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R:\Project\EPAR\Final Deliverables\341_Public Expenditures in Agriculture\"/>
    </mc:Choice>
  </mc:AlternateContent>
  <bookViews>
    <workbookView xWindow="0" yWindow="0" windowWidth="28770" windowHeight="12210" tabRatio="946"/>
  </bookViews>
  <sheets>
    <sheet name="Cover Sheet" sheetId="11" r:id="rId1"/>
    <sheet name="Tanzania Ethiopia Long Form" sheetId="22" r:id="rId2"/>
    <sheet name="Tanzania Ethiopia Long Pivot" sheetId="23" r:id="rId3"/>
    <sheet name="Tanzania Ethiopia Wide Form" sheetId="14" r:id="rId4"/>
    <sheet name="Tanzania Ethiopia Wide Pivot" sheetId="19" r:id="rId5"/>
    <sheet name="Tanzania, 2007-14" sheetId="3" r:id="rId6"/>
    <sheet name="TZ, Percentage Analysis" sheetId="8" r:id="rId7"/>
    <sheet name="TZ, 2007-14 Alternate Table" sheetId="10" r:id="rId8"/>
    <sheet name="Ethiopia, 2006-13" sheetId="7" r:id="rId9"/>
    <sheet name="ET, Percentage Analysis" sheetId="9" r:id="rId10"/>
    <sheet name="ET, 2006-13 Alternate Table" sheetId="13" r:id="rId11"/>
    <sheet name="Headings Conversions" sheetId="21" r:id="rId12"/>
  </sheets>
  <definedNames>
    <definedName name="_xlnm._FilterDatabase" localSheetId="1" hidden="1">'Tanzania Ethiopia Long Form'!$A$1:$H$1</definedName>
  </definedNames>
  <calcPr calcId="152511" concurrentCalc="0"/>
  <pivotCaches>
    <pivotCache cacheId="12" r:id="rId13"/>
    <pivotCache cacheId="13"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L49" i="7" l="1"/>
  <c r="AF49" i="7"/>
  <c r="AL49" i="9"/>
  <c r="AM49" i="7"/>
  <c r="AG49" i="7"/>
  <c r="AM49" i="9"/>
  <c r="Z49" i="7"/>
  <c r="AF49" i="9"/>
  <c r="AA49" i="7"/>
  <c r="AG49" i="9"/>
  <c r="T49" i="7"/>
  <c r="Z49" i="9"/>
  <c r="U49" i="7"/>
  <c r="AA49" i="9"/>
  <c r="N49" i="7"/>
  <c r="T49" i="9"/>
  <c r="O49" i="7"/>
  <c r="U49" i="9"/>
  <c r="H49" i="7"/>
  <c r="N49" i="9"/>
  <c r="I49" i="7"/>
  <c r="O49" i="9"/>
  <c r="B49" i="7"/>
  <c r="H49" i="9"/>
  <c r="C49" i="7"/>
  <c r="I49" i="9"/>
  <c r="H49" i="3"/>
  <c r="B49" i="3"/>
  <c r="H49" i="8"/>
  <c r="I49" i="3"/>
  <c r="C49" i="3"/>
  <c r="I49" i="8"/>
  <c r="N49" i="3"/>
  <c r="N49" i="8"/>
  <c r="O49" i="3"/>
  <c r="O49" i="8"/>
  <c r="T49" i="3"/>
  <c r="T49" i="8"/>
  <c r="U49" i="3"/>
  <c r="U49" i="8"/>
  <c r="Z49" i="3"/>
  <c r="Z49" i="8"/>
  <c r="AA49" i="3"/>
  <c r="AA49" i="8"/>
  <c r="AF49" i="3"/>
  <c r="AF49" i="8"/>
  <c r="AG49" i="3"/>
  <c r="AG49" i="8"/>
  <c r="AL49" i="3"/>
  <c r="AL49" i="8"/>
  <c r="AM49" i="3"/>
  <c r="AM49" i="8"/>
  <c r="AR49" i="3"/>
  <c r="AR49" i="8"/>
  <c r="AS49" i="3"/>
  <c r="AS49" i="8"/>
  <c r="AY49" i="8"/>
  <c r="AZ49" i="8"/>
  <c r="BE49" i="8"/>
  <c r="BF49" i="8"/>
  <c r="AX93" i="14"/>
  <c r="AX92" i="14"/>
  <c r="AX87" i="14"/>
  <c r="AX86" i="14"/>
  <c r="AX81" i="14"/>
  <c r="AX80" i="14"/>
  <c r="AX75" i="14"/>
  <c r="AX74" i="14"/>
  <c r="AX69" i="14"/>
  <c r="AX68" i="14"/>
  <c r="AX63" i="14"/>
  <c r="AX62" i="14"/>
  <c r="AX57" i="14"/>
  <c r="AX56" i="14"/>
  <c r="AX45" i="14"/>
  <c r="AX44" i="14"/>
  <c r="AX39" i="14"/>
  <c r="AX38" i="14"/>
  <c r="AX33" i="14"/>
  <c r="AX32" i="14"/>
  <c r="AX27" i="14"/>
  <c r="AX26" i="14"/>
  <c r="AX21" i="14"/>
  <c r="AX20" i="14"/>
  <c r="AX15" i="14"/>
  <c r="AX14" i="14"/>
  <c r="AX9" i="14"/>
  <c r="AX8" i="14"/>
  <c r="AX3" i="14"/>
  <c r="AX2" i="14"/>
  <c r="K49" i="10"/>
  <c r="U47" i="13"/>
  <c r="U48" i="13"/>
  <c r="U49" i="13"/>
  <c r="J47" i="13"/>
  <c r="J48" i="13"/>
  <c r="J49" i="13"/>
  <c r="S49" i="13"/>
  <c r="H49" i="13"/>
  <c r="R49" i="13"/>
  <c r="G49" i="13"/>
  <c r="Q49" i="13"/>
  <c r="F49" i="13"/>
  <c r="P49" i="13"/>
  <c r="E49" i="13"/>
  <c r="O49" i="13"/>
  <c r="D49" i="13"/>
  <c r="N49" i="13"/>
  <c r="C49" i="13"/>
  <c r="M49" i="13"/>
  <c r="B49" i="13"/>
  <c r="AZ48" i="7"/>
  <c r="AZ47" i="7"/>
  <c r="AZ49" i="7"/>
  <c r="AY48" i="7"/>
  <c r="AY47" i="7"/>
  <c r="AY49" i="7"/>
  <c r="AG43" i="13"/>
  <c r="AH43" i="13"/>
  <c r="AG25" i="13"/>
  <c r="AG22" i="13"/>
  <c r="AG21" i="13"/>
  <c r="AH21" i="13"/>
  <c r="AH22" i="13"/>
  <c r="AG20" i="13"/>
  <c r="AG19" i="13"/>
  <c r="AH19" i="13"/>
  <c r="AG14" i="13"/>
  <c r="AH14" i="13"/>
  <c r="AG15" i="13"/>
  <c r="AH15" i="13"/>
  <c r="AG16" i="13"/>
  <c r="AH16" i="13"/>
  <c r="V14" i="13"/>
  <c r="W14" i="13"/>
  <c r="V15" i="13"/>
  <c r="W15" i="13"/>
  <c r="V16" i="13"/>
  <c r="W16" i="13"/>
  <c r="AR43" i="13"/>
  <c r="AS43" i="13"/>
  <c r="AR25" i="13"/>
  <c r="AR22" i="13"/>
  <c r="AR20" i="13"/>
  <c r="AR21" i="13"/>
  <c r="AR19" i="13"/>
  <c r="AS21" i="13"/>
  <c r="AS22" i="13"/>
  <c r="AS19" i="13"/>
  <c r="AR14" i="13"/>
  <c r="AS14" i="13"/>
  <c r="AR15" i="13"/>
  <c r="AS15" i="13"/>
  <c r="AR16" i="13"/>
  <c r="AS16" i="13"/>
  <c r="BC43" i="13"/>
  <c r="BC42" i="13"/>
  <c r="BC40" i="13"/>
  <c r="BC27" i="13"/>
  <c r="BC25" i="13"/>
  <c r="BC26" i="13"/>
  <c r="BC22" i="13"/>
  <c r="BD22" i="13"/>
  <c r="BC21" i="13"/>
  <c r="BD21" i="13"/>
  <c r="BC20" i="13"/>
  <c r="BC19" i="13"/>
  <c r="BD19" i="13"/>
  <c r="BC15" i="13"/>
  <c r="BD15" i="13"/>
  <c r="BC16" i="13"/>
  <c r="BD16" i="13"/>
  <c r="BC14" i="13"/>
  <c r="BD14" i="13"/>
  <c r="BC13" i="13"/>
  <c r="BN43" i="13"/>
  <c r="BN42" i="13"/>
  <c r="BN40" i="13"/>
  <c r="BN27" i="13"/>
  <c r="BN25" i="13"/>
  <c r="BN22" i="13"/>
  <c r="BO22" i="13"/>
  <c r="BN21" i="13"/>
  <c r="BO21" i="13"/>
  <c r="BN20" i="13"/>
  <c r="BN19" i="13"/>
  <c r="BO19" i="13"/>
  <c r="BN15" i="13"/>
  <c r="BO15" i="13"/>
  <c r="BN16" i="13"/>
  <c r="BO16" i="13"/>
  <c r="BN14" i="13"/>
  <c r="BO14" i="13"/>
  <c r="BN13" i="13"/>
  <c r="V43" i="13"/>
  <c r="V42" i="13"/>
  <c r="V25" i="13"/>
  <c r="V22" i="13"/>
  <c r="V21" i="13"/>
  <c r="W21" i="13"/>
  <c r="W22" i="13"/>
  <c r="V20" i="13"/>
  <c r="V19" i="13"/>
  <c r="W19" i="13"/>
  <c r="K43" i="13"/>
  <c r="K42" i="13"/>
  <c r="K25" i="13"/>
  <c r="K21" i="13"/>
  <c r="L21" i="13"/>
  <c r="K22" i="13"/>
  <c r="L22" i="13"/>
  <c r="K19" i="13"/>
  <c r="L19" i="13"/>
  <c r="BC44" i="10"/>
  <c r="K20" i="13"/>
  <c r="K14" i="13"/>
  <c r="L14" i="13"/>
  <c r="K15" i="13"/>
  <c r="L15" i="13"/>
  <c r="K16" i="13"/>
  <c r="L16" i="13"/>
  <c r="BN47" i="13"/>
  <c r="BO47" i="13"/>
  <c r="BM47" i="13"/>
  <c r="BC47" i="13"/>
  <c r="BD47" i="13"/>
  <c r="BB47" i="13"/>
  <c r="AR47" i="13"/>
  <c r="AS47" i="13"/>
  <c r="AQ47" i="13"/>
  <c r="AG47" i="13"/>
  <c r="AH47" i="13"/>
  <c r="AF47" i="13"/>
  <c r="V47" i="13"/>
  <c r="W47" i="13"/>
  <c r="K47" i="13"/>
  <c r="L47" i="13"/>
  <c r="BN46" i="13"/>
  <c r="BO46" i="13"/>
  <c r="BM46" i="13"/>
  <c r="BC46" i="13"/>
  <c r="BD46" i="13"/>
  <c r="BB46" i="13"/>
  <c r="AR46" i="13"/>
  <c r="AS46" i="13"/>
  <c r="AQ46" i="13"/>
  <c r="AG46" i="13"/>
  <c r="AH46" i="13"/>
  <c r="AF46" i="13"/>
  <c r="V46" i="13"/>
  <c r="W46" i="13"/>
  <c r="U46" i="13"/>
  <c r="K46" i="13"/>
  <c r="L46" i="13"/>
  <c r="J46" i="13"/>
  <c r="BN45" i="13"/>
  <c r="BO45" i="13"/>
  <c r="BM45" i="13"/>
  <c r="BC45" i="13"/>
  <c r="BD45" i="13"/>
  <c r="BB45" i="13"/>
  <c r="AR45" i="13"/>
  <c r="AS45" i="13"/>
  <c r="AQ45" i="13"/>
  <c r="AG45" i="13"/>
  <c r="AH45" i="13"/>
  <c r="AF45" i="13"/>
  <c r="V45" i="13"/>
  <c r="W45" i="13"/>
  <c r="U45" i="13"/>
  <c r="K45" i="13"/>
  <c r="L45" i="13"/>
  <c r="J45" i="13"/>
  <c r="BN44" i="13"/>
  <c r="BO44" i="13"/>
  <c r="BM44" i="13"/>
  <c r="BC44" i="13"/>
  <c r="BD44" i="13"/>
  <c r="BB44" i="13"/>
  <c r="AR44" i="13"/>
  <c r="AS44" i="13"/>
  <c r="AQ44" i="13"/>
  <c r="AG44" i="13"/>
  <c r="AH44" i="13"/>
  <c r="AF44" i="13"/>
  <c r="V44" i="13"/>
  <c r="W44" i="13"/>
  <c r="U44" i="13"/>
  <c r="K44" i="13"/>
  <c r="L44" i="13"/>
  <c r="J44" i="13"/>
  <c r="BO43" i="13"/>
  <c r="BM43" i="13"/>
  <c r="BD43" i="13"/>
  <c r="BB43" i="13"/>
  <c r="AQ43" i="13"/>
  <c r="AF43" i="13"/>
  <c r="W43" i="13"/>
  <c r="U43" i="13"/>
  <c r="L43" i="13"/>
  <c r="J43" i="13"/>
  <c r="BO42" i="13"/>
  <c r="BM42" i="13"/>
  <c r="BD42" i="13"/>
  <c r="BB42" i="13"/>
  <c r="AQ42" i="13"/>
  <c r="AF42" i="13"/>
  <c r="W42" i="13"/>
  <c r="U42" i="13"/>
  <c r="L42" i="13"/>
  <c r="J42" i="13"/>
  <c r="BN41" i="13"/>
  <c r="BO41" i="13"/>
  <c r="BM41" i="13"/>
  <c r="BC41" i="13"/>
  <c r="BD41" i="13"/>
  <c r="BB41" i="13"/>
  <c r="AR41" i="13"/>
  <c r="AS41" i="13"/>
  <c r="AQ41" i="13"/>
  <c r="AG41" i="13"/>
  <c r="AH41" i="13"/>
  <c r="AF41" i="13"/>
  <c r="V41" i="13"/>
  <c r="W41" i="13"/>
  <c r="U41" i="13"/>
  <c r="K41" i="13"/>
  <c r="L41" i="13"/>
  <c r="J41" i="13"/>
  <c r="BO40" i="13"/>
  <c r="BM40" i="13"/>
  <c r="BD40" i="13"/>
  <c r="BB40" i="13"/>
  <c r="AR40" i="13"/>
  <c r="AS40" i="13"/>
  <c r="AQ40" i="13"/>
  <c r="AG40" i="13"/>
  <c r="AH40" i="13"/>
  <c r="AF40" i="13"/>
  <c r="V40" i="13"/>
  <c r="W40" i="13"/>
  <c r="U40" i="13"/>
  <c r="K40" i="13"/>
  <c r="L40" i="13"/>
  <c r="J40" i="13"/>
  <c r="BN39" i="13"/>
  <c r="BO39" i="13"/>
  <c r="BM39" i="13"/>
  <c r="BC39" i="13"/>
  <c r="BD39" i="13"/>
  <c r="BB39" i="13"/>
  <c r="AR39" i="13"/>
  <c r="AS39" i="13"/>
  <c r="AQ39" i="13"/>
  <c r="AG39" i="13"/>
  <c r="AH39" i="13"/>
  <c r="AF39" i="13"/>
  <c r="V39" i="13"/>
  <c r="W39" i="13"/>
  <c r="U39" i="13"/>
  <c r="K39" i="13"/>
  <c r="L39" i="13"/>
  <c r="J39" i="13"/>
  <c r="BN38" i="13"/>
  <c r="BO38" i="13"/>
  <c r="BM38" i="13"/>
  <c r="BC38" i="13"/>
  <c r="BD38" i="13"/>
  <c r="BB38" i="13"/>
  <c r="AR38" i="13"/>
  <c r="AS38" i="13"/>
  <c r="AQ38" i="13"/>
  <c r="AG38" i="13"/>
  <c r="AH38" i="13"/>
  <c r="AF38" i="13"/>
  <c r="V38" i="13"/>
  <c r="W38" i="13"/>
  <c r="U38" i="13"/>
  <c r="K38" i="13"/>
  <c r="L38" i="13"/>
  <c r="J38" i="13"/>
  <c r="BN37" i="13"/>
  <c r="BO37" i="13"/>
  <c r="BM37" i="13"/>
  <c r="BC37" i="13"/>
  <c r="BD37" i="13"/>
  <c r="BB37" i="13"/>
  <c r="AR37" i="13"/>
  <c r="AS37" i="13"/>
  <c r="AQ37" i="13"/>
  <c r="AG37" i="13"/>
  <c r="AH37" i="13"/>
  <c r="AF37" i="13"/>
  <c r="V37" i="13"/>
  <c r="W37" i="13"/>
  <c r="U37" i="13"/>
  <c r="K37" i="13"/>
  <c r="L37" i="13"/>
  <c r="J37" i="13"/>
  <c r="BN36" i="13"/>
  <c r="BO36" i="13"/>
  <c r="BM36" i="13"/>
  <c r="BC36" i="13"/>
  <c r="BD36" i="13"/>
  <c r="BB36" i="13"/>
  <c r="AR36" i="13"/>
  <c r="AS36" i="13"/>
  <c r="AQ36" i="13"/>
  <c r="AG36" i="13"/>
  <c r="AH36" i="13"/>
  <c r="AF36" i="13"/>
  <c r="V36" i="13"/>
  <c r="W36" i="13"/>
  <c r="U36" i="13"/>
  <c r="K36" i="13"/>
  <c r="L36" i="13"/>
  <c r="J36" i="13"/>
  <c r="BN35" i="13"/>
  <c r="BO35" i="13"/>
  <c r="BM35" i="13"/>
  <c r="BC35" i="13"/>
  <c r="BD35" i="13"/>
  <c r="BB35" i="13"/>
  <c r="AR35" i="13"/>
  <c r="AS35" i="13"/>
  <c r="AQ35" i="13"/>
  <c r="AG35" i="13"/>
  <c r="AH35" i="13"/>
  <c r="AF35" i="13"/>
  <c r="V35" i="13"/>
  <c r="W35" i="13"/>
  <c r="U35" i="13"/>
  <c r="K35" i="13"/>
  <c r="L35" i="13"/>
  <c r="J35" i="13"/>
  <c r="BN34" i="13"/>
  <c r="BO34" i="13"/>
  <c r="BM34" i="13"/>
  <c r="BC34" i="13"/>
  <c r="BD34" i="13"/>
  <c r="BB34" i="13"/>
  <c r="AR34" i="13"/>
  <c r="AS34" i="13"/>
  <c r="AQ34" i="13"/>
  <c r="AG34" i="13"/>
  <c r="AH34" i="13"/>
  <c r="AF34" i="13"/>
  <c r="V34" i="13"/>
  <c r="W34" i="13"/>
  <c r="U34" i="13"/>
  <c r="K34" i="13"/>
  <c r="L34" i="13"/>
  <c r="J34" i="13"/>
  <c r="BN33" i="13"/>
  <c r="BO33" i="13"/>
  <c r="BM33" i="13"/>
  <c r="BC33" i="13"/>
  <c r="BD33" i="13"/>
  <c r="BB33" i="13"/>
  <c r="AR33" i="13"/>
  <c r="AS33" i="13"/>
  <c r="AQ33" i="13"/>
  <c r="AG33" i="13"/>
  <c r="AH33" i="13"/>
  <c r="AF33" i="13"/>
  <c r="V33" i="13"/>
  <c r="W33" i="13"/>
  <c r="U33" i="13"/>
  <c r="K33" i="13"/>
  <c r="L33" i="13"/>
  <c r="J33" i="13"/>
  <c r="BN32" i="13"/>
  <c r="BO32" i="13"/>
  <c r="BM32" i="13"/>
  <c r="BC32" i="13"/>
  <c r="BD32" i="13"/>
  <c r="BB32" i="13"/>
  <c r="AR32" i="13"/>
  <c r="AS32" i="13"/>
  <c r="AQ32" i="13"/>
  <c r="AG32" i="13"/>
  <c r="AH32" i="13"/>
  <c r="AF32" i="13"/>
  <c r="V32" i="13"/>
  <c r="W32" i="13"/>
  <c r="U32" i="13"/>
  <c r="K32" i="13"/>
  <c r="L32" i="13"/>
  <c r="J32" i="13"/>
  <c r="BM31" i="13"/>
  <c r="BB31" i="13"/>
  <c r="AQ31" i="13"/>
  <c r="AF31" i="13"/>
  <c r="U31" i="13"/>
  <c r="J31" i="13"/>
  <c r="BM30" i="13"/>
  <c r="BB30" i="13"/>
  <c r="AQ30" i="13"/>
  <c r="AF30" i="13"/>
  <c r="U30" i="13"/>
  <c r="J30" i="13"/>
  <c r="BN29" i="13"/>
  <c r="BO29" i="13"/>
  <c r="BM29" i="13"/>
  <c r="BC29" i="13"/>
  <c r="BD29" i="13"/>
  <c r="BB29" i="13"/>
  <c r="AR29" i="13"/>
  <c r="AS29" i="13"/>
  <c r="AQ29" i="13"/>
  <c r="AG29" i="13"/>
  <c r="AH29" i="13"/>
  <c r="AF29" i="13"/>
  <c r="V29" i="13"/>
  <c r="W29" i="13"/>
  <c r="U29" i="13"/>
  <c r="K29" i="13"/>
  <c r="L29" i="13"/>
  <c r="J29" i="13"/>
  <c r="BN28" i="13"/>
  <c r="BO28" i="13"/>
  <c r="BM28" i="13"/>
  <c r="BC28" i="13"/>
  <c r="BD28" i="13"/>
  <c r="BB28" i="13"/>
  <c r="AR28" i="13"/>
  <c r="AS28" i="13"/>
  <c r="AQ28" i="13"/>
  <c r="AG28" i="13"/>
  <c r="AH28" i="13"/>
  <c r="AF28" i="13"/>
  <c r="V28" i="13"/>
  <c r="W28" i="13"/>
  <c r="U28" i="13"/>
  <c r="K28" i="13"/>
  <c r="L28" i="13"/>
  <c r="J28" i="13"/>
  <c r="BO27" i="13"/>
  <c r="BM27" i="13"/>
  <c r="BD27" i="13"/>
  <c r="BB27" i="13"/>
  <c r="AR27" i="13"/>
  <c r="AS27" i="13"/>
  <c r="AQ27" i="13"/>
  <c r="AG27" i="13"/>
  <c r="AH27" i="13"/>
  <c r="AF27" i="13"/>
  <c r="V27" i="13"/>
  <c r="W27" i="13"/>
  <c r="U27" i="13"/>
  <c r="K27" i="13"/>
  <c r="L27" i="13"/>
  <c r="J27" i="13"/>
  <c r="BN26" i="13"/>
  <c r="BO26" i="13"/>
  <c r="BM26" i="13"/>
  <c r="BD26" i="13"/>
  <c r="BB26" i="13"/>
  <c r="AR26" i="13"/>
  <c r="AS26" i="13"/>
  <c r="AQ26" i="13"/>
  <c r="AG26" i="13"/>
  <c r="AH26" i="13"/>
  <c r="AF26" i="13"/>
  <c r="V26" i="13"/>
  <c r="W26" i="13"/>
  <c r="U26" i="13"/>
  <c r="K26" i="13"/>
  <c r="L26" i="13"/>
  <c r="J26" i="13"/>
  <c r="BO25" i="13"/>
  <c r="BM25" i="13"/>
  <c r="BD25" i="13"/>
  <c r="BB25" i="13"/>
  <c r="AS25" i="13"/>
  <c r="AQ25" i="13"/>
  <c r="AH25" i="13"/>
  <c r="AF25" i="13"/>
  <c r="W25" i="13"/>
  <c r="U25" i="13"/>
  <c r="L25" i="13"/>
  <c r="J25" i="13"/>
  <c r="BN24" i="13"/>
  <c r="BO24" i="13"/>
  <c r="BM24" i="13"/>
  <c r="BC24" i="13"/>
  <c r="BD24" i="13"/>
  <c r="BB24" i="13"/>
  <c r="AR24" i="13"/>
  <c r="AS24" i="13"/>
  <c r="AQ24" i="13"/>
  <c r="AG24" i="13"/>
  <c r="AH24" i="13"/>
  <c r="AF24" i="13"/>
  <c r="V24" i="13"/>
  <c r="W24" i="13"/>
  <c r="U24" i="13"/>
  <c r="K24" i="13"/>
  <c r="L24" i="13"/>
  <c r="J24" i="13"/>
  <c r="BN23" i="13"/>
  <c r="BO23" i="13"/>
  <c r="BM23" i="13"/>
  <c r="BC23" i="13"/>
  <c r="BD23" i="13"/>
  <c r="BB23" i="13"/>
  <c r="AR23" i="13"/>
  <c r="AS23" i="13"/>
  <c r="AQ23" i="13"/>
  <c r="AG23" i="13"/>
  <c r="AH23" i="13"/>
  <c r="AF23" i="13"/>
  <c r="V23" i="13"/>
  <c r="W23" i="13"/>
  <c r="U23" i="13"/>
  <c r="K23" i="13"/>
  <c r="L23" i="13"/>
  <c r="J23" i="13"/>
  <c r="BM22" i="13"/>
  <c r="BB22" i="13"/>
  <c r="AQ22" i="13"/>
  <c r="AF22" i="13"/>
  <c r="U22" i="13"/>
  <c r="J22" i="13"/>
  <c r="BM21" i="13"/>
  <c r="BB21" i="13"/>
  <c r="AQ21" i="13"/>
  <c r="AF21" i="13"/>
  <c r="U21" i="13"/>
  <c r="J21" i="13"/>
  <c r="BO20" i="13"/>
  <c r="BM20" i="13"/>
  <c r="BD20" i="13"/>
  <c r="BB20" i="13"/>
  <c r="AS20" i="13"/>
  <c r="AQ20" i="13"/>
  <c r="AH20" i="13"/>
  <c r="AF20" i="13"/>
  <c r="W20" i="13"/>
  <c r="U20" i="13"/>
  <c r="L20" i="13"/>
  <c r="J20" i="13"/>
  <c r="BM19" i="13"/>
  <c r="BB19" i="13"/>
  <c r="AQ19" i="13"/>
  <c r="AF19" i="13"/>
  <c r="U19" i="13"/>
  <c r="J19" i="13"/>
  <c r="BM18" i="13"/>
  <c r="BB18" i="13"/>
  <c r="AQ18" i="13"/>
  <c r="AF18" i="13"/>
  <c r="U18" i="13"/>
  <c r="J18" i="13"/>
  <c r="BM17" i="13"/>
  <c r="BB17" i="13"/>
  <c r="AQ17" i="13"/>
  <c r="AF17" i="13"/>
  <c r="U17" i="13"/>
  <c r="J17" i="13"/>
  <c r="BM16" i="13"/>
  <c r="BB16" i="13"/>
  <c r="AQ16" i="13"/>
  <c r="AF16" i="13"/>
  <c r="U16" i="13"/>
  <c r="J16" i="13"/>
  <c r="BM15" i="13"/>
  <c r="BB15" i="13"/>
  <c r="AQ15" i="13"/>
  <c r="AF15" i="13"/>
  <c r="U15" i="13"/>
  <c r="J15" i="13"/>
  <c r="BM14" i="13"/>
  <c r="BB14" i="13"/>
  <c r="AQ14" i="13"/>
  <c r="AF14" i="13"/>
  <c r="U14" i="13"/>
  <c r="J14" i="13"/>
  <c r="BO13" i="13"/>
  <c r="BM13" i="13"/>
  <c r="BD13" i="13"/>
  <c r="BB13" i="13"/>
  <c r="AR13" i="13"/>
  <c r="AS13" i="13"/>
  <c r="AQ13" i="13"/>
  <c r="AG13" i="13"/>
  <c r="AH13" i="13"/>
  <c r="AF13" i="13"/>
  <c r="V13" i="13"/>
  <c r="W13" i="13"/>
  <c r="U13" i="13"/>
  <c r="K13" i="13"/>
  <c r="L13" i="13"/>
  <c r="J13" i="13"/>
  <c r="BM12" i="13"/>
  <c r="BB12" i="13"/>
  <c r="AQ12" i="13"/>
  <c r="AF12" i="13"/>
  <c r="U12" i="13"/>
  <c r="J12" i="13"/>
  <c r="BN11" i="13"/>
  <c r="BO11" i="13"/>
  <c r="BM11" i="13"/>
  <c r="BC11" i="13"/>
  <c r="BD11" i="13"/>
  <c r="BB11" i="13"/>
  <c r="AR11" i="13"/>
  <c r="AS11" i="13"/>
  <c r="AQ11" i="13"/>
  <c r="AG11" i="13"/>
  <c r="AH11" i="13"/>
  <c r="AF11" i="13"/>
  <c r="V11" i="13"/>
  <c r="W11" i="13"/>
  <c r="U11" i="13"/>
  <c r="K11" i="13"/>
  <c r="L11" i="13"/>
  <c r="J11" i="13"/>
  <c r="BN10" i="13"/>
  <c r="BO10" i="13"/>
  <c r="BM10" i="13"/>
  <c r="BC10" i="13"/>
  <c r="BD10" i="13"/>
  <c r="BB10" i="13"/>
  <c r="AR10" i="13"/>
  <c r="AS10" i="13"/>
  <c r="AQ10" i="13"/>
  <c r="AG10" i="13"/>
  <c r="AH10" i="13"/>
  <c r="AF10" i="13"/>
  <c r="V10" i="13"/>
  <c r="W10" i="13"/>
  <c r="U10" i="13"/>
  <c r="K10" i="13"/>
  <c r="L10" i="13"/>
  <c r="J10" i="13"/>
  <c r="BN9" i="13"/>
  <c r="BO9" i="13"/>
  <c r="BM9" i="13"/>
  <c r="BC9" i="13"/>
  <c r="BD9" i="13"/>
  <c r="BB9" i="13"/>
  <c r="AR9" i="13"/>
  <c r="AS9" i="13"/>
  <c r="AQ9" i="13"/>
  <c r="AG9" i="13"/>
  <c r="AH9" i="13"/>
  <c r="AF9" i="13"/>
  <c r="V9" i="13"/>
  <c r="W9" i="13"/>
  <c r="U9" i="13"/>
  <c r="K9" i="13"/>
  <c r="L9" i="13"/>
  <c r="J9" i="13"/>
  <c r="BN8" i="13"/>
  <c r="BO8" i="13"/>
  <c r="BM8" i="13"/>
  <c r="BC8" i="13"/>
  <c r="BD8" i="13"/>
  <c r="BB8" i="13"/>
  <c r="AR8" i="13"/>
  <c r="AS8" i="13"/>
  <c r="AQ8" i="13"/>
  <c r="AG8" i="13"/>
  <c r="AH8" i="13"/>
  <c r="AF8" i="13"/>
  <c r="V8" i="13"/>
  <c r="W8" i="13"/>
  <c r="U8" i="13"/>
  <c r="K8" i="13"/>
  <c r="L8" i="13"/>
  <c r="J8" i="13"/>
  <c r="BM7" i="13"/>
  <c r="BB7" i="13"/>
  <c r="AQ7" i="13"/>
  <c r="AF7" i="13"/>
  <c r="U7" i="13"/>
  <c r="J7" i="13"/>
  <c r="BN6" i="13"/>
  <c r="BO6" i="13"/>
  <c r="BM6" i="13"/>
  <c r="BC6" i="13"/>
  <c r="BD6" i="13"/>
  <c r="BB6" i="13"/>
  <c r="AR6" i="13"/>
  <c r="AS6" i="13"/>
  <c r="AQ6" i="13"/>
  <c r="AG6" i="13"/>
  <c r="AH6" i="13"/>
  <c r="AF6" i="13"/>
  <c r="V6" i="13"/>
  <c r="W6" i="13"/>
  <c r="U6" i="13"/>
  <c r="K6" i="13"/>
  <c r="L6" i="13"/>
  <c r="J6" i="13"/>
  <c r="BN5" i="13"/>
  <c r="BO5" i="13"/>
  <c r="BM5" i="13"/>
  <c r="BC5" i="13"/>
  <c r="BD5" i="13"/>
  <c r="BB5" i="13"/>
  <c r="AR5" i="13"/>
  <c r="AS5" i="13"/>
  <c r="AQ5" i="13"/>
  <c r="AG5" i="13"/>
  <c r="AH5" i="13"/>
  <c r="AF5" i="13"/>
  <c r="V5" i="13"/>
  <c r="W5" i="13"/>
  <c r="U5" i="13"/>
  <c r="K5" i="13"/>
  <c r="L5" i="13"/>
  <c r="J5" i="13"/>
  <c r="BN4" i="13"/>
  <c r="BO4" i="13"/>
  <c r="BM4" i="13"/>
  <c r="BC4" i="13"/>
  <c r="BD4" i="13"/>
  <c r="BB4" i="13"/>
  <c r="AR4" i="13"/>
  <c r="AS4" i="13"/>
  <c r="AQ4" i="13"/>
  <c r="AG4" i="13"/>
  <c r="AH4" i="13"/>
  <c r="AF4" i="13"/>
  <c r="V4" i="13"/>
  <c r="W4" i="13"/>
  <c r="U4" i="13"/>
  <c r="K4" i="13"/>
  <c r="L4" i="13"/>
  <c r="J4" i="13"/>
  <c r="BM47" i="10"/>
  <c r="BN47" i="10"/>
  <c r="BO47" i="10"/>
  <c r="BN46" i="10"/>
  <c r="BO46" i="10"/>
  <c r="BM46" i="10"/>
  <c r="BN45" i="10"/>
  <c r="BO45" i="10"/>
  <c r="BM45" i="10"/>
  <c r="BN44" i="10"/>
  <c r="BO44" i="10"/>
  <c r="BM44" i="10"/>
  <c r="BM43" i="10"/>
  <c r="BN42" i="10"/>
  <c r="BO42" i="10"/>
  <c r="BM42" i="10"/>
  <c r="BN41" i="10"/>
  <c r="BO41" i="10"/>
  <c r="BM41" i="10"/>
  <c r="BN40" i="10"/>
  <c r="BO40" i="10"/>
  <c r="BM40" i="10"/>
  <c r="BN39" i="10"/>
  <c r="BO39" i="10"/>
  <c r="BM39" i="10"/>
  <c r="BN38" i="10"/>
  <c r="BO38" i="10"/>
  <c r="BM38" i="10"/>
  <c r="BN37" i="10"/>
  <c r="BO37" i="10"/>
  <c r="BM37" i="10"/>
  <c r="BN36" i="10"/>
  <c r="BO36" i="10"/>
  <c r="BM36" i="10"/>
  <c r="BN35" i="10"/>
  <c r="BO35" i="10"/>
  <c r="BM35" i="10"/>
  <c r="BN34" i="10"/>
  <c r="BO34" i="10"/>
  <c r="BM34" i="10"/>
  <c r="BN33" i="10"/>
  <c r="BO33" i="10"/>
  <c r="BM33" i="10"/>
  <c r="BN32" i="10"/>
  <c r="BO32" i="10"/>
  <c r="BM32" i="10"/>
  <c r="BN31" i="10"/>
  <c r="BO31" i="10"/>
  <c r="BM31" i="10"/>
  <c r="BN30" i="10"/>
  <c r="BO30" i="10"/>
  <c r="BM30" i="10"/>
  <c r="BN29" i="10"/>
  <c r="BO29" i="10"/>
  <c r="BM29" i="10"/>
  <c r="BN28" i="10"/>
  <c r="BO28" i="10"/>
  <c r="BM28" i="10"/>
  <c r="BN27" i="10"/>
  <c r="BO27" i="10"/>
  <c r="BM27" i="10"/>
  <c r="BN26" i="10"/>
  <c r="BO26" i="10"/>
  <c r="BM26" i="10"/>
  <c r="BN25" i="10"/>
  <c r="BO25" i="10"/>
  <c r="BM25" i="10"/>
  <c r="BN24" i="10"/>
  <c r="BO24" i="10"/>
  <c r="BM24" i="10"/>
  <c r="BN23" i="10"/>
  <c r="BO23" i="10"/>
  <c r="BM23" i="10"/>
  <c r="BM22" i="10"/>
  <c r="BM21" i="10"/>
  <c r="BN20" i="10"/>
  <c r="BO20" i="10"/>
  <c r="BM20" i="10"/>
  <c r="BM19" i="10"/>
  <c r="BM18" i="10"/>
  <c r="BM17" i="10"/>
  <c r="BM16" i="10"/>
  <c r="BM15" i="10"/>
  <c r="BM14" i="10"/>
  <c r="BN13" i="10"/>
  <c r="BO13" i="10"/>
  <c r="BM13" i="10"/>
  <c r="BM12" i="10"/>
  <c r="BN11" i="10"/>
  <c r="BO11" i="10"/>
  <c r="BM11" i="10"/>
  <c r="BN10" i="10"/>
  <c r="BO10" i="10"/>
  <c r="BM10" i="10"/>
  <c r="BN9" i="10"/>
  <c r="BO9" i="10"/>
  <c r="BM9" i="10"/>
  <c r="BN8" i="10"/>
  <c r="BO8" i="10"/>
  <c r="BM8" i="10"/>
  <c r="BM7" i="10"/>
  <c r="BN6" i="10"/>
  <c r="BO6" i="10"/>
  <c r="BM6" i="10"/>
  <c r="BN5" i="10"/>
  <c r="BO5" i="10"/>
  <c r="BM5" i="10"/>
  <c r="BN4" i="10"/>
  <c r="BO4" i="10"/>
  <c r="BM4" i="10"/>
  <c r="BB47" i="10"/>
  <c r="BC47" i="10"/>
  <c r="BD47" i="10"/>
  <c r="BC46" i="10"/>
  <c r="BD46" i="10"/>
  <c r="BB46" i="10"/>
  <c r="BC45" i="10"/>
  <c r="BD45" i="10"/>
  <c r="BB45" i="10"/>
  <c r="BD44" i="10"/>
  <c r="BB44" i="10"/>
  <c r="BB43" i="10"/>
  <c r="BC42" i="10"/>
  <c r="BD42" i="10"/>
  <c r="BB42" i="10"/>
  <c r="BC41" i="10"/>
  <c r="BD41" i="10"/>
  <c r="BB41" i="10"/>
  <c r="BC40" i="10"/>
  <c r="BD40" i="10"/>
  <c r="BB40" i="10"/>
  <c r="BC39" i="10"/>
  <c r="BD39" i="10"/>
  <c r="BB39" i="10"/>
  <c r="BC38" i="10"/>
  <c r="BD38" i="10"/>
  <c r="BB38" i="10"/>
  <c r="BC37" i="10"/>
  <c r="BD37" i="10"/>
  <c r="BB37" i="10"/>
  <c r="BC36" i="10"/>
  <c r="BD36" i="10"/>
  <c r="BB36" i="10"/>
  <c r="BC35" i="10"/>
  <c r="BD35" i="10"/>
  <c r="BB35" i="10"/>
  <c r="BC34" i="10"/>
  <c r="BD34" i="10"/>
  <c r="BB34" i="10"/>
  <c r="BC33" i="10"/>
  <c r="BD33" i="10"/>
  <c r="BB33" i="10"/>
  <c r="BC32" i="10"/>
  <c r="BD32" i="10"/>
  <c r="BB32" i="10"/>
  <c r="BC31" i="10"/>
  <c r="BD31" i="10"/>
  <c r="BB31" i="10"/>
  <c r="BC30" i="10"/>
  <c r="BD30" i="10"/>
  <c r="BB30" i="10"/>
  <c r="BC29" i="10"/>
  <c r="BD29" i="10"/>
  <c r="BB29" i="10"/>
  <c r="BC28" i="10"/>
  <c r="BD28" i="10"/>
  <c r="BB28" i="10"/>
  <c r="BC27" i="10"/>
  <c r="BD27" i="10"/>
  <c r="BB27" i="10"/>
  <c r="BC26" i="10"/>
  <c r="BD26" i="10"/>
  <c r="BB26" i="10"/>
  <c r="BC25" i="10"/>
  <c r="BD25" i="10"/>
  <c r="BB25" i="10"/>
  <c r="BC24" i="10"/>
  <c r="BD24" i="10"/>
  <c r="BB24" i="10"/>
  <c r="BC23" i="10"/>
  <c r="BD23" i="10"/>
  <c r="BB23" i="10"/>
  <c r="BB22" i="10"/>
  <c r="BB21" i="10"/>
  <c r="BC20" i="10"/>
  <c r="BD20" i="10"/>
  <c r="BB20" i="10"/>
  <c r="BB19" i="10"/>
  <c r="BB18" i="10"/>
  <c r="BB17" i="10"/>
  <c r="BB16" i="10"/>
  <c r="BB15" i="10"/>
  <c r="BB14" i="10"/>
  <c r="BC13" i="10"/>
  <c r="BD13" i="10"/>
  <c r="BB13" i="10"/>
  <c r="BB12" i="10"/>
  <c r="BC11" i="10"/>
  <c r="BD11" i="10"/>
  <c r="BB11" i="10"/>
  <c r="BC10" i="10"/>
  <c r="BD10" i="10"/>
  <c r="BB10" i="10"/>
  <c r="BC9" i="10"/>
  <c r="BD9" i="10"/>
  <c r="BB9" i="10"/>
  <c r="BC8" i="10"/>
  <c r="BD8" i="10"/>
  <c r="BB8" i="10"/>
  <c r="BB7" i="10"/>
  <c r="BC6" i="10"/>
  <c r="BD6" i="10"/>
  <c r="BB6" i="10"/>
  <c r="BC5" i="10"/>
  <c r="BD5" i="10"/>
  <c r="BB5" i="10"/>
  <c r="BC4" i="10"/>
  <c r="BD4" i="10"/>
  <c r="BB4" i="10"/>
  <c r="AQ47" i="10"/>
  <c r="AR47" i="10"/>
  <c r="AS47" i="10"/>
  <c r="AR46" i="10"/>
  <c r="AS46" i="10"/>
  <c r="AQ46" i="10"/>
  <c r="AR45" i="10"/>
  <c r="AS45" i="10"/>
  <c r="AQ45" i="10"/>
  <c r="AR44" i="10"/>
  <c r="AS44" i="10"/>
  <c r="AQ44" i="10"/>
  <c r="AR43" i="10"/>
  <c r="AS43" i="10"/>
  <c r="AQ43" i="10"/>
  <c r="AR42" i="10"/>
  <c r="AS42" i="10"/>
  <c r="AQ42" i="10"/>
  <c r="AR41" i="10"/>
  <c r="AS41" i="10"/>
  <c r="AQ41" i="10"/>
  <c r="AR40" i="10"/>
  <c r="AS40" i="10"/>
  <c r="AQ40" i="10"/>
  <c r="AR39" i="10"/>
  <c r="AS39" i="10"/>
  <c r="AQ39" i="10"/>
  <c r="AR38" i="10"/>
  <c r="AS38" i="10"/>
  <c r="AQ38" i="10"/>
  <c r="AR37" i="10"/>
  <c r="AS37" i="10"/>
  <c r="AQ37" i="10"/>
  <c r="AR36" i="10"/>
  <c r="AS36" i="10"/>
  <c r="AQ36" i="10"/>
  <c r="AR35" i="10"/>
  <c r="AS35" i="10"/>
  <c r="AQ35" i="10"/>
  <c r="AR34" i="10"/>
  <c r="AS34" i="10"/>
  <c r="AQ34" i="10"/>
  <c r="AR33" i="10"/>
  <c r="AS33" i="10"/>
  <c r="AQ33" i="10"/>
  <c r="AR32" i="10"/>
  <c r="AS32" i="10"/>
  <c r="AQ32" i="10"/>
  <c r="AR31" i="10"/>
  <c r="AS31" i="10"/>
  <c r="AQ31" i="10"/>
  <c r="AR30" i="10"/>
  <c r="AS30" i="10"/>
  <c r="AQ30" i="10"/>
  <c r="AR29" i="10"/>
  <c r="AS29" i="10"/>
  <c r="AQ29" i="10"/>
  <c r="AR28" i="10"/>
  <c r="AS28" i="10"/>
  <c r="AQ28" i="10"/>
  <c r="AR27" i="10"/>
  <c r="AS27" i="10"/>
  <c r="AQ27" i="10"/>
  <c r="AR26" i="10"/>
  <c r="AS26" i="10"/>
  <c r="AQ26" i="10"/>
  <c r="AR25" i="10"/>
  <c r="AS25" i="10"/>
  <c r="AQ25" i="10"/>
  <c r="AR24" i="10"/>
  <c r="AS24" i="10"/>
  <c r="AQ24" i="10"/>
  <c r="AR23" i="10"/>
  <c r="AS23" i="10"/>
  <c r="AQ23" i="10"/>
  <c r="AQ22" i="10"/>
  <c r="AQ21" i="10"/>
  <c r="AR20" i="10"/>
  <c r="AS20" i="10"/>
  <c r="AQ20" i="10"/>
  <c r="AQ19" i="10"/>
  <c r="AQ18" i="10"/>
  <c r="AQ17" i="10"/>
  <c r="AQ16" i="10"/>
  <c r="AQ15" i="10"/>
  <c r="AQ14" i="10"/>
  <c r="AR13" i="10"/>
  <c r="AS13" i="10"/>
  <c r="AQ13" i="10"/>
  <c r="AQ12" i="10"/>
  <c r="AR11" i="10"/>
  <c r="AS11" i="10"/>
  <c r="AQ11" i="10"/>
  <c r="AR10" i="10"/>
  <c r="AS10" i="10"/>
  <c r="AQ10" i="10"/>
  <c r="AR9" i="10"/>
  <c r="AS9" i="10"/>
  <c r="AQ9" i="10"/>
  <c r="AR8" i="10"/>
  <c r="AS8" i="10"/>
  <c r="AQ8" i="10"/>
  <c r="AQ7" i="10"/>
  <c r="AR6" i="10"/>
  <c r="AS6" i="10"/>
  <c r="AQ6" i="10"/>
  <c r="AR5" i="10"/>
  <c r="AS5" i="10"/>
  <c r="AQ5" i="10"/>
  <c r="AR4" i="10"/>
  <c r="AS4" i="10"/>
  <c r="AQ4" i="10"/>
  <c r="AF47" i="10"/>
  <c r="AG47" i="10"/>
  <c r="AH47" i="10"/>
  <c r="AG46" i="10"/>
  <c r="AH46" i="10"/>
  <c r="AF46" i="10"/>
  <c r="AG45" i="10"/>
  <c r="AH45" i="10"/>
  <c r="AF45" i="10"/>
  <c r="AG44" i="10"/>
  <c r="AH44" i="10"/>
  <c r="AF44" i="10"/>
  <c r="AG43" i="10"/>
  <c r="AH43" i="10"/>
  <c r="AF43" i="10"/>
  <c r="AG42" i="10"/>
  <c r="AH42" i="10"/>
  <c r="AF42" i="10"/>
  <c r="AG41" i="10"/>
  <c r="AH41" i="10"/>
  <c r="AF41" i="10"/>
  <c r="AG40" i="10"/>
  <c r="AH40" i="10"/>
  <c r="AF40" i="10"/>
  <c r="AG39" i="10"/>
  <c r="AH39" i="10"/>
  <c r="AF39" i="10"/>
  <c r="AG38" i="10"/>
  <c r="AH38" i="10"/>
  <c r="AF38" i="10"/>
  <c r="AG37" i="10"/>
  <c r="AH37" i="10"/>
  <c r="AF37" i="10"/>
  <c r="AG36" i="10"/>
  <c r="AH36" i="10"/>
  <c r="AF36" i="10"/>
  <c r="AG35" i="10"/>
  <c r="AH35" i="10"/>
  <c r="AF35" i="10"/>
  <c r="AG34" i="10"/>
  <c r="AH34" i="10"/>
  <c r="AF34" i="10"/>
  <c r="AG33" i="10"/>
  <c r="AH33" i="10"/>
  <c r="AF33" i="10"/>
  <c r="AG32" i="10"/>
  <c r="AH32" i="10"/>
  <c r="AF32" i="10"/>
  <c r="AG31" i="10"/>
  <c r="AH31" i="10"/>
  <c r="AF31" i="10"/>
  <c r="AG30" i="10"/>
  <c r="AH30" i="10"/>
  <c r="AF30" i="10"/>
  <c r="AG29" i="10"/>
  <c r="AH29" i="10"/>
  <c r="AF29" i="10"/>
  <c r="AG28" i="10"/>
  <c r="AH28" i="10"/>
  <c r="AF28" i="10"/>
  <c r="AG27" i="10"/>
  <c r="AH27" i="10"/>
  <c r="AF27" i="10"/>
  <c r="AG26" i="10"/>
  <c r="AH26" i="10"/>
  <c r="AF26" i="10"/>
  <c r="AF25" i="10"/>
  <c r="AG24" i="10"/>
  <c r="AH24" i="10"/>
  <c r="AF24" i="10"/>
  <c r="AG23" i="10"/>
  <c r="AH23" i="10"/>
  <c r="AF23" i="10"/>
  <c r="AF22" i="10"/>
  <c r="AF21" i="10"/>
  <c r="AG20" i="10"/>
  <c r="AH20" i="10"/>
  <c r="AF20" i="10"/>
  <c r="AF19" i="10"/>
  <c r="AF18" i="10"/>
  <c r="AF17" i="10"/>
  <c r="AF16" i="10"/>
  <c r="AF15" i="10"/>
  <c r="AF14" i="10"/>
  <c r="AG13" i="10"/>
  <c r="AH13" i="10"/>
  <c r="AF13" i="10"/>
  <c r="AF12" i="10"/>
  <c r="AG11" i="10"/>
  <c r="AH11" i="10"/>
  <c r="AF11" i="10"/>
  <c r="AG10" i="10"/>
  <c r="AH10" i="10"/>
  <c r="AF10" i="10"/>
  <c r="AG9" i="10"/>
  <c r="AH9" i="10"/>
  <c r="AF9" i="10"/>
  <c r="AG8" i="10"/>
  <c r="AH8" i="10"/>
  <c r="AF8" i="10"/>
  <c r="AF7" i="10"/>
  <c r="AG6" i="10"/>
  <c r="AH6" i="10"/>
  <c r="AF6" i="10"/>
  <c r="AG5" i="10"/>
  <c r="AH5" i="10"/>
  <c r="AF5" i="10"/>
  <c r="AG4" i="10"/>
  <c r="AH4" i="10"/>
  <c r="AF4" i="10"/>
  <c r="V49" i="10"/>
  <c r="W49" i="10"/>
  <c r="U47" i="10"/>
  <c r="U48" i="10"/>
  <c r="V48" i="10"/>
  <c r="W48" i="10"/>
  <c r="V47" i="10"/>
  <c r="W47" i="10"/>
  <c r="V46" i="10"/>
  <c r="W46" i="10"/>
  <c r="U46" i="10"/>
  <c r="V45" i="10"/>
  <c r="W45" i="10"/>
  <c r="U45" i="10"/>
  <c r="V44" i="10"/>
  <c r="W44" i="10"/>
  <c r="U44" i="10"/>
  <c r="V43" i="10"/>
  <c r="W43" i="10"/>
  <c r="U43" i="10"/>
  <c r="V42" i="10"/>
  <c r="W42" i="10"/>
  <c r="U42" i="10"/>
  <c r="V41" i="10"/>
  <c r="W41" i="10"/>
  <c r="U41" i="10"/>
  <c r="V40" i="10"/>
  <c r="W40" i="10"/>
  <c r="U40" i="10"/>
  <c r="V39" i="10"/>
  <c r="W39" i="10"/>
  <c r="U39" i="10"/>
  <c r="V38" i="10"/>
  <c r="W38" i="10"/>
  <c r="U38" i="10"/>
  <c r="V37" i="10"/>
  <c r="W37" i="10"/>
  <c r="U37" i="10"/>
  <c r="V36" i="10"/>
  <c r="W36" i="10"/>
  <c r="U36" i="10"/>
  <c r="V35" i="10"/>
  <c r="W35" i="10"/>
  <c r="U35" i="10"/>
  <c r="V34" i="10"/>
  <c r="W34" i="10"/>
  <c r="U34" i="10"/>
  <c r="V33" i="10"/>
  <c r="W33" i="10"/>
  <c r="U33" i="10"/>
  <c r="V32" i="10"/>
  <c r="W32" i="10"/>
  <c r="U32" i="10"/>
  <c r="V31" i="10"/>
  <c r="W31" i="10"/>
  <c r="U31" i="10"/>
  <c r="V30" i="10"/>
  <c r="W30" i="10"/>
  <c r="U30" i="10"/>
  <c r="V29" i="10"/>
  <c r="W29" i="10"/>
  <c r="U29" i="10"/>
  <c r="V28" i="10"/>
  <c r="W28" i="10"/>
  <c r="U28" i="10"/>
  <c r="V27" i="10"/>
  <c r="W27" i="10"/>
  <c r="U27" i="10"/>
  <c r="V26" i="10"/>
  <c r="W26" i="10"/>
  <c r="U26" i="10"/>
  <c r="V25" i="10"/>
  <c r="W25" i="10"/>
  <c r="U25" i="10"/>
  <c r="V24" i="10"/>
  <c r="W24" i="10"/>
  <c r="U24" i="10"/>
  <c r="V23" i="10"/>
  <c r="W23" i="10"/>
  <c r="U23" i="10"/>
  <c r="U22" i="10"/>
  <c r="U21" i="10"/>
  <c r="V20" i="10"/>
  <c r="W20" i="10"/>
  <c r="U20" i="10"/>
  <c r="U19" i="10"/>
  <c r="U18" i="10"/>
  <c r="U17" i="10"/>
  <c r="U16" i="10"/>
  <c r="U15" i="10"/>
  <c r="U14" i="10"/>
  <c r="V13" i="10"/>
  <c r="W13" i="10"/>
  <c r="U13" i="10"/>
  <c r="U12" i="10"/>
  <c r="V11" i="10"/>
  <c r="W11" i="10"/>
  <c r="U11" i="10"/>
  <c r="V10" i="10"/>
  <c r="W10" i="10"/>
  <c r="U10" i="10"/>
  <c r="V9" i="10"/>
  <c r="W9" i="10"/>
  <c r="U9" i="10"/>
  <c r="V8" i="10"/>
  <c r="W8" i="10"/>
  <c r="U8" i="10"/>
  <c r="U7" i="10"/>
  <c r="V6" i="10"/>
  <c r="W6" i="10"/>
  <c r="U6" i="10"/>
  <c r="V5" i="10"/>
  <c r="W5" i="10"/>
  <c r="U5" i="10"/>
  <c r="V4" i="10"/>
  <c r="W4" i="10"/>
  <c r="U4" i="10"/>
  <c r="J47" i="10"/>
  <c r="J48" i="10"/>
  <c r="AY45" i="3"/>
  <c r="L49" i="10"/>
  <c r="K25" i="10"/>
  <c r="L25" i="10"/>
  <c r="K43" i="10"/>
  <c r="K47" i="10"/>
  <c r="L47" i="10"/>
  <c r="K48" i="10"/>
  <c r="L48" i="10"/>
  <c r="K38" i="10"/>
  <c r="L38" i="10"/>
  <c r="K39" i="10"/>
  <c r="L39" i="10"/>
  <c r="K40" i="10"/>
  <c r="L40" i="10"/>
  <c r="K41" i="10"/>
  <c r="L41" i="10"/>
  <c r="K42" i="10"/>
  <c r="L42" i="10"/>
  <c r="L43" i="10"/>
  <c r="K44" i="10"/>
  <c r="L44" i="10"/>
  <c r="K46" i="10"/>
  <c r="L46" i="10"/>
  <c r="K37" i="10"/>
  <c r="L37" i="10"/>
  <c r="K45" i="10"/>
  <c r="L45" i="10"/>
  <c r="K36" i="10"/>
  <c r="L36" i="10"/>
  <c r="K6" i="10"/>
  <c r="L6" i="10"/>
  <c r="K8" i="10"/>
  <c r="L8" i="10"/>
  <c r="K9" i="10"/>
  <c r="L9" i="10"/>
  <c r="K10" i="10"/>
  <c r="L10" i="10"/>
  <c r="K11" i="10"/>
  <c r="L11" i="10"/>
  <c r="K13" i="10"/>
  <c r="L13" i="10"/>
  <c r="K20" i="10"/>
  <c r="L20" i="10"/>
  <c r="K23" i="10"/>
  <c r="L23" i="10"/>
  <c r="K24" i="10"/>
  <c r="L24" i="10"/>
  <c r="K26" i="10"/>
  <c r="L26" i="10"/>
  <c r="K27" i="10"/>
  <c r="L27" i="10"/>
  <c r="K28" i="10"/>
  <c r="L28" i="10"/>
  <c r="K29" i="10"/>
  <c r="L29" i="10"/>
  <c r="K30" i="10"/>
  <c r="L30" i="10"/>
  <c r="K31" i="10"/>
  <c r="L31" i="10"/>
  <c r="K32" i="10"/>
  <c r="L32" i="10"/>
  <c r="K33" i="10"/>
  <c r="L33" i="10"/>
  <c r="K34" i="10"/>
  <c r="L34" i="10"/>
  <c r="K35" i="10"/>
  <c r="L35" i="10"/>
  <c r="J46" i="10"/>
  <c r="J45" i="10"/>
  <c r="J36" i="10"/>
  <c r="J44" i="10"/>
  <c r="J38" i="10"/>
  <c r="J39" i="10"/>
  <c r="J40" i="10"/>
  <c r="J41" i="10"/>
  <c r="J42" i="10"/>
  <c r="J43" i="10"/>
  <c r="J37"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6" i="10"/>
  <c r="J7" i="10"/>
  <c r="J8" i="10"/>
  <c r="J9" i="10"/>
  <c r="J10" i="10"/>
  <c r="K5" i="10"/>
  <c r="L5" i="10"/>
  <c r="J5" i="10"/>
  <c r="J4" i="10"/>
  <c r="K4" i="10"/>
  <c r="L4" i="10"/>
  <c r="BD13" i="9"/>
  <c r="BC13" i="9"/>
  <c r="BD27" i="9"/>
  <c r="BC27" i="9"/>
  <c r="BD40" i="9"/>
  <c r="BJ40" i="9"/>
  <c r="BC40" i="9"/>
  <c r="BB43" i="9"/>
  <c r="BH43" i="9"/>
  <c r="BA43" i="9"/>
  <c r="AZ43" i="9"/>
  <c r="BC43" i="9"/>
  <c r="BI43" i="9"/>
  <c r="BD43" i="9"/>
  <c r="AY43" i="9"/>
  <c r="BE43" i="9"/>
  <c r="BJ43" i="9"/>
  <c r="AZ42" i="9"/>
  <c r="BC42" i="9"/>
  <c r="BD42" i="9"/>
  <c r="AY42" i="9"/>
  <c r="BB21" i="9"/>
  <c r="BA21" i="9"/>
  <c r="BG21" i="9"/>
  <c r="BB19" i="9"/>
  <c r="BA19" i="9"/>
  <c r="BG19" i="9"/>
  <c r="AZ21" i="9"/>
  <c r="BH21" i="9"/>
  <c r="BC21" i="9"/>
  <c r="BD21" i="9"/>
  <c r="AY21" i="9"/>
  <c r="BB20" i="9"/>
  <c r="BA20" i="9"/>
  <c r="AZ20" i="9"/>
  <c r="BH20" i="9"/>
  <c r="BC20" i="9"/>
  <c r="BD20" i="9"/>
  <c r="AY20" i="9"/>
  <c r="BE20" i="9"/>
  <c r="BG20" i="9"/>
  <c r="BJ20" i="9"/>
  <c r="AZ19" i="9"/>
  <c r="BF19" i="9"/>
  <c r="BH19" i="9"/>
  <c r="BC19" i="9"/>
  <c r="BD19" i="9"/>
  <c r="BJ19" i="9"/>
  <c r="BE21" i="9"/>
  <c r="BF21" i="9"/>
  <c r="BI21" i="9"/>
  <c r="AY22" i="9"/>
  <c r="AZ22" i="9"/>
  <c r="BA22" i="9"/>
  <c r="BG22" i="9"/>
  <c r="BB22" i="9"/>
  <c r="BH22" i="9"/>
  <c r="BC22" i="9"/>
  <c r="BD22" i="9"/>
  <c r="BJ22" i="9"/>
  <c r="AY19" i="9"/>
  <c r="BJ21" i="9"/>
  <c r="BE22" i="9"/>
  <c r="BF22" i="9"/>
  <c r="BI19" i="9"/>
  <c r="AY14" i="9"/>
  <c r="AZ14" i="9"/>
  <c r="BF14" i="9"/>
  <c r="BA14" i="9"/>
  <c r="BG14" i="9"/>
  <c r="BB14" i="9"/>
  <c r="BC14" i="9"/>
  <c r="BD14" i="9"/>
  <c r="AY15" i="9"/>
  <c r="BE15" i="9"/>
  <c r="AZ15" i="9"/>
  <c r="BF15" i="9"/>
  <c r="BA15" i="9"/>
  <c r="BB15" i="9"/>
  <c r="BH15" i="9"/>
  <c r="BC15" i="9"/>
  <c r="BI15" i="9"/>
  <c r="BD15" i="9"/>
  <c r="AY16" i="9"/>
  <c r="AZ16" i="9"/>
  <c r="BA16" i="9"/>
  <c r="BG16" i="9"/>
  <c r="BB16" i="9"/>
  <c r="BH16" i="9"/>
  <c r="BC16" i="9"/>
  <c r="BD16" i="9"/>
  <c r="BJ16" i="9"/>
  <c r="BE14" i="9"/>
  <c r="BH14" i="9"/>
  <c r="BI14" i="9"/>
  <c r="BJ14" i="9"/>
  <c r="BG15" i="9"/>
  <c r="BJ15" i="9"/>
  <c r="BE16" i="9"/>
  <c r="BF16" i="9"/>
  <c r="BI16" i="9"/>
  <c r="BE17" i="9"/>
  <c r="BF17" i="9"/>
  <c r="BG17" i="9"/>
  <c r="BH17" i="9"/>
  <c r="BI17" i="9"/>
  <c r="BJ17" i="9"/>
  <c r="BE18" i="9"/>
  <c r="BF18" i="9"/>
  <c r="BG18" i="9"/>
  <c r="BH18" i="9"/>
  <c r="BI18" i="9"/>
  <c r="BJ18" i="9"/>
  <c r="BE19" i="9"/>
  <c r="BI22" i="9"/>
  <c r="BG25" i="9"/>
  <c r="AY5" i="9"/>
  <c r="BE5" i="9"/>
  <c r="AZ5" i="9"/>
  <c r="BF5" i="9"/>
  <c r="BA5" i="9"/>
  <c r="BG5" i="9"/>
  <c r="BB5" i="9"/>
  <c r="BH5" i="9"/>
  <c r="BC5" i="9"/>
  <c r="BI5" i="9"/>
  <c r="BD5" i="9"/>
  <c r="BJ5" i="9"/>
  <c r="AY6" i="9"/>
  <c r="BE6" i="9"/>
  <c r="AZ6" i="9"/>
  <c r="BF6" i="9"/>
  <c r="BA6" i="9"/>
  <c r="BG6" i="9"/>
  <c r="BB6" i="9"/>
  <c r="BH6" i="9"/>
  <c r="BC6" i="9"/>
  <c r="BI6" i="9"/>
  <c r="BD6" i="9"/>
  <c r="BJ6" i="9"/>
  <c r="BE7" i="9"/>
  <c r="BF7" i="9"/>
  <c r="BG7" i="9"/>
  <c r="BH7" i="9"/>
  <c r="BI7" i="9"/>
  <c r="BJ7" i="9"/>
  <c r="AY8" i="9"/>
  <c r="BE8" i="9"/>
  <c r="AZ8" i="9"/>
  <c r="BF8" i="9"/>
  <c r="BA8" i="9"/>
  <c r="BG8" i="9"/>
  <c r="BB8" i="9"/>
  <c r="BH8" i="9"/>
  <c r="BC8" i="9"/>
  <c r="BI8" i="9"/>
  <c r="BD8" i="9"/>
  <c r="BJ8" i="9"/>
  <c r="AY9" i="9"/>
  <c r="BE9" i="9"/>
  <c r="AZ9" i="9"/>
  <c r="BF9" i="9"/>
  <c r="BA9" i="9"/>
  <c r="BG9" i="9"/>
  <c r="BB9" i="9"/>
  <c r="BH9" i="9"/>
  <c r="BC9" i="9"/>
  <c r="BI9" i="9"/>
  <c r="BD9" i="9"/>
  <c r="BJ9" i="9"/>
  <c r="AY10" i="9"/>
  <c r="BE10" i="9"/>
  <c r="AZ10" i="9"/>
  <c r="BF10" i="9"/>
  <c r="BA10" i="9"/>
  <c r="BG10" i="9"/>
  <c r="BB10" i="9"/>
  <c r="BH10" i="9"/>
  <c r="BC10" i="9"/>
  <c r="BI10" i="9"/>
  <c r="BD10" i="9"/>
  <c r="BJ10" i="9"/>
  <c r="AY11" i="9"/>
  <c r="BE11" i="9"/>
  <c r="AZ11" i="9"/>
  <c r="BF11" i="9"/>
  <c r="BA11" i="9"/>
  <c r="BG11" i="9"/>
  <c r="BB11" i="9"/>
  <c r="BH11" i="9"/>
  <c r="BC11" i="9"/>
  <c r="BI11" i="9"/>
  <c r="BD11" i="9"/>
  <c r="BJ11" i="9"/>
  <c r="BE12" i="9"/>
  <c r="BF12" i="9"/>
  <c r="BG12" i="9"/>
  <c r="BH12" i="9"/>
  <c r="BI12" i="9"/>
  <c r="BJ12" i="9"/>
  <c r="AY13" i="9"/>
  <c r="BE13" i="9"/>
  <c r="AZ13" i="9"/>
  <c r="BF13" i="9"/>
  <c r="BA13" i="9"/>
  <c r="BG13" i="9"/>
  <c r="BB13" i="9"/>
  <c r="BH13" i="9"/>
  <c r="BI13" i="9"/>
  <c r="BJ13" i="9"/>
  <c r="BF20" i="9"/>
  <c r="BI20" i="9"/>
  <c r="AY23" i="9"/>
  <c r="BE23" i="9"/>
  <c r="AZ23" i="9"/>
  <c r="BF23" i="9"/>
  <c r="BA23" i="9"/>
  <c r="BG23" i="9"/>
  <c r="BB23" i="9"/>
  <c r="BH23" i="9"/>
  <c r="BC23" i="9"/>
  <c r="BI23" i="9"/>
  <c r="BD23" i="9"/>
  <c r="BJ23" i="9"/>
  <c r="AY24" i="9"/>
  <c r="BE24" i="9"/>
  <c r="AZ24" i="9"/>
  <c r="BF24" i="9"/>
  <c r="BA24" i="9"/>
  <c r="BG24" i="9"/>
  <c r="BB24" i="9"/>
  <c r="BH24" i="9"/>
  <c r="BC24" i="9"/>
  <c r="BI24" i="9"/>
  <c r="BD24" i="9"/>
  <c r="BJ24" i="9"/>
  <c r="AY25" i="9"/>
  <c r="BE25" i="9"/>
  <c r="AZ25" i="9"/>
  <c r="BF25" i="9"/>
  <c r="BB25" i="9"/>
  <c r="BH25" i="9"/>
  <c r="BC25" i="9"/>
  <c r="BI25" i="9"/>
  <c r="BD25" i="9"/>
  <c r="BJ25" i="9"/>
  <c r="AY26" i="9"/>
  <c r="BE26" i="9"/>
  <c r="AZ26" i="9"/>
  <c r="BF26" i="9"/>
  <c r="BA26" i="9"/>
  <c r="BG26" i="9"/>
  <c r="BB26" i="9"/>
  <c r="BH26" i="9"/>
  <c r="BC26" i="9"/>
  <c r="BI26" i="9"/>
  <c r="BD26" i="9"/>
  <c r="BJ26" i="9"/>
  <c r="AY27" i="9"/>
  <c r="BE27" i="9"/>
  <c r="AZ27" i="9"/>
  <c r="BF27" i="9"/>
  <c r="BA27" i="9"/>
  <c r="BG27" i="9"/>
  <c r="BB27" i="9"/>
  <c r="BH27" i="9"/>
  <c r="BI27" i="9"/>
  <c r="BJ27" i="9"/>
  <c r="AY28" i="9"/>
  <c r="BE28" i="9"/>
  <c r="AZ28" i="9"/>
  <c r="BF28" i="9"/>
  <c r="BA28" i="9"/>
  <c r="BG28" i="9"/>
  <c r="BB28" i="9"/>
  <c r="BH28" i="9"/>
  <c r="BC28" i="9"/>
  <c r="BI28" i="9"/>
  <c r="BD28" i="9"/>
  <c r="BJ28" i="9"/>
  <c r="AY29" i="9"/>
  <c r="BE29" i="9"/>
  <c r="AZ29" i="9"/>
  <c r="BF29" i="9"/>
  <c r="BA29" i="9"/>
  <c r="BG29" i="9"/>
  <c r="BB29" i="9"/>
  <c r="BH29" i="9"/>
  <c r="BC29" i="9"/>
  <c r="BI29" i="9"/>
  <c r="BD29" i="9"/>
  <c r="BJ29" i="9"/>
  <c r="AY32" i="9"/>
  <c r="BE32" i="9"/>
  <c r="AZ32" i="9"/>
  <c r="BF32" i="9"/>
  <c r="BA32" i="9"/>
  <c r="BG32" i="9"/>
  <c r="BB32" i="9"/>
  <c r="BH32" i="9"/>
  <c r="BC32" i="9"/>
  <c r="BI32" i="9"/>
  <c r="BD32" i="9"/>
  <c r="BJ32" i="9"/>
  <c r="AY33" i="9"/>
  <c r="BE33" i="9"/>
  <c r="AZ33" i="9"/>
  <c r="BF33" i="9"/>
  <c r="BA33" i="9"/>
  <c r="BG33" i="9"/>
  <c r="BB33" i="9"/>
  <c r="BH33" i="9"/>
  <c r="BC33" i="9"/>
  <c r="BI33" i="9"/>
  <c r="BD33" i="9"/>
  <c r="BJ33" i="9"/>
  <c r="AY34" i="9"/>
  <c r="BE34" i="9"/>
  <c r="AZ34" i="9"/>
  <c r="BF34" i="9"/>
  <c r="BA34" i="9"/>
  <c r="BG34" i="9"/>
  <c r="BB34" i="9"/>
  <c r="BH34" i="9"/>
  <c r="BC34" i="9"/>
  <c r="BI34" i="9"/>
  <c r="BD34" i="9"/>
  <c r="BJ34" i="9"/>
  <c r="AY35" i="9"/>
  <c r="BE35" i="9"/>
  <c r="AZ35" i="9"/>
  <c r="BF35" i="9"/>
  <c r="BA35" i="9"/>
  <c r="BG35" i="9"/>
  <c r="BB35" i="9"/>
  <c r="BH35" i="9"/>
  <c r="BC35" i="9"/>
  <c r="BI35" i="9"/>
  <c r="BD35" i="9"/>
  <c r="BJ35" i="9"/>
  <c r="AY36" i="9"/>
  <c r="BE36" i="9"/>
  <c r="AZ36" i="9"/>
  <c r="BF36" i="9"/>
  <c r="BA36" i="9"/>
  <c r="BG36" i="9"/>
  <c r="BB36" i="9"/>
  <c r="BH36" i="9"/>
  <c r="BC36" i="9"/>
  <c r="BI36" i="9"/>
  <c r="BD36" i="9"/>
  <c r="BJ36" i="9"/>
  <c r="AY37" i="9"/>
  <c r="BE37" i="9"/>
  <c r="AZ37" i="9"/>
  <c r="BF37" i="9"/>
  <c r="BA37" i="9"/>
  <c r="BG37" i="9"/>
  <c r="BB37" i="9"/>
  <c r="BH37" i="9"/>
  <c r="BC37" i="9"/>
  <c r="BI37" i="9"/>
  <c r="BD37" i="9"/>
  <c r="BJ37" i="9"/>
  <c r="AY38" i="9"/>
  <c r="BE38" i="9"/>
  <c r="AZ38" i="9"/>
  <c r="BF38" i="9"/>
  <c r="BA38" i="9"/>
  <c r="BG38" i="9"/>
  <c r="BB38" i="9"/>
  <c r="BH38" i="9"/>
  <c r="BC38" i="9"/>
  <c r="BI38" i="9"/>
  <c r="BD38" i="9"/>
  <c r="BJ38" i="9"/>
  <c r="AY39" i="9"/>
  <c r="BE39" i="9"/>
  <c r="AZ39" i="9"/>
  <c r="BF39" i="9"/>
  <c r="BA39" i="9"/>
  <c r="BG39" i="9"/>
  <c r="BB39" i="9"/>
  <c r="BH39" i="9"/>
  <c r="BC39" i="9"/>
  <c r="BI39" i="9"/>
  <c r="BD39" i="9"/>
  <c r="BJ39" i="9"/>
  <c r="AY40" i="9"/>
  <c r="BE40" i="9"/>
  <c r="AZ40" i="9"/>
  <c r="BF40" i="9"/>
  <c r="BA40" i="9"/>
  <c r="BG40" i="9"/>
  <c r="BB40" i="9"/>
  <c r="BH40" i="9"/>
  <c r="BI40" i="9"/>
  <c r="AY41" i="9"/>
  <c r="BE41" i="9"/>
  <c r="AZ41" i="9"/>
  <c r="BF41" i="9"/>
  <c r="BA41" i="9"/>
  <c r="BG41" i="9"/>
  <c r="BB41" i="9"/>
  <c r="BH41" i="9"/>
  <c r="BC41" i="9"/>
  <c r="BI41" i="9"/>
  <c r="BD41" i="9"/>
  <c r="BJ41" i="9"/>
  <c r="BF43" i="9"/>
  <c r="BG43" i="9"/>
  <c r="AY44" i="9"/>
  <c r="BE44" i="9"/>
  <c r="AZ44" i="9"/>
  <c r="BF44" i="9"/>
  <c r="BA44" i="9"/>
  <c r="BG44" i="9"/>
  <c r="BB44" i="9"/>
  <c r="BH44" i="9"/>
  <c r="BC44" i="9"/>
  <c r="BI44" i="9"/>
  <c r="BD44" i="9"/>
  <c r="BJ44" i="9"/>
  <c r="AY45" i="9"/>
  <c r="BE45" i="9"/>
  <c r="AZ45" i="9"/>
  <c r="BF45" i="9"/>
  <c r="BA45" i="9"/>
  <c r="BG45" i="9"/>
  <c r="BB45" i="9"/>
  <c r="BH45" i="9"/>
  <c r="BC45" i="9"/>
  <c r="BI45" i="9"/>
  <c r="BD45" i="9"/>
  <c r="BJ45" i="9"/>
  <c r="AY46" i="9"/>
  <c r="BE46" i="9"/>
  <c r="AZ46" i="9"/>
  <c r="BF46" i="9"/>
  <c r="BA46" i="9"/>
  <c r="BG46" i="9"/>
  <c r="BB46" i="9"/>
  <c r="BH46" i="9"/>
  <c r="BC46" i="9"/>
  <c r="BI46" i="9"/>
  <c r="BD46" i="9"/>
  <c r="BJ46" i="9"/>
  <c r="AY47" i="9"/>
  <c r="BE47" i="9"/>
  <c r="AZ47" i="9"/>
  <c r="BF47" i="9"/>
  <c r="BA47" i="9"/>
  <c r="BG47" i="9"/>
  <c r="BB47" i="9"/>
  <c r="BH47" i="9"/>
  <c r="BC47" i="9"/>
  <c r="BI47" i="9"/>
  <c r="BD47" i="9"/>
  <c r="BJ47" i="9"/>
  <c r="BA4" i="9"/>
  <c r="BG4" i="9"/>
  <c r="BB4" i="9"/>
  <c r="BH4" i="9"/>
  <c r="BC4" i="9"/>
  <c r="BI4" i="9"/>
  <c r="BD4" i="9"/>
  <c r="BJ4" i="9"/>
  <c r="AZ4" i="9"/>
  <c r="BF4" i="9"/>
  <c r="AY4" i="9"/>
  <c r="BE4" i="9"/>
  <c r="AY4" i="8"/>
  <c r="BA13" i="8"/>
  <c r="I45" i="9"/>
  <c r="O45" i="9"/>
  <c r="U45" i="9"/>
  <c r="AA45" i="9"/>
  <c r="AG45" i="9"/>
  <c r="AM45" i="9"/>
  <c r="AS45" i="9"/>
  <c r="J45" i="9"/>
  <c r="P45" i="9"/>
  <c r="V45" i="9"/>
  <c r="AB45" i="9"/>
  <c r="AH45" i="9"/>
  <c r="AN45" i="9"/>
  <c r="AT45" i="9"/>
  <c r="K45" i="9"/>
  <c r="Q45" i="9"/>
  <c r="W45" i="9"/>
  <c r="AC45" i="9"/>
  <c r="AI45" i="9"/>
  <c r="AO45" i="9"/>
  <c r="AU45" i="9"/>
  <c r="L45" i="9"/>
  <c r="R45" i="9"/>
  <c r="X45" i="9"/>
  <c r="AD45" i="9"/>
  <c r="AJ45" i="9"/>
  <c r="AP45" i="9"/>
  <c r="AV45" i="9"/>
  <c r="M45" i="9"/>
  <c r="S45" i="9"/>
  <c r="Y45" i="9"/>
  <c r="AE45" i="9"/>
  <c r="AK45" i="9"/>
  <c r="AQ45" i="9"/>
  <c r="AW45" i="9"/>
  <c r="H45" i="9"/>
  <c r="N45" i="9"/>
  <c r="T45" i="9"/>
  <c r="Z45" i="9"/>
  <c r="AF45" i="9"/>
  <c r="AL45" i="9"/>
  <c r="AR45" i="9"/>
  <c r="I45" i="8"/>
  <c r="O45" i="8"/>
  <c r="U45" i="8"/>
  <c r="AA45" i="8"/>
  <c r="AG45" i="8"/>
  <c r="AM45" i="8"/>
  <c r="AS45" i="8"/>
  <c r="J45" i="8"/>
  <c r="P45" i="8"/>
  <c r="V45" i="8"/>
  <c r="AB45" i="8"/>
  <c r="AH45" i="8"/>
  <c r="AN45" i="8"/>
  <c r="AT45" i="8"/>
  <c r="K45" i="8"/>
  <c r="Q45" i="8"/>
  <c r="W45" i="8"/>
  <c r="AC45" i="8"/>
  <c r="AI45" i="8"/>
  <c r="AO45" i="8"/>
  <c r="AU45" i="8"/>
  <c r="L45" i="8"/>
  <c r="R45" i="8"/>
  <c r="X45" i="8"/>
  <c r="AD45" i="8"/>
  <c r="AJ45" i="8"/>
  <c r="AP45" i="8"/>
  <c r="AV45" i="8"/>
  <c r="M45" i="8"/>
  <c r="S45" i="8"/>
  <c r="Y45" i="8"/>
  <c r="AE45" i="8"/>
  <c r="AK45" i="8"/>
  <c r="AQ45" i="8"/>
  <c r="AW45" i="8"/>
  <c r="H45" i="8"/>
  <c r="N45" i="8"/>
  <c r="T45" i="8"/>
  <c r="Z45" i="8"/>
  <c r="AF45" i="8"/>
  <c r="AL45" i="8"/>
  <c r="AR45" i="8"/>
  <c r="AZ45" i="7"/>
  <c r="BA45" i="7"/>
  <c r="BB45" i="7"/>
  <c r="BC45" i="7"/>
  <c r="BD45" i="7"/>
  <c r="AY45" i="7"/>
  <c r="AZ45" i="3"/>
  <c r="BA45" i="3"/>
  <c r="BB45" i="3"/>
  <c r="BC45" i="3"/>
  <c r="BD45" i="3"/>
  <c r="BC44" i="8"/>
  <c r="BI44" i="8"/>
  <c r="AZ43" i="8"/>
  <c r="BF43" i="8"/>
  <c r="BA43" i="8"/>
  <c r="BG43" i="8"/>
  <c r="BB43" i="8"/>
  <c r="BH43" i="8"/>
  <c r="AY43" i="8"/>
  <c r="AY5" i="8"/>
  <c r="BE5" i="8"/>
  <c r="AZ5" i="8"/>
  <c r="BF5" i="8"/>
  <c r="BA5" i="8"/>
  <c r="BG5" i="8"/>
  <c r="BB5" i="8"/>
  <c r="BH5" i="8"/>
  <c r="BC5" i="8"/>
  <c r="BI5" i="8"/>
  <c r="BD5" i="8"/>
  <c r="BJ5" i="8"/>
  <c r="AY6" i="8"/>
  <c r="BE6" i="8"/>
  <c r="AZ6" i="8"/>
  <c r="BF6" i="8"/>
  <c r="BA6" i="8"/>
  <c r="BG6" i="8"/>
  <c r="BB6" i="8"/>
  <c r="BH6" i="8"/>
  <c r="BC6" i="8"/>
  <c r="BI6" i="8"/>
  <c r="BD6" i="8"/>
  <c r="BJ6" i="8"/>
  <c r="BE7" i="8"/>
  <c r="BF7" i="8"/>
  <c r="BG7" i="8"/>
  <c r="BH7" i="8"/>
  <c r="BI7" i="8"/>
  <c r="BJ7" i="8"/>
  <c r="AY8" i="8"/>
  <c r="BE8" i="8"/>
  <c r="AZ8" i="8"/>
  <c r="BF8" i="8"/>
  <c r="BA8" i="8"/>
  <c r="BG8" i="8"/>
  <c r="BB8" i="8"/>
  <c r="BH8" i="8"/>
  <c r="BC8" i="8"/>
  <c r="BI8" i="8"/>
  <c r="BD8" i="8"/>
  <c r="BJ8" i="8"/>
  <c r="AY9" i="8"/>
  <c r="BE9" i="8"/>
  <c r="AZ9" i="8"/>
  <c r="BF9" i="8"/>
  <c r="BA9" i="8"/>
  <c r="BG9" i="8"/>
  <c r="BB9" i="8"/>
  <c r="BH9" i="8"/>
  <c r="BC9" i="8"/>
  <c r="BI9" i="8"/>
  <c r="BD9" i="8"/>
  <c r="BJ9" i="8"/>
  <c r="AY10" i="8"/>
  <c r="BE10" i="8"/>
  <c r="AZ10" i="8"/>
  <c r="BF10" i="8"/>
  <c r="BA10" i="8"/>
  <c r="BG10" i="8"/>
  <c r="BB10" i="8"/>
  <c r="BH10" i="8"/>
  <c r="BC10" i="8"/>
  <c r="BI10" i="8"/>
  <c r="BD10" i="8"/>
  <c r="BJ10" i="8"/>
  <c r="AY11" i="8"/>
  <c r="BE11" i="8"/>
  <c r="AZ11" i="8"/>
  <c r="BF11" i="8"/>
  <c r="BA11" i="8"/>
  <c r="BG11" i="8"/>
  <c r="BB11" i="8"/>
  <c r="BH11" i="8"/>
  <c r="BC11" i="8"/>
  <c r="BI11" i="8"/>
  <c r="BD11" i="8"/>
  <c r="BJ11" i="8"/>
  <c r="AY13" i="8"/>
  <c r="BE13" i="8"/>
  <c r="AZ13" i="8"/>
  <c r="BF13" i="8"/>
  <c r="BG13" i="8"/>
  <c r="BB13" i="8"/>
  <c r="BH13" i="8"/>
  <c r="BC13" i="8"/>
  <c r="BI13" i="8"/>
  <c r="BD13" i="8"/>
  <c r="BJ13" i="8"/>
  <c r="AY20" i="8"/>
  <c r="BE20" i="8"/>
  <c r="AZ20" i="8"/>
  <c r="BF20" i="8"/>
  <c r="BA20" i="8"/>
  <c r="BG20" i="8"/>
  <c r="BB20" i="8"/>
  <c r="BH20" i="8"/>
  <c r="BC20" i="8"/>
  <c r="BI20" i="8"/>
  <c r="BD20" i="8"/>
  <c r="BJ20" i="8"/>
  <c r="AY23" i="8"/>
  <c r="BE23" i="8"/>
  <c r="AZ23" i="8"/>
  <c r="BF23" i="8"/>
  <c r="BA23" i="8"/>
  <c r="BG23" i="8"/>
  <c r="BB23" i="8"/>
  <c r="BH23" i="8"/>
  <c r="BC23" i="8"/>
  <c r="BI23" i="8"/>
  <c r="BD23" i="8"/>
  <c r="BJ23" i="8"/>
  <c r="AY24" i="8"/>
  <c r="BE24" i="8"/>
  <c r="AZ24" i="8"/>
  <c r="BF24" i="8"/>
  <c r="BA24" i="8"/>
  <c r="BG24" i="8"/>
  <c r="BB24" i="8"/>
  <c r="BH24" i="8"/>
  <c r="BC24" i="8"/>
  <c r="BI24" i="8"/>
  <c r="BD24" i="8"/>
  <c r="BJ24" i="8"/>
  <c r="AY25" i="8"/>
  <c r="BE25" i="8"/>
  <c r="AZ25" i="8"/>
  <c r="BF25" i="8"/>
  <c r="BG25" i="8"/>
  <c r="BB25" i="8"/>
  <c r="BH25" i="8"/>
  <c r="BC25" i="8"/>
  <c r="BI25" i="8"/>
  <c r="BD25" i="8"/>
  <c r="BJ25" i="8"/>
  <c r="AY26" i="8"/>
  <c r="BE26" i="8"/>
  <c r="AZ26" i="8"/>
  <c r="BF26" i="8"/>
  <c r="BA26" i="8"/>
  <c r="BG26" i="8"/>
  <c r="BB26" i="8"/>
  <c r="BH26" i="8"/>
  <c r="BC26" i="8"/>
  <c r="BI26" i="8"/>
  <c r="BD26" i="8"/>
  <c r="BJ26" i="8"/>
  <c r="AY27" i="8"/>
  <c r="BE27" i="8"/>
  <c r="AZ27" i="8"/>
  <c r="BF27" i="8"/>
  <c r="BA27" i="8"/>
  <c r="BG27" i="8"/>
  <c r="BB27" i="8"/>
  <c r="BH27" i="8"/>
  <c r="BC27" i="8"/>
  <c r="BI27" i="8"/>
  <c r="BD27" i="8"/>
  <c r="BJ27" i="8"/>
  <c r="AY28" i="8"/>
  <c r="BE28" i="8"/>
  <c r="AZ28" i="8"/>
  <c r="BF28" i="8"/>
  <c r="BA28" i="8"/>
  <c r="BG28" i="8"/>
  <c r="BB28" i="8"/>
  <c r="BH28" i="8"/>
  <c r="BC28" i="8"/>
  <c r="BI28" i="8"/>
  <c r="BD28" i="8"/>
  <c r="BJ28" i="8"/>
  <c r="AY29" i="8"/>
  <c r="BE29" i="8"/>
  <c r="AZ29" i="8"/>
  <c r="BF29" i="8"/>
  <c r="BA29" i="8"/>
  <c r="BG29" i="8"/>
  <c r="BB29" i="8"/>
  <c r="BH29" i="8"/>
  <c r="BC29" i="8"/>
  <c r="BI29" i="8"/>
  <c r="BD29" i="8"/>
  <c r="BJ29" i="8"/>
  <c r="AY30" i="8"/>
  <c r="BE30" i="8"/>
  <c r="AZ30" i="8"/>
  <c r="BF30" i="8"/>
  <c r="BA30" i="8"/>
  <c r="BG30" i="8"/>
  <c r="BB30" i="8"/>
  <c r="BH30" i="8"/>
  <c r="BC30" i="8"/>
  <c r="BI30" i="8"/>
  <c r="BD30" i="8"/>
  <c r="BJ30" i="8"/>
  <c r="AY31" i="8"/>
  <c r="BE31" i="8"/>
  <c r="AZ31" i="8"/>
  <c r="BF31" i="8"/>
  <c r="BA31" i="8"/>
  <c r="BG31" i="8"/>
  <c r="BB31" i="8"/>
  <c r="BH31" i="8"/>
  <c r="BC31" i="8"/>
  <c r="BI31" i="8"/>
  <c r="BD31" i="8"/>
  <c r="BJ31" i="8"/>
  <c r="AY32" i="8"/>
  <c r="BE32" i="8"/>
  <c r="AZ32" i="8"/>
  <c r="BF32" i="8"/>
  <c r="BA32" i="8"/>
  <c r="BG32" i="8"/>
  <c r="BB32" i="8"/>
  <c r="BH32" i="8"/>
  <c r="BC32" i="8"/>
  <c r="BI32" i="8"/>
  <c r="BD32" i="8"/>
  <c r="BJ32" i="8"/>
  <c r="AY33" i="8"/>
  <c r="BE33" i="8"/>
  <c r="AZ33" i="8"/>
  <c r="BF33" i="8"/>
  <c r="BA33" i="8"/>
  <c r="BG33" i="8"/>
  <c r="BB33" i="8"/>
  <c r="BH33" i="8"/>
  <c r="BC33" i="8"/>
  <c r="BI33" i="8"/>
  <c r="BD33" i="8"/>
  <c r="BJ33" i="8"/>
  <c r="AY34" i="8"/>
  <c r="BE34" i="8"/>
  <c r="AZ34" i="8"/>
  <c r="BF34" i="8"/>
  <c r="BA34" i="8"/>
  <c r="BG34" i="8"/>
  <c r="BB34" i="8"/>
  <c r="BH34" i="8"/>
  <c r="BC34" i="8"/>
  <c r="BI34" i="8"/>
  <c r="BD34" i="8"/>
  <c r="BJ34" i="8"/>
  <c r="AY35" i="8"/>
  <c r="BE35" i="8"/>
  <c r="AZ35" i="8"/>
  <c r="BF35" i="8"/>
  <c r="BA35" i="8"/>
  <c r="BG35" i="8"/>
  <c r="BB35" i="8"/>
  <c r="BH35" i="8"/>
  <c r="BC35" i="8"/>
  <c r="BI35" i="8"/>
  <c r="BD35" i="8"/>
  <c r="BJ35" i="8"/>
  <c r="AY36" i="8"/>
  <c r="BE36" i="8"/>
  <c r="AZ36" i="8"/>
  <c r="BF36" i="8"/>
  <c r="BA36" i="8"/>
  <c r="BG36" i="8"/>
  <c r="BB36" i="8"/>
  <c r="BH36" i="8"/>
  <c r="BC36" i="8"/>
  <c r="BI36" i="8"/>
  <c r="BD36" i="8"/>
  <c r="BJ36" i="8"/>
  <c r="AY37" i="8"/>
  <c r="BE37" i="8"/>
  <c r="AZ37" i="8"/>
  <c r="BF37" i="8"/>
  <c r="BA37" i="8"/>
  <c r="BG37" i="8"/>
  <c r="BB37" i="8"/>
  <c r="BH37" i="8"/>
  <c r="BC37" i="8"/>
  <c r="BI37" i="8"/>
  <c r="BD37" i="8"/>
  <c r="BJ37" i="8"/>
  <c r="AY38" i="8"/>
  <c r="BE38" i="8"/>
  <c r="AZ38" i="8"/>
  <c r="BF38" i="8"/>
  <c r="BA38" i="8"/>
  <c r="BG38" i="8"/>
  <c r="BB38" i="8"/>
  <c r="BH38" i="8"/>
  <c r="BC38" i="8"/>
  <c r="BI38" i="8"/>
  <c r="BD38" i="8"/>
  <c r="BJ38" i="8"/>
  <c r="AY39" i="8"/>
  <c r="BE39" i="8"/>
  <c r="AZ39" i="8"/>
  <c r="BF39" i="8"/>
  <c r="BA39" i="8"/>
  <c r="BG39" i="8"/>
  <c r="BB39" i="8"/>
  <c r="BH39" i="8"/>
  <c r="BC39" i="8"/>
  <c r="BI39" i="8"/>
  <c r="BD39" i="8"/>
  <c r="BJ39" i="8"/>
  <c r="AY40" i="8"/>
  <c r="BE40" i="8"/>
  <c r="AZ40" i="8"/>
  <c r="BF40" i="8"/>
  <c r="BA40" i="8"/>
  <c r="BG40" i="8"/>
  <c r="BB40" i="8"/>
  <c r="BH40" i="8"/>
  <c r="BC40" i="8"/>
  <c r="BI40" i="8"/>
  <c r="BD40" i="8"/>
  <c r="BJ40" i="8"/>
  <c r="AY41" i="8"/>
  <c r="BE41" i="8"/>
  <c r="AZ41" i="8"/>
  <c r="BF41" i="8"/>
  <c r="BA41" i="8"/>
  <c r="BG41" i="8"/>
  <c r="BB41" i="8"/>
  <c r="BH41" i="8"/>
  <c r="BC41" i="8"/>
  <c r="BI41" i="8"/>
  <c r="BD41" i="8"/>
  <c r="BJ41" i="8"/>
  <c r="AY42" i="8"/>
  <c r="BE42" i="8"/>
  <c r="AZ42" i="8"/>
  <c r="BF42" i="8"/>
  <c r="BA42" i="8"/>
  <c r="BG42" i="8"/>
  <c r="BB42" i="8"/>
  <c r="BH42" i="8"/>
  <c r="BC42" i="8"/>
  <c r="BI42" i="8"/>
  <c r="BD42" i="8"/>
  <c r="BJ42" i="8"/>
  <c r="BE43" i="8"/>
  <c r="AY44" i="8"/>
  <c r="BE44" i="8"/>
  <c r="AZ44" i="8"/>
  <c r="BF44" i="8"/>
  <c r="BA44" i="8"/>
  <c r="BG44" i="8"/>
  <c r="BB44" i="8"/>
  <c r="BH44" i="8"/>
  <c r="BD44" i="8"/>
  <c r="BJ44" i="8"/>
  <c r="AY45" i="8"/>
  <c r="BE45" i="8"/>
  <c r="AZ45" i="8"/>
  <c r="BF45" i="8"/>
  <c r="BA45" i="8"/>
  <c r="BG45" i="8"/>
  <c r="BB45" i="8"/>
  <c r="BH45" i="8"/>
  <c r="BC45" i="8"/>
  <c r="BI45" i="8"/>
  <c r="BD45" i="8"/>
  <c r="BJ45" i="8"/>
  <c r="AY46" i="8"/>
  <c r="BE46" i="8"/>
  <c r="AZ46" i="8"/>
  <c r="BF46" i="8"/>
  <c r="BA46" i="8"/>
  <c r="BG46" i="8"/>
  <c r="BB46" i="8"/>
  <c r="BH46" i="8"/>
  <c r="BC46" i="8"/>
  <c r="BI46" i="8"/>
  <c r="BD46" i="8"/>
  <c r="BJ46" i="8"/>
  <c r="AY47" i="8"/>
  <c r="BE47" i="8"/>
  <c r="AZ47" i="8"/>
  <c r="BF47" i="8"/>
  <c r="BA47" i="8"/>
  <c r="BG47" i="8"/>
  <c r="BB47" i="8"/>
  <c r="BH47" i="8"/>
  <c r="BC47" i="8"/>
  <c r="BI47" i="8"/>
  <c r="BD47" i="8"/>
  <c r="BJ47" i="8"/>
  <c r="AY48" i="8"/>
  <c r="BE48" i="8"/>
  <c r="AZ48" i="8"/>
  <c r="BF48" i="8"/>
  <c r="AZ4" i="8"/>
  <c r="BF4" i="8"/>
  <c r="BA4" i="8"/>
  <c r="BG4" i="8"/>
  <c r="BB4" i="8"/>
  <c r="BH4" i="8"/>
  <c r="BC4" i="8"/>
  <c r="BI4" i="8"/>
  <c r="BD4" i="8"/>
  <c r="BJ4" i="8"/>
  <c r="BE4" i="8"/>
  <c r="AY36" i="3"/>
  <c r="AZ36" i="3"/>
  <c r="BA36" i="3"/>
  <c r="BB36" i="3"/>
  <c r="BC36" i="3"/>
  <c r="BD36" i="3"/>
  <c r="AY37" i="3"/>
  <c r="AZ37" i="3"/>
  <c r="BA37" i="3"/>
  <c r="BB37" i="3"/>
  <c r="BC37" i="3"/>
  <c r="BD37" i="3"/>
  <c r="AY38" i="3"/>
  <c r="AZ38" i="3"/>
  <c r="BA38" i="3"/>
  <c r="BB38" i="3"/>
  <c r="BC38" i="3"/>
  <c r="BD38" i="3"/>
  <c r="AY39" i="3"/>
  <c r="AZ39" i="3"/>
  <c r="BA39" i="3"/>
  <c r="BB39" i="3"/>
  <c r="BC39" i="3"/>
  <c r="BD39" i="3"/>
  <c r="AY40" i="3"/>
  <c r="AZ40" i="3"/>
  <c r="BA40" i="3"/>
  <c r="BB40" i="3"/>
  <c r="BC40" i="3"/>
  <c r="BD40" i="3"/>
  <c r="AY41" i="3"/>
  <c r="AZ41" i="3"/>
  <c r="BA41" i="3"/>
  <c r="BB41" i="3"/>
  <c r="BC41" i="3"/>
  <c r="BD41" i="3"/>
  <c r="AY42" i="3"/>
  <c r="AZ42" i="3"/>
  <c r="BA42" i="3"/>
  <c r="BB42" i="3"/>
  <c r="BC42" i="3"/>
  <c r="BD42" i="3"/>
  <c r="AY43" i="3"/>
  <c r="AZ43" i="3"/>
  <c r="BA43" i="3"/>
  <c r="BB43" i="3"/>
  <c r="BC43" i="3"/>
  <c r="BD43" i="3"/>
  <c r="AY44" i="3"/>
  <c r="AZ44" i="3"/>
  <c r="BA44" i="3"/>
  <c r="BB44" i="3"/>
  <c r="BC44" i="3"/>
  <c r="BD44" i="3"/>
  <c r="AY46" i="3"/>
  <c r="AZ46" i="3"/>
  <c r="BA46" i="3"/>
  <c r="BB46" i="3"/>
  <c r="BC46" i="3"/>
  <c r="BD46" i="3"/>
  <c r="AY47" i="3"/>
  <c r="AY48" i="3"/>
  <c r="AY49" i="3"/>
  <c r="AZ47" i="3"/>
  <c r="AZ48" i="3"/>
  <c r="AZ49" i="3"/>
  <c r="BA47" i="3"/>
  <c r="BB47" i="3"/>
  <c r="BC47" i="3"/>
  <c r="BD47" i="3"/>
  <c r="BA48" i="3"/>
  <c r="BB48" i="3"/>
  <c r="BC48" i="3"/>
  <c r="BD48" i="3"/>
  <c r="BA5" i="3"/>
  <c r="BB5" i="3"/>
  <c r="BC5" i="3"/>
  <c r="BD5" i="3"/>
  <c r="BA6" i="3"/>
  <c r="BB6" i="3"/>
  <c r="BC6" i="3"/>
  <c r="BD6" i="3"/>
  <c r="BA7" i="3"/>
  <c r="BB7" i="3"/>
  <c r="BC7" i="3"/>
  <c r="BD7" i="3"/>
  <c r="BA8" i="3"/>
  <c r="BB8" i="3"/>
  <c r="BC8" i="3"/>
  <c r="BD8" i="3"/>
  <c r="BA9" i="3"/>
  <c r="BB9" i="3"/>
  <c r="BC9" i="3"/>
  <c r="BD9" i="3"/>
  <c r="BA10" i="3"/>
  <c r="BB10" i="3"/>
  <c r="BC10" i="3"/>
  <c r="BD10" i="3"/>
  <c r="BA11" i="3"/>
  <c r="BB11" i="3"/>
  <c r="BC11" i="3"/>
  <c r="BD11" i="3"/>
  <c r="BA12" i="3"/>
  <c r="BB12" i="3"/>
  <c r="BC12" i="3"/>
  <c r="BD12" i="3"/>
  <c r="BA13" i="3"/>
  <c r="BB13" i="3"/>
  <c r="BC13" i="3"/>
  <c r="BD13" i="3"/>
  <c r="BA14" i="3"/>
  <c r="BB14" i="3"/>
  <c r="BC14" i="3"/>
  <c r="BD14" i="3"/>
  <c r="BA15" i="3"/>
  <c r="BB15" i="3"/>
  <c r="BC15" i="3"/>
  <c r="BD15" i="3"/>
  <c r="BA16" i="3"/>
  <c r="BB16" i="3"/>
  <c r="BC16" i="3"/>
  <c r="BD16" i="3"/>
  <c r="BA17" i="3"/>
  <c r="BB17" i="3"/>
  <c r="BC17" i="3"/>
  <c r="BD17" i="3"/>
  <c r="BA18" i="3"/>
  <c r="BB18" i="3"/>
  <c r="BC18" i="3"/>
  <c r="BD18" i="3"/>
  <c r="BA19" i="3"/>
  <c r="BB19" i="3"/>
  <c r="BC19" i="3"/>
  <c r="BD19" i="3"/>
  <c r="BA20" i="3"/>
  <c r="BB20" i="3"/>
  <c r="BC20" i="3"/>
  <c r="BD20" i="3"/>
  <c r="BA21" i="3"/>
  <c r="BB21" i="3"/>
  <c r="BC21" i="3"/>
  <c r="BD21" i="3"/>
  <c r="BA22" i="3"/>
  <c r="BB22" i="3"/>
  <c r="BC22" i="3"/>
  <c r="BD22" i="3"/>
  <c r="BA23" i="3"/>
  <c r="BB23" i="3"/>
  <c r="BC23" i="3"/>
  <c r="BD23" i="3"/>
  <c r="BA24" i="3"/>
  <c r="BB24" i="3"/>
  <c r="BC24" i="3"/>
  <c r="BD24" i="3"/>
  <c r="BA25" i="3"/>
  <c r="BB25" i="3"/>
  <c r="BC25" i="3"/>
  <c r="BD25" i="3"/>
  <c r="BA26" i="3"/>
  <c r="BB26" i="3"/>
  <c r="BC26" i="3"/>
  <c r="BD26" i="3"/>
  <c r="BA27" i="3"/>
  <c r="BB27" i="3"/>
  <c r="BC27" i="3"/>
  <c r="BD27" i="3"/>
  <c r="BA28" i="3"/>
  <c r="BB28" i="3"/>
  <c r="BC28" i="3"/>
  <c r="BD28" i="3"/>
  <c r="BA29" i="3"/>
  <c r="BB29" i="3"/>
  <c r="BC29" i="3"/>
  <c r="BD29" i="3"/>
  <c r="BA30" i="3"/>
  <c r="BB30" i="3"/>
  <c r="BC30" i="3"/>
  <c r="BD30" i="3"/>
  <c r="BA31" i="3"/>
  <c r="BB31" i="3"/>
  <c r="BC31" i="3"/>
  <c r="BD31" i="3"/>
  <c r="BA32" i="3"/>
  <c r="BB32" i="3"/>
  <c r="BC32" i="3"/>
  <c r="BD32" i="3"/>
  <c r="BA33" i="3"/>
  <c r="BB33" i="3"/>
  <c r="BC33" i="3"/>
  <c r="BD33" i="3"/>
  <c r="BA34" i="3"/>
  <c r="BB34" i="3"/>
  <c r="BC34" i="3"/>
  <c r="BD34" i="3"/>
  <c r="BA35" i="3"/>
  <c r="BB35" i="3"/>
  <c r="BC35" i="3"/>
  <c r="BD35" i="3"/>
  <c r="AY5" i="3"/>
  <c r="AY6" i="3"/>
  <c r="AY7" i="3"/>
  <c r="AY8" i="3"/>
  <c r="AY9" i="3"/>
  <c r="AY10" i="3"/>
  <c r="AY11" i="3"/>
  <c r="AY12" i="3"/>
  <c r="AY13" i="3"/>
  <c r="AY14" i="3"/>
  <c r="AY15" i="3"/>
  <c r="AY16" i="3"/>
  <c r="AY17" i="3"/>
  <c r="AY18" i="3"/>
  <c r="AY19" i="3"/>
  <c r="AY20" i="3"/>
  <c r="AY21" i="3"/>
  <c r="AY22" i="3"/>
  <c r="AY23" i="3"/>
  <c r="AY24" i="3"/>
  <c r="AY25" i="3"/>
  <c r="AY26" i="3"/>
  <c r="AY27" i="3"/>
  <c r="AY28" i="3"/>
  <c r="AY29" i="3"/>
  <c r="AY30" i="3"/>
  <c r="AY31" i="3"/>
  <c r="AY32" i="3"/>
  <c r="AY33" i="3"/>
  <c r="AY34" i="3"/>
  <c r="AY35" i="3"/>
  <c r="AZ6" i="3"/>
  <c r="AZ7" i="3"/>
  <c r="AZ8" i="3"/>
  <c r="AZ9" i="3"/>
  <c r="AZ10" i="3"/>
  <c r="AZ11" i="3"/>
  <c r="AZ12" i="3"/>
  <c r="AZ13" i="3"/>
  <c r="AZ14" i="3"/>
  <c r="AZ15" i="3"/>
  <c r="AZ16" i="3"/>
  <c r="AZ17" i="3"/>
  <c r="AZ18" i="3"/>
  <c r="AZ19" i="3"/>
  <c r="AZ20" i="3"/>
  <c r="AZ21" i="3"/>
  <c r="AZ22" i="3"/>
  <c r="AZ23" i="3"/>
  <c r="AZ24" i="3"/>
  <c r="AZ25" i="3"/>
  <c r="AZ26" i="3"/>
  <c r="AZ27" i="3"/>
  <c r="AZ28" i="3"/>
  <c r="AZ29" i="3"/>
  <c r="AZ30" i="3"/>
  <c r="AZ31" i="3"/>
  <c r="AZ32" i="3"/>
  <c r="AZ33" i="3"/>
  <c r="AZ34" i="3"/>
  <c r="AZ35" i="3"/>
  <c r="AZ5" i="3"/>
  <c r="AZ4" i="3"/>
  <c r="BA4" i="3"/>
  <c r="BB4" i="3"/>
  <c r="BC4" i="3"/>
  <c r="BD4" i="3"/>
  <c r="AY4" i="3"/>
  <c r="AY5" i="7"/>
  <c r="AZ5" i="7"/>
  <c r="BA5" i="7"/>
  <c r="BB5" i="7"/>
  <c r="BC5" i="7"/>
  <c r="BD5" i="7"/>
  <c r="AY6" i="7"/>
  <c r="AZ6" i="7"/>
  <c r="BA6" i="7"/>
  <c r="BB6" i="7"/>
  <c r="BC6" i="7"/>
  <c r="BD6" i="7"/>
  <c r="AY7" i="7"/>
  <c r="AZ7" i="7"/>
  <c r="BA7" i="7"/>
  <c r="BB7" i="7"/>
  <c r="BC7" i="7"/>
  <c r="BD7" i="7"/>
  <c r="AY8" i="7"/>
  <c r="AZ8" i="7"/>
  <c r="BA8" i="7"/>
  <c r="BB8" i="7"/>
  <c r="BC8" i="7"/>
  <c r="BD8" i="7"/>
  <c r="AY9" i="7"/>
  <c r="AZ9" i="7"/>
  <c r="BA9" i="7"/>
  <c r="BB9" i="7"/>
  <c r="BC9" i="7"/>
  <c r="BD9" i="7"/>
  <c r="AY10" i="7"/>
  <c r="AZ10" i="7"/>
  <c r="BA10" i="7"/>
  <c r="BB10" i="7"/>
  <c r="BC10" i="7"/>
  <c r="BD10" i="7"/>
  <c r="AY11" i="7"/>
  <c r="AZ11" i="7"/>
  <c r="BA11" i="7"/>
  <c r="BB11" i="7"/>
  <c r="BC11" i="7"/>
  <c r="BD11" i="7"/>
  <c r="AY12" i="7"/>
  <c r="AZ12" i="7"/>
  <c r="BA12" i="7"/>
  <c r="BB12" i="7"/>
  <c r="BC12" i="7"/>
  <c r="BD12" i="7"/>
  <c r="AY13" i="7"/>
  <c r="AZ13" i="7"/>
  <c r="BA13" i="7"/>
  <c r="BB13" i="7"/>
  <c r="BC13" i="7"/>
  <c r="BD13" i="7"/>
  <c r="AY14" i="7"/>
  <c r="AZ14" i="7"/>
  <c r="BA14" i="7"/>
  <c r="BB14" i="7"/>
  <c r="BC14" i="7"/>
  <c r="BD14" i="7"/>
  <c r="AY15" i="7"/>
  <c r="AZ15" i="7"/>
  <c r="BA15" i="7"/>
  <c r="BB15" i="7"/>
  <c r="BC15" i="7"/>
  <c r="BD15" i="7"/>
  <c r="AY16" i="7"/>
  <c r="AZ16" i="7"/>
  <c r="BA16" i="7"/>
  <c r="BB16" i="7"/>
  <c r="BC16" i="7"/>
  <c r="BD16" i="7"/>
  <c r="AY17" i="7"/>
  <c r="AZ17" i="7"/>
  <c r="BA17" i="7"/>
  <c r="BB17" i="7"/>
  <c r="BC17" i="7"/>
  <c r="BD17" i="7"/>
  <c r="AY18" i="7"/>
  <c r="AZ18" i="7"/>
  <c r="BA18" i="7"/>
  <c r="BB18" i="7"/>
  <c r="BC18" i="7"/>
  <c r="BD18" i="7"/>
  <c r="AY19" i="7"/>
  <c r="AZ19" i="7"/>
  <c r="BA19" i="7"/>
  <c r="BB19" i="7"/>
  <c r="BC19" i="7"/>
  <c r="BD19" i="7"/>
  <c r="AY20" i="7"/>
  <c r="AZ20" i="7"/>
  <c r="BA20" i="7"/>
  <c r="BB20" i="7"/>
  <c r="BC20" i="7"/>
  <c r="BD20" i="7"/>
  <c r="AY21" i="7"/>
  <c r="AZ21" i="7"/>
  <c r="BA21" i="7"/>
  <c r="BB21" i="7"/>
  <c r="BC21" i="7"/>
  <c r="BD21" i="7"/>
  <c r="AY22" i="7"/>
  <c r="AZ22" i="7"/>
  <c r="BA22" i="7"/>
  <c r="BB22" i="7"/>
  <c r="BC22" i="7"/>
  <c r="BD22" i="7"/>
  <c r="AY23" i="7"/>
  <c r="AZ23" i="7"/>
  <c r="BA23" i="7"/>
  <c r="BB23" i="7"/>
  <c r="BC23" i="7"/>
  <c r="BD23" i="7"/>
  <c r="AY24" i="7"/>
  <c r="AZ24" i="7"/>
  <c r="BA24" i="7"/>
  <c r="BB24" i="7"/>
  <c r="BC24" i="7"/>
  <c r="BD24" i="7"/>
  <c r="AY25" i="7"/>
  <c r="AZ25" i="7"/>
  <c r="BA25" i="7"/>
  <c r="BB25" i="7"/>
  <c r="BC25" i="7"/>
  <c r="BD25" i="7"/>
  <c r="AY26" i="7"/>
  <c r="AZ26" i="7"/>
  <c r="BA26" i="7"/>
  <c r="BB26" i="7"/>
  <c r="BC26" i="7"/>
  <c r="BD26" i="7"/>
  <c r="AY27" i="7"/>
  <c r="AZ27" i="7"/>
  <c r="BA27" i="7"/>
  <c r="BB27" i="7"/>
  <c r="BC27" i="7"/>
  <c r="BD27" i="7"/>
  <c r="AY28" i="7"/>
  <c r="AZ28" i="7"/>
  <c r="BA28" i="7"/>
  <c r="BB28" i="7"/>
  <c r="BC28" i="7"/>
  <c r="BD28" i="7"/>
  <c r="AY29" i="7"/>
  <c r="AZ29" i="7"/>
  <c r="BA29" i="7"/>
  <c r="BB29" i="7"/>
  <c r="BC29" i="7"/>
  <c r="BD29" i="7"/>
  <c r="AY30" i="7"/>
  <c r="AZ30" i="7"/>
  <c r="BA30" i="7"/>
  <c r="BB30" i="7"/>
  <c r="BC30" i="7"/>
  <c r="BD30" i="7"/>
  <c r="AY31" i="7"/>
  <c r="AZ31" i="7"/>
  <c r="BA31" i="7"/>
  <c r="BB31" i="7"/>
  <c r="BC31" i="7"/>
  <c r="BD31" i="7"/>
  <c r="AY32" i="7"/>
  <c r="AZ32" i="7"/>
  <c r="BA32" i="7"/>
  <c r="BB32" i="7"/>
  <c r="BC32" i="7"/>
  <c r="BD32" i="7"/>
  <c r="AY33" i="7"/>
  <c r="AZ33" i="7"/>
  <c r="BA33" i="7"/>
  <c r="BB33" i="7"/>
  <c r="BC33" i="7"/>
  <c r="BD33" i="7"/>
  <c r="AY34" i="7"/>
  <c r="AZ34" i="7"/>
  <c r="BA34" i="7"/>
  <c r="BB34" i="7"/>
  <c r="BC34" i="7"/>
  <c r="BD34" i="7"/>
  <c r="AY35" i="7"/>
  <c r="AZ35" i="7"/>
  <c r="BA35" i="7"/>
  <c r="BB35" i="7"/>
  <c r="BC35" i="7"/>
  <c r="BD35" i="7"/>
  <c r="AY36" i="7"/>
  <c r="AZ36" i="7"/>
  <c r="BA36" i="7"/>
  <c r="BB36" i="7"/>
  <c r="BC36" i="7"/>
  <c r="BD36" i="7"/>
  <c r="AY37" i="7"/>
  <c r="AZ37" i="7"/>
  <c r="BA37" i="7"/>
  <c r="BB37" i="7"/>
  <c r="BC37" i="7"/>
  <c r="BD37" i="7"/>
  <c r="AY38" i="7"/>
  <c r="AZ38" i="7"/>
  <c r="BA38" i="7"/>
  <c r="BB38" i="7"/>
  <c r="BC38" i="7"/>
  <c r="BD38" i="7"/>
  <c r="AY39" i="7"/>
  <c r="AZ39" i="7"/>
  <c r="BA39" i="7"/>
  <c r="BB39" i="7"/>
  <c r="BC39" i="7"/>
  <c r="BD39" i="7"/>
  <c r="AY40" i="7"/>
  <c r="AZ40" i="7"/>
  <c r="BA40" i="7"/>
  <c r="BB40" i="7"/>
  <c r="BC40" i="7"/>
  <c r="BD40" i="7"/>
  <c r="AY41" i="7"/>
  <c r="AZ41" i="7"/>
  <c r="BA41" i="7"/>
  <c r="BB41" i="7"/>
  <c r="BC41" i="7"/>
  <c r="BD41" i="7"/>
  <c r="AY42" i="7"/>
  <c r="AZ42" i="7"/>
  <c r="BA42" i="7"/>
  <c r="BB42" i="7"/>
  <c r="BC42" i="7"/>
  <c r="BD42" i="7"/>
  <c r="AY43" i="7"/>
  <c r="AZ43" i="7"/>
  <c r="BA43" i="7"/>
  <c r="BB43" i="7"/>
  <c r="BC43" i="7"/>
  <c r="BD43" i="7"/>
  <c r="AY44" i="7"/>
  <c r="AZ44" i="7"/>
  <c r="BA44" i="7"/>
  <c r="BB44" i="7"/>
  <c r="BC44" i="7"/>
  <c r="BD44" i="7"/>
  <c r="AY46" i="7"/>
  <c r="AZ46" i="7"/>
  <c r="BA46" i="7"/>
  <c r="BB46" i="7"/>
  <c r="BC46" i="7"/>
  <c r="BD46" i="7"/>
  <c r="BA47" i="7"/>
  <c r="BB47" i="7"/>
  <c r="BC47" i="7"/>
  <c r="BD47" i="7"/>
  <c r="AZ4" i="7"/>
  <c r="BA4" i="7"/>
  <c r="BB4" i="7"/>
  <c r="BC4" i="7"/>
  <c r="BD4" i="7"/>
  <c r="AY4" i="7"/>
  <c r="I36" i="9"/>
  <c r="J36" i="9"/>
  <c r="K36" i="9"/>
  <c r="L36" i="9"/>
  <c r="M36" i="9"/>
  <c r="N36" i="9"/>
  <c r="O36" i="9"/>
  <c r="P36" i="9"/>
  <c r="Q36" i="9"/>
  <c r="R36" i="9"/>
  <c r="S36" i="9"/>
  <c r="T36" i="9"/>
  <c r="U36" i="9"/>
  <c r="V36" i="9"/>
  <c r="W36" i="9"/>
  <c r="X36" i="9"/>
  <c r="Y36" i="9"/>
  <c r="Z36" i="9"/>
  <c r="AA36" i="9"/>
  <c r="AB36" i="9"/>
  <c r="AC36" i="9"/>
  <c r="AD36" i="9"/>
  <c r="AE36" i="9"/>
  <c r="AF36" i="9"/>
  <c r="AG36" i="9"/>
  <c r="AH36" i="9"/>
  <c r="AI36" i="9"/>
  <c r="AJ36" i="9"/>
  <c r="AK36" i="9"/>
  <c r="AL36" i="9"/>
  <c r="AM36" i="9"/>
  <c r="AN36" i="9"/>
  <c r="AO36" i="9"/>
  <c r="AP36" i="9"/>
  <c r="AQ36" i="9"/>
  <c r="AR36" i="9"/>
  <c r="AS36" i="9"/>
  <c r="AT36" i="9"/>
  <c r="AU36" i="9"/>
  <c r="AV36" i="9"/>
  <c r="AW36" i="9"/>
  <c r="H36" i="9"/>
  <c r="H47" i="9"/>
  <c r="I47" i="9"/>
  <c r="J47" i="9"/>
  <c r="K47" i="9"/>
  <c r="L47" i="9"/>
  <c r="M47" i="9"/>
  <c r="N47" i="9"/>
  <c r="O47" i="9"/>
  <c r="P47" i="9"/>
  <c r="Q47" i="9"/>
  <c r="R47" i="9"/>
  <c r="S47" i="9"/>
  <c r="T47" i="9"/>
  <c r="U47" i="9"/>
  <c r="V47" i="9"/>
  <c r="W47" i="9"/>
  <c r="X47" i="9"/>
  <c r="Y47" i="9"/>
  <c r="Z47" i="9"/>
  <c r="AA47" i="9"/>
  <c r="AB47" i="9"/>
  <c r="AC47" i="9"/>
  <c r="AD47" i="9"/>
  <c r="AE47" i="9"/>
  <c r="AF47" i="9"/>
  <c r="AG47" i="9"/>
  <c r="AH47" i="9"/>
  <c r="AI47" i="9"/>
  <c r="AJ47" i="9"/>
  <c r="AK47" i="9"/>
  <c r="AL47" i="9"/>
  <c r="AM47" i="9"/>
  <c r="AN47" i="9"/>
  <c r="AO47" i="9"/>
  <c r="AP47" i="9"/>
  <c r="AQ47" i="9"/>
  <c r="AR47" i="9"/>
  <c r="AS47" i="9"/>
  <c r="AT47" i="9"/>
  <c r="AU47" i="9"/>
  <c r="AV47" i="9"/>
  <c r="AW47" i="9"/>
  <c r="H48" i="9"/>
  <c r="I48" i="9"/>
  <c r="N48" i="9"/>
  <c r="O48" i="9"/>
  <c r="T48" i="9"/>
  <c r="U48" i="9"/>
  <c r="Z48" i="9"/>
  <c r="AA48" i="9"/>
  <c r="AF48" i="9"/>
  <c r="AG48" i="9"/>
  <c r="AL48" i="9"/>
  <c r="AM48" i="9"/>
  <c r="I46" i="9"/>
  <c r="J46" i="9"/>
  <c r="K46" i="9"/>
  <c r="L46" i="9"/>
  <c r="M46" i="9"/>
  <c r="N46" i="9"/>
  <c r="O46" i="9"/>
  <c r="P46" i="9"/>
  <c r="Q46" i="9"/>
  <c r="R46" i="9"/>
  <c r="S46" i="9"/>
  <c r="T46" i="9"/>
  <c r="U46" i="9"/>
  <c r="V46" i="9"/>
  <c r="W46" i="9"/>
  <c r="X46" i="9"/>
  <c r="Y46" i="9"/>
  <c r="Z46" i="9"/>
  <c r="AA46" i="9"/>
  <c r="AB46" i="9"/>
  <c r="AC46" i="9"/>
  <c r="AD46" i="9"/>
  <c r="AE46" i="9"/>
  <c r="AF46" i="9"/>
  <c r="AG46" i="9"/>
  <c r="AH46" i="9"/>
  <c r="AI46" i="9"/>
  <c r="AJ46" i="9"/>
  <c r="AK46" i="9"/>
  <c r="AL46" i="9"/>
  <c r="AM46" i="9"/>
  <c r="AN46" i="9"/>
  <c r="AO46" i="9"/>
  <c r="AP46" i="9"/>
  <c r="AQ46" i="9"/>
  <c r="AR46" i="9"/>
  <c r="AS46" i="9"/>
  <c r="AT46" i="9"/>
  <c r="AU46" i="9"/>
  <c r="AV46" i="9"/>
  <c r="AW46" i="9"/>
  <c r="H46" i="9"/>
  <c r="H38" i="9"/>
  <c r="I38" i="9"/>
  <c r="J38" i="9"/>
  <c r="K38" i="9"/>
  <c r="L38" i="9"/>
  <c r="M38" i="9"/>
  <c r="N38" i="9"/>
  <c r="O38" i="9"/>
  <c r="P38" i="9"/>
  <c r="Q38" i="9"/>
  <c r="R38" i="9"/>
  <c r="S38" i="9"/>
  <c r="T38" i="9"/>
  <c r="U38" i="9"/>
  <c r="V38" i="9"/>
  <c r="W38" i="9"/>
  <c r="X38" i="9"/>
  <c r="Y38" i="9"/>
  <c r="Z38" i="9"/>
  <c r="AA38" i="9"/>
  <c r="AB38" i="9"/>
  <c r="AC38" i="9"/>
  <c r="AD38" i="9"/>
  <c r="AE38" i="9"/>
  <c r="AF38" i="9"/>
  <c r="AG38" i="9"/>
  <c r="AH38" i="9"/>
  <c r="AI38" i="9"/>
  <c r="AJ38" i="9"/>
  <c r="AK38" i="9"/>
  <c r="AL38" i="9"/>
  <c r="AM38" i="9"/>
  <c r="AN38" i="9"/>
  <c r="AO38" i="9"/>
  <c r="AP38" i="9"/>
  <c r="AQ38" i="9"/>
  <c r="AR38" i="9"/>
  <c r="AS38" i="9"/>
  <c r="AT38" i="9"/>
  <c r="AU38" i="9"/>
  <c r="AV38" i="9"/>
  <c r="AW38" i="9"/>
  <c r="H39" i="9"/>
  <c r="I39" i="9"/>
  <c r="J39" i="9"/>
  <c r="K39" i="9"/>
  <c r="L39" i="9"/>
  <c r="M39" i="9"/>
  <c r="N39" i="9"/>
  <c r="O39" i="9"/>
  <c r="P39" i="9"/>
  <c r="Q39" i="9"/>
  <c r="R39" i="9"/>
  <c r="S39" i="9"/>
  <c r="T39" i="9"/>
  <c r="U39" i="9"/>
  <c r="V39" i="9"/>
  <c r="W39" i="9"/>
  <c r="X39" i="9"/>
  <c r="Y39" i="9"/>
  <c r="Z39" i="9"/>
  <c r="AA39" i="9"/>
  <c r="AB39" i="9"/>
  <c r="AC39" i="9"/>
  <c r="AD39" i="9"/>
  <c r="AE39" i="9"/>
  <c r="AF39" i="9"/>
  <c r="AG39" i="9"/>
  <c r="AH39" i="9"/>
  <c r="AI39" i="9"/>
  <c r="AJ39" i="9"/>
  <c r="AK39" i="9"/>
  <c r="AL39" i="9"/>
  <c r="AM39" i="9"/>
  <c r="AN39" i="9"/>
  <c r="AO39" i="9"/>
  <c r="AP39" i="9"/>
  <c r="AQ39" i="9"/>
  <c r="AR39" i="9"/>
  <c r="AS39" i="9"/>
  <c r="AT39" i="9"/>
  <c r="AU39" i="9"/>
  <c r="AV39" i="9"/>
  <c r="AW39" i="9"/>
  <c r="H40" i="9"/>
  <c r="I40" i="9"/>
  <c r="J40" i="9"/>
  <c r="K40" i="9"/>
  <c r="N40" i="9"/>
  <c r="O40" i="9"/>
  <c r="P40" i="9"/>
  <c r="Q40" i="9"/>
  <c r="T40" i="9"/>
  <c r="U40" i="9"/>
  <c r="V40" i="9"/>
  <c r="W40" i="9"/>
  <c r="Z40" i="9"/>
  <c r="AA40" i="9"/>
  <c r="AB40" i="9"/>
  <c r="AC40" i="9"/>
  <c r="AF40" i="9"/>
  <c r="AG40" i="9"/>
  <c r="AH40" i="9"/>
  <c r="AI40" i="9"/>
  <c r="AL40" i="9"/>
  <c r="AM40" i="9"/>
  <c r="AN40" i="9"/>
  <c r="AO40" i="9"/>
  <c r="AP40" i="9"/>
  <c r="AQ40" i="9"/>
  <c r="AR40" i="9"/>
  <c r="AS40" i="9"/>
  <c r="AT40" i="9"/>
  <c r="AU40" i="9"/>
  <c r="AV40" i="9"/>
  <c r="AW40" i="9"/>
  <c r="H41" i="9"/>
  <c r="I41" i="9"/>
  <c r="J41" i="9"/>
  <c r="K41" i="9"/>
  <c r="L41" i="9"/>
  <c r="M41" i="9"/>
  <c r="N41" i="9"/>
  <c r="O41" i="9"/>
  <c r="P41" i="9"/>
  <c r="Q41" i="9"/>
  <c r="R41" i="9"/>
  <c r="S41" i="9"/>
  <c r="T41" i="9"/>
  <c r="U41" i="9"/>
  <c r="V41" i="9"/>
  <c r="W41" i="9"/>
  <c r="X41" i="9"/>
  <c r="Y41" i="9"/>
  <c r="Z41" i="9"/>
  <c r="AA41" i="9"/>
  <c r="AB41" i="9"/>
  <c r="AC41" i="9"/>
  <c r="AD41" i="9"/>
  <c r="AE41" i="9"/>
  <c r="AF41" i="9"/>
  <c r="AG41" i="9"/>
  <c r="AH41" i="9"/>
  <c r="AI41" i="9"/>
  <c r="AJ41" i="9"/>
  <c r="AK41" i="9"/>
  <c r="AL41" i="9"/>
  <c r="AM41" i="9"/>
  <c r="AN41" i="9"/>
  <c r="AO41" i="9"/>
  <c r="AP41" i="9"/>
  <c r="AQ41" i="9"/>
  <c r="AR41" i="9"/>
  <c r="AS41" i="9"/>
  <c r="AT41" i="9"/>
  <c r="AU41" i="9"/>
  <c r="AV41" i="9"/>
  <c r="AW41" i="9"/>
  <c r="AL42" i="9"/>
  <c r="AM42" i="9"/>
  <c r="AP42" i="9"/>
  <c r="AQ42" i="9"/>
  <c r="AR42" i="9"/>
  <c r="AS42" i="9"/>
  <c r="AV42" i="9"/>
  <c r="AW42" i="9"/>
  <c r="N43" i="9"/>
  <c r="O43" i="9"/>
  <c r="R43" i="9"/>
  <c r="S43" i="9"/>
  <c r="T43" i="9"/>
  <c r="U43" i="9"/>
  <c r="V43" i="9"/>
  <c r="W43" i="9"/>
  <c r="X43" i="9"/>
  <c r="Y43" i="9"/>
  <c r="Z43" i="9"/>
  <c r="AA43" i="9"/>
  <c r="AD43" i="9"/>
  <c r="AE43" i="9"/>
  <c r="AF43" i="9"/>
  <c r="AG43" i="9"/>
  <c r="AJ43" i="9"/>
  <c r="AK43" i="9"/>
  <c r="AL43" i="9"/>
  <c r="AM43" i="9"/>
  <c r="AN43" i="9"/>
  <c r="AO43" i="9"/>
  <c r="AP43" i="9"/>
  <c r="AQ43" i="9"/>
  <c r="AS43" i="9"/>
  <c r="AW43" i="9"/>
  <c r="H44" i="9"/>
  <c r="I44" i="9"/>
  <c r="J44" i="9"/>
  <c r="K44" i="9"/>
  <c r="L44" i="9"/>
  <c r="M44" i="9"/>
  <c r="N44" i="9"/>
  <c r="O44" i="9"/>
  <c r="P44" i="9"/>
  <c r="Q44" i="9"/>
  <c r="R44" i="9"/>
  <c r="S44" i="9"/>
  <c r="T44" i="9"/>
  <c r="U44" i="9"/>
  <c r="V44" i="9"/>
  <c r="W44" i="9"/>
  <c r="X44" i="9"/>
  <c r="Y44" i="9"/>
  <c r="Z44" i="9"/>
  <c r="AA44" i="9"/>
  <c r="AB44" i="9"/>
  <c r="AC44" i="9"/>
  <c r="AD44" i="9"/>
  <c r="AE44" i="9"/>
  <c r="AF44" i="9"/>
  <c r="AG44" i="9"/>
  <c r="AH44" i="9"/>
  <c r="AI44" i="9"/>
  <c r="AJ44" i="9"/>
  <c r="AK44" i="9"/>
  <c r="AL44" i="9"/>
  <c r="AM44" i="9"/>
  <c r="AN44" i="9"/>
  <c r="AO44" i="9"/>
  <c r="AP44" i="9"/>
  <c r="AQ44" i="9"/>
  <c r="AR44" i="9"/>
  <c r="AS44" i="9"/>
  <c r="AT44" i="9"/>
  <c r="AU44" i="9"/>
  <c r="AV44" i="9"/>
  <c r="AW44" i="9"/>
  <c r="I37" i="9"/>
  <c r="J37" i="9"/>
  <c r="K37" i="9"/>
  <c r="L37" i="9"/>
  <c r="M37" i="9"/>
  <c r="N37" i="9"/>
  <c r="O37" i="9"/>
  <c r="P37" i="9"/>
  <c r="Q37" i="9"/>
  <c r="R37" i="9"/>
  <c r="S37" i="9"/>
  <c r="T37" i="9"/>
  <c r="U37" i="9"/>
  <c r="V37" i="9"/>
  <c r="W37" i="9"/>
  <c r="X37" i="9"/>
  <c r="Y37" i="9"/>
  <c r="Z37" i="9"/>
  <c r="AA37" i="9"/>
  <c r="AB37" i="9"/>
  <c r="AC37" i="9"/>
  <c r="AD37" i="9"/>
  <c r="AE37" i="9"/>
  <c r="AF37" i="9"/>
  <c r="AG37" i="9"/>
  <c r="AH37" i="9"/>
  <c r="AI37" i="9"/>
  <c r="AJ37" i="9"/>
  <c r="AK37" i="9"/>
  <c r="AL37" i="9"/>
  <c r="AM37" i="9"/>
  <c r="AN37" i="9"/>
  <c r="AO37" i="9"/>
  <c r="AP37" i="9"/>
  <c r="AQ37" i="9"/>
  <c r="AR37" i="9"/>
  <c r="AS37" i="9"/>
  <c r="AT37" i="9"/>
  <c r="AU37" i="9"/>
  <c r="AV37" i="9"/>
  <c r="AW37" i="9"/>
  <c r="H37" i="9"/>
  <c r="H6" i="9"/>
  <c r="I6" i="9"/>
  <c r="J6" i="9"/>
  <c r="K6" i="9"/>
  <c r="L6" i="9"/>
  <c r="M6" i="9"/>
  <c r="N6" i="9"/>
  <c r="O6" i="9"/>
  <c r="P6" i="9"/>
  <c r="Q6" i="9"/>
  <c r="R6" i="9"/>
  <c r="S6" i="9"/>
  <c r="T6" i="9"/>
  <c r="U6" i="9"/>
  <c r="V6" i="9"/>
  <c r="W6" i="9"/>
  <c r="X6" i="9"/>
  <c r="Y6" i="9"/>
  <c r="Z6" i="9"/>
  <c r="AA6" i="9"/>
  <c r="AB6" i="9"/>
  <c r="AC6" i="9"/>
  <c r="AD6" i="9"/>
  <c r="AE6" i="9"/>
  <c r="AF6" i="9"/>
  <c r="AG6" i="9"/>
  <c r="AH6" i="9"/>
  <c r="AI6" i="9"/>
  <c r="AJ6" i="9"/>
  <c r="AK6" i="9"/>
  <c r="AL6" i="9"/>
  <c r="AM6" i="9"/>
  <c r="AN6" i="9"/>
  <c r="AO6" i="9"/>
  <c r="AP6" i="9"/>
  <c r="AQ6" i="9"/>
  <c r="AR6" i="9"/>
  <c r="AS6" i="9"/>
  <c r="AT6" i="9"/>
  <c r="AU6" i="9"/>
  <c r="AV6" i="9"/>
  <c r="AW6" i="9"/>
  <c r="H8" i="9"/>
  <c r="I8" i="9"/>
  <c r="J8" i="9"/>
  <c r="K8" i="9"/>
  <c r="L8" i="9"/>
  <c r="M8" i="9"/>
  <c r="N8" i="9"/>
  <c r="O8" i="9"/>
  <c r="P8" i="9"/>
  <c r="Q8" i="9"/>
  <c r="R8" i="9"/>
  <c r="S8" i="9"/>
  <c r="T8" i="9"/>
  <c r="U8" i="9"/>
  <c r="V8" i="9"/>
  <c r="W8" i="9"/>
  <c r="X8" i="9"/>
  <c r="Y8" i="9"/>
  <c r="Z8" i="9"/>
  <c r="AA8" i="9"/>
  <c r="AB8" i="9"/>
  <c r="AC8" i="9"/>
  <c r="AD8" i="9"/>
  <c r="AE8" i="9"/>
  <c r="AF8" i="9"/>
  <c r="AG8" i="9"/>
  <c r="AH8" i="9"/>
  <c r="AI8" i="9"/>
  <c r="AJ8" i="9"/>
  <c r="AK8" i="9"/>
  <c r="AL8" i="9"/>
  <c r="AM8" i="9"/>
  <c r="AN8" i="9"/>
  <c r="AO8" i="9"/>
  <c r="AP8" i="9"/>
  <c r="AQ8" i="9"/>
  <c r="AR8" i="9"/>
  <c r="AS8" i="9"/>
  <c r="AT8" i="9"/>
  <c r="AU8" i="9"/>
  <c r="AV8" i="9"/>
  <c r="AW8" i="9"/>
  <c r="H9" i="9"/>
  <c r="I9" i="9"/>
  <c r="J9" i="9"/>
  <c r="K9" i="9"/>
  <c r="L9" i="9"/>
  <c r="M9" i="9"/>
  <c r="N9" i="9"/>
  <c r="O9" i="9"/>
  <c r="P9" i="9"/>
  <c r="Q9" i="9"/>
  <c r="R9" i="9"/>
  <c r="S9" i="9"/>
  <c r="T9" i="9"/>
  <c r="U9" i="9"/>
  <c r="V9" i="9"/>
  <c r="W9" i="9"/>
  <c r="X9" i="9"/>
  <c r="Y9" i="9"/>
  <c r="Z9" i="9"/>
  <c r="AA9" i="9"/>
  <c r="AB9" i="9"/>
  <c r="AC9" i="9"/>
  <c r="AD9" i="9"/>
  <c r="AE9" i="9"/>
  <c r="AF9" i="9"/>
  <c r="AG9" i="9"/>
  <c r="AH9" i="9"/>
  <c r="AI9" i="9"/>
  <c r="AJ9" i="9"/>
  <c r="AK9" i="9"/>
  <c r="AL9" i="9"/>
  <c r="AM9" i="9"/>
  <c r="AN9" i="9"/>
  <c r="AO9" i="9"/>
  <c r="AP9" i="9"/>
  <c r="AQ9" i="9"/>
  <c r="AR9" i="9"/>
  <c r="AS9" i="9"/>
  <c r="AT9" i="9"/>
  <c r="AU9" i="9"/>
  <c r="AV9" i="9"/>
  <c r="AW9" i="9"/>
  <c r="H10" i="9"/>
  <c r="I10" i="9"/>
  <c r="J10" i="9"/>
  <c r="K10" i="9"/>
  <c r="L10" i="9"/>
  <c r="M10" i="9"/>
  <c r="N10" i="9"/>
  <c r="O10" i="9"/>
  <c r="P10" i="9"/>
  <c r="Q10" i="9"/>
  <c r="R10" i="9"/>
  <c r="S10" i="9"/>
  <c r="T10" i="9"/>
  <c r="U10" i="9"/>
  <c r="V10" i="9"/>
  <c r="W10" i="9"/>
  <c r="X10" i="9"/>
  <c r="Y10" i="9"/>
  <c r="Z10" i="9"/>
  <c r="AA10" i="9"/>
  <c r="AB10" i="9"/>
  <c r="AC10" i="9"/>
  <c r="AD10" i="9"/>
  <c r="AE10" i="9"/>
  <c r="AF10" i="9"/>
  <c r="AG10" i="9"/>
  <c r="AH10" i="9"/>
  <c r="AI10" i="9"/>
  <c r="AJ10" i="9"/>
  <c r="AK10" i="9"/>
  <c r="AL10" i="9"/>
  <c r="AM10" i="9"/>
  <c r="AN10" i="9"/>
  <c r="AO10" i="9"/>
  <c r="AP10" i="9"/>
  <c r="AQ10" i="9"/>
  <c r="AR10" i="9"/>
  <c r="AS10" i="9"/>
  <c r="AT10" i="9"/>
  <c r="AU10" i="9"/>
  <c r="AV10" i="9"/>
  <c r="AW10" i="9"/>
  <c r="H11" i="9"/>
  <c r="I11" i="9"/>
  <c r="J11" i="9"/>
  <c r="K11" i="9"/>
  <c r="L11" i="9"/>
  <c r="M11" i="9"/>
  <c r="N11" i="9"/>
  <c r="O11" i="9"/>
  <c r="P11" i="9"/>
  <c r="Q11" i="9"/>
  <c r="R11" i="9"/>
  <c r="S11" i="9"/>
  <c r="T11" i="9"/>
  <c r="U11" i="9"/>
  <c r="V11" i="9"/>
  <c r="W11" i="9"/>
  <c r="X11" i="9"/>
  <c r="Y11" i="9"/>
  <c r="Z11" i="9"/>
  <c r="AA11" i="9"/>
  <c r="AB11" i="9"/>
  <c r="AC11" i="9"/>
  <c r="AD11" i="9"/>
  <c r="AE11" i="9"/>
  <c r="AF11" i="9"/>
  <c r="AG11" i="9"/>
  <c r="AH11" i="9"/>
  <c r="AI11" i="9"/>
  <c r="AJ11" i="9"/>
  <c r="AK11" i="9"/>
  <c r="AL11" i="9"/>
  <c r="AM11" i="9"/>
  <c r="AN11" i="9"/>
  <c r="AO11" i="9"/>
  <c r="AP11" i="9"/>
  <c r="AQ11" i="9"/>
  <c r="AR11" i="9"/>
  <c r="AS11" i="9"/>
  <c r="AT11" i="9"/>
  <c r="AU11" i="9"/>
  <c r="AV11" i="9"/>
  <c r="AW11" i="9"/>
  <c r="H13" i="9"/>
  <c r="I13" i="9"/>
  <c r="J13" i="9"/>
  <c r="K13" i="9"/>
  <c r="N13" i="9"/>
  <c r="O13" i="9"/>
  <c r="P13" i="9"/>
  <c r="Q13" i="9"/>
  <c r="T13" i="9"/>
  <c r="U13" i="9"/>
  <c r="V13" i="9"/>
  <c r="W13" i="9"/>
  <c r="X13" i="9"/>
  <c r="Y13" i="9"/>
  <c r="Z13" i="9"/>
  <c r="AA13" i="9"/>
  <c r="AB13" i="9"/>
  <c r="AC13" i="9"/>
  <c r="AD13" i="9"/>
  <c r="AE13" i="9"/>
  <c r="AF13" i="9"/>
  <c r="AG13" i="9"/>
  <c r="AH13" i="9"/>
  <c r="AI13" i="9"/>
  <c r="AJ13" i="9"/>
  <c r="AK13" i="9"/>
  <c r="AL13" i="9"/>
  <c r="AM13" i="9"/>
  <c r="AN13" i="9"/>
  <c r="AO13" i="9"/>
  <c r="AP13" i="9"/>
  <c r="AQ13" i="9"/>
  <c r="AR13" i="9"/>
  <c r="AS13" i="9"/>
  <c r="AT13" i="9"/>
  <c r="AU13" i="9"/>
  <c r="AV13" i="9"/>
  <c r="AW13" i="9"/>
  <c r="H14" i="9"/>
  <c r="I14" i="9"/>
  <c r="J14" i="9"/>
  <c r="K14" i="9"/>
  <c r="L14" i="9"/>
  <c r="M14" i="9"/>
  <c r="N14" i="9"/>
  <c r="O14" i="9"/>
  <c r="P14" i="9"/>
  <c r="Q14" i="9"/>
  <c r="R14" i="9"/>
  <c r="S14" i="9"/>
  <c r="T14" i="9"/>
  <c r="U14" i="9"/>
  <c r="V14" i="9"/>
  <c r="W14" i="9"/>
  <c r="X14" i="9"/>
  <c r="Y14" i="9"/>
  <c r="Z14" i="9"/>
  <c r="AA14" i="9"/>
  <c r="AB14" i="9"/>
  <c r="AC14" i="9"/>
  <c r="AD14" i="9"/>
  <c r="AE14" i="9"/>
  <c r="AF14" i="9"/>
  <c r="AG14" i="9"/>
  <c r="AH14" i="9"/>
  <c r="AI14" i="9"/>
  <c r="AJ14" i="9"/>
  <c r="AK14" i="9"/>
  <c r="AL14" i="9"/>
  <c r="AM14" i="9"/>
  <c r="AN14" i="9"/>
  <c r="AO14" i="9"/>
  <c r="AP14" i="9"/>
  <c r="AQ14" i="9"/>
  <c r="AR14" i="9"/>
  <c r="AS14" i="9"/>
  <c r="AT14" i="9"/>
  <c r="AU14" i="9"/>
  <c r="AV14" i="9"/>
  <c r="AW14" i="9"/>
  <c r="H15" i="9"/>
  <c r="I15" i="9"/>
  <c r="J15" i="9"/>
  <c r="K15" i="9"/>
  <c r="L15" i="9"/>
  <c r="M15" i="9"/>
  <c r="N15" i="9"/>
  <c r="O15" i="9"/>
  <c r="P15" i="9"/>
  <c r="Q15" i="9"/>
  <c r="R15" i="9"/>
  <c r="S15" i="9"/>
  <c r="T15" i="9"/>
  <c r="U15" i="9"/>
  <c r="V15" i="9"/>
  <c r="W15" i="9"/>
  <c r="X15" i="9"/>
  <c r="Y15" i="9"/>
  <c r="Z15" i="9"/>
  <c r="AA15" i="9"/>
  <c r="AB15" i="9"/>
  <c r="AC15" i="9"/>
  <c r="AD15" i="9"/>
  <c r="AE15" i="9"/>
  <c r="AF15" i="9"/>
  <c r="AG15" i="9"/>
  <c r="AH15" i="9"/>
  <c r="AI15" i="9"/>
  <c r="AJ15" i="9"/>
  <c r="AK15" i="9"/>
  <c r="AL15" i="9"/>
  <c r="AM15" i="9"/>
  <c r="AN15" i="9"/>
  <c r="AO15" i="9"/>
  <c r="AP15" i="9"/>
  <c r="AQ15" i="9"/>
  <c r="AR15" i="9"/>
  <c r="AS15" i="9"/>
  <c r="AT15" i="9"/>
  <c r="AU15" i="9"/>
  <c r="AV15" i="9"/>
  <c r="AW15" i="9"/>
  <c r="H16" i="9"/>
  <c r="I16" i="9"/>
  <c r="J16" i="9"/>
  <c r="K16" i="9"/>
  <c r="L16" i="9"/>
  <c r="M16" i="9"/>
  <c r="N16" i="9"/>
  <c r="O16" i="9"/>
  <c r="P16" i="9"/>
  <c r="Q16" i="9"/>
  <c r="R16" i="9"/>
  <c r="S16" i="9"/>
  <c r="T16" i="9"/>
  <c r="U16" i="9"/>
  <c r="V16" i="9"/>
  <c r="W16" i="9"/>
  <c r="X16" i="9"/>
  <c r="Y16" i="9"/>
  <c r="Z16" i="9"/>
  <c r="AA16" i="9"/>
  <c r="AB16" i="9"/>
  <c r="AC16" i="9"/>
  <c r="AD16" i="9"/>
  <c r="AE16" i="9"/>
  <c r="AF16" i="9"/>
  <c r="AG16" i="9"/>
  <c r="AH16" i="9"/>
  <c r="AI16" i="9"/>
  <c r="AJ16" i="9"/>
  <c r="AK16" i="9"/>
  <c r="AL16" i="9"/>
  <c r="AM16" i="9"/>
  <c r="AN16" i="9"/>
  <c r="AO16" i="9"/>
  <c r="AP16" i="9"/>
  <c r="AQ16" i="9"/>
  <c r="AR16" i="9"/>
  <c r="AS16" i="9"/>
  <c r="AT16" i="9"/>
  <c r="AU16" i="9"/>
  <c r="AV16" i="9"/>
  <c r="AW16" i="9"/>
  <c r="AF19" i="9"/>
  <c r="AG19" i="9"/>
  <c r="AJ19" i="9"/>
  <c r="AK19" i="9"/>
  <c r="AL19" i="9"/>
  <c r="AM19" i="9"/>
  <c r="AP19" i="9"/>
  <c r="AQ19" i="9"/>
  <c r="AR19" i="9"/>
  <c r="AS19" i="9"/>
  <c r="AT19" i="9"/>
  <c r="AU19" i="9"/>
  <c r="AV19" i="9"/>
  <c r="AW19" i="9"/>
  <c r="AL20" i="9"/>
  <c r="AM20" i="9"/>
  <c r="AP20" i="9"/>
  <c r="AQ20" i="9"/>
  <c r="AR20" i="9"/>
  <c r="AS20" i="9"/>
  <c r="AT20" i="9"/>
  <c r="AU20" i="9"/>
  <c r="AV20" i="9"/>
  <c r="AW20" i="9"/>
  <c r="AL21" i="9"/>
  <c r="AM21" i="9"/>
  <c r="AP21" i="9"/>
  <c r="AQ21" i="9"/>
  <c r="AR21" i="9"/>
  <c r="AS21" i="9"/>
  <c r="AT21" i="9"/>
  <c r="AU21" i="9"/>
  <c r="AV21" i="9"/>
  <c r="AW21" i="9"/>
  <c r="T22" i="9"/>
  <c r="U22" i="9"/>
  <c r="V22" i="9"/>
  <c r="W22" i="9"/>
  <c r="Y22" i="9"/>
  <c r="Z22" i="9"/>
  <c r="AA22" i="9"/>
  <c r="AB22" i="9"/>
  <c r="AC22" i="9"/>
  <c r="AD22" i="9"/>
  <c r="AE22" i="9"/>
  <c r="AF22" i="9"/>
  <c r="AG22" i="9"/>
  <c r="AH22" i="9"/>
  <c r="AI22" i="9"/>
  <c r="AJ22" i="9"/>
  <c r="AK22" i="9"/>
  <c r="AL22" i="9"/>
  <c r="AM22" i="9"/>
  <c r="AN22" i="9"/>
  <c r="AO22" i="9"/>
  <c r="AP22" i="9"/>
  <c r="AQ22" i="9"/>
  <c r="AR22" i="9"/>
  <c r="AS22" i="9"/>
  <c r="AT22" i="9"/>
  <c r="AU22" i="9"/>
  <c r="AV22" i="9"/>
  <c r="AW22" i="9"/>
  <c r="H23" i="9"/>
  <c r="I23" i="9"/>
  <c r="J23" i="9"/>
  <c r="K23" i="9"/>
  <c r="L23" i="9"/>
  <c r="M23" i="9"/>
  <c r="N23" i="9"/>
  <c r="O23" i="9"/>
  <c r="P23" i="9"/>
  <c r="Q23" i="9"/>
  <c r="R23" i="9"/>
  <c r="S23" i="9"/>
  <c r="T23" i="9"/>
  <c r="U23" i="9"/>
  <c r="V23" i="9"/>
  <c r="W23" i="9"/>
  <c r="X23" i="9"/>
  <c r="Y23" i="9"/>
  <c r="Z23" i="9"/>
  <c r="AA23" i="9"/>
  <c r="AB23" i="9"/>
  <c r="AC23" i="9"/>
  <c r="AD23" i="9"/>
  <c r="AE23" i="9"/>
  <c r="AF23" i="9"/>
  <c r="AG23" i="9"/>
  <c r="AH23" i="9"/>
  <c r="AI23" i="9"/>
  <c r="AJ23" i="9"/>
  <c r="AK23" i="9"/>
  <c r="AL23" i="9"/>
  <c r="AM23" i="9"/>
  <c r="AN23" i="9"/>
  <c r="AO23" i="9"/>
  <c r="AP23" i="9"/>
  <c r="AQ23" i="9"/>
  <c r="AR23" i="9"/>
  <c r="AS23" i="9"/>
  <c r="AT23" i="9"/>
  <c r="AU23" i="9"/>
  <c r="AV23" i="9"/>
  <c r="AW23" i="9"/>
  <c r="H24" i="9"/>
  <c r="I24" i="9"/>
  <c r="J24" i="9"/>
  <c r="K24" i="9"/>
  <c r="L24" i="9"/>
  <c r="M24" i="9"/>
  <c r="N24" i="9"/>
  <c r="O24" i="9"/>
  <c r="P24" i="9"/>
  <c r="Q24" i="9"/>
  <c r="R24" i="9"/>
  <c r="S24" i="9"/>
  <c r="T24" i="9"/>
  <c r="U24" i="9"/>
  <c r="V24" i="9"/>
  <c r="W24" i="9"/>
  <c r="X24" i="9"/>
  <c r="Y24" i="9"/>
  <c r="Z24" i="9"/>
  <c r="AA24" i="9"/>
  <c r="AB24" i="9"/>
  <c r="AC24" i="9"/>
  <c r="AD24" i="9"/>
  <c r="AE24" i="9"/>
  <c r="AF24" i="9"/>
  <c r="AG24" i="9"/>
  <c r="AH24" i="9"/>
  <c r="AI24" i="9"/>
  <c r="AJ24" i="9"/>
  <c r="AK24" i="9"/>
  <c r="AL24" i="9"/>
  <c r="AM24" i="9"/>
  <c r="AN24" i="9"/>
  <c r="AO24" i="9"/>
  <c r="AP24" i="9"/>
  <c r="AQ24" i="9"/>
  <c r="AR24" i="9"/>
  <c r="AS24" i="9"/>
  <c r="AT24" i="9"/>
  <c r="AU24" i="9"/>
  <c r="AV24" i="9"/>
  <c r="AW24" i="9"/>
  <c r="H25" i="9"/>
  <c r="I25" i="9"/>
  <c r="J25" i="9"/>
  <c r="K25" i="9"/>
  <c r="L25" i="9"/>
  <c r="M25" i="9"/>
  <c r="N25" i="9"/>
  <c r="O25" i="9"/>
  <c r="P25" i="9"/>
  <c r="Q25" i="9"/>
  <c r="R25" i="9"/>
  <c r="S25" i="9"/>
  <c r="T25" i="9"/>
  <c r="U25" i="9"/>
  <c r="V25" i="9"/>
  <c r="W25" i="9"/>
  <c r="X25" i="9"/>
  <c r="Y25" i="9"/>
  <c r="Z25" i="9"/>
  <c r="AA25" i="9"/>
  <c r="AB25" i="9"/>
  <c r="AC25" i="9"/>
  <c r="AD25" i="9"/>
  <c r="AE25" i="9"/>
  <c r="AF25" i="9"/>
  <c r="AG25" i="9"/>
  <c r="AH25" i="9"/>
  <c r="AI25" i="9"/>
  <c r="AJ25" i="9"/>
  <c r="AK25" i="9"/>
  <c r="AL25" i="9"/>
  <c r="AM25" i="9"/>
  <c r="AN25" i="9"/>
  <c r="AO25" i="9"/>
  <c r="AP25" i="9"/>
  <c r="AQ25" i="9"/>
  <c r="AR25" i="9"/>
  <c r="AS25" i="9"/>
  <c r="AT25" i="9"/>
  <c r="AU25" i="9"/>
  <c r="AV25" i="9"/>
  <c r="AW25" i="9"/>
  <c r="H26" i="9"/>
  <c r="I26" i="9"/>
  <c r="J26" i="9"/>
  <c r="K26" i="9"/>
  <c r="L26" i="9"/>
  <c r="M26" i="9"/>
  <c r="N26" i="9"/>
  <c r="O26" i="9"/>
  <c r="P26" i="9"/>
  <c r="Q26" i="9"/>
  <c r="R26" i="9"/>
  <c r="S26" i="9"/>
  <c r="T26" i="9"/>
  <c r="U26" i="9"/>
  <c r="V26" i="9"/>
  <c r="W26" i="9"/>
  <c r="X26" i="9"/>
  <c r="Y26" i="9"/>
  <c r="Z26" i="9"/>
  <c r="AA26" i="9"/>
  <c r="AB26" i="9"/>
  <c r="AC26" i="9"/>
  <c r="AD26" i="9"/>
  <c r="AE26" i="9"/>
  <c r="AF26" i="9"/>
  <c r="AG26" i="9"/>
  <c r="AH26" i="9"/>
  <c r="AI26" i="9"/>
  <c r="AJ26" i="9"/>
  <c r="AK26" i="9"/>
  <c r="AL26" i="9"/>
  <c r="AM26" i="9"/>
  <c r="AN26" i="9"/>
  <c r="AO26" i="9"/>
  <c r="AP26" i="9"/>
  <c r="AQ26" i="9"/>
  <c r="AR26" i="9"/>
  <c r="AS26" i="9"/>
  <c r="AT26" i="9"/>
  <c r="AU26" i="9"/>
  <c r="AV26" i="9"/>
  <c r="AW26" i="9"/>
  <c r="H27" i="9"/>
  <c r="I27" i="9"/>
  <c r="J27" i="9"/>
  <c r="K27" i="9"/>
  <c r="N27" i="9"/>
  <c r="O27" i="9"/>
  <c r="P27" i="9"/>
  <c r="Q27" i="9"/>
  <c r="R27" i="9"/>
  <c r="S27" i="9"/>
  <c r="T27" i="9"/>
  <c r="U27" i="9"/>
  <c r="V27" i="9"/>
  <c r="W27" i="9"/>
  <c r="X27" i="9"/>
  <c r="Y27" i="9"/>
  <c r="Z27" i="9"/>
  <c r="AA27" i="9"/>
  <c r="AB27" i="9"/>
  <c r="AC27" i="9"/>
  <c r="AD27" i="9"/>
  <c r="AE27" i="9"/>
  <c r="AF27" i="9"/>
  <c r="AG27" i="9"/>
  <c r="AH27" i="9"/>
  <c r="AI27" i="9"/>
  <c r="AJ27" i="9"/>
  <c r="AK27" i="9"/>
  <c r="AL27" i="9"/>
  <c r="AM27" i="9"/>
  <c r="AN27" i="9"/>
  <c r="AO27" i="9"/>
  <c r="AP27" i="9"/>
  <c r="AQ27" i="9"/>
  <c r="AR27" i="9"/>
  <c r="AS27" i="9"/>
  <c r="AT27" i="9"/>
  <c r="AU27" i="9"/>
  <c r="AV27" i="9"/>
  <c r="AW27" i="9"/>
  <c r="H28" i="9"/>
  <c r="I28" i="9"/>
  <c r="J28" i="9"/>
  <c r="K28" i="9"/>
  <c r="L28" i="9"/>
  <c r="M28" i="9"/>
  <c r="N28" i="9"/>
  <c r="O28" i="9"/>
  <c r="P28" i="9"/>
  <c r="Q28" i="9"/>
  <c r="R28" i="9"/>
  <c r="S28" i="9"/>
  <c r="T28" i="9"/>
  <c r="U28" i="9"/>
  <c r="V28" i="9"/>
  <c r="W28" i="9"/>
  <c r="X28" i="9"/>
  <c r="Y28" i="9"/>
  <c r="Z28" i="9"/>
  <c r="AA28" i="9"/>
  <c r="AB28" i="9"/>
  <c r="AC28" i="9"/>
  <c r="AD28" i="9"/>
  <c r="AE28" i="9"/>
  <c r="AF28" i="9"/>
  <c r="AG28" i="9"/>
  <c r="AH28" i="9"/>
  <c r="AI28" i="9"/>
  <c r="AJ28" i="9"/>
  <c r="AK28" i="9"/>
  <c r="AL28" i="9"/>
  <c r="AM28" i="9"/>
  <c r="AN28" i="9"/>
  <c r="AO28" i="9"/>
  <c r="AP28" i="9"/>
  <c r="AQ28" i="9"/>
  <c r="AR28" i="9"/>
  <c r="AS28" i="9"/>
  <c r="AT28" i="9"/>
  <c r="AU28" i="9"/>
  <c r="AV28" i="9"/>
  <c r="AW28" i="9"/>
  <c r="H29" i="9"/>
  <c r="I29" i="9"/>
  <c r="J29" i="9"/>
  <c r="K29" i="9"/>
  <c r="L29" i="9"/>
  <c r="M29" i="9"/>
  <c r="N29" i="9"/>
  <c r="O29" i="9"/>
  <c r="P29" i="9"/>
  <c r="Q29" i="9"/>
  <c r="R29" i="9"/>
  <c r="S29" i="9"/>
  <c r="T29" i="9"/>
  <c r="U29" i="9"/>
  <c r="V29" i="9"/>
  <c r="W29" i="9"/>
  <c r="X29" i="9"/>
  <c r="Y29" i="9"/>
  <c r="Z29" i="9"/>
  <c r="AA29" i="9"/>
  <c r="AB29" i="9"/>
  <c r="AC29" i="9"/>
  <c r="AD29" i="9"/>
  <c r="AE29" i="9"/>
  <c r="AF29" i="9"/>
  <c r="AG29" i="9"/>
  <c r="AH29" i="9"/>
  <c r="AI29" i="9"/>
  <c r="AJ29" i="9"/>
  <c r="AK29" i="9"/>
  <c r="AL29" i="9"/>
  <c r="AM29" i="9"/>
  <c r="AN29" i="9"/>
  <c r="AO29" i="9"/>
  <c r="AP29" i="9"/>
  <c r="AQ29" i="9"/>
  <c r="AR29" i="9"/>
  <c r="AS29" i="9"/>
  <c r="AT29" i="9"/>
  <c r="AU29" i="9"/>
  <c r="AV29" i="9"/>
  <c r="AW29" i="9"/>
  <c r="H32" i="9"/>
  <c r="I32" i="9"/>
  <c r="J32" i="9"/>
  <c r="K32" i="9"/>
  <c r="L32" i="9"/>
  <c r="M32" i="9"/>
  <c r="N32" i="9"/>
  <c r="O32" i="9"/>
  <c r="P32" i="9"/>
  <c r="Q32" i="9"/>
  <c r="R32" i="9"/>
  <c r="S32" i="9"/>
  <c r="T32" i="9"/>
  <c r="U32" i="9"/>
  <c r="V32" i="9"/>
  <c r="W32" i="9"/>
  <c r="X32" i="9"/>
  <c r="Y32" i="9"/>
  <c r="Z32" i="9"/>
  <c r="AA32" i="9"/>
  <c r="AB32" i="9"/>
  <c r="AC32" i="9"/>
  <c r="AD32" i="9"/>
  <c r="AE32" i="9"/>
  <c r="AF32" i="9"/>
  <c r="AG32" i="9"/>
  <c r="AH32" i="9"/>
  <c r="AI32" i="9"/>
  <c r="AJ32" i="9"/>
  <c r="AK32" i="9"/>
  <c r="AL32" i="9"/>
  <c r="AM32" i="9"/>
  <c r="AN32" i="9"/>
  <c r="AO32" i="9"/>
  <c r="AP32" i="9"/>
  <c r="AQ32" i="9"/>
  <c r="AR32" i="9"/>
  <c r="AS32" i="9"/>
  <c r="AT32" i="9"/>
  <c r="AU32" i="9"/>
  <c r="AV32" i="9"/>
  <c r="AW32" i="9"/>
  <c r="H33" i="9"/>
  <c r="I33" i="9"/>
  <c r="J33" i="9"/>
  <c r="K33" i="9"/>
  <c r="L33" i="9"/>
  <c r="M33" i="9"/>
  <c r="N33" i="9"/>
  <c r="O33" i="9"/>
  <c r="P33" i="9"/>
  <c r="Q33" i="9"/>
  <c r="R33" i="9"/>
  <c r="S33" i="9"/>
  <c r="T33" i="9"/>
  <c r="U33" i="9"/>
  <c r="V33" i="9"/>
  <c r="W33" i="9"/>
  <c r="X33" i="9"/>
  <c r="Y33" i="9"/>
  <c r="Z33" i="9"/>
  <c r="AA33" i="9"/>
  <c r="AB33" i="9"/>
  <c r="AC33" i="9"/>
  <c r="AD33" i="9"/>
  <c r="AE33" i="9"/>
  <c r="AF33" i="9"/>
  <c r="AG33" i="9"/>
  <c r="AH33" i="9"/>
  <c r="AI33" i="9"/>
  <c r="AJ33" i="9"/>
  <c r="AK33" i="9"/>
  <c r="AL33" i="9"/>
  <c r="AM33" i="9"/>
  <c r="AN33" i="9"/>
  <c r="AO33" i="9"/>
  <c r="AP33" i="9"/>
  <c r="AQ33" i="9"/>
  <c r="AR33" i="9"/>
  <c r="AS33" i="9"/>
  <c r="AT33" i="9"/>
  <c r="AU33" i="9"/>
  <c r="AV33" i="9"/>
  <c r="AW33" i="9"/>
  <c r="H34" i="9"/>
  <c r="I34" i="9"/>
  <c r="J34" i="9"/>
  <c r="K34" i="9"/>
  <c r="L34" i="9"/>
  <c r="M34" i="9"/>
  <c r="N34" i="9"/>
  <c r="O34" i="9"/>
  <c r="P34" i="9"/>
  <c r="Q34" i="9"/>
  <c r="R34" i="9"/>
  <c r="S34" i="9"/>
  <c r="T34" i="9"/>
  <c r="U34" i="9"/>
  <c r="V34" i="9"/>
  <c r="W34" i="9"/>
  <c r="X34" i="9"/>
  <c r="Y34" i="9"/>
  <c r="Z34" i="9"/>
  <c r="AA34" i="9"/>
  <c r="AB34" i="9"/>
  <c r="AC34" i="9"/>
  <c r="AD34" i="9"/>
  <c r="AE34" i="9"/>
  <c r="AF34" i="9"/>
  <c r="AG34" i="9"/>
  <c r="AH34" i="9"/>
  <c r="AI34" i="9"/>
  <c r="AJ34" i="9"/>
  <c r="AK34" i="9"/>
  <c r="AL34" i="9"/>
  <c r="AM34" i="9"/>
  <c r="AN34" i="9"/>
  <c r="AO34" i="9"/>
  <c r="AP34" i="9"/>
  <c r="AQ34" i="9"/>
  <c r="AR34" i="9"/>
  <c r="AS34" i="9"/>
  <c r="AT34" i="9"/>
  <c r="AU34" i="9"/>
  <c r="AV34" i="9"/>
  <c r="AW34" i="9"/>
  <c r="H35" i="9"/>
  <c r="I35" i="9"/>
  <c r="J35" i="9"/>
  <c r="K35" i="9"/>
  <c r="L35" i="9"/>
  <c r="M35" i="9"/>
  <c r="N35" i="9"/>
  <c r="O35" i="9"/>
  <c r="P35" i="9"/>
  <c r="Q35" i="9"/>
  <c r="R35" i="9"/>
  <c r="S35" i="9"/>
  <c r="T35" i="9"/>
  <c r="U35" i="9"/>
  <c r="V35" i="9"/>
  <c r="W35" i="9"/>
  <c r="X35" i="9"/>
  <c r="Y35" i="9"/>
  <c r="Z35" i="9"/>
  <c r="AA35" i="9"/>
  <c r="AB35" i="9"/>
  <c r="AC35" i="9"/>
  <c r="AD35" i="9"/>
  <c r="AE35" i="9"/>
  <c r="AF35" i="9"/>
  <c r="AG35" i="9"/>
  <c r="AH35" i="9"/>
  <c r="AI35" i="9"/>
  <c r="AJ35" i="9"/>
  <c r="AK35" i="9"/>
  <c r="AL35" i="9"/>
  <c r="AM35" i="9"/>
  <c r="AN35" i="9"/>
  <c r="AO35" i="9"/>
  <c r="AP35" i="9"/>
  <c r="AQ35" i="9"/>
  <c r="AR35" i="9"/>
  <c r="AS35" i="9"/>
  <c r="AT35" i="9"/>
  <c r="AU35" i="9"/>
  <c r="AV35" i="9"/>
  <c r="AW35" i="9"/>
  <c r="I5" i="9"/>
  <c r="J5" i="9"/>
  <c r="K5" i="9"/>
  <c r="L5" i="9"/>
  <c r="M5" i="9"/>
  <c r="N5" i="9"/>
  <c r="O5" i="9"/>
  <c r="P5" i="9"/>
  <c r="Q5" i="9"/>
  <c r="R5" i="9"/>
  <c r="S5" i="9"/>
  <c r="T5" i="9"/>
  <c r="U5" i="9"/>
  <c r="V5" i="9"/>
  <c r="W5" i="9"/>
  <c r="X5" i="9"/>
  <c r="Y5" i="9"/>
  <c r="Z5" i="9"/>
  <c r="AA5" i="9"/>
  <c r="AB5" i="9"/>
  <c r="AC5" i="9"/>
  <c r="AD5" i="9"/>
  <c r="AE5" i="9"/>
  <c r="AF5" i="9"/>
  <c r="AG5" i="9"/>
  <c r="AH5" i="9"/>
  <c r="AI5" i="9"/>
  <c r="AJ5" i="9"/>
  <c r="AK5" i="9"/>
  <c r="AL5" i="9"/>
  <c r="AM5" i="9"/>
  <c r="AN5" i="9"/>
  <c r="AO5" i="9"/>
  <c r="AP5" i="9"/>
  <c r="AQ5" i="9"/>
  <c r="AR5" i="9"/>
  <c r="AS5" i="9"/>
  <c r="AT5" i="9"/>
  <c r="AU5" i="9"/>
  <c r="AV5" i="9"/>
  <c r="AW5" i="9"/>
  <c r="H5" i="9"/>
  <c r="I4" i="9"/>
  <c r="J4" i="9"/>
  <c r="K4" i="9"/>
  <c r="L4" i="9"/>
  <c r="M4" i="9"/>
  <c r="N4" i="9"/>
  <c r="O4" i="9"/>
  <c r="P4" i="9"/>
  <c r="Q4" i="9"/>
  <c r="R4" i="9"/>
  <c r="S4" i="9"/>
  <c r="T4" i="9"/>
  <c r="U4" i="9"/>
  <c r="V4" i="9"/>
  <c r="W4" i="9"/>
  <c r="X4" i="9"/>
  <c r="Y4" i="9"/>
  <c r="Z4" i="9"/>
  <c r="AA4" i="9"/>
  <c r="AB4" i="9"/>
  <c r="AC4" i="9"/>
  <c r="AD4" i="9"/>
  <c r="AE4" i="9"/>
  <c r="AF4" i="9"/>
  <c r="AG4" i="9"/>
  <c r="AH4" i="9"/>
  <c r="AI4" i="9"/>
  <c r="AJ4" i="9"/>
  <c r="AK4" i="9"/>
  <c r="AL4" i="9"/>
  <c r="AM4" i="9"/>
  <c r="AN4" i="9"/>
  <c r="AO4" i="9"/>
  <c r="AP4" i="9"/>
  <c r="AQ4" i="9"/>
  <c r="AR4" i="9"/>
  <c r="AS4" i="9"/>
  <c r="AT4" i="9"/>
  <c r="AU4" i="9"/>
  <c r="AV4" i="9"/>
  <c r="AW4" i="9"/>
  <c r="H4" i="9"/>
  <c r="H47" i="8"/>
  <c r="I47" i="8"/>
  <c r="J47" i="8"/>
  <c r="K47" i="8"/>
  <c r="L47" i="8"/>
  <c r="M47" i="8"/>
  <c r="N47" i="8"/>
  <c r="O47" i="8"/>
  <c r="P47" i="8"/>
  <c r="Q47" i="8"/>
  <c r="R47" i="8"/>
  <c r="S47" i="8"/>
  <c r="T47" i="8"/>
  <c r="U47" i="8"/>
  <c r="V47" i="8"/>
  <c r="W47" i="8"/>
  <c r="X47" i="8"/>
  <c r="Y47" i="8"/>
  <c r="Z47" i="8"/>
  <c r="AA47" i="8"/>
  <c r="AB47" i="8"/>
  <c r="AC47" i="8"/>
  <c r="AD47" i="8"/>
  <c r="AE47" i="8"/>
  <c r="AF47" i="8"/>
  <c r="AF48" i="8"/>
  <c r="AG47" i="8"/>
  <c r="AH47" i="8"/>
  <c r="AI47" i="8"/>
  <c r="AJ47" i="8"/>
  <c r="AK47" i="8"/>
  <c r="AL47" i="8"/>
  <c r="AM47" i="8"/>
  <c r="AN47" i="8"/>
  <c r="AO47" i="8"/>
  <c r="AP47" i="8"/>
  <c r="AQ47" i="8"/>
  <c r="AR47" i="8"/>
  <c r="AS47" i="8"/>
  <c r="AT47" i="8"/>
  <c r="AU47" i="8"/>
  <c r="AV47" i="8"/>
  <c r="AW47" i="8"/>
  <c r="H48" i="8"/>
  <c r="I48" i="8"/>
  <c r="N48" i="8"/>
  <c r="O48" i="8"/>
  <c r="T48" i="8"/>
  <c r="U48" i="8"/>
  <c r="Z48" i="8"/>
  <c r="AA48" i="8"/>
  <c r="AG48" i="8"/>
  <c r="AL48" i="8"/>
  <c r="AM48" i="8"/>
  <c r="AR48" i="8"/>
  <c r="AS48" i="8"/>
  <c r="I46" i="8"/>
  <c r="J46" i="8"/>
  <c r="K46" i="8"/>
  <c r="L46" i="8"/>
  <c r="M46" i="8"/>
  <c r="N46" i="8"/>
  <c r="O46" i="8"/>
  <c r="P46" i="8"/>
  <c r="Q46" i="8"/>
  <c r="R46" i="8"/>
  <c r="S46" i="8"/>
  <c r="T46" i="8"/>
  <c r="U46" i="8"/>
  <c r="V46" i="8"/>
  <c r="W46" i="8"/>
  <c r="X46" i="8"/>
  <c r="Y46" i="8"/>
  <c r="Z46" i="8"/>
  <c r="AA46" i="8"/>
  <c r="AB46" i="8"/>
  <c r="AC46" i="8"/>
  <c r="AD46" i="8"/>
  <c r="AE46" i="8"/>
  <c r="AF46" i="8"/>
  <c r="AG46" i="8"/>
  <c r="AH46" i="8"/>
  <c r="AI46" i="8"/>
  <c r="AJ46" i="8"/>
  <c r="AK46" i="8"/>
  <c r="AL46" i="8"/>
  <c r="AM46" i="8"/>
  <c r="AN46" i="8"/>
  <c r="AO46" i="8"/>
  <c r="AP46" i="8"/>
  <c r="AQ46" i="8"/>
  <c r="AR46" i="8"/>
  <c r="AS46" i="8"/>
  <c r="AT46" i="8"/>
  <c r="AU46" i="8"/>
  <c r="AV46" i="8"/>
  <c r="AW46" i="8"/>
  <c r="H46" i="8"/>
  <c r="H6" i="8"/>
  <c r="H8" i="8"/>
  <c r="H9" i="8"/>
  <c r="H10" i="8"/>
  <c r="H11" i="8"/>
  <c r="H13" i="8"/>
  <c r="H20" i="8"/>
  <c r="H23" i="8"/>
  <c r="H24" i="8"/>
  <c r="H26" i="8"/>
  <c r="H27" i="8"/>
  <c r="H28" i="8"/>
  <c r="H29" i="8"/>
  <c r="H30" i="8"/>
  <c r="H31" i="8"/>
  <c r="H32" i="8"/>
  <c r="H33" i="8"/>
  <c r="H34" i="8"/>
  <c r="H35" i="8"/>
  <c r="Z43" i="8"/>
  <c r="AA43" i="8"/>
  <c r="AB43" i="8"/>
  <c r="AC43" i="8"/>
  <c r="AF43" i="8"/>
  <c r="AG43" i="8"/>
  <c r="AH43" i="8"/>
  <c r="AI43" i="8"/>
  <c r="H44" i="8"/>
  <c r="I44" i="8"/>
  <c r="J44" i="8"/>
  <c r="K44" i="8"/>
  <c r="M44" i="8"/>
  <c r="N44" i="8"/>
  <c r="O44" i="8"/>
  <c r="P44" i="8"/>
  <c r="Q44" i="8"/>
  <c r="R44" i="8"/>
  <c r="S44" i="8"/>
  <c r="T44" i="8"/>
  <c r="U44" i="8"/>
  <c r="V44" i="8"/>
  <c r="W44" i="8"/>
  <c r="X44" i="8"/>
  <c r="Y44" i="8"/>
  <c r="Z44" i="8"/>
  <c r="AA44" i="8"/>
  <c r="AB44" i="8"/>
  <c r="AC44" i="8"/>
  <c r="AD44" i="8"/>
  <c r="AE44" i="8"/>
  <c r="AF44" i="8"/>
  <c r="AG44" i="8"/>
  <c r="AH44" i="8"/>
  <c r="AI44" i="8"/>
  <c r="AJ44" i="8"/>
  <c r="AL44" i="8"/>
  <c r="AM44" i="8"/>
  <c r="AN44" i="8"/>
  <c r="AO44" i="8"/>
  <c r="AR44" i="8"/>
  <c r="AS44" i="8"/>
  <c r="AT44" i="8"/>
  <c r="AU44" i="8"/>
  <c r="H38" i="8"/>
  <c r="I38" i="8"/>
  <c r="J38" i="8"/>
  <c r="K38" i="8"/>
  <c r="L38" i="8"/>
  <c r="M38" i="8"/>
  <c r="N38" i="8"/>
  <c r="O38" i="8"/>
  <c r="P38" i="8"/>
  <c r="Q38" i="8"/>
  <c r="R38" i="8"/>
  <c r="S38" i="8"/>
  <c r="T38" i="8"/>
  <c r="U38" i="8"/>
  <c r="V38" i="8"/>
  <c r="W38" i="8"/>
  <c r="X38" i="8"/>
  <c r="Y38" i="8"/>
  <c r="Z38" i="8"/>
  <c r="AA38" i="8"/>
  <c r="AB38" i="8"/>
  <c r="AC38" i="8"/>
  <c r="AD38" i="8"/>
  <c r="AE38" i="8"/>
  <c r="AF38" i="8"/>
  <c r="AG38" i="8"/>
  <c r="AH38" i="8"/>
  <c r="AI38" i="8"/>
  <c r="AJ38" i="8"/>
  <c r="AK38" i="8"/>
  <c r="AL38" i="8"/>
  <c r="AM38" i="8"/>
  <c r="AN38" i="8"/>
  <c r="AO38" i="8"/>
  <c r="AP38" i="8"/>
  <c r="AQ38" i="8"/>
  <c r="AR38" i="8"/>
  <c r="AS38" i="8"/>
  <c r="AT38" i="8"/>
  <c r="AU38" i="8"/>
  <c r="AV38" i="8"/>
  <c r="AW38" i="8"/>
  <c r="H39" i="8"/>
  <c r="I39" i="8"/>
  <c r="J39" i="8"/>
  <c r="K39" i="8"/>
  <c r="L39" i="8"/>
  <c r="M39" i="8"/>
  <c r="N39" i="8"/>
  <c r="O39" i="8"/>
  <c r="P39" i="8"/>
  <c r="Q39" i="8"/>
  <c r="R39" i="8"/>
  <c r="S39" i="8"/>
  <c r="T39" i="8"/>
  <c r="U39" i="8"/>
  <c r="V39" i="8"/>
  <c r="W39" i="8"/>
  <c r="X39" i="8"/>
  <c r="Y39" i="8"/>
  <c r="Z39" i="8"/>
  <c r="AA39" i="8"/>
  <c r="AB39" i="8"/>
  <c r="AC39" i="8"/>
  <c r="AD39" i="8"/>
  <c r="AE39" i="8"/>
  <c r="AF39" i="8"/>
  <c r="AG39" i="8"/>
  <c r="AH39" i="8"/>
  <c r="AI39" i="8"/>
  <c r="AJ39" i="8"/>
  <c r="AK39" i="8"/>
  <c r="AL39" i="8"/>
  <c r="AM39" i="8"/>
  <c r="AN39" i="8"/>
  <c r="AO39" i="8"/>
  <c r="AP39" i="8"/>
  <c r="AQ39" i="8"/>
  <c r="AR39" i="8"/>
  <c r="AS39" i="8"/>
  <c r="AT39" i="8"/>
  <c r="AU39" i="8"/>
  <c r="AV39" i="8"/>
  <c r="AW39" i="8"/>
  <c r="H40" i="8"/>
  <c r="I40" i="8"/>
  <c r="J40" i="8"/>
  <c r="K40" i="8"/>
  <c r="L40" i="8"/>
  <c r="M40" i="8"/>
  <c r="N40" i="8"/>
  <c r="O40" i="8"/>
  <c r="P40" i="8"/>
  <c r="Q40" i="8"/>
  <c r="R40" i="8"/>
  <c r="S40" i="8"/>
  <c r="T40" i="8"/>
  <c r="U40" i="8"/>
  <c r="V40" i="8"/>
  <c r="W40" i="8"/>
  <c r="X40" i="8"/>
  <c r="Y40" i="8"/>
  <c r="Z40" i="8"/>
  <c r="AA40" i="8"/>
  <c r="AB40" i="8"/>
  <c r="AC40" i="8"/>
  <c r="AD40" i="8"/>
  <c r="AE40" i="8"/>
  <c r="AF40" i="8"/>
  <c r="AG40" i="8"/>
  <c r="AH40" i="8"/>
  <c r="AI40" i="8"/>
  <c r="AJ40" i="8"/>
  <c r="AK40" i="8"/>
  <c r="AL40" i="8"/>
  <c r="AM40" i="8"/>
  <c r="AN40" i="8"/>
  <c r="AO40" i="8"/>
  <c r="AP40" i="8"/>
  <c r="AQ40" i="8"/>
  <c r="AR40" i="8"/>
  <c r="AS40" i="8"/>
  <c r="AT40" i="8"/>
  <c r="AU40" i="8"/>
  <c r="AV40" i="8"/>
  <c r="AW40" i="8"/>
  <c r="H41" i="8"/>
  <c r="I41" i="8"/>
  <c r="J41" i="8"/>
  <c r="K41" i="8"/>
  <c r="L41" i="8"/>
  <c r="M41" i="8"/>
  <c r="N41" i="8"/>
  <c r="O41" i="8"/>
  <c r="P41" i="8"/>
  <c r="Q41" i="8"/>
  <c r="R41" i="8"/>
  <c r="S41" i="8"/>
  <c r="T41" i="8"/>
  <c r="U41" i="8"/>
  <c r="V41" i="8"/>
  <c r="W41" i="8"/>
  <c r="X41" i="8"/>
  <c r="Y41" i="8"/>
  <c r="Z41" i="8"/>
  <c r="AA41" i="8"/>
  <c r="AB41" i="8"/>
  <c r="AC41" i="8"/>
  <c r="AD41" i="8"/>
  <c r="AE41" i="8"/>
  <c r="AF41" i="8"/>
  <c r="AG41" i="8"/>
  <c r="AH41" i="8"/>
  <c r="AI41" i="8"/>
  <c r="AJ41" i="8"/>
  <c r="AK41" i="8"/>
  <c r="AL41" i="8"/>
  <c r="AM41" i="8"/>
  <c r="AN41" i="8"/>
  <c r="AO41" i="8"/>
  <c r="AP41" i="8"/>
  <c r="AQ41" i="8"/>
  <c r="AR41" i="8"/>
  <c r="AS41" i="8"/>
  <c r="AT41" i="8"/>
  <c r="AU41" i="8"/>
  <c r="AV41" i="8"/>
  <c r="AW41" i="8"/>
  <c r="H42" i="8"/>
  <c r="I42" i="8"/>
  <c r="J42" i="8"/>
  <c r="K42" i="8"/>
  <c r="L42" i="8"/>
  <c r="M42" i="8"/>
  <c r="N42" i="8"/>
  <c r="O42" i="8"/>
  <c r="P42" i="8"/>
  <c r="Q42" i="8"/>
  <c r="R42" i="8"/>
  <c r="S42" i="8"/>
  <c r="T42" i="8"/>
  <c r="U42" i="8"/>
  <c r="V42" i="8"/>
  <c r="W42" i="8"/>
  <c r="X42" i="8"/>
  <c r="Y42" i="8"/>
  <c r="Z42" i="8"/>
  <c r="AA42" i="8"/>
  <c r="AB42" i="8"/>
  <c r="AC42" i="8"/>
  <c r="AD42" i="8"/>
  <c r="AE42" i="8"/>
  <c r="AF42" i="8"/>
  <c r="AG42" i="8"/>
  <c r="AH42" i="8"/>
  <c r="AI42" i="8"/>
  <c r="AJ42" i="8"/>
  <c r="AK42" i="8"/>
  <c r="AL42" i="8"/>
  <c r="AM42" i="8"/>
  <c r="AN42" i="8"/>
  <c r="AO42" i="8"/>
  <c r="AP42" i="8"/>
  <c r="AQ42" i="8"/>
  <c r="AR42" i="8"/>
  <c r="AS42" i="8"/>
  <c r="AT42" i="8"/>
  <c r="AU42" i="8"/>
  <c r="AV42" i="8"/>
  <c r="AW42" i="8"/>
  <c r="N37" i="8"/>
  <c r="O37" i="8"/>
  <c r="P37" i="8"/>
  <c r="Q37" i="8"/>
  <c r="R37" i="8"/>
  <c r="S37" i="8"/>
  <c r="T37" i="8"/>
  <c r="U37" i="8"/>
  <c r="V37" i="8"/>
  <c r="W37" i="8"/>
  <c r="X37" i="8"/>
  <c r="Y37" i="8"/>
  <c r="Z37" i="8"/>
  <c r="AA37" i="8"/>
  <c r="AB37" i="8"/>
  <c r="AC37" i="8"/>
  <c r="AD37" i="8"/>
  <c r="AE37" i="8"/>
  <c r="AF37" i="8"/>
  <c r="AG37" i="8"/>
  <c r="AH37" i="8"/>
  <c r="AI37" i="8"/>
  <c r="AJ37" i="8"/>
  <c r="AK37" i="8"/>
  <c r="AL37" i="8"/>
  <c r="AM37" i="8"/>
  <c r="AN37" i="8"/>
  <c r="AO37" i="8"/>
  <c r="AP37" i="8"/>
  <c r="AQ37" i="8"/>
  <c r="AR37" i="8"/>
  <c r="AS37" i="8"/>
  <c r="AT37" i="8"/>
  <c r="AU37" i="8"/>
  <c r="AV37" i="8"/>
  <c r="AW37" i="8"/>
  <c r="I36" i="8"/>
  <c r="J36" i="8"/>
  <c r="K36" i="8"/>
  <c r="L36" i="8"/>
  <c r="M36" i="8"/>
  <c r="N36" i="8"/>
  <c r="O36" i="8"/>
  <c r="P36" i="8"/>
  <c r="Q36" i="8"/>
  <c r="R36" i="8"/>
  <c r="S36" i="8"/>
  <c r="T36" i="8"/>
  <c r="U36" i="8"/>
  <c r="V36" i="8"/>
  <c r="W36" i="8"/>
  <c r="X36" i="8"/>
  <c r="Y36" i="8"/>
  <c r="Z36" i="8"/>
  <c r="AA36" i="8"/>
  <c r="AB36" i="8"/>
  <c r="AC36" i="8"/>
  <c r="AD36" i="8"/>
  <c r="AE36" i="8"/>
  <c r="AF36" i="8"/>
  <c r="AG36" i="8"/>
  <c r="AH36" i="8"/>
  <c r="AI36" i="8"/>
  <c r="AJ36" i="8"/>
  <c r="AK36" i="8"/>
  <c r="AL36" i="8"/>
  <c r="AM36" i="8"/>
  <c r="AN36" i="8"/>
  <c r="AO36" i="8"/>
  <c r="AP36" i="8"/>
  <c r="AQ36" i="8"/>
  <c r="AR36" i="8"/>
  <c r="AS36" i="8"/>
  <c r="AT36" i="8"/>
  <c r="AU36" i="8"/>
  <c r="AV36" i="8"/>
  <c r="AW36" i="8"/>
  <c r="H36" i="8"/>
  <c r="J4" i="8"/>
  <c r="K4" i="8"/>
  <c r="L4" i="8"/>
  <c r="M4" i="8"/>
  <c r="N4" i="8"/>
  <c r="O4" i="8"/>
  <c r="P4" i="8"/>
  <c r="Q4" i="8"/>
  <c r="R4" i="8"/>
  <c r="S4" i="8"/>
  <c r="T4" i="8"/>
  <c r="U4" i="8"/>
  <c r="V4" i="8"/>
  <c r="W4" i="8"/>
  <c r="X4" i="8"/>
  <c r="Y4" i="8"/>
  <c r="Z4" i="8"/>
  <c r="AA4" i="8"/>
  <c r="AB4" i="8"/>
  <c r="AC4" i="8"/>
  <c r="AD4" i="8"/>
  <c r="AE4" i="8"/>
  <c r="AF4" i="8"/>
  <c r="AG4" i="8"/>
  <c r="AH4" i="8"/>
  <c r="AI4" i="8"/>
  <c r="AJ4" i="8"/>
  <c r="AK4" i="8"/>
  <c r="AL4" i="8"/>
  <c r="AM4" i="8"/>
  <c r="AN4" i="8"/>
  <c r="AO4" i="8"/>
  <c r="AP4" i="8"/>
  <c r="AQ4" i="8"/>
  <c r="AR4" i="8"/>
  <c r="AS4" i="8"/>
  <c r="AT4" i="8"/>
  <c r="AU4" i="8"/>
  <c r="AV4" i="8"/>
  <c r="AW4" i="8"/>
  <c r="I4"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AQ6" i="8"/>
  <c r="AR6" i="8"/>
  <c r="AS6" i="8"/>
  <c r="AT6" i="8"/>
  <c r="AU6" i="8"/>
  <c r="AV6" i="8"/>
  <c r="AW6" i="8"/>
  <c r="J8" i="8"/>
  <c r="K8" i="8"/>
  <c r="L8" i="8"/>
  <c r="M8" i="8"/>
  <c r="N8" i="8"/>
  <c r="O8" i="8"/>
  <c r="P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AU8" i="8"/>
  <c r="AV8" i="8"/>
  <c r="AW8" i="8"/>
  <c r="J9" i="8"/>
  <c r="K9" i="8"/>
  <c r="L9" i="8"/>
  <c r="M9" i="8"/>
  <c r="N9" i="8"/>
  <c r="O9" i="8"/>
  <c r="P9" i="8"/>
  <c r="Q9" i="8"/>
  <c r="R9" i="8"/>
  <c r="S9" i="8"/>
  <c r="T9" i="8"/>
  <c r="U9" i="8"/>
  <c r="V9" i="8"/>
  <c r="W9" i="8"/>
  <c r="X9" i="8"/>
  <c r="Y9" i="8"/>
  <c r="Z9" i="8"/>
  <c r="AA9" i="8"/>
  <c r="AB9" i="8"/>
  <c r="AC9" i="8"/>
  <c r="AD9" i="8"/>
  <c r="AE9" i="8"/>
  <c r="AF9" i="8"/>
  <c r="AG9" i="8"/>
  <c r="AH9" i="8"/>
  <c r="AI9" i="8"/>
  <c r="AJ9" i="8"/>
  <c r="AK9" i="8"/>
  <c r="AL9" i="8"/>
  <c r="AM9" i="8"/>
  <c r="AN9" i="8"/>
  <c r="AO9" i="8"/>
  <c r="AP9" i="8"/>
  <c r="AQ9" i="8"/>
  <c r="AR9" i="8"/>
  <c r="AS9" i="8"/>
  <c r="AT9" i="8"/>
  <c r="AU9" i="8"/>
  <c r="AV9" i="8"/>
  <c r="AW9" i="8"/>
  <c r="J10" i="8"/>
  <c r="K10" i="8"/>
  <c r="L10" i="8"/>
  <c r="M10" i="8"/>
  <c r="N10" i="8"/>
  <c r="O10" i="8"/>
  <c r="P10" i="8"/>
  <c r="Q10" i="8"/>
  <c r="R10" i="8"/>
  <c r="S10" i="8"/>
  <c r="T10" i="8"/>
  <c r="U10" i="8"/>
  <c r="V10" i="8"/>
  <c r="W10" i="8"/>
  <c r="X10" i="8"/>
  <c r="Y10" i="8"/>
  <c r="Z10" i="8"/>
  <c r="AA10" i="8"/>
  <c r="AB10" i="8"/>
  <c r="AC10" i="8"/>
  <c r="AD10" i="8"/>
  <c r="AE10" i="8"/>
  <c r="AF10" i="8"/>
  <c r="AG10" i="8"/>
  <c r="AH10" i="8"/>
  <c r="AI10" i="8"/>
  <c r="AJ10" i="8"/>
  <c r="AK10" i="8"/>
  <c r="AL10" i="8"/>
  <c r="AM10" i="8"/>
  <c r="AN10" i="8"/>
  <c r="AO10" i="8"/>
  <c r="AP10" i="8"/>
  <c r="AQ10" i="8"/>
  <c r="AR10" i="8"/>
  <c r="AS10" i="8"/>
  <c r="AT10" i="8"/>
  <c r="AU10" i="8"/>
  <c r="AV10" i="8"/>
  <c r="AW10" i="8"/>
  <c r="J11" i="8"/>
  <c r="K11" i="8"/>
  <c r="L11" i="8"/>
  <c r="M11" i="8"/>
  <c r="N11" i="8"/>
  <c r="O11" i="8"/>
  <c r="P11" i="8"/>
  <c r="Q11" i="8"/>
  <c r="T11" i="8"/>
  <c r="U11" i="8"/>
  <c r="V11" i="8"/>
  <c r="W11" i="8"/>
  <c r="X11" i="8"/>
  <c r="Y11" i="8"/>
  <c r="Z11" i="8"/>
  <c r="AA11" i="8"/>
  <c r="AB11" i="8"/>
  <c r="AC11" i="8"/>
  <c r="AD11" i="8"/>
  <c r="AE11" i="8"/>
  <c r="AF11" i="8"/>
  <c r="AG11" i="8"/>
  <c r="AH11" i="8"/>
  <c r="AI11" i="8"/>
  <c r="AJ11" i="8"/>
  <c r="AK11" i="8"/>
  <c r="AL11" i="8"/>
  <c r="AM11" i="8"/>
  <c r="AN11" i="8"/>
  <c r="AO11" i="8"/>
  <c r="AP11" i="8"/>
  <c r="AQ11" i="8"/>
  <c r="AR11" i="8"/>
  <c r="AS11" i="8"/>
  <c r="AT11" i="8"/>
  <c r="AU11" i="8"/>
  <c r="AV11" i="8"/>
  <c r="AW11" i="8"/>
  <c r="J13" i="8"/>
  <c r="K13" i="8"/>
  <c r="L13" i="8"/>
  <c r="M13" i="8"/>
  <c r="N13" i="8"/>
  <c r="O13" i="8"/>
  <c r="P13" i="8"/>
  <c r="Q13" i="8"/>
  <c r="R13" i="8"/>
  <c r="S13" i="8"/>
  <c r="T13" i="8"/>
  <c r="U13" i="8"/>
  <c r="V13" i="8"/>
  <c r="W13" i="8"/>
  <c r="X13" i="8"/>
  <c r="Y13" i="8"/>
  <c r="Z13" i="8"/>
  <c r="AA13" i="8"/>
  <c r="AB13" i="8"/>
  <c r="AC13" i="8"/>
  <c r="AD13" i="8"/>
  <c r="AE13" i="8"/>
  <c r="AF13" i="8"/>
  <c r="AG13" i="8"/>
  <c r="AH13" i="8"/>
  <c r="AI13" i="8"/>
  <c r="AJ13" i="8"/>
  <c r="AK13" i="8"/>
  <c r="AL13" i="8"/>
  <c r="AM13" i="8"/>
  <c r="AN13" i="8"/>
  <c r="AO13" i="8"/>
  <c r="AP13" i="8"/>
  <c r="AQ13" i="8"/>
  <c r="AR13" i="8"/>
  <c r="AS13" i="8"/>
  <c r="AT13" i="8"/>
  <c r="AU13" i="8"/>
  <c r="AV13" i="8"/>
  <c r="AW13" i="8"/>
  <c r="J20" i="8"/>
  <c r="K20" i="8"/>
  <c r="L20" i="8"/>
  <c r="M20" i="8"/>
  <c r="N20" i="8"/>
  <c r="O20" i="8"/>
  <c r="P20" i="8"/>
  <c r="Q20" i="8"/>
  <c r="R20" i="8"/>
  <c r="S20" i="8"/>
  <c r="T20" i="8"/>
  <c r="U20" i="8"/>
  <c r="V20" i="8"/>
  <c r="W20" i="8"/>
  <c r="X20" i="8"/>
  <c r="Y20" i="8"/>
  <c r="Z20" i="8"/>
  <c r="AA20" i="8"/>
  <c r="AB20" i="8"/>
  <c r="AC20" i="8"/>
  <c r="AD20" i="8"/>
  <c r="AE20" i="8"/>
  <c r="AF20" i="8"/>
  <c r="AG20" i="8"/>
  <c r="AH20" i="8"/>
  <c r="AI20" i="8"/>
  <c r="AL20" i="8"/>
  <c r="AM20" i="8"/>
  <c r="AN20" i="8"/>
  <c r="AO20" i="8"/>
  <c r="AR20" i="8"/>
  <c r="AS20" i="8"/>
  <c r="AT20" i="8"/>
  <c r="AU20" i="8"/>
  <c r="J23" i="8"/>
  <c r="K23" i="8"/>
  <c r="L23" i="8"/>
  <c r="M23" i="8"/>
  <c r="N23" i="8"/>
  <c r="O23" i="8"/>
  <c r="P23" i="8"/>
  <c r="Q23" i="8"/>
  <c r="R23" i="8"/>
  <c r="S23" i="8"/>
  <c r="T23" i="8"/>
  <c r="U23" i="8"/>
  <c r="V23" i="8"/>
  <c r="W23" i="8"/>
  <c r="X23" i="8"/>
  <c r="Y23" i="8"/>
  <c r="Z23" i="8"/>
  <c r="AA23" i="8"/>
  <c r="AB23" i="8"/>
  <c r="AC23" i="8"/>
  <c r="AD23" i="8"/>
  <c r="AE23" i="8"/>
  <c r="AF23" i="8"/>
  <c r="AG23" i="8"/>
  <c r="AH23" i="8"/>
  <c r="AI23" i="8"/>
  <c r="AJ23" i="8"/>
  <c r="AK23" i="8"/>
  <c r="AL23" i="8"/>
  <c r="AM23" i="8"/>
  <c r="AN23" i="8"/>
  <c r="AO23" i="8"/>
  <c r="AP23" i="8"/>
  <c r="AQ23" i="8"/>
  <c r="AR23" i="8"/>
  <c r="AS23" i="8"/>
  <c r="AT23" i="8"/>
  <c r="AU23" i="8"/>
  <c r="AV23" i="8"/>
  <c r="AW23" i="8"/>
  <c r="J24" i="8"/>
  <c r="K24" i="8"/>
  <c r="L24" i="8"/>
  <c r="M24" i="8"/>
  <c r="N24" i="8"/>
  <c r="O24" i="8"/>
  <c r="P24" i="8"/>
  <c r="Q24" i="8"/>
  <c r="R24" i="8"/>
  <c r="S24" i="8"/>
  <c r="T24" i="8"/>
  <c r="U24" i="8"/>
  <c r="V24" i="8"/>
  <c r="W24" i="8"/>
  <c r="X24" i="8"/>
  <c r="Y24" i="8"/>
  <c r="Z24" i="8"/>
  <c r="AA24" i="8"/>
  <c r="AB24" i="8"/>
  <c r="AC24" i="8"/>
  <c r="AD24" i="8"/>
  <c r="AE24" i="8"/>
  <c r="AF24" i="8"/>
  <c r="AG24" i="8"/>
  <c r="AH24" i="8"/>
  <c r="AI24" i="8"/>
  <c r="AJ24" i="8"/>
  <c r="AK24" i="8"/>
  <c r="AL24" i="8"/>
  <c r="AM24" i="8"/>
  <c r="AN24" i="8"/>
  <c r="AO24" i="8"/>
  <c r="AP24" i="8"/>
  <c r="AQ24" i="8"/>
  <c r="AR24" i="8"/>
  <c r="AS24" i="8"/>
  <c r="AT24" i="8"/>
  <c r="AU24" i="8"/>
  <c r="AV24" i="8"/>
  <c r="AW24" i="8"/>
  <c r="AF25" i="8"/>
  <c r="AG25" i="8"/>
  <c r="AI25" i="8"/>
  <c r="AJ25" i="8"/>
  <c r="AK25" i="8"/>
  <c r="AL25" i="8"/>
  <c r="AM25" i="8"/>
  <c r="AP25" i="8"/>
  <c r="AQ25" i="8"/>
  <c r="AR25" i="8"/>
  <c r="AS25" i="8"/>
  <c r="AV25" i="8"/>
  <c r="AW25" i="8"/>
  <c r="J26" i="8"/>
  <c r="K26" i="8"/>
  <c r="L26" i="8"/>
  <c r="M26" i="8"/>
  <c r="N26" i="8"/>
  <c r="O26" i="8"/>
  <c r="P26" i="8"/>
  <c r="Q26" i="8"/>
  <c r="R26" i="8"/>
  <c r="S26" i="8"/>
  <c r="T26" i="8"/>
  <c r="U26" i="8"/>
  <c r="V26" i="8"/>
  <c r="W26" i="8"/>
  <c r="X26" i="8"/>
  <c r="Y26" i="8"/>
  <c r="Z26" i="8"/>
  <c r="AA26" i="8"/>
  <c r="AB26" i="8"/>
  <c r="AC26" i="8"/>
  <c r="AD26" i="8"/>
  <c r="AE26" i="8"/>
  <c r="AF26" i="8"/>
  <c r="AG26" i="8"/>
  <c r="AH26" i="8"/>
  <c r="AI26" i="8"/>
  <c r="AJ26" i="8"/>
  <c r="AK26" i="8"/>
  <c r="AL26" i="8"/>
  <c r="AM26" i="8"/>
  <c r="AN26" i="8"/>
  <c r="AO26" i="8"/>
  <c r="AP26" i="8"/>
  <c r="AQ26" i="8"/>
  <c r="AR26" i="8"/>
  <c r="AS26" i="8"/>
  <c r="AT26" i="8"/>
  <c r="AU26" i="8"/>
  <c r="AV26" i="8"/>
  <c r="AW26" i="8"/>
  <c r="J27" i="8"/>
  <c r="K27" i="8"/>
  <c r="L27" i="8"/>
  <c r="M27" i="8"/>
  <c r="N27" i="8"/>
  <c r="O27" i="8"/>
  <c r="P27" i="8"/>
  <c r="Q27" i="8"/>
  <c r="R27" i="8"/>
  <c r="S27" i="8"/>
  <c r="T27" i="8"/>
  <c r="U27" i="8"/>
  <c r="V27" i="8"/>
  <c r="W27" i="8"/>
  <c r="X27" i="8"/>
  <c r="Y27" i="8"/>
  <c r="Z27" i="8"/>
  <c r="AA27" i="8"/>
  <c r="AB27" i="8"/>
  <c r="AC27" i="8"/>
  <c r="AD27" i="8"/>
  <c r="AE27" i="8"/>
  <c r="AF27" i="8"/>
  <c r="AG27" i="8"/>
  <c r="AH27" i="8"/>
  <c r="AI27" i="8"/>
  <c r="AJ27" i="8"/>
  <c r="AK27" i="8"/>
  <c r="AL27" i="8"/>
  <c r="AM27" i="8"/>
  <c r="AN27" i="8"/>
  <c r="AO27" i="8"/>
  <c r="AP27" i="8"/>
  <c r="AQ27" i="8"/>
  <c r="AR27" i="8"/>
  <c r="AS27" i="8"/>
  <c r="AT27" i="8"/>
  <c r="AU27" i="8"/>
  <c r="AV27" i="8"/>
  <c r="AW27" i="8"/>
  <c r="J28" i="8"/>
  <c r="K28" i="8"/>
  <c r="L28" i="8"/>
  <c r="M28" i="8"/>
  <c r="N28" i="8"/>
  <c r="O28" i="8"/>
  <c r="P28" i="8"/>
  <c r="Q28" i="8"/>
  <c r="R28" i="8"/>
  <c r="S28" i="8"/>
  <c r="T28" i="8"/>
  <c r="U28" i="8"/>
  <c r="V28" i="8"/>
  <c r="W28" i="8"/>
  <c r="X28" i="8"/>
  <c r="Y28" i="8"/>
  <c r="Z28" i="8"/>
  <c r="AA28" i="8"/>
  <c r="AB28" i="8"/>
  <c r="AC28" i="8"/>
  <c r="AD28" i="8"/>
  <c r="AE28" i="8"/>
  <c r="AF28" i="8"/>
  <c r="AG28" i="8"/>
  <c r="AH28" i="8"/>
  <c r="AI28" i="8"/>
  <c r="AJ28" i="8"/>
  <c r="AK28" i="8"/>
  <c r="AL28" i="8"/>
  <c r="AM28" i="8"/>
  <c r="AN28" i="8"/>
  <c r="AO28" i="8"/>
  <c r="AP28" i="8"/>
  <c r="AQ28" i="8"/>
  <c r="AR28" i="8"/>
  <c r="AS28" i="8"/>
  <c r="AT28" i="8"/>
  <c r="AU28" i="8"/>
  <c r="AV28" i="8"/>
  <c r="AW28" i="8"/>
  <c r="J29" i="8"/>
  <c r="K29" i="8"/>
  <c r="L29" i="8"/>
  <c r="M29" i="8"/>
  <c r="N29" i="8"/>
  <c r="O29" i="8"/>
  <c r="P29" i="8"/>
  <c r="Q29" i="8"/>
  <c r="R29" i="8"/>
  <c r="S29" i="8"/>
  <c r="T29" i="8"/>
  <c r="U29" i="8"/>
  <c r="V29" i="8"/>
  <c r="W29" i="8"/>
  <c r="X29" i="8"/>
  <c r="Y29" i="8"/>
  <c r="Z29" i="8"/>
  <c r="AA29" i="8"/>
  <c r="AB29" i="8"/>
  <c r="AC29" i="8"/>
  <c r="AD29" i="8"/>
  <c r="AE29" i="8"/>
  <c r="AF29" i="8"/>
  <c r="AG29" i="8"/>
  <c r="AH29" i="8"/>
  <c r="AI29" i="8"/>
  <c r="AJ29" i="8"/>
  <c r="AK29" i="8"/>
  <c r="AL29" i="8"/>
  <c r="AM29" i="8"/>
  <c r="AN29" i="8"/>
  <c r="AO29" i="8"/>
  <c r="AP29" i="8"/>
  <c r="AQ29" i="8"/>
  <c r="AR29" i="8"/>
  <c r="AS29" i="8"/>
  <c r="AT29" i="8"/>
  <c r="AU29" i="8"/>
  <c r="AV29" i="8"/>
  <c r="AW29" i="8"/>
  <c r="J30" i="8"/>
  <c r="K30" i="8"/>
  <c r="L30" i="8"/>
  <c r="M30" i="8"/>
  <c r="N30" i="8"/>
  <c r="O30" i="8"/>
  <c r="P30" i="8"/>
  <c r="Q30" i="8"/>
  <c r="R30" i="8"/>
  <c r="S30" i="8"/>
  <c r="T30" i="8"/>
  <c r="U30" i="8"/>
  <c r="V30" i="8"/>
  <c r="W30" i="8"/>
  <c r="X30" i="8"/>
  <c r="Y30" i="8"/>
  <c r="Z30" i="8"/>
  <c r="AA30" i="8"/>
  <c r="AB30" i="8"/>
  <c r="AC30" i="8"/>
  <c r="AD30" i="8"/>
  <c r="AE30" i="8"/>
  <c r="AF30" i="8"/>
  <c r="AG30" i="8"/>
  <c r="AH30" i="8"/>
  <c r="AI30" i="8"/>
  <c r="AJ30" i="8"/>
  <c r="AK30" i="8"/>
  <c r="AL30" i="8"/>
  <c r="AM30" i="8"/>
  <c r="AN30" i="8"/>
  <c r="AO30" i="8"/>
  <c r="AP30" i="8"/>
  <c r="AQ30" i="8"/>
  <c r="AR30" i="8"/>
  <c r="AS30" i="8"/>
  <c r="AT30" i="8"/>
  <c r="AU30" i="8"/>
  <c r="AV30" i="8"/>
  <c r="AW30" i="8"/>
  <c r="J31" i="8"/>
  <c r="K31" i="8"/>
  <c r="L31" i="8"/>
  <c r="M31" i="8"/>
  <c r="N31" i="8"/>
  <c r="O31" i="8"/>
  <c r="P31" i="8"/>
  <c r="Q31" i="8"/>
  <c r="R31" i="8"/>
  <c r="S31" i="8"/>
  <c r="T31" i="8"/>
  <c r="U31" i="8"/>
  <c r="V31" i="8"/>
  <c r="W31" i="8"/>
  <c r="X31" i="8"/>
  <c r="Y31" i="8"/>
  <c r="Z31" i="8"/>
  <c r="AA31" i="8"/>
  <c r="AB31" i="8"/>
  <c r="AC31" i="8"/>
  <c r="AD31" i="8"/>
  <c r="AE31" i="8"/>
  <c r="AF31" i="8"/>
  <c r="AG31" i="8"/>
  <c r="AH31" i="8"/>
  <c r="AI31" i="8"/>
  <c r="AJ31" i="8"/>
  <c r="AK31" i="8"/>
  <c r="AL31" i="8"/>
  <c r="AM31" i="8"/>
  <c r="AN31" i="8"/>
  <c r="AO31" i="8"/>
  <c r="AP31" i="8"/>
  <c r="AQ31" i="8"/>
  <c r="AR31" i="8"/>
  <c r="AS31" i="8"/>
  <c r="AT31" i="8"/>
  <c r="AU31" i="8"/>
  <c r="AV31" i="8"/>
  <c r="AW31" i="8"/>
  <c r="J32" i="8"/>
  <c r="K32" i="8"/>
  <c r="L32" i="8"/>
  <c r="M32" i="8"/>
  <c r="N32" i="8"/>
  <c r="O32" i="8"/>
  <c r="P32" i="8"/>
  <c r="Q32" i="8"/>
  <c r="R32" i="8"/>
  <c r="S32" i="8"/>
  <c r="T32" i="8"/>
  <c r="U32" i="8"/>
  <c r="V32" i="8"/>
  <c r="W32" i="8"/>
  <c r="X32" i="8"/>
  <c r="Y32" i="8"/>
  <c r="Z32" i="8"/>
  <c r="AA32" i="8"/>
  <c r="AB32" i="8"/>
  <c r="AC32" i="8"/>
  <c r="AD32" i="8"/>
  <c r="AE32" i="8"/>
  <c r="AF32" i="8"/>
  <c r="AG32" i="8"/>
  <c r="AH32" i="8"/>
  <c r="AI32" i="8"/>
  <c r="AJ32" i="8"/>
  <c r="AK32" i="8"/>
  <c r="AL32" i="8"/>
  <c r="AM32" i="8"/>
  <c r="AN32" i="8"/>
  <c r="AO32" i="8"/>
  <c r="AP32" i="8"/>
  <c r="AQ32" i="8"/>
  <c r="AR32" i="8"/>
  <c r="AS32" i="8"/>
  <c r="AT32" i="8"/>
  <c r="AU32" i="8"/>
  <c r="AV32" i="8"/>
  <c r="AW32" i="8"/>
  <c r="J33" i="8"/>
  <c r="K33" i="8"/>
  <c r="L33" i="8"/>
  <c r="M33" i="8"/>
  <c r="N33" i="8"/>
  <c r="O33" i="8"/>
  <c r="P33" i="8"/>
  <c r="Q33" i="8"/>
  <c r="R33" i="8"/>
  <c r="S33" i="8"/>
  <c r="T33" i="8"/>
  <c r="U33" i="8"/>
  <c r="V33" i="8"/>
  <c r="W33" i="8"/>
  <c r="Z33" i="8"/>
  <c r="AA33" i="8"/>
  <c r="AB33" i="8"/>
  <c r="AC33" i="8"/>
  <c r="AD33" i="8"/>
  <c r="AE33" i="8"/>
  <c r="AF33" i="8"/>
  <c r="AG33" i="8"/>
  <c r="AH33" i="8"/>
  <c r="AI33" i="8"/>
  <c r="AJ33" i="8"/>
  <c r="AK33" i="8"/>
  <c r="AL33" i="8"/>
  <c r="AM33" i="8"/>
  <c r="AN33" i="8"/>
  <c r="AO33" i="8"/>
  <c r="AP33" i="8"/>
  <c r="AQ33" i="8"/>
  <c r="AR33" i="8"/>
  <c r="AS33" i="8"/>
  <c r="AT33" i="8"/>
  <c r="AU33" i="8"/>
  <c r="AV33" i="8"/>
  <c r="AW33" i="8"/>
  <c r="J34" i="8"/>
  <c r="K34" i="8"/>
  <c r="L34" i="8"/>
  <c r="M34" i="8"/>
  <c r="N34" i="8"/>
  <c r="O34" i="8"/>
  <c r="P34" i="8"/>
  <c r="Q34" i="8"/>
  <c r="R34" i="8"/>
  <c r="S34" i="8"/>
  <c r="T34" i="8"/>
  <c r="U34" i="8"/>
  <c r="V34" i="8"/>
  <c r="W34" i="8"/>
  <c r="X34" i="8"/>
  <c r="Y34" i="8"/>
  <c r="Z34" i="8"/>
  <c r="AA34" i="8"/>
  <c r="AB34" i="8"/>
  <c r="AC34" i="8"/>
  <c r="AD34" i="8"/>
  <c r="AE34" i="8"/>
  <c r="AF34" i="8"/>
  <c r="AG34" i="8"/>
  <c r="AH34" i="8"/>
  <c r="AI34" i="8"/>
  <c r="AJ34" i="8"/>
  <c r="AK34" i="8"/>
  <c r="AL34" i="8"/>
  <c r="AM34" i="8"/>
  <c r="AN34" i="8"/>
  <c r="AO34" i="8"/>
  <c r="AP34" i="8"/>
  <c r="AQ34" i="8"/>
  <c r="AR34" i="8"/>
  <c r="AS34" i="8"/>
  <c r="AT34" i="8"/>
  <c r="AU34" i="8"/>
  <c r="AV34" i="8"/>
  <c r="AW34" i="8"/>
  <c r="J35" i="8"/>
  <c r="K35" i="8"/>
  <c r="L35" i="8"/>
  <c r="M35" i="8"/>
  <c r="N35" i="8"/>
  <c r="O35" i="8"/>
  <c r="P35" i="8"/>
  <c r="Q35" i="8"/>
  <c r="R35" i="8"/>
  <c r="S35" i="8"/>
  <c r="T35" i="8"/>
  <c r="U35" i="8"/>
  <c r="V35" i="8"/>
  <c r="W35" i="8"/>
  <c r="X35" i="8"/>
  <c r="Y35" i="8"/>
  <c r="Z35" i="8"/>
  <c r="AA35" i="8"/>
  <c r="AB35" i="8"/>
  <c r="AC35" i="8"/>
  <c r="AD35" i="8"/>
  <c r="AE35" i="8"/>
  <c r="AF35" i="8"/>
  <c r="AG35" i="8"/>
  <c r="AH35" i="8"/>
  <c r="AI35" i="8"/>
  <c r="AJ35" i="8"/>
  <c r="AK35" i="8"/>
  <c r="AL35" i="8"/>
  <c r="AM35" i="8"/>
  <c r="AN35" i="8"/>
  <c r="AO35" i="8"/>
  <c r="AP35" i="8"/>
  <c r="AQ35" i="8"/>
  <c r="AR35" i="8"/>
  <c r="AS35" i="8"/>
  <c r="AT35" i="8"/>
  <c r="AU35" i="8"/>
  <c r="AV35" i="8"/>
  <c r="AW35" i="8"/>
  <c r="K5" i="8"/>
  <c r="L5" i="8"/>
  <c r="M5" i="8"/>
  <c r="N5" i="8"/>
  <c r="O5" i="8"/>
  <c r="P5" i="8"/>
  <c r="Q5" i="8"/>
  <c r="R5" i="8"/>
  <c r="S5" i="8"/>
  <c r="T5" i="8"/>
  <c r="U5" i="8"/>
  <c r="V5" i="8"/>
  <c r="W5" i="8"/>
  <c r="X5" i="8"/>
  <c r="Y5" i="8"/>
  <c r="Z5" i="8"/>
  <c r="AA5" i="8"/>
  <c r="AB5" i="8"/>
  <c r="AC5" i="8"/>
  <c r="AD5" i="8"/>
  <c r="AE5" i="8"/>
  <c r="AF5" i="8"/>
  <c r="AG5" i="8"/>
  <c r="AH5" i="8"/>
  <c r="AI5" i="8"/>
  <c r="AJ5" i="8"/>
  <c r="AK5" i="8"/>
  <c r="AL5" i="8"/>
  <c r="AM5" i="8"/>
  <c r="AN5" i="8"/>
  <c r="AO5" i="8"/>
  <c r="AP5" i="8"/>
  <c r="AQ5" i="8"/>
  <c r="AR5" i="8"/>
  <c r="AS5" i="8"/>
  <c r="AT5" i="8"/>
  <c r="AU5" i="8"/>
  <c r="AV5" i="8"/>
  <c r="AW5" i="8"/>
  <c r="J5" i="8"/>
  <c r="I5" i="8"/>
  <c r="H5" i="8"/>
  <c r="I6" i="8"/>
  <c r="I8" i="8"/>
  <c r="I9" i="8"/>
  <c r="I10" i="8"/>
  <c r="I11" i="8"/>
  <c r="I13" i="8"/>
  <c r="I20" i="8"/>
  <c r="I23" i="8"/>
  <c r="I24" i="8"/>
  <c r="I26" i="8"/>
  <c r="I27" i="8"/>
  <c r="I28" i="8"/>
  <c r="I29" i="8"/>
  <c r="I30" i="8"/>
  <c r="I31" i="8"/>
  <c r="I32" i="8"/>
  <c r="I33" i="8"/>
  <c r="I34" i="8"/>
  <c r="I35" i="8"/>
  <c r="I37" i="8"/>
  <c r="J37" i="8"/>
  <c r="K37" i="8"/>
  <c r="L37" i="8"/>
  <c r="M37" i="8"/>
  <c r="H37" i="8"/>
  <c r="H4" i="8"/>
</calcChain>
</file>

<file path=xl/sharedStrings.xml><?xml version="1.0" encoding="utf-8"?>
<sst xmlns="http://schemas.openxmlformats.org/spreadsheetml/2006/main" count="56858" uniqueCount="10682">
  <si>
    <t>I. Agriculture-specific expenditure</t>
  </si>
  <si>
    <t>I.2. General support to the food and agriculture sector</t>
  </si>
  <si>
    <t>II. Agriculture-supportive expenditure</t>
  </si>
  <si>
    <t>III. Total expenditures in support of food and agriculture sector (sum of I &amp; II, policy transfers)</t>
  </si>
  <si>
    <t>Identifiable administrative costs</t>
  </si>
  <si>
    <t>Total support for agricultural sector (policy transfers + administrative costs)</t>
  </si>
  <si>
    <t>Total public  budget</t>
  </si>
  <si>
    <t>Total support for agriculture sector (policy transfers + administrative costs) as a % of total public budget</t>
  </si>
  <si>
    <t xml:space="preserve">   I.1. Payments to the agents in the food and agriculture sector</t>
  </si>
  <si>
    <t xml:space="preserve">      I.1.1. Payments to producers</t>
  </si>
  <si>
    <t xml:space="preserve">         A. Production subsidies based on outputs</t>
  </si>
  <si>
    <t xml:space="preserve">         B. Input subsidies</t>
  </si>
  <si>
    <t xml:space="preserve">            B1. Variable inputs</t>
  </si>
  <si>
    <t xml:space="preserve">            B2. Capital (including on-farm irrigation and infrastructure)</t>
  </si>
  <si>
    <t xml:space="preserve">            B3. On-farm services</t>
  </si>
  <si>
    <t xml:space="preserve">         C. Income support</t>
  </si>
  <si>
    <t xml:space="preserve">         D. Other payments to producers</t>
  </si>
  <si>
    <t xml:space="preserve">   I.1.2. Payments to consumers</t>
  </si>
  <si>
    <t xml:space="preserve">         E. Food aid</t>
  </si>
  <si>
    <t xml:space="preserve">         F. Cash transfers</t>
  </si>
  <si>
    <t xml:space="preserve">         G. School feeding programmes</t>
  </si>
  <si>
    <t xml:space="preserve">         H. Other payments to consumers</t>
  </si>
  <si>
    <t xml:space="preserve">   I.1.3. Payments to input suppliers</t>
  </si>
  <si>
    <t xml:space="preserve">   I.1.4. Payments to processors</t>
  </si>
  <si>
    <t xml:space="preserve">   I.1.5. Payments to traders</t>
  </si>
  <si>
    <t xml:space="preserve">   I.1.6. Payments to transporters</t>
  </si>
  <si>
    <t xml:space="preserve">         I. Agricultural research</t>
  </si>
  <si>
    <t xml:space="preserve">         J. Technical assistance</t>
  </si>
  <si>
    <t xml:space="preserve">         L. Extension/technology transfer</t>
  </si>
  <si>
    <t xml:space="preserve">         K. Training</t>
  </si>
  <si>
    <t xml:space="preserve">        M. Inspection</t>
  </si>
  <si>
    <t xml:space="preserve">        N. Agricultural infrastructure</t>
  </si>
  <si>
    <t xml:space="preserve">           N1. Feeder roads</t>
  </si>
  <si>
    <t xml:space="preserve">           N2. Off-farm irrigation</t>
  </si>
  <si>
    <t xml:space="preserve">           N3. Other off-farm infrastructure</t>
  </si>
  <si>
    <t xml:space="preserve">        O. Storage/public stockholding</t>
  </si>
  <si>
    <t xml:space="preserve">        P. Marketing</t>
  </si>
  <si>
    <t xml:space="preserve">        Q. Other general support to the food and agriculture sector</t>
  </si>
  <si>
    <t xml:space="preserve">        R. Rural education</t>
  </si>
  <si>
    <t xml:space="preserve">        S. Rural health</t>
  </si>
  <si>
    <t xml:space="preserve">        T. Rural infrastructure</t>
  </si>
  <si>
    <t xml:space="preserve">           T1. Rural roads</t>
  </si>
  <si>
    <t xml:space="preserve">           T2. Rural water and sanitation</t>
  </si>
  <si>
    <t xml:space="preserve">           T3. Rural energy</t>
  </si>
  <si>
    <t xml:space="preserve">           T4. Other rural infrastructure</t>
  </si>
  <si>
    <t xml:space="preserve">        U. Other support to the rural sector</t>
  </si>
  <si>
    <t>MAFAP Expenditure Area</t>
  </si>
  <si>
    <t>Year</t>
  </si>
  <si>
    <t>TANZANIA</t>
  </si>
  <si>
    <t>ETHIOPIA</t>
  </si>
  <si>
    <t xml:space="preserve"> </t>
  </si>
  <si>
    <t>Units: % change from prior year</t>
  </si>
  <si>
    <t>Total Spend (Actual)</t>
  </si>
  <si>
    <t>Total Spend (Budgeted)</t>
  </si>
  <si>
    <t>National Spend (Actual)</t>
  </si>
  <si>
    <t>National Spend (Budgeted)</t>
  </si>
  <si>
    <t>Donor Spend (Actual)</t>
  </si>
  <si>
    <t>Donor Spend (Budgeted)</t>
  </si>
  <si>
    <t>% Change from first expenditure</t>
  </si>
  <si>
    <t>Annual average % change (aggregate)</t>
  </si>
  <si>
    <t>Summary</t>
  </si>
  <si>
    <t>Make note of first expenditure, not 2007</t>
  </si>
  <si>
    <t>For further explanation of these distinctions, please see the MAFAP Methodological Implementation Guide at http://www.fao.org/3/a-at164e.pdf</t>
  </si>
  <si>
    <t>Units: Constant 2011 USD</t>
  </si>
  <si>
    <r>
      <rPr>
        <b/>
        <sz val="10"/>
        <color theme="1"/>
        <rFont val="Trebuchet MS"/>
        <family val="2"/>
      </rPr>
      <t>Notes on National vs. Donor Spend:</t>
    </r>
    <r>
      <rPr>
        <sz val="10"/>
        <color theme="1"/>
        <rFont val="Trebuchet MS"/>
        <family val="2"/>
      </rPr>
      <t xml:space="preserve"> National spending refers to any funding provided by the government of the country. Donor spending refers to all other contributions to agricultural public expenditure which go through through the government's agencies in charge of food and agriculture programs. Except in rare cases, contributions of NGOs are not included.</t>
    </r>
  </si>
  <si>
    <r>
      <rPr>
        <b/>
        <sz val="10"/>
        <color theme="1"/>
        <rFont val="Trebuchet MS"/>
        <family val="2"/>
      </rPr>
      <t xml:space="preserve">Notes on Actual vs. Budgeted Spend: </t>
    </r>
    <r>
      <rPr>
        <sz val="10"/>
        <color theme="1"/>
        <rFont val="Trebuchet MS"/>
        <family val="2"/>
      </rPr>
      <t>Budgeted refers to agricultural expenditures which have been included in the country's budget. Actual spend indicates money that was disbursed from the budget. Budgeted donor contributions refers to donors which contribute through the implementing governmental ministries, and are thus included in the budget process.</t>
    </r>
  </si>
  <si>
    <t>Totals for the period (2007-14)</t>
  </si>
  <si>
    <t>Totals for the period (2006-13)</t>
  </si>
  <si>
    <t>Total Spend 2007-14</t>
  </si>
  <si>
    <t>Annual avg % change (aggregate)</t>
  </si>
  <si>
    <t>Total Spend 2006-13</t>
  </si>
  <si>
    <t>Ethiopia</t>
  </si>
  <si>
    <t>Tanzania</t>
  </si>
  <si>
    <t>Country</t>
  </si>
  <si>
    <t>Grand Total</t>
  </si>
  <si>
    <t>Row Labels</t>
  </si>
  <si>
    <t>Column Labels</t>
  </si>
  <si>
    <t>Units</t>
  </si>
  <si>
    <t>% change from prior year</t>
  </si>
  <si>
    <t>Total Spend (Actual, Thousands)</t>
  </si>
  <si>
    <t>Total Spend (Budgeted, Thousands)</t>
  </si>
  <si>
    <t>National Spend (Actual, Thousands)</t>
  </si>
  <si>
    <t>National Spend (Budgeted, Thousands)</t>
  </si>
  <si>
    <t>Donor Spend (Actual, Thousands)</t>
  </si>
  <si>
    <t>Donor Spend (Budgeted, Thousands)</t>
  </si>
  <si>
    <t>I.1. Payments to the agents in the food and agriculture sector</t>
  </si>
  <si>
    <t>I.1.1. Payments to producers</t>
  </si>
  <si>
    <t>I.1.1.A. Production subsidies based on outputs</t>
  </si>
  <si>
    <t>I.1.1.B. Input subsidies</t>
  </si>
  <si>
    <t>I.1.1.B1. Variable inputs</t>
  </si>
  <si>
    <t>I.1.1.B2. Capital (including on-farm irrigation and infrastructure)</t>
  </si>
  <si>
    <t>I.1.1.B3. On-farm services</t>
  </si>
  <si>
    <t>I.1.1.C. Income support</t>
  </si>
  <si>
    <t>I.1.1.D. Other payments to producers</t>
  </si>
  <si>
    <t>I.1.2. Payments to consumers</t>
  </si>
  <si>
    <t>I.1.2.E. Food aid</t>
  </si>
  <si>
    <t>I.1.2.F. Cash transfers</t>
  </si>
  <si>
    <t>I.1.2.G. School feeding programmes</t>
  </si>
  <si>
    <t>I.1.2.H. Other payments to consumers</t>
  </si>
  <si>
    <t>I.1.3. Payments to input suppliers</t>
  </si>
  <si>
    <t>I.1.4. Payments to processors</t>
  </si>
  <si>
    <t>I.1.5. Payments to traders</t>
  </si>
  <si>
    <t>I.1.6. Payments to transporters</t>
  </si>
  <si>
    <t>I.2.I. Agricultural research</t>
  </si>
  <si>
    <t>I.2.J. Technical assistance</t>
  </si>
  <si>
    <t>I.2.K. Training</t>
  </si>
  <si>
    <t>I.2.L. Extension/technology transfer</t>
  </si>
  <si>
    <t>I.2.M. Inspection</t>
  </si>
  <si>
    <t>I.2.N. Agricultural infrastructure</t>
  </si>
  <si>
    <t>I.2.N1. Feeder roads</t>
  </si>
  <si>
    <t>I.2.N2. Off-farm irrigation</t>
  </si>
  <si>
    <t>I.2.N3. Other off-farm infrastructure</t>
  </si>
  <si>
    <t>I.2.O. Storage/public stockholding</t>
  </si>
  <si>
    <t>I.2.P. Marketing</t>
  </si>
  <si>
    <t>I.2.Q. Other general support to the food and agriculture sector</t>
  </si>
  <si>
    <t>II.R. Rural education</t>
  </si>
  <si>
    <t>II.S. Rural health</t>
  </si>
  <si>
    <t>II.T. Rural infrastructure</t>
  </si>
  <si>
    <t>II.T1. Rural roads</t>
  </si>
  <si>
    <t>II.T2. Rural water and sanitation</t>
  </si>
  <si>
    <t>II.T3. Rural energy</t>
  </si>
  <si>
    <t>II.T4. Other rural infrastructure</t>
  </si>
  <si>
    <t>II.U. Other support to the rural sector</t>
  </si>
  <si>
    <t>Constant 2011 USD</t>
  </si>
  <si>
    <r>
      <rPr>
        <b/>
        <i/>
        <sz val="11"/>
        <color theme="1"/>
        <rFont val="Calibri"/>
        <family val="2"/>
        <scheme val="minor"/>
      </rPr>
      <t>Note</t>
    </r>
    <r>
      <rPr>
        <i/>
        <sz val="11"/>
        <color theme="1"/>
        <rFont val="Calibri"/>
        <family val="2"/>
        <scheme val="minor"/>
      </rPr>
      <t>: Specify Country (Ethiopia, Tanzania, or both) and Units (2011 USD or % change) for each pivot table report.</t>
    </r>
  </si>
  <si>
    <t>Unts</t>
  </si>
  <si>
    <t>REVISED HEADINGS (for pivot table data)</t>
  </si>
  <si>
    <t>ORIGINAL HEADINGS (per raw MAFAP data)</t>
  </si>
  <si>
    <r>
      <rPr>
        <b/>
        <sz val="10"/>
        <color theme="1"/>
        <rFont val="Trebuchet MS"/>
        <family val="2"/>
      </rPr>
      <t>Notes on the data:</t>
    </r>
    <r>
      <rPr>
        <sz val="10"/>
        <color theme="1"/>
        <rFont val="Trebuchet MS"/>
        <family val="2"/>
      </rPr>
      <t xml:space="preserve"> The data were downloaded on 03/29/17 from the Food and Agriculture Organization's (FAO) website at http://www.fao.org/in-action/mafap/data/en/. We include data for all years that it is available for each country. Expenditures are measured in constant 2011 USD. Cells marked with a “-“ in the spreadsheets are zeros (i.e., there was no recorded agricultural expenditure in that area in that year).</t>
    </r>
  </si>
  <si>
    <t>228.Total.support.for.agriculture.sector..policy.transfers...administrative.costs..as.a...of.total.public.budget</t>
  </si>
  <si>
    <t>227.Total.support.for.agriculture.sector..policy.transfers...administrative.costs..as.a...of.total.public.budget</t>
  </si>
  <si>
    <t>226.Total.support.for.agriculture.sector..policy.transfers...administrative.costs..as.a...of.total.public.budget</t>
  </si>
  <si>
    <t>225.Total.support.for.agriculture.sector..policy.transfers...administrative.costs..as.a...of.total.public.budget</t>
  </si>
  <si>
    <t>224.Total.support.for.agriculture.sector..policy.transfers...administrative.costs..as.a...of.total.public.budget</t>
  </si>
  <si>
    <t>223.Total.support.for.agriculture.sector..policy.transfers...administrative.costs..as.a...of.total.public.budget</t>
  </si>
  <si>
    <t>222.Total.support.for.agriculture.sector..policy.transfers...administrative.costs..as.a...of.total.public.budget</t>
  </si>
  <si>
    <t>221.Total.support.for.agriculture.sector..policy.transfers...administrative.costs..as.a...of.total.public.budget</t>
  </si>
  <si>
    <t>220.Total.support.for.agriculture.sector..policy.transfers...administrative.costs..as.a...of.total.public.budget</t>
  </si>
  <si>
    <t>219.Total.support.for.agriculture.sector..policy.transfers...administrative.costs..as.a...of.total.public.budget</t>
  </si>
  <si>
    <t>218.Total.support.for.agriculture.sector..policy.transfers...administrative.costs..as.a...of.total.public.budget</t>
  </si>
  <si>
    <t>217.Total.support.for.agriculture.sector..policy.transfers...administrative.costs..as.a...of.total.public.budget</t>
  </si>
  <si>
    <t>216.Total.support.for.agriculture.sector..policy.transfers...administrative.costs..as.a...of.total.public.budget</t>
  </si>
  <si>
    <t>215.Total.support.for.agriculture.sector..policy.transfers...administrative.costs..as.a...of.total.public.budget</t>
  </si>
  <si>
    <t>214.Total.support.for.agriculture.sector..policy.transfers...administrative.costs..as.a...of.total.public.budget</t>
  </si>
  <si>
    <t>213.Total.support.for.agriculture.sector..policy.transfers...administrative.costs..as.a...of.total.public.budget</t>
  </si>
  <si>
    <t>212.Total.support.for.agriculture.sector..policy.transfers...administrative.costs..as.a...of.total.public.budget</t>
  </si>
  <si>
    <t>211.Total.support.for.agriculture.sector..policy.transfers...administrative.costs..as.a...of.total.public.budget</t>
  </si>
  <si>
    <t>210.Total.support.for.agriculture.sector..policy.transfers...administrative.costs..as.a...of.total.public.budget</t>
  </si>
  <si>
    <t>209.Total.support.for.agriculture.sector..policy.transfers...administrative.costs..as.a...of.total.public.budget</t>
  </si>
  <si>
    <t>208.Total.support.for.agriculture.sector..policy.transfers...administrative.costs..as.a...of.total.public.budget</t>
  </si>
  <si>
    <t>207.Total.support.for.agriculture.sector..policy.transfers...administrative.costs..as.a...of.total.public.budget</t>
  </si>
  <si>
    <t>206.Total.support.for.agriculture.sector..policy.transfers...administrative.costs..as.a...of.total.public.budget</t>
  </si>
  <si>
    <t>205.Total.support.for.agriculture.sector..policy.transfers...administrative.costs..as.a...of.total.public.budget</t>
  </si>
  <si>
    <t>204.Total.support.for.agriculture.sector..policy.transfers...administrative.costs..as.a...of.total.public.budget</t>
  </si>
  <si>
    <t>203.Total.support.for.agriculture.sector..policy.transfers...administrative.costs..as.a...of.total.public.budget</t>
  </si>
  <si>
    <t>202.Total.support.for.agriculture.sector..policy.transfers...administrative.costs..as.a...of.total.public.budget</t>
  </si>
  <si>
    <t>201.Total.support.for.agriculture.sector..policy.transfers...administrative.costs..as.a...of.total.public.budget</t>
  </si>
  <si>
    <t>200.Total.support.for.agriculture.sector..policy.transfers...administrative.costs..as.a...of.total.public.budget</t>
  </si>
  <si>
    <t>199.Total.support.for.agriculture.sector..policy.transfers...administrative.costs..as.a...of.total.public.budget</t>
  </si>
  <si>
    <t>198.Total.support.for.agriculture.sector..policy.transfers...administrative.costs..as.a...of.total.public.budget</t>
  </si>
  <si>
    <t>197.Total.support.for.agriculture.sector..policy.transfers...administrative.costs..as.a...of.total.public.budget</t>
  </si>
  <si>
    <t>196.Total.support.for.agriculture.sector..policy.transfers...administrative.costs..as.a...of.total.public.budget</t>
  </si>
  <si>
    <t>195.Total.support.for.agriculture.sector..policy.transfers...administrative.costs..as.a...of.total.public.budget</t>
  </si>
  <si>
    <t>194.Total.support.for.agriculture.sector..policy.transfers...administrative.costs..as.a...of.total.public.budget</t>
  </si>
  <si>
    <t>193.Total.support.for.agriculture.sector..policy.transfers...administrative.costs..as.a...of.total.public.budget</t>
  </si>
  <si>
    <t>192.Total.support.for.agriculture.sector..policy.transfers...administrative.costs..as.a...of.total.public.budget</t>
  </si>
  <si>
    <t>191.Total.support.for.agriculture.sector..policy.transfers...administrative.costs..as.a...of.total.public.budget</t>
  </si>
  <si>
    <t>190.Total.support.for.agriculture.sector..policy.transfers...administrative.costs..as.a...of.total.public.budget</t>
  </si>
  <si>
    <t>189.Total.support.for.agriculture.sector..policy.transfers...administrative.costs..as.a...of.total.public.budget</t>
  </si>
  <si>
    <t>188.Total.support.for.agriculture.sector..policy.transfers...administrative.costs..as.a...of.total.public.budget</t>
  </si>
  <si>
    <t>187.Total.support.for.agriculture.sector..policy.transfers...administrative.costs..as.a...of.total.public.budget</t>
  </si>
  <si>
    <t>186.Total.support.for.agriculture.sector..policy.transfers...administrative.costs..as.a...of.total.public.budget</t>
  </si>
  <si>
    <t>185.Total.support.for.agriculture.sector..policy.transfers...administrative.costs..as.a...of.total.public.budget</t>
  </si>
  <si>
    <t>184.Total.support.for.agriculture.sector..policy.transfers...administrative.costs..as.a...of.total.public.budget</t>
  </si>
  <si>
    <t>183.Total.support.for.agriculture.sector..policy.transfers...administrative.costs..as.a...of.total.public.budget</t>
  </si>
  <si>
    <t>182.Total.support.for.agriculture.sector..policy.transfers...administrative.costs..as.a...of.total.public.budget</t>
  </si>
  <si>
    <t>181.Total.support.for.agriculture.sector..policy.transfers...administrative.costs..as.a...of.total.public.budget</t>
  </si>
  <si>
    <t>180.Total.support.for.agriculture.sector..policy.transfers...administrative.costs..as.a...of.total.public.budget</t>
  </si>
  <si>
    <t>179.Total.support.for.agriculture.sector..policy.transfers...administrative.costs..as.a...of.total.public.budget</t>
  </si>
  <si>
    <t>178.Total.support.for.agriculture.sector..policy.transfers...administrative.costs..as.a...of.total.public.budget</t>
  </si>
  <si>
    <t>177.Total.support.for.agriculture.sector..policy.transfers...administrative.costs..as.a...of.total.public.budget</t>
  </si>
  <si>
    <t>176.Total.support.for.agriculture.sector..policy.transfers...administrative.costs..as.a...of.total.public.budget</t>
  </si>
  <si>
    <t>175.Total.support.for.agriculture.sector..policy.transfers...administrative.costs..as.a...of.total.public.budget</t>
  </si>
  <si>
    <t>174.Total.support.for.agriculture.sector..policy.transfers...administrative.costs..as.a...of.total.public.budget</t>
  </si>
  <si>
    <t>173.Total.support.for.agriculture.sector..policy.transfers...administrative.costs..as.a...of.total.public.budget</t>
  </si>
  <si>
    <t>172.Total.support.for.agriculture.sector..policy.transfers...administrative.costs..as.a...of.total.public.budget</t>
  </si>
  <si>
    <t>171.Total.support.for.agriculture.sector..policy.transfers...administrative.costs..as.a...of.total.public.budget</t>
  </si>
  <si>
    <t>170.Total.support.for.agriculture.sector..policy.transfers...administrative.costs..as.a...of.total.public.budget</t>
  </si>
  <si>
    <t>169.Total.support.for.agriculture.sector..policy.transfers...administrative.costs..as.a...of.total.public.budget</t>
  </si>
  <si>
    <t>168.Total.support.for.agriculture.sector..policy.transfers...administrative.costs..as.a...of.total.public.budget</t>
  </si>
  <si>
    <t>167.Total.support.for.agriculture.sector..policy.transfers...administrative.costs..as.a...of.total.public.budget</t>
  </si>
  <si>
    <t>166.Total.support.for.agriculture.sector..policy.transfers...administrative.costs..as.a...of.total.public.budget</t>
  </si>
  <si>
    <t>165.Total.support.for.agriculture.sector..policy.transfers...administrative.costs..as.a...of.total.public.budget</t>
  </si>
  <si>
    <t>164.Total.support.for.agriculture.sector..policy.transfers...administrative.costs..as.a...of.total.public.budget</t>
  </si>
  <si>
    <t>163.Total.support.for.agriculture.sector..policy.transfers...administrative.costs..as.a...of.total.public.budget</t>
  </si>
  <si>
    <t>162.Total.support.for.agriculture.sector..policy.transfers...administrative.costs..as.a...of.total.public.budget</t>
  </si>
  <si>
    <t>161.Total.support.for.agriculture.sector..policy.transfers...administrative.costs..as.a...of.total.public.budget</t>
  </si>
  <si>
    <t>160.Total.support.for.agriculture.sector..policy.transfers...administrative.costs..as.a...of.total.public.budget</t>
  </si>
  <si>
    <t>159.Total.support.for.agriculture.sector..policy.transfers...administrative.costs..as.a...of.total.public.budget</t>
  </si>
  <si>
    <t>158.Total.support.for.agriculture.sector..policy.transfers...administrative.costs..as.a...of.total.public.budget</t>
  </si>
  <si>
    <t>157.Total.support.for.agriculture.sector..policy.transfers...administrative.costs..as.a...of.total.public.budget</t>
  </si>
  <si>
    <t>156.Total.support.for.agriculture.sector..policy.transfers...administrative.costs..as.a...of.total.public.budget</t>
  </si>
  <si>
    <t>155.Total.support.for.agriculture.sector..policy.transfers...administrative.costs..as.a...of.total.public.budget</t>
  </si>
  <si>
    <t>154.Total.support.for.agriculture.sector..policy.transfers...administrative.costs..as.a...of.total.public.budget</t>
  </si>
  <si>
    <t>153.Total.support.for.agriculture.sector..policy.transfers...administrative.costs..as.a...of.total.public.budget</t>
  </si>
  <si>
    <t>152.Total.support.for.agriculture.sector..policy.transfers...administrative.costs..as.a...of.total.public.budget</t>
  </si>
  <si>
    <t>151.Total.support.for.agriculture.sector..policy.transfers...administrative.costs..as.a...of.total.public.budget</t>
  </si>
  <si>
    <t>150.Total.support.for.agriculture.sector..policy.transfers...administrative.costs..as.a...of.total.public.budget</t>
  </si>
  <si>
    <t>149.Total.support.for.agriculture.sector..policy.transfers...administrative.costs..as.a...of.total.public.budget</t>
  </si>
  <si>
    <t>148.Total.support.for.agriculture.sector..policy.transfers...administrative.costs..as.a...of.total.public.budget</t>
  </si>
  <si>
    <t>147.Total.support.for.agriculture.sector..policy.transfers...administrative.costs..as.a...of.total.public.budget</t>
  </si>
  <si>
    <t>146.Total.support.for.agriculture.sector..policy.transfers...administrative.costs..as.a...of.total.public.budget</t>
  </si>
  <si>
    <t>145.Total.support.for.agriculture.sector..policy.transfers...administrative.costs..as.a...of.total.public.budget</t>
  </si>
  <si>
    <t>144.Total.support.for.agriculture.sector..policy.transfers...administrative.costs..as.a...of.total.public.budget</t>
  </si>
  <si>
    <t>143.Total.support.for.agriculture.sector..policy.transfers...administrative.costs..as.a...of.total.public.budget</t>
  </si>
  <si>
    <t>142.Total.support.for.agriculture.sector..policy.transfers...administrative.costs..as.a...of.total.public.budget</t>
  </si>
  <si>
    <t>141.Total.support.for.agriculture.sector..policy.transfers...administrative.costs..as.a...of.total.public.budget</t>
  </si>
  <si>
    <t>140.Total.support.for.agriculture.sector..policy.transfers...administrative.costs..as.a...of.total.public.budget</t>
  </si>
  <si>
    <t>139.Total.support.for.agriculture.sector..policy.transfers...administrative.costs..as.a...of.total.public.budget</t>
  </si>
  <si>
    <t>138.Total.support.for.agriculture.sector..policy.transfers...administrative.costs..as.a...of.total.public.budget</t>
  </si>
  <si>
    <t>137.Total.support.for.agriculture.sector..policy.transfers...administrative.costs..as.a...of.total.public.budget</t>
  </si>
  <si>
    <t>136.Total.support.for.agriculture.sector..policy.transfers...administrative.costs..as.a...of.total.public.budget</t>
  </si>
  <si>
    <t>135.Total.support.for.agriculture.sector..policy.transfers...administrative.costs..as.a...of.total.public.budget</t>
  </si>
  <si>
    <t>134.Total.support.for.agriculture.sector..policy.transfers...administrative.costs..as.a...of.total.public.budget</t>
  </si>
  <si>
    <t>133.Total.support.for.agriculture.sector..policy.transfers...administrative.costs..as.a...of.total.public.budget</t>
  </si>
  <si>
    <t>132.Total.support.for.agriculture.sector..policy.transfers...administrative.costs..as.a...of.total.public.budget</t>
  </si>
  <si>
    <t>131.Total.support.for.agriculture.sector..policy.transfers...administrative.costs..as.a...of.total.public.budget</t>
  </si>
  <si>
    <t>130.Total.support.for.agriculture.sector..policy.transfers...administrative.costs..as.a...of.total.public.budget</t>
  </si>
  <si>
    <t>129.Total.support.for.agriculture.sector..policy.transfers...administrative.costs..as.a...of.total.public.budget</t>
  </si>
  <si>
    <t>128.Total.support.for.agriculture.sector..policy.transfers...administrative.costs..as.a...of.total.public.budget</t>
  </si>
  <si>
    <t>127.Total.support.for.agriculture.sector..policy.transfers...administrative.costs..as.a...of.total.public.budget</t>
  </si>
  <si>
    <t>126.Total.support.for.agriculture.sector..policy.transfers...administrative.costs..as.a...of.total.public.budget</t>
  </si>
  <si>
    <t>125.Total.support.for.agriculture.sector..policy.transfers...administrative.costs..as.a...of.total.public.budget</t>
  </si>
  <si>
    <t>124.Total.support.for.agriculture.sector..policy.transfers...administrative.costs..as.a...of.total.public.budget</t>
  </si>
  <si>
    <t>123.Total.support.for.agriculture.sector..policy.transfers...administrative.costs..as.a...of.total.public.budget</t>
  </si>
  <si>
    <t>122.Total.support.for.agriculture.sector..policy.transfers...administrative.costs..as.a...of.total.public.budget</t>
  </si>
  <si>
    <t>121.Total.support.for.agriculture.sector..policy.transfers...administrative.costs..as.a...of.total.public.budget</t>
  </si>
  <si>
    <t>120.Total.support.for.agriculture.sector..policy.transfers...administrative.costs..as.a...of.total.public.budget</t>
  </si>
  <si>
    <t>119.Total.support.for.agriculture.sector..policy.transfers...administrative.costs..as.a...of.total.public.budget</t>
  </si>
  <si>
    <t>118.Total.support.for.agriculture.sector..policy.transfers...administrative.costs..as.a...of.total.public.budget</t>
  </si>
  <si>
    <t>117.Total.support.for.agriculture.sector..policy.transfers...administrative.costs..as.a...of.total.public.budget</t>
  </si>
  <si>
    <t>116.Total.support.for.agriculture.sector..policy.transfers...administrative.costs..as.a...of.total.public.budget</t>
  </si>
  <si>
    <t>115.Total.support.for.agriculture.sector..policy.transfers...administrative.costs..as.a...of.total.public.budget</t>
  </si>
  <si>
    <t>114.Total.support.for.agriculture.sector..policy.transfers...administrative.costs..as.a...of.total.public.budget</t>
  </si>
  <si>
    <t>113.Total.support.for.agriculture.sector..policy.transfers...administrative.costs..as.a...of.total.public.budget</t>
  </si>
  <si>
    <t>112.Total.support.for.agriculture.sector..policy.transfers...administrative.costs..as.a...of.total.public.budget</t>
  </si>
  <si>
    <t>111.Total.support.for.agriculture.sector..policy.transfers...administrative.costs..as.a...of.total.public.budget</t>
  </si>
  <si>
    <t>110.Total.support.for.agriculture.sector..policy.transfers...administrative.costs..as.a...of.total.public.budget</t>
  </si>
  <si>
    <t>109.Total.support.for.agriculture.sector..policy.transfers...administrative.costs..as.a...of.total.public.budget</t>
  </si>
  <si>
    <t>108.Total.support.for.agriculture.sector..policy.transfers...administrative.costs..as.a...of.total.public.budget</t>
  </si>
  <si>
    <t>107.Total.support.for.agriculture.sector..policy.transfers...administrative.costs..as.a...of.total.public.budget</t>
  </si>
  <si>
    <t>106.Total.support.for.agriculture.sector..policy.transfers...administrative.costs..as.a...of.total.public.budget</t>
  </si>
  <si>
    <t>105.Total.support.for.agriculture.sector..policy.transfers...administrative.costs..as.a...of.total.public.budget</t>
  </si>
  <si>
    <t>104.Total.support.for.agriculture.sector..policy.transfers...administrative.costs..as.a...of.total.public.budget</t>
  </si>
  <si>
    <t>103.Total.support.for.agriculture.sector..policy.transfers...administrative.costs..as.a...of.total.public.budget</t>
  </si>
  <si>
    <t>102.Total.support.for.agriculture.sector..policy.transfers...administrative.costs..as.a...of.total.public.budget</t>
  </si>
  <si>
    <t>101.Total.support.for.agriculture.sector..policy.transfers...administrative.costs..as.a...of.total.public.budget</t>
  </si>
  <si>
    <t>100.Total.support.for.agriculture.sector..policy.transfers...administrative.costs..as.a...of.total.public.budget</t>
  </si>
  <si>
    <t>99.Total.support.for.agriculture.sector..policy.transfers...administrative.costs..as.a...of.total.public.budget</t>
  </si>
  <si>
    <t>98.Total.support.for.agriculture.sector..policy.transfers...administrative.costs..as.a...of.total.public.budget</t>
  </si>
  <si>
    <t>97.Total.support.for.agriculture.sector..policy.transfers...administrative.costs..as.a...of.total.public.budget</t>
  </si>
  <si>
    <t>96.Total.support.for.agriculture.sector..policy.transfers...administrative.costs..as.a...of.total.public.budget</t>
  </si>
  <si>
    <t>95.Total.support.for.agriculture.sector..policy.transfers...administrative.costs..as.a...of.total.public.budget</t>
  </si>
  <si>
    <t>94.Total.support.for.agriculture.sector..policy.transfers...administrative.costs..as.a...of.total.public.budget</t>
  </si>
  <si>
    <t>93.Total.support.for.agriculture.sector..policy.transfers...administrative.costs..as.a...of.total.public.budget</t>
  </si>
  <si>
    <t>92.Total.support.for.agriculture.sector..policy.transfers...administrative.costs..as.a...of.total.public.budget</t>
  </si>
  <si>
    <t>91.Total.support.for.agriculture.sector..policy.transfers...administrative.costs..as.a...of.total.public.budget</t>
  </si>
  <si>
    <t>90.Total.support.for.agriculture.sector..policy.transfers...administrative.costs..as.a...of.total.public.budget</t>
  </si>
  <si>
    <t>89.Total.support.for.agriculture.sector..policy.transfers...administrative.costs..as.a...of.total.public.budget</t>
  </si>
  <si>
    <t>88.Total.support.for.agriculture.sector..policy.transfers...administrative.costs..as.a...of.total.public.budget</t>
  </si>
  <si>
    <t>87.Total.support.for.agriculture.sector..policy.transfers...administrative.costs..as.a...of.total.public.budget</t>
  </si>
  <si>
    <t>86.Total.support.for.agriculture.sector..policy.transfers...administrative.costs..as.a...of.total.public.budget</t>
  </si>
  <si>
    <t>85.Total.support.for.agriculture.sector..policy.transfers...administrative.costs..as.a...of.total.public.budget</t>
  </si>
  <si>
    <t>84.Total.support.for.agriculture.sector..policy.transfers...administrative.costs..as.a...of.total.public.budget</t>
  </si>
  <si>
    <t>83.Total.support.for.agriculture.sector..policy.transfers...administrative.costs..as.a...of.total.public.budget</t>
  </si>
  <si>
    <t>82.Total.support.for.agriculture.sector..policy.transfers...administrative.costs..as.a...of.total.public.budget</t>
  </si>
  <si>
    <t>81.Total.support.for.agriculture.sector..policy.transfers...administrative.costs..as.a...of.total.public.budget</t>
  </si>
  <si>
    <t>80.Total.support.for.agriculture.sector..policy.transfers...administrative.costs..as.a...of.total.public.budget</t>
  </si>
  <si>
    <t>79.Total.support.for.agriculture.sector..policy.transfers...administrative.costs..as.a...of.total.public.budget</t>
  </si>
  <si>
    <t>78.Total.support.for.agriculture.sector..policy.transfers...administrative.costs..as.a...of.total.public.budget</t>
  </si>
  <si>
    <t>77.Total.support.for.agriculture.sector..policy.transfers...administrative.costs..as.a...of.total.public.budget</t>
  </si>
  <si>
    <t>76.Total.support.for.agriculture.sector..policy.transfers...administrative.costs..as.a...of.total.public.budget</t>
  </si>
  <si>
    <t>75.Total.support.for.agriculture.sector..policy.transfers...administrative.costs..as.a...of.total.public.budget</t>
  </si>
  <si>
    <t>74.Total.support.for.agriculture.sector..policy.transfers...administrative.costs..as.a...of.total.public.budget</t>
  </si>
  <si>
    <t>73.Total.support.for.agriculture.sector..policy.transfers...administrative.costs..as.a...of.total.public.budget</t>
  </si>
  <si>
    <t>72.Total.support.for.agriculture.sector..policy.transfers...administrative.costs..as.a...of.total.public.budget</t>
  </si>
  <si>
    <t>71.Total.support.for.agriculture.sector..policy.transfers...administrative.costs..as.a...of.total.public.budget</t>
  </si>
  <si>
    <t>70.Total.support.for.agriculture.sector..policy.transfers...administrative.costs..as.a...of.total.public.budget</t>
  </si>
  <si>
    <t>69.Total.support.for.agriculture.sector..policy.transfers...administrative.costs..as.a...of.total.public.budget</t>
  </si>
  <si>
    <t>68.Total.support.for.agriculture.sector..policy.transfers...administrative.costs..as.a...of.total.public.budget</t>
  </si>
  <si>
    <t>67.Total.support.for.agriculture.sector..policy.transfers...administrative.costs..as.a...of.total.public.budget</t>
  </si>
  <si>
    <t>66.Total.support.for.agriculture.sector..policy.transfers...administrative.costs..as.a...of.total.public.budget</t>
  </si>
  <si>
    <t>65.Total.support.for.agriculture.sector..policy.transfers...administrative.costs..as.a...of.total.public.budget</t>
  </si>
  <si>
    <t>64.Total.support.for.agriculture.sector..policy.transfers...administrative.costs..as.a...of.total.public.budget</t>
  </si>
  <si>
    <t>63.Total.support.for.agriculture.sector..policy.transfers...administrative.costs..as.a...of.total.public.budget</t>
  </si>
  <si>
    <t>62.Total.support.for.agriculture.sector..policy.transfers...administrative.costs..as.a...of.total.public.budget</t>
  </si>
  <si>
    <t>61.Total.support.for.agriculture.sector..policy.transfers...administrative.costs..as.a...of.total.public.budget</t>
  </si>
  <si>
    <t>60.Total.support.for.agriculture.sector..policy.transfers...administrative.costs..as.a...of.total.public.budget</t>
  </si>
  <si>
    <t>59.Total.support.for.agriculture.sector..policy.transfers...administrative.costs..as.a...of.total.public.budget</t>
  </si>
  <si>
    <t>58.Total.support.for.agriculture.sector..policy.transfers...administrative.costs..as.a...of.total.public.budget</t>
  </si>
  <si>
    <t>57.Total.support.for.agriculture.sector..policy.transfers...administrative.costs..as.a...of.total.public.budget</t>
  </si>
  <si>
    <t>56.Total.support.for.agriculture.sector..policy.transfers...administrative.costs..as.a...of.total.public.budget</t>
  </si>
  <si>
    <t>55.Total.support.for.agriculture.sector..policy.transfers...administrative.costs..as.a...of.total.public.budget</t>
  </si>
  <si>
    <t>54.Total.support.for.agriculture.sector..policy.transfers...administrative.costs..as.a...of.total.public.budget</t>
  </si>
  <si>
    <t>53.Total.support.for.agriculture.sector..policy.transfers...administrative.costs..as.a...of.total.public.budget</t>
  </si>
  <si>
    <t>52.Total.support.for.agriculture.sector..policy.transfers...administrative.costs..as.a...of.total.public.budget</t>
  </si>
  <si>
    <t>51.Total.support.for.agriculture.sector..policy.transfers...administrative.costs..as.a...of.total.public.budget</t>
  </si>
  <si>
    <t>50.Total.support.for.agriculture.sector..policy.transfers...administrative.costs..as.a...of.total.public.budget</t>
  </si>
  <si>
    <t>49.Total.support.for.agriculture.sector..policy.transfers...administrative.costs..as.a...of.total.public.budget</t>
  </si>
  <si>
    <t>48.Total.support.for.agriculture.sector..policy.transfers...administrative.costs..as.a...of.total.public.budget</t>
  </si>
  <si>
    <t>47.Total.support.for.agriculture.sector..policy.transfers...administrative.costs..as.a...of.total.public.budget</t>
  </si>
  <si>
    <t>46.Total.support.for.agriculture.sector..policy.transfers...administrative.costs..as.a...of.total.public.budget</t>
  </si>
  <si>
    <t>45.Total.support.for.agriculture.sector..policy.transfers...administrative.costs..as.a...of.total.public.budget</t>
  </si>
  <si>
    <t>44.Total.support.for.agriculture.sector..policy.transfers...administrative.costs..as.a...of.total.public.budget</t>
  </si>
  <si>
    <t>43.Total.support.for.agriculture.sector..policy.transfers...administrative.costs..as.a...of.total.public.budget</t>
  </si>
  <si>
    <t>42.Total.support.for.agriculture.sector..policy.transfers...administrative.costs..as.a...of.total.public.budget</t>
  </si>
  <si>
    <t>41.Total.support.for.agriculture.sector..policy.transfers...administrative.costs..as.a...of.total.public.budget</t>
  </si>
  <si>
    <t>40.Total.support.for.agriculture.sector..policy.transfers...administrative.costs..as.a...of.total.public.budget</t>
  </si>
  <si>
    <t>39.Total.support.for.agriculture.sector..policy.transfers...administrative.costs..as.a...of.total.public.budget</t>
  </si>
  <si>
    <t>38.Total.support.for.agriculture.sector..policy.transfers...administrative.costs..as.a...of.total.public.budget</t>
  </si>
  <si>
    <t>37.Total.support.for.agriculture.sector..policy.transfers...administrative.costs..as.a...of.total.public.budget</t>
  </si>
  <si>
    <t>36.Total.support.for.agriculture.sector..policy.transfers...administrative.costs..as.a...of.total.public.budget</t>
  </si>
  <si>
    <t>35.Total.support.for.agriculture.sector..policy.transfers...administrative.costs..as.a...of.total.public.budget</t>
  </si>
  <si>
    <t>34.Total.support.for.agriculture.sector..policy.transfers...administrative.costs..as.a...of.total.public.budget</t>
  </si>
  <si>
    <t>33.Total.support.for.agriculture.sector..policy.transfers...administrative.costs..as.a...of.total.public.budget</t>
  </si>
  <si>
    <t>32.Total.support.for.agriculture.sector..policy.transfers...administrative.costs..as.a...of.total.public.budget</t>
  </si>
  <si>
    <t>31.Total.support.for.agriculture.sector..policy.transfers...administrative.costs..as.a...of.total.public.budget</t>
  </si>
  <si>
    <t>30.Total.support.for.agriculture.sector..policy.transfers...administrative.costs..as.a...of.total.public.budget</t>
  </si>
  <si>
    <t>29.Total.support.for.agriculture.sector..policy.transfers...administrative.costs..as.a...of.total.public.budget</t>
  </si>
  <si>
    <t>28.Total.support.for.agriculture.sector..policy.transfers...administrative.costs..as.a...of.total.public.budget</t>
  </si>
  <si>
    <t>27.Total.support.for.agriculture.sector..policy.transfers...administrative.costs..as.a...of.total.public.budget</t>
  </si>
  <si>
    <t>26.Total.support.for.agriculture.sector..policy.transfers...administrative.costs..as.a...of.total.public.budget</t>
  </si>
  <si>
    <t>25.Total.support.for.agriculture.sector..policy.transfers...administrative.costs..as.a...of.total.public.budget</t>
  </si>
  <si>
    <t>24.Total.support.for.agriculture.sector..policy.transfers...administrative.costs..as.a...of.total.public.budget</t>
  </si>
  <si>
    <t>23.Total.support.for.agriculture.sector..policy.transfers...administrative.costs..as.a...of.total.public.budget</t>
  </si>
  <si>
    <t>22.Total.support.for.agriculture.sector..policy.transfers...administrative.costs..as.a...of.total.public.budget</t>
  </si>
  <si>
    <t>21.Total.support.for.agriculture.sector..policy.transfers...administrative.costs..as.a...of.total.public.budget</t>
  </si>
  <si>
    <t>20.Total.support.for.agriculture.sector..policy.transfers...administrative.costs..as.a...of.total.public.budget</t>
  </si>
  <si>
    <t>19.Total.support.for.agriculture.sector..policy.transfers...administrative.costs..as.a...of.total.public.budget</t>
  </si>
  <si>
    <t>18.Total.support.for.agriculture.sector..policy.transfers...administrative.costs..as.a...of.total.public.budget</t>
  </si>
  <si>
    <t>17.Total.support.for.agriculture.sector..policy.transfers...administrative.costs..as.a...of.total.public.budget</t>
  </si>
  <si>
    <t>16.Total.support.for.agriculture.sector..policy.transfers...administrative.costs..as.a...of.total.public.budget</t>
  </si>
  <si>
    <t>15.Total.support.for.agriculture.sector..policy.transfers...administrative.costs..as.a...of.total.public.budget</t>
  </si>
  <si>
    <t>14.Total.support.for.agriculture.sector..policy.transfers...administrative.costs..as.a...of.total.public.budget</t>
  </si>
  <si>
    <t>13.Total.support.for.agriculture.sector..policy.transfers...administrative.costs..as.a...of.total.public.budget</t>
  </si>
  <si>
    <t>12.Total.support.for.agriculture.sector..policy.transfers...administrative.costs..as.a...of.total.public.budget</t>
  </si>
  <si>
    <t>11.Total.support.for.agriculture.sector..policy.transfers...administrative.costs..as.a...of.total.public.budget</t>
  </si>
  <si>
    <t>10.Total.support.for.agriculture.sector..policy.transfers...administrative.costs..as.a...of.total.public.budget</t>
  </si>
  <si>
    <t>9.Total.support.for.agriculture.sector..policy.transfers...administrative.costs..as.a...of.total.public.budget</t>
  </si>
  <si>
    <t>8.Total.support.for.agriculture.sector..policy.transfers...administrative.costs..as.a...of.total.public.budget</t>
  </si>
  <si>
    <t>7.Total.support.for.agriculture.sector..policy.transfers...administrative.costs..as.a...of.total.public.budget</t>
  </si>
  <si>
    <t>6.Total.support.for.agriculture.sector..policy.transfers...administrative.costs..as.a...of.total.public.budget</t>
  </si>
  <si>
    <t>5.Total.support.for.agriculture.sector..policy.transfers...administrative.costs..as.a...of.total.public.budget</t>
  </si>
  <si>
    <t>4.Total.support.for.agriculture.sector..policy.transfers...administrative.costs..as.a...of.total.public.budget</t>
  </si>
  <si>
    <t>3.Total.support.for.agriculture.sector..policy.transfers...administrative.costs..as.a...of.total.public.budget</t>
  </si>
  <si>
    <t>2.Total.support.for.agriculture.sector..policy.transfers...administrative.costs..as.a...of.total.public.budget</t>
  </si>
  <si>
    <t>1.Total.support.for.agriculture.sector..policy.transfers...administrative.costs..as.a...of.total.public.budget</t>
  </si>
  <si>
    <t>228.Total.public..budget</t>
  </si>
  <si>
    <t>227.Total.public..budget</t>
  </si>
  <si>
    <t>226.Total.public..budget</t>
  </si>
  <si>
    <t>225.Total.public..budget</t>
  </si>
  <si>
    <t>224.Total.public..budget</t>
  </si>
  <si>
    <t>223.Total.public..budget</t>
  </si>
  <si>
    <t>222.Total.public..budget</t>
  </si>
  <si>
    <t>221.Total.public..budget</t>
  </si>
  <si>
    <t>220.Total.public..budget</t>
  </si>
  <si>
    <t>219.Total.public..budget</t>
  </si>
  <si>
    <t>218.Total.public..budget</t>
  </si>
  <si>
    <t>217.Total.public..budget</t>
  </si>
  <si>
    <t>216.Total.public..budget</t>
  </si>
  <si>
    <t>215.Total.public..budget</t>
  </si>
  <si>
    <t>214.Total.public..budget</t>
  </si>
  <si>
    <t>213.Total.public..budget</t>
  </si>
  <si>
    <t>212.Total.public..budget</t>
  </si>
  <si>
    <t>211.Total.public..budget</t>
  </si>
  <si>
    <t>210.Total.public..budget</t>
  </si>
  <si>
    <t>209.Total.public..budget</t>
  </si>
  <si>
    <t>208.Total.public..budget</t>
  </si>
  <si>
    <t>207.Total.public..budget</t>
  </si>
  <si>
    <t>206.Total.public..budget</t>
  </si>
  <si>
    <t>205.Total.public..budget</t>
  </si>
  <si>
    <t>204.Total.public..budget</t>
  </si>
  <si>
    <t>203.Total.public..budget</t>
  </si>
  <si>
    <t>202.Total.public..budget</t>
  </si>
  <si>
    <t>201.Total.public..budget</t>
  </si>
  <si>
    <t>200.Total.public..budget</t>
  </si>
  <si>
    <t>199.Total.public..budget</t>
  </si>
  <si>
    <t>198.Total.public..budget</t>
  </si>
  <si>
    <t>197.Total.public..budget</t>
  </si>
  <si>
    <t>196.Total.public..budget</t>
  </si>
  <si>
    <t>195.Total.public..budget</t>
  </si>
  <si>
    <t>194.Total.public..budget</t>
  </si>
  <si>
    <t>193.Total.public..budget</t>
  </si>
  <si>
    <t>192.Total.public..budget</t>
  </si>
  <si>
    <t>191.Total.public..budget</t>
  </si>
  <si>
    <t>190.Total.public..budget</t>
  </si>
  <si>
    <t>189.Total.public..budget</t>
  </si>
  <si>
    <t>188.Total.public..budget</t>
  </si>
  <si>
    <t>187.Total.public..budget</t>
  </si>
  <si>
    <t>186.Total.public..budget</t>
  </si>
  <si>
    <t>185.Total.public..budget</t>
  </si>
  <si>
    <t>184.Total.public..budget</t>
  </si>
  <si>
    <t>183.Total.public..budget</t>
  </si>
  <si>
    <t>182.Total.public..budget</t>
  </si>
  <si>
    <t>181.Total.public..budget</t>
  </si>
  <si>
    <t>180.Total.public..budget</t>
  </si>
  <si>
    <t>179.Total.public..budget</t>
  </si>
  <si>
    <t>178.Total.public..budget</t>
  </si>
  <si>
    <t>177.Total.public..budget</t>
  </si>
  <si>
    <t>176.Total.public..budget</t>
  </si>
  <si>
    <t>175.Total.public..budget</t>
  </si>
  <si>
    <t>174.Total.public..budget</t>
  </si>
  <si>
    <t>173.Total.public..budget</t>
  </si>
  <si>
    <t>172.Total.public..budget</t>
  </si>
  <si>
    <t>171.Total.public..budget</t>
  </si>
  <si>
    <t>170.Total.public..budget</t>
  </si>
  <si>
    <t>169.Total.public..budget</t>
  </si>
  <si>
    <t>168.Total.public..budget</t>
  </si>
  <si>
    <t>167.Total.public..budget</t>
  </si>
  <si>
    <t>166.Total.public..budget</t>
  </si>
  <si>
    <t>165.Total.public..budget</t>
  </si>
  <si>
    <t>164.Total.public..budget</t>
  </si>
  <si>
    <t>163.Total.public..budget</t>
  </si>
  <si>
    <t>162.Total.public..budget</t>
  </si>
  <si>
    <t>161.Total.public..budget</t>
  </si>
  <si>
    <t>160.Total.public..budget</t>
  </si>
  <si>
    <t>159.Total.public..budget</t>
  </si>
  <si>
    <t>158.Total.public..budget</t>
  </si>
  <si>
    <t>157.Total.public..budget</t>
  </si>
  <si>
    <t>156.Total.public..budget</t>
  </si>
  <si>
    <t>155.Total.public..budget</t>
  </si>
  <si>
    <t>154.Total.public..budget</t>
  </si>
  <si>
    <t>153.Total.public..budget</t>
  </si>
  <si>
    <t>152.Total.public..budget</t>
  </si>
  <si>
    <t>151.Total.public..budget</t>
  </si>
  <si>
    <t>150.Total.public..budget</t>
  </si>
  <si>
    <t>149.Total.public..budget</t>
  </si>
  <si>
    <t>148.Total.public..budget</t>
  </si>
  <si>
    <t>147.Total.public..budget</t>
  </si>
  <si>
    <t>146.Total.public..budget</t>
  </si>
  <si>
    <t>145.Total.public..budget</t>
  </si>
  <si>
    <t>144.Total.public..budget</t>
  </si>
  <si>
    <t>143.Total.public..budget</t>
  </si>
  <si>
    <t>142.Total.public..budget</t>
  </si>
  <si>
    <t>141.Total.public..budget</t>
  </si>
  <si>
    <t>140.Total.public..budget</t>
  </si>
  <si>
    <t>139.Total.public..budget</t>
  </si>
  <si>
    <t>138.Total.public..budget</t>
  </si>
  <si>
    <t>137.Total.public..budget</t>
  </si>
  <si>
    <t>136.Total.public..budget</t>
  </si>
  <si>
    <t>135.Total.public..budget</t>
  </si>
  <si>
    <t>134.Total.public..budget</t>
  </si>
  <si>
    <t>133.Total.public..budget</t>
  </si>
  <si>
    <t>132.Total.public..budget</t>
  </si>
  <si>
    <t>131.Total.public..budget</t>
  </si>
  <si>
    <t>130.Total.public..budget</t>
  </si>
  <si>
    <t>129.Total.public..budget</t>
  </si>
  <si>
    <t>128.Total.public..budget</t>
  </si>
  <si>
    <t>127.Total.public..budget</t>
  </si>
  <si>
    <t>126.Total.public..budget</t>
  </si>
  <si>
    <t>125.Total.public..budget</t>
  </si>
  <si>
    <t>124.Total.public..budget</t>
  </si>
  <si>
    <t>123.Total.public..budget</t>
  </si>
  <si>
    <t>122.Total.public..budget</t>
  </si>
  <si>
    <t>121.Total.public..budget</t>
  </si>
  <si>
    <t>120.Total.public..budget</t>
  </si>
  <si>
    <t>119.Total.public..budget</t>
  </si>
  <si>
    <t>118.Total.public..budget</t>
  </si>
  <si>
    <t>117.Total.public..budget</t>
  </si>
  <si>
    <t>116.Total.public..budget</t>
  </si>
  <si>
    <t>115.Total.public..budget</t>
  </si>
  <si>
    <t>114.Total.public..budget</t>
  </si>
  <si>
    <t>113.Total.public..budget</t>
  </si>
  <si>
    <t>112.Total.public..budget</t>
  </si>
  <si>
    <t>111.Total.public..budget</t>
  </si>
  <si>
    <t>110.Total.public..budget</t>
  </si>
  <si>
    <t>109.Total.public..budget</t>
  </si>
  <si>
    <t>108.Total.public..budget</t>
  </si>
  <si>
    <t>107.Total.public..budget</t>
  </si>
  <si>
    <t>106.Total.public..budget</t>
  </si>
  <si>
    <t>105.Total.public..budget</t>
  </si>
  <si>
    <t>104.Total.public..budget</t>
  </si>
  <si>
    <t>103.Total.public..budget</t>
  </si>
  <si>
    <t>102.Total.public..budget</t>
  </si>
  <si>
    <t>101.Total.public..budget</t>
  </si>
  <si>
    <t>100.Total.public..budget</t>
  </si>
  <si>
    <t>99.Total.public..budget</t>
  </si>
  <si>
    <t>98.Total.public..budget</t>
  </si>
  <si>
    <t>97.Total.public..budget</t>
  </si>
  <si>
    <t>96.Total.public..budget</t>
  </si>
  <si>
    <t>95.Total.public..budget</t>
  </si>
  <si>
    <t>94.Total.public..budget</t>
  </si>
  <si>
    <t>93.Total.public..budget</t>
  </si>
  <si>
    <t>92.Total.public..budget</t>
  </si>
  <si>
    <t>91.Total.public..budget</t>
  </si>
  <si>
    <t>90.Total.public..budget</t>
  </si>
  <si>
    <t>89.Total.public..budget</t>
  </si>
  <si>
    <t>88.Total.public..budget</t>
  </si>
  <si>
    <t>87.Total.public..budget</t>
  </si>
  <si>
    <t>86.Total.public..budget</t>
  </si>
  <si>
    <t>85.Total.public..budget</t>
  </si>
  <si>
    <t>84.Total.public..budget</t>
  </si>
  <si>
    <t>83.Total.public..budget</t>
  </si>
  <si>
    <t>82.Total.public..budget</t>
  </si>
  <si>
    <t>81.Total.public..budget</t>
  </si>
  <si>
    <t>80.Total.public..budget</t>
  </si>
  <si>
    <t>79.Total.public..budget</t>
  </si>
  <si>
    <t>78.Total.public..budget</t>
  </si>
  <si>
    <t>77.Total.public..budget</t>
  </si>
  <si>
    <t>76.Total.public..budget</t>
  </si>
  <si>
    <t>75.Total.public..budget</t>
  </si>
  <si>
    <t>74.Total.public..budget</t>
  </si>
  <si>
    <t>73.Total.public..budget</t>
  </si>
  <si>
    <t>72.Total.public..budget</t>
  </si>
  <si>
    <t>71.Total.public..budget</t>
  </si>
  <si>
    <t>70.Total.public..budget</t>
  </si>
  <si>
    <t>69.Total.public..budget</t>
  </si>
  <si>
    <t>68.Total.public..budget</t>
  </si>
  <si>
    <t>67.Total.public..budget</t>
  </si>
  <si>
    <t>66.Total.public..budget</t>
  </si>
  <si>
    <t>65.Total.public..budget</t>
  </si>
  <si>
    <t>64.Total.public..budget</t>
  </si>
  <si>
    <t>63.Total.public..budget</t>
  </si>
  <si>
    <t>62.Total.public..budget</t>
  </si>
  <si>
    <t>61.Total.public..budget</t>
  </si>
  <si>
    <t>60.Total.public..budget</t>
  </si>
  <si>
    <t>59.Total.public..budget</t>
  </si>
  <si>
    <t>58.Total.public..budget</t>
  </si>
  <si>
    <t>57.Total.public..budget</t>
  </si>
  <si>
    <t>56.Total.public..budget</t>
  </si>
  <si>
    <t>55.Total.public..budget</t>
  </si>
  <si>
    <t>54.Total.public..budget</t>
  </si>
  <si>
    <t>53.Total.public..budget</t>
  </si>
  <si>
    <t>52.Total.public..budget</t>
  </si>
  <si>
    <t>51.Total.public..budget</t>
  </si>
  <si>
    <t>50.Total.public..budget</t>
  </si>
  <si>
    <t>49.Total.public..budget</t>
  </si>
  <si>
    <t>48.Total.public..budget</t>
  </si>
  <si>
    <t>47.Total.public..budget</t>
  </si>
  <si>
    <t>46.Total.public..budget</t>
  </si>
  <si>
    <t>45.Total.public..budget</t>
  </si>
  <si>
    <t>44.Total.public..budget</t>
  </si>
  <si>
    <t>43.Total.public..budget</t>
  </si>
  <si>
    <t>42.Total.public..budget</t>
  </si>
  <si>
    <t>41.Total.public..budget</t>
  </si>
  <si>
    <t>40.Total.public..budget</t>
  </si>
  <si>
    <t>39.Total.public..budget</t>
  </si>
  <si>
    <t>38.Total.public..budget</t>
  </si>
  <si>
    <t>37.Total.public..budget</t>
  </si>
  <si>
    <t>36.Total.public..budget</t>
  </si>
  <si>
    <t>35.Total.public..budget</t>
  </si>
  <si>
    <t>34.Total.public..budget</t>
  </si>
  <si>
    <t>33.Total.public..budget</t>
  </si>
  <si>
    <t>32.Total.public..budget</t>
  </si>
  <si>
    <t>31.Total.public..budget</t>
  </si>
  <si>
    <t>30.Total.public..budget</t>
  </si>
  <si>
    <t>29.Total.public..budget</t>
  </si>
  <si>
    <t>28.Total.public..budget</t>
  </si>
  <si>
    <t>27.Total.public..budget</t>
  </si>
  <si>
    <t>26.Total.public..budget</t>
  </si>
  <si>
    <t>25.Total.public..budget</t>
  </si>
  <si>
    <t>24.Total.public..budget</t>
  </si>
  <si>
    <t>23.Total.public..budget</t>
  </si>
  <si>
    <t>22.Total.public..budget</t>
  </si>
  <si>
    <t>21.Total.public..budget</t>
  </si>
  <si>
    <t>20.Total.public..budget</t>
  </si>
  <si>
    <t>19.Total.public..budget</t>
  </si>
  <si>
    <t>18.Total.public..budget</t>
  </si>
  <si>
    <t>17.Total.public..budget</t>
  </si>
  <si>
    <t>16.Total.public..budget</t>
  </si>
  <si>
    <t>15.Total.public..budget</t>
  </si>
  <si>
    <t>14.Total.public..budget</t>
  </si>
  <si>
    <t>13.Total.public..budget</t>
  </si>
  <si>
    <t>12.Total.public..budget</t>
  </si>
  <si>
    <t>11.Total.public..budget</t>
  </si>
  <si>
    <t>10.Total.public..budget</t>
  </si>
  <si>
    <t>9.Total.public..budget</t>
  </si>
  <si>
    <t>8.Total.public..budget</t>
  </si>
  <si>
    <t>7.Total.public..budget</t>
  </si>
  <si>
    <t>6.Total.public..budget</t>
  </si>
  <si>
    <t>5.Total.public..budget</t>
  </si>
  <si>
    <t>4.Total.public..budget</t>
  </si>
  <si>
    <t>3.Total.public..budget</t>
  </si>
  <si>
    <t>2.Total.public..budget</t>
  </si>
  <si>
    <t>1.Total.public..budget</t>
  </si>
  <si>
    <t>228.Total.support.for.agricultural.sector..policy.transfers...administrative.costs.</t>
  </si>
  <si>
    <t>227.Total.support.for.agricultural.sector..policy.transfers...administrative.costs.</t>
  </si>
  <si>
    <t>226.Total.support.for.agricultural.sector..policy.transfers...administrative.costs.</t>
  </si>
  <si>
    <t>225.Total.support.for.agricultural.sector..policy.transfers...administrative.costs.</t>
  </si>
  <si>
    <t>224.Total.support.for.agricultural.sector..policy.transfers...administrative.costs.</t>
  </si>
  <si>
    <t>223.Total.support.for.agricultural.sector..policy.transfers...administrative.costs.</t>
  </si>
  <si>
    <t>222.Total.support.for.agricultural.sector..policy.transfers...administrative.costs.</t>
  </si>
  <si>
    <t>221.Total.support.for.agricultural.sector..policy.transfers...administrative.costs.</t>
  </si>
  <si>
    <t>220.Total.support.for.agricultural.sector..policy.transfers...administrative.costs.</t>
  </si>
  <si>
    <t>219.Total.support.for.agricultural.sector..policy.transfers...administrative.costs.</t>
  </si>
  <si>
    <t>218.Total.support.for.agricultural.sector..policy.transfers...administrative.costs.</t>
  </si>
  <si>
    <t>217.Total.support.for.agricultural.sector..policy.transfers...administrative.costs.</t>
  </si>
  <si>
    <t>216.Total.support.for.agricultural.sector..policy.transfers...administrative.costs.</t>
  </si>
  <si>
    <t>215.Total.support.for.agricultural.sector..policy.transfers...administrative.costs.</t>
  </si>
  <si>
    <t>214.Total.support.for.agricultural.sector..policy.transfers...administrative.costs.</t>
  </si>
  <si>
    <t>213.Total.support.for.agricultural.sector..policy.transfers...administrative.costs.</t>
  </si>
  <si>
    <t>212.Total.support.for.agricultural.sector..policy.transfers...administrative.costs.</t>
  </si>
  <si>
    <t>211.Total.support.for.agricultural.sector..policy.transfers...administrative.costs.</t>
  </si>
  <si>
    <t>210.Total.support.for.agricultural.sector..policy.transfers...administrative.costs.</t>
  </si>
  <si>
    <t>209.Total.support.for.agricultural.sector..policy.transfers...administrative.costs.</t>
  </si>
  <si>
    <t>208.Total.support.for.agricultural.sector..policy.transfers...administrative.costs.</t>
  </si>
  <si>
    <t>207.Total.support.for.agricultural.sector..policy.transfers...administrative.costs.</t>
  </si>
  <si>
    <t>206.Total.support.for.agricultural.sector..policy.transfers...administrative.costs.</t>
  </si>
  <si>
    <t>205.Total.support.for.agricultural.sector..policy.transfers...administrative.costs.</t>
  </si>
  <si>
    <t>204.Total.support.for.agricultural.sector..policy.transfers...administrative.costs.</t>
  </si>
  <si>
    <t>203.Total.support.for.agricultural.sector..policy.transfers...administrative.costs.</t>
  </si>
  <si>
    <t>202.Total.support.for.agricultural.sector..policy.transfers...administrative.costs.</t>
  </si>
  <si>
    <t>201.Total.support.for.agricultural.sector..policy.transfers...administrative.costs.</t>
  </si>
  <si>
    <t>200.Total.support.for.agricultural.sector..policy.transfers...administrative.costs.</t>
  </si>
  <si>
    <t>199.Total.support.for.agricultural.sector..policy.transfers...administrative.costs.</t>
  </si>
  <si>
    <t>198.Total.support.for.agricultural.sector..policy.transfers...administrative.costs.</t>
  </si>
  <si>
    <t>197.Total.support.for.agricultural.sector..policy.transfers...administrative.costs.</t>
  </si>
  <si>
    <t>196.Total.support.for.agricultural.sector..policy.transfers...administrative.costs.</t>
  </si>
  <si>
    <t>195.Total.support.for.agricultural.sector..policy.transfers...administrative.costs.</t>
  </si>
  <si>
    <t>194.Total.support.for.agricultural.sector..policy.transfers...administrative.costs.</t>
  </si>
  <si>
    <t>193.Total.support.for.agricultural.sector..policy.transfers...administrative.costs.</t>
  </si>
  <si>
    <t>192.Total.support.for.agricultural.sector..policy.transfers...administrative.costs.</t>
  </si>
  <si>
    <t>191.Total.support.for.agricultural.sector..policy.transfers...administrative.costs.</t>
  </si>
  <si>
    <t>190.Total.support.for.agricultural.sector..policy.transfers...administrative.costs.</t>
  </si>
  <si>
    <t>189.Total.support.for.agricultural.sector..policy.transfers...administrative.costs.</t>
  </si>
  <si>
    <t>188.Total.support.for.agricultural.sector..policy.transfers...administrative.costs.</t>
  </si>
  <si>
    <t>187.Total.support.for.agricultural.sector..policy.transfers...administrative.costs.</t>
  </si>
  <si>
    <t>186.Total.support.for.agricultural.sector..policy.transfers...administrative.costs.</t>
  </si>
  <si>
    <t>185.Total.support.for.agricultural.sector..policy.transfers...administrative.costs.</t>
  </si>
  <si>
    <t>184.Total.support.for.agricultural.sector..policy.transfers...administrative.costs.</t>
  </si>
  <si>
    <t>183.Total.support.for.agricultural.sector..policy.transfers...administrative.costs.</t>
  </si>
  <si>
    <t>182.Total.support.for.agricultural.sector..policy.transfers...administrative.costs.</t>
  </si>
  <si>
    <t>181.Total.support.for.agricultural.sector..policy.transfers...administrative.costs.</t>
  </si>
  <si>
    <t>180.Total.support.for.agricultural.sector..policy.transfers...administrative.costs.</t>
  </si>
  <si>
    <t>179.Total.support.for.agricultural.sector..policy.transfers...administrative.costs.</t>
  </si>
  <si>
    <t>178.Total.support.for.agricultural.sector..policy.transfers...administrative.costs.</t>
  </si>
  <si>
    <t>177.Total.support.for.agricultural.sector..policy.transfers...administrative.costs.</t>
  </si>
  <si>
    <t>176.Total.support.for.agricultural.sector..policy.transfers...administrative.costs.</t>
  </si>
  <si>
    <t>175.Total.support.for.agricultural.sector..policy.transfers...administrative.costs.</t>
  </si>
  <si>
    <t>174.Total.support.for.agricultural.sector..policy.transfers...administrative.costs.</t>
  </si>
  <si>
    <t>173.Total.support.for.agricultural.sector..policy.transfers...administrative.costs.</t>
  </si>
  <si>
    <t>172.Total.support.for.agricultural.sector..policy.transfers...administrative.costs.</t>
  </si>
  <si>
    <t>171.Total.support.for.agricultural.sector..policy.transfers...administrative.costs.</t>
  </si>
  <si>
    <t>170.Total.support.for.agricultural.sector..policy.transfers...administrative.costs.</t>
  </si>
  <si>
    <t>169.Total.support.for.agricultural.sector..policy.transfers...administrative.costs.</t>
  </si>
  <si>
    <t>168.Total.support.for.agricultural.sector..policy.transfers...administrative.costs.</t>
  </si>
  <si>
    <t>167.Total.support.for.agricultural.sector..policy.transfers...administrative.costs.</t>
  </si>
  <si>
    <t>166.Total.support.for.agricultural.sector..policy.transfers...administrative.costs.</t>
  </si>
  <si>
    <t>165.Total.support.for.agricultural.sector..policy.transfers...administrative.costs.</t>
  </si>
  <si>
    <t>164.Total.support.for.agricultural.sector..policy.transfers...administrative.costs.</t>
  </si>
  <si>
    <t>163.Total.support.for.agricultural.sector..policy.transfers...administrative.costs.</t>
  </si>
  <si>
    <t>162.Total.support.for.agricultural.sector..policy.transfers...administrative.costs.</t>
  </si>
  <si>
    <t>161.Total.support.for.agricultural.sector..policy.transfers...administrative.costs.</t>
  </si>
  <si>
    <t>160.Total.support.for.agricultural.sector..policy.transfers...administrative.costs.</t>
  </si>
  <si>
    <t>159.Total.support.for.agricultural.sector..policy.transfers...administrative.costs.</t>
  </si>
  <si>
    <t>158.Total.support.for.agricultural.sector..policy.transfers...administrative.costs.</t>
  </si>
  <si>
    <t>157.Total.support.for.agricultural.sector..policy.transfers...administrative.costs.</t>
  </si>
  <si>
    <t>156.Total.support.for.agricultural.sector..policy.transfers...administrative.costs.</t>
  </si>
  <si>
    <t>155.Total.support.for.agricultural.sector..policy.transfers...administrative.costs.</t>
  </si>
  <si>
    <t>154.Total.support.for.agricultural.sector..policy.transfers...administrative.costs.</t>
  </si>
  <si>
    <t>153.Total.support.for.agricultural.sector..policy.transfers...administrative.costs.</t>
  </si>
  <si>
    <t>152.Total.support.for.agricultural.sector..policy.transfers...administrative.costs.</t>
  </si>
  <si>
    <t>151.Total.support.for.agricultural.sector..policy.transfers...administrative.costs.</t>
  </si>
  <si>
    <t>150.Total.support.for.agricultural.sector..policy.transfers...administrative.costs.</t>
  </si>
  <si>
    <t>149.Total.support.for.agricultural.sector..policy.transfers...administrative.costs.</t>
  </si>
  <si>
    <t>148.Total.support.for.agricultural.sector..policy.transfers...administrative.costs.</t>
  </si>
  <si>
    <t>147.Total.support.for.agricultural.sector..policy.transfers...administrative.costs.</t>
  </si>
  <si>
    <t>146.Total.support.for.agricultural.sector..policy.transfers...administrative.costs.</t>
  </si>
  <si>
    <t>145.Total.support.for.agricultural.sector..policy.transfers...administrative.costs.</t>
  </si>
  <si>
    <t>144.Total.support.for.agricultural.sector..policy.transfers...administrative.costs.</t>
  </si>
  <si>
    <t>143.Total.support.for.agricultural.sector..policy.transfers...administrative.costs.</t>
  </si>
  <si>
    <t>142.Total.support.for.agricultural.sector..policy.transfers...administrative.costs.</t>
  </si>
  <si>
    <t>141.Total.support.for.agricultural.sector..policy.transfers...administrative.costs.</t>
  </si>
  <si>
    <t>140.Total.support.for.agricultural.sector..policy.transfers...administrative.costs.</t>
  </si>
  <si>
    <t>139.Total.support.for.agricultural.sector..policy.transfers...administrative.costs.</t>
  </si>
  <si>
    <t>138.Total.support.for.agricultural.sector..policy.transfers...administrative.costs.</t>
  </si>
  <si>
    <t>137.Total.support.for.agricultural.sector..policy.transfers...administrative.costs.</t>
  </si>
  <si>
    <t>136.Total.support.for.agricultural.sector..policy.transfers...administrative.costs.</t>
  </si>
  <si>
    <t>135.Total.support.for.agricultural.sector..policy.transfers...administrative.costs.</t>
  </si>
  <si>
    <t>134.Total.support.for.agricultural.sector..policy.transfers...administrative.costs.</t>
  </si>
  <si>
    <t>133.Total.support.for.agricultural.sector..policy.transfers...administrative.costs.</t>
  </si>
  <si>
    <t>132.Total.support.for.agricultural.sector..policy.transfers...administrative.costs.</t>
  </si>
  <si>
    <t>131.Total.support.for.agricultural.sector..policy.transfers...administrative.costs.</t>
  </si>
  <si>
    <t>130.Total.support.for.agricultural.sector..policy.transfers...administrative.costs.</t>
  </si>
  <si>
    <t>129.Total.support.for.agricultural.sector..policy.transfers...administrative.costs.</t>
  </si>
  <si>
    <t>128.Total.support.for.agricultural.sector..policy.transfers...administrative.costs.</t>
  </si>
  <si>
    <t>127.Total.support.for.agricultural.sector..policy.transfers...administrative.costs.</t>
  </si>
  <si>
    <t>126.Total.support.for.agricultural.sector..policy.transfers...administrative.costs.</t>
  </si>
  <si>
    <t>125.Total.support.for.agricultural.sector..policy.transfers...administrative.costs.</t>
  </si>
  <si>
    <t>124.Total.support.for.agricultural.sector..policy.transfers...administrative.costs.</t>
  </si>
  <si>
    <t>123.Total.support.for.agricultural.sector..policy.transfers...administrative.costs.</t>
  </si>
  <si>
    <t>122.Total.support.for.agricultural.sector..policy.transfers...administrative.costs.</t>
  </si>
  <si>
    <t>121.Total.support.for.agricultural.sector..policy.transfers...administrative.costs.</t>
  </si>
  <si>
    <t>120.Total.support.for.agricultural.sector..policy.transfers...administrative.costs.</t>
  </si>
  <si>
    <t>119.Total.support.for.agricultural.sector..policy.transfers...administrative.costs.</t>
  </si>
  <si>
    <t>118.Total.support.for.agricultural.sector..policy.transfers...administrative.costs.</t>
  </si>
  <si>
    <t>117.Total.support.for.agricultural.sector..policy.transfers...administrative.costs.</t>
  </si>
  <si>
    <t>116.Total.support.for.agricultural.sector..policy.transfers...administrative.costs.</t>
  </si>
  <si>
    <t>115.Total.support.for.agricultural.sector..policy.transfers...administrative.costs.</t>
  </si>
  <si>
    <t>114.Total.support.for.agricultural.sector..policy.transfers...administrative.costs.</t>
  </si>
  <si>
    <t>113.Total.support.for.agricultural.sector..policy.transfers...administrative.costs.</t>
  </si>
  <si>
    <t>112.Total.support.for.agricultural.sector..policy.transfers...administrative.costs.</t>
  </si>
  <si>
    <t>111.Total.support.for.agricultural.sector..policy.transfers...administrative.costs.</t>
  </si>
  <si>
    <t>110.Total.support.for.agricultural.sector..policy.transfers...administrative.costs.</t>
  </si>
  <si>
    <t>109.Total.support.for.agricultural.sector..policy.transfers...administrative.costs.</t>
  </si>
  <si>
    <t>108.Total.support.for.agricultural.sector..policy.transfers...administrative.costs.</t>
  </si>
  <si>
    <t>107.Total.support.for.agricultural.sector..policy.transfers...administrative.costs.</t>
  </si>
  <si>
    <t>106.Total.support.for.agricultural.sector..policy.transfers...administrative.costs.</t>
  </si>
  <si>
    <t>105.Total.support.for.agricultural.sector..policy.transfers...administrative.costs.</t>
  </si>
  <si>
    <t>104.Total.support.for.agricultural.sector..policy.transfers...administrative.costs.</t>
  </si>
  <si>
    <t>103.Total.support.for.agricultural.sector..policy.transfers...administrative.costs.</t>
  </si>
  <si>
    <t>102.Total.support.for.agricultural.sector..policy.transfers...administrative.costs.</t>
  </si>
  <si>
    <t>101.Total.support.for.agricultural.sector..policy.transfers...administrative.costs.</t>
  </si>
  <si>
    <t>100.Total.support.for.agricultural.sector..policy.transfers...administrative.costs.</t>
  </si>
  <si>
    <t>99.Total.support.for.agricultural.sector..policy.transfers...administrative.costs.</t>
  </si>
  <si>
    <t>98.Total.support.for.agricultural.sector..policy.transfers...administrative.costs.</t>
  </si>
  <si>
    <t>97.Total.support.for.agricultural.sector..policy.transfers...administrative.costs.</t>
  </si>
  <si>
    <t>96.Total.support.for.agricultural.sector..policy.transfers...administrative.costs.</t>
  </si>
  <si>
    <t>95.Total.support.for.agricultural.sector..policy.transfers...administrative.costs.</t>
  </si>
  <si>
    <t>94.Total.support.for.agricultural.sector..policy.transfers...administrative.costs.</t>
  </si>
  <si>
    <t>93.Total.support.for.agricultural.sector..policy.transfers...administrative.costs.</t>
  </si>
  <si>
    <t>92.Total.support.for.agricultural.sector..policy.transfers...administrative.costs.</t>
  </si>
  <si>
    <t>91.Total.support.for.agricultural.sector..policy.transfers...administrative.costs.</t>
  </si>
  <si>
    <t>90.Total.support.for.agricultural.sector..policy.transfers...administrative.costs.</t>
  </si>
  <si>
    <t>89.Total.support.for.agricultural.sector..policy.transfers...administrative.costs.</t>
  </si>
  <si>
    <t>88.Total.support.for.agricultural.sector..policy.transfers...administrative.costs.</t>
  </si>
  <si>
    <t>87.Total.support.for.agricultural.sector..policy.transfers...administrative.costs.</t>
  </si>
  <si>
    <t>86.Total.support.for.agricultural.sector..policy.transfers...administrative.costs.</t>
  </si>
  <si>
    <t>85.Total.support.for.agricultural.sector..policy.transfers...administrative.costs.</t>
  </si>
  <si>
    <t>84.Total.support.for.agricultural.sector..policy.transfers...administrative.costs.</t>
  </si>
  <si>
    <t>83.Total.support.for.agricultural.sector..policy.transfers...administrative.costs.</t>
  </si>
  <si>
    <t>82.Total.support.for.agricultural.sector..policy.transfers...administrative.costs.</t>
  </si>
  <si>
    <t>81.Total.support.for.agricultural.sector..policy.transfers...administrative.costs.</t>
  </si>
  <si>
    <t>80.Total.support.for.agricultural.sector..policy.transfers...administrative.costs.</t>
  </si>
  <si>
    <t>79.Total.support.for.agricultural.sector..policy.transfers...administrative.costs.</t>
  </si>
  <si>
    <t>78.Total.support.for.agricultural.sector..policy.transfers...administrative.costs.</t>
  </si>
  <si>
    <t>77.Total.support.for.agricultural.sector..policy.transfers...administrative.costs.</t>
  </si>
  <si>
    <t>76.Total.support.for.agricultural.sector..policy.transfers...administrative.costs.</t>
  </si>
  <si>
    <t>75.Total.support.for.agricultural.sector..policy.transfers...administrative.costs.</t>
  </si>
  <si>
    <t>74.Total.support.for.agricultural.sector..policy.transfers...administrative.costs.</t>
  </si>
  <si>
    <t>73.Total.support.for.agricultural.sector..policy.transfers...administrative.costs.</t>
  </si>
  <si>
    <t>72.Total.support.for.agricultural.sector..policy.transfers...administrative.costs.</t>
  </si>
  <si>
    <t>71.Total.support.for.agricultural.sector..policy.transfers...administrative.costs.</t>
  </si>
  <si>
    <t>70.Total.support.for.agricultural.sector..policy.transfers...administrative.costs.</t>
  </si>
  <si>
    <t>69.Total.support.for.agricultural.sector..policy.transfers...administrative.costs.</t>
  </si>
  <si>
    <t>68.Total.support.for.agricultural.sector..policy.transfers...administrative.costs.</t>
  </si>
  <si>
    <t>67.Total.support.for.agricultural.sector..policy.transfers...administrative.costs.</t>
  </si>
  <si>
    <t>66.Total.support.for.agricultural.sector..policy.transfers...administrative.costs.</t>
  </si>
  <si>
    <t>65.Total.support.for.agricultural.sector..policy.transfers...administrative.costs.</t>
  </si>
  <si>
    <t>64.Total.support.for.agricultural.sector..policy.transfers...administrative.costs.</t>
  </si>
  <si>
    <t>63.Total.support.for.agricultural.sector..policy.transfers...administrative.costs.</t>
  </si>
  <si>
    <t>62.Total.support.for.agricultural.sector..policy.transfers...administrative.costs.</t>
  </si>
  <si>
    <t>61.Total.support.for.agricultural.sector..policy.transfers...administrative.costs.</t>
  </si>
  <si>
    <t>60.Total.support.for.agricultural.sector..policy.transfers...administrative.costs.</t>
  </si>
  <si>
    <t>59.Total.support.for.agricultural.sector..policy.transfers...administrative.costs.</t>
  </si>
  <si>
    <t>58.Total.support.for.agricultural.sector..policy.transfers...administrative.costs.</t>
  </si>
  <si>
    <t>57.Total.support.for.agricultural.sector..policy.transfers...administrative.costs.</t>
  </si>
  <si>
    <t>56.Total.support.for.agricultural.sector..policy.transfers...administrative.costs.</t>
  </si>
  <si>
    <t>55.Total.support.for.agricultural.sector..policy.transfers...administrative.costs.</t>
  </si>
  <si>
    <t>54.Total.support.for.agricultural.sector..policy.transfers...administrative.costs.</t>
  </si>
  <si>
    <t>53.Total.support.for.agricultural.sector..policy.transfers...administrative.costs.</t>
  </si>
  <si>
    <t>52.Total.support.for.agricultural.sector..policy.transfers...administrative.costs.</t>
  </si>
  <si>
    <t>51.Total.support.for.agricultural.sector..policy.transfers...administrative.costs.</t>
  </si>
  <si>
    <t>50.Total.support.for.agricultural.sector..policy.transfers...administrative.costs.</t>
  </si>
  <si>
    <t>49.Total.support.for.agricultural.sector..policy.transfers...administrative.costs.</t>
  </si>
  <si>
    <t>48.Total.support.for.agricultural.sector..policy.transfers...administrative.costs.</t>
  </si>
  <si>
    <t>47.Total.support.for.agricultural.sector..policy.transfers...administrative.costs.</t>
  </si>
  <si>
    <t>46.Total.support.for.agricultural.sector..policy.transfers...administrative.costs.</t>
  </si>
  <si>
    <t>45.Total.support.for.agricultural.sector..policy.transfers...administrative.costs.</t>
  </si>
  <si>
    <t>44.Total.support.for.agricultural.sector..policy.transfers...administrative.costs.</t>
  </si>
  <si>
    <t>43.Total.support.for.agricultural.sector..policy.transfers...administrative.costs.</t>
  </si>
  <si>
    <t>42.Total.support.for.agricultural.sector..policy.transfers...administrative.costs.</t>
  </si>
  <si>
    <t>41.Total.support.for.agricultural.sector..policy.transfers...administrative.costs.</t>
  </si>
  <si>
    <t>40.Total.support.for.agricultural.sector..policy.transfers...administrative.costs.</t>
  </si>
  <si>
    <t>39.Total.support.for.agricultural.sector..policy.transfers...administrative.costs.</t>
  </si>
  <si>
    <t>38.Total.support.for.agricultural.sector..policy.transfers...administrative.costs.</t>
  </si>
  <si>
    <t>37.Total.support.for.agricultural.sector..policy.transfers...administrative.costs.</t>
  </si>
  <si>
    <t>36.Total.support.for.agricultural.sector..policy.transfers...administrative.costs.</t>
  </si>
  <si>
    <t>35.Total.support.for.agricultural.sector..policy.transfers...administrative.costs.</t>
  </si>
  <si>
    <t>34.Total.support.for.agricultural.sector..policy.transfers...administrative.costs.</t>
  </si>
  <si>
    <t>33.Total.support.for.agricultural.sector..policy.transfers...administrative.costs.</t>
  </si>
  <si>
    <t>32.Total.support.for.agricultural.sector..policy.transfers...administrative.costs.</t>
  </si>
  <si>
    <t>31.Total.support.for.agricultural.sector..policy.transfers...administrative.costs.</t>
  </si>
  <si>
    <t>30.Total.support.for.agricultural.sector..policy.transfers...administrative.costs.</t>
  </si>
  <si>
    <t>29.Total.support.for.agricultural.sector..policy.transfers...administrative.costs.</t>
  </si>
  <si>
    <t>28.Total.support.for.agricultural.sector..policy.transfers...administrative.costs.</t>
  </si>
  <si>
    <t>27.Total.support.for.agricultural.sector..policy.transfers...administrative.costs.</t>
  </si>
  <si>
    <t>26.Total.support.for.agricultural.sector..policy.transfers...administrative.costs.</t>
  </si>
  <si>
    <t>25.Total.support.for.agricultural.sector..policy.transfers...administrative.costs.</t>
  </si>
  <si>
    <t>24.Total.support.for.agricultural.sector..policy.transfers...administrative.costs.</t>
  </si>
  <si>
    <t>23.Total.support.for.agricultural.sector..policy.transfers...administrative.costs.</t>
  </si>
  <si>
    <t>22.Total.support.for.agricultural.sector..policy.transfers...administrative.costs.</t>
  </si>
  <si>
    <t>21.Total.support.for.agricultural.sector..policy.transfers...administrative.costs.</t>
  </si>
  <si>
    <t>20.Total.support.for.agricultural.sector..policy.transfers...administrative.costs.</t>
  </si>
  <si>
    <t>19.Total.support.for.agricultural.sector..policy.transfers...administrative.costs.</t>
  </si>
  <si>
    <t>18.Total.support.for.agricultural.sector..policy.transfers...administrative.costs.</t>
  </si>
  <si>
    <t>17.Total.support.for.agricultural.sector..policy.transfers...administrative.costs.</t>
  </si>
  <si>
    <t>16.Total.support.for.agricultural.sector..policy.transfers...administrative.costs.</t>
  </si>
  <si>
    <t>15.Total.support.for.agricultural.sector..policy.transfers...administrative.costs.</t>
  </si>
  <si>
    <t>14.Total.support.for.agricultural.sector..policy.transfers...administrative.costs.</t>
  </si>
  <si>
    <t>13.Total.support.for.agricultural.sector..policy.transfers...administrative.costs.</t>
  </si>
  <si>
    <t>12.Total.support.for.agricultural.sector..policy.transfers...administrative.costs.</t>
  </si>
  <si>
    <t>11.Total.support.for.agricultural.sector..policy.transfers...administrative.costs.</t>
  </si>
  <si>
    <t>10.Total.support.for.agricultural.sector..policy.transfers...administrative.costs.</t>
  </si>
  <si>
    <t>9.Total.support.for.agricultural.sector..policy.transfers...administrative.costs.</t>
  </si>
  <si>
    <t>8.Total.support.for.agricultural.sector..policy.transfers...administrative.costs.</t>
  </si>
  <si>
    <t>7.Total.support.for.agricultural.sector..policy.transfers...administrative.costs.</t>
  </si>
  <si>
    <t>6.Total.support.for.agricultural.sector..policy.transfers...administrative.costs.</t>
  </si>
  <si>
    <t>5.Total.support.for.agricultural.sector..policy.transfers...administrative.costs.</t>
  </si>
  <si>
    <t>4.Total.support.for.agricultural.sector..policy.transfers...administrative.costs.</t>
  </si>
  <si>
    <t>3.Total.support.for.agricultural.sector..policy.transfers...administrative.costs.</t>
  </si>
  <si>
    <t>2.Total.support.for.agricultural.sector..policy.transfers...administrative.costs.</t>
  </si>
  <si>
    <t>1.Total.support.for.agricultural.sector..policy.transfers...administrative.costs.</t>
  </si>
  <si>
    <t>228.Identifiable.administrative.costs</t>
  </si>
  <si>
    <t>227.Identifiable.administrative.costs</t>
  </si>
  <si>
    <t>226.Identifiable.administrative.costs</t>
  </si>
  <si>
    <t>225.Identifiable.administrative.costs</t>
  </si>
  <si>
    <t>224.Identifiable.administrative.costs</t>
  </si>
  <si>
    <t>223.Identifiable.administrative.costs</t>
  </si>
  <si>
    <t>222.Identifiable.administrative.costs</t>
  </si>
  <si>
    <t>221.Identifiable.administrative.costs</t>
  </si>
  <si>
    <t>220.Identifiable.administrative.costs</t>
  </si>
  <si>
    <t>219.Identifiable.administrative.costs</t>
  </si>
  <si>
    <t>218.Identifiable.administrative.costs</t>
  </si>
  <si>
    <t>217.Identifiable.administrative.costs</t>
  </si>
  <si>
    <t>216.Identifiable.administrative.costs</t>
  </si>
  <si>
    <t>215.Identifiable.administrative.costs</t>
  </si>
  <si>
    <t>214.Identifiable.administrative.costs</t>
  </si>
  <si>
    <t>213.Identifiable.administrative.costs</t>
  </si>
  <si>
    <t>212.Identifiable.administrative.costs</t>
  </si>
  <si>
    <t>211.Identifiable.administrative.costs</t>
  </si>
  <si>
    <t>210.Identifiable.administrative.costs</t>
  </si>
  <si>
    <t>209.Identifiable.administrative.costs</t>
  </si>
  <si>
    <t>208.Identifiable.administrative.costs</t>
  </si>
  <si>
    <t>207.Identifiable.administrative.costs</t>
  </si>
  <si>
    <t>206.Identifiable.administrative.costs</t>
  </si>
  <si>
    <t>205.Identifiable.administrative.costs</t>
  </si>
  <si>
    <t>204.Identifiable.administrative.costs</t>
  </si>
  <si>
    <t>203.Identifiable.administrative.costs</t>
  </si>
  <si>
    <t>202.Identifiable.administrative.costs</t>
  </si>
  <si>
    <t>201.Identifiable.administrative.costs</t>
  </si>
  <si>
    <t>200.Identifiable.administrative.costs</t>
  </si>
  <si>
    <t>199.Identifiable.administrative.costs</t>
  </si>
  <si>
    <t>198.Identifiable.administrative.costs</t>
  </si>
  <si>
    <t>197.Identifiable.administrative.costs</t>
  </si>
  <si>
    <t>196.Identifiable.administrative.costs</t>
  </si>
  <si>
    <t>195.Identifiable.administrative.costs</t>
  </si>
  <si>
    <t>194.Identifiable.administrative.costs</t>
  </si>
  <si>
    <t>193.Identifiable.administrative.costs</t>
  </si>
  <si>
    <t>192.Identifiable.administrative.costs</t>
  </si>
  <si>
    <t>191.Identifiable.administrative.costs</t>
  </si>
  <si>
    <t>190.Identifiable.administrative.costs</t>
  </si>
  <si>
    <t>189.Identifiable.administrative.costs</t>
  </si>
  <si>
    <t>188.Identifiable.administrative.costs</t>
  </si>
  <si>
    <t>187.Identifiable.administrative.costs</t>
  </si>
  <si>
    <t>186.Identifiable.administrative.costs</t>
  </si>
  <si>
    <t>185.Identifiable.administrative.costs</t>
  </si>
  <si>
    <t>184.Identifiable.administrative.costs</t>
  </si>
  <si>
    <t>183.Identifiable.administrative.costs</t>
  </si>
  <si>
    <t>182.Identifiable.administrative.costs</t>
  </si>
  <si>
    <t>181.Identifiable.administrative.costs</t>
  </si>
  <si>
    <t>180.Identifiable.administrative.costs</t>
  </si>
  <si>
    <t>179.Identifiable.administrative.costs</t>
  </si>
  <si>
    <t>178.Identifiable.administrative.costs</t>
  </si>
  <si>
    <t>177.Identifiable.administrative.costs</t>
  </si>
  <si>
    <t>176.Identifiable.administrative.costs</t>
  </si>
  <si>
    <t>175.Identifiable.administrative.costs</t>
  </si>
  <si>
    <t>174.Identifiable.administrative.costs</t>
  </si>
  <si>
    <t>173.Identifiable.administrative.costs</t>
  </si>
  <si>
    <t>172.Identifiable.administrative.costs</t>
  </si>
  <si>
    <t>171.Identifiable.administrative.costs</t>
  </si>
  <si>
    <t>170.Identifiable.administrative.costs</t>
  </si>
  <si>
    <t>169.Identifiable.administrative.costs</t>
  </si>
  <si>
    <t>168.Identifiable.administrative.costs</t>
  </si>
  <si>
    <t>167.Identifiable.administrative.costs</t>
  </si>
  <si>
    <t>166.Identifiable.administrative.costs</t>
  </si>
  <si>
    <t>165.Identifiable.administrative.costs</t>
  </si>
  <si>
    <t>164.Identifiable.administrative.costs</t>
  </si>
  <si>
    <t>163.Identifiable.administrative.costs</t>
  </si>
  <si>
    <t>162.Identifiable.administrative.costs</t>
  </si>
  <si>
    <t>161.Identifiable.administrative.costs</t>
  </si>
  <si>
    <t>160.Identifiable.administrative.costs</t>
  </si>
  <si>
    <t>159.Identifiable.administrative.costs</t>
  </si>
  <si>
    <t>158.Identifiable.administrative.costs</t>
  </si>
  <si>
    <t>157.Identifiable.administrative.costs</t>
  </si>
  <si>
    <t>156.Identifiable.administrative.costs</t>
  </si>
  <si>
    <t>155.Identifiable.administrative.costs</t>
  </si>
  <si>
    <t>154.Identifiable.administrative.costs</t>
  </si>
  <si>
    <t>153.Identifiable.administrative.costs</t>
  </si>
  <si>
    <t>152.Identifiable.administrative.costs</t>
  </si>
  <si>
    <t>151.Identifiable.administrative.costs</t>
  </si>
  <si>
    <t>150.Identifiable.administrative.costs</t>
  </si>
  <si>
    <t>149.Identifiable.administrative.costs</t>
  </si>
  <si>
    <t>148.Identifiable.administrative.costs</t>
  </si>
  <si>
    <t>147.Identifiable.administrative.costs</t>
  </si>
  <si>
    <t>146.Identifiable.administrative.costs</t>
  </si>
  <si>
    <t>145.Identifiable.administrative.costs</t>
  </si>
  <si>
    <t>144.Identifiable.administrative.costs</t>
  </si>
  <si>
    <t>143.Identifiable.administrative.costs</t>
  </si>
  <si>
    <t>142.Identifiable.administrative.costs</t>
  </si>
  <si>
    <t>141.Identifiable.administrative.costs</t>
  </si>
  <si>
    <t>140.Identifiable.administrative.costs</t>
  </si>
  <si>
    <t>139.Identifiable.administrative.costs</t>
  </si>
  <si>
    <t>138.Identifiable.administrative.costs</t>
  </si>
  <si>
    <t>137.Identifiable.administrative.costs</t>
  </si>
  <si>
    <t>136.Identifiable.administrative.costs</t>
  </si>
  <si>
    <t>135.Identifiable.administrative.costs</t>
  </si>
  <si>
    <t>134.Identifiable.administrative.costs</t>
  </si>
  <si>
    <t>133.Identifiable.administrative.costs</t>
  </si>
  <si>
    <t>132.Identifiable.administrative.costs</t>
  </si>
  <si>
    <t>131.Identifiable.administrative.costs</t>
  </si>
  <si>
    <t>130.Identifiable.administrative.costs</t>
  </si>
  <si>
    <t>129.Identifiable.administrative.costs</t>
  </si>
  <si>
    <t>128.Identifiable.administrative.costs</t>
  </si>
  <si>
    <t>127.Identifiable.administrative.costs</t>
  </si>
  <si>
    <t>126.Identifiable.administrative.costs</t>
  </si>
  <si>
    <t>125.Identifiable.administrative.costs</t>
  </si>
  <si>
    <t>124.Identifiable.administrative.costs</t>
  </si>
  <si>
    <t>123.Identifiable.administrative.costs</t>
  </si>
  <si>
    <t>122.Identifiable.administrative.costs</t>
  </si>
  <si>
    <t>121.Identifiable.administrative.costs</t>
  </si>
  <si>
    <t>120.Identifiable.administrative.costs</t>
  </si>
  <si>
    <t>119.Identifiable.administrative.costs</t>
  </si>
  <si>
    <t>118.Identifiable.administrative.costs</t>
  </si>
  <si>
    <t>117.Identifiable.administrative.costs</t>
  </si>
  <si>
    <t>116.Identifiable.administrative.costs</t>
  </si>
  <si>
    <t>115.Identifiable.administrative.costs</t>
  </si>
  <si>
    <t>114.Identifiable.administrative.costs</t>
  </si>
  <si>
    <t>113.Identifiable.administrative.costs</t>
  </si>
  <si>
    <t>112.Identifiable.administrative.costs</t>
  </si>
  <si>
    <t>111.Identifiable.administrative.costs</t>
  </si>
  <si>
    <t>110.Identifiable.administrative.costs</t>
  </si>
  <si>
    <t>109.Identifiable.administrative.costs</t>
  </si>
  <si>
    <t>108.Identifiable.administrative.costs</t>
  </si>
  <si>
    <t>107.Identifiable.administrative.costs</t>
  </si>
  <si>
    <t>106.Identifiable.administrative.costs</t>
  </si>
  <si>
    <t>105.Identifiable.administrative.costs</t>
  </si>
  <si>
    <t>104.Identifiable.administrative.costs</t>
  </si>
  <si>
    <t>103.Identifiable.administrative.costs</t>
  </si>
  <si>
    <t>102.Identifiable.administrative.costs</t>
  </si>
  <si>
    <t>101.Identifiable.administrative.costs</t>
  </si>
  <si>
    <t>100.Identifiable.administrative.costs</t>
  </si>
  <si>
    <t>99.Identifiable.administrative.costs</t>
  </si>
  <si>
    <t>98.Identifiable.administrative.costs</t>
  </si>
  <si>
    <t>97.Identifiable.administrative.costs</t>
  </si>
  <si>
    <t>96.Identifiable.administrative.costs</t>
  </si>
  <si>
    <t>95.Identifiable.administrative.costs</t>
  </si>
  <si>
    <t>94.Identifiable.administrative.costs</t>
  </si>
  <si>
    <t>93.Identifiable.administrative.costs</t>
  </si>
  <si>
    <t>92.Identifiable.administrative.costs</t>
  </si>
  <si>
    <t>91.Identifiable.administrative.costs</t>
  </si>
  <si>
    <t>90.Identifiable.administrative.costs</t>
  </si>
  <si>
    <t>89.Identifiable.administrative.costs</t>
  </si>
  <si>
    <t>88.Identifiable.administrative.costs</t>
  </si>
  <si>
    <t>87.Identifiable.administrative.costs</t>
  </si>
  <si>
    <t>86.Identifiable.administrative.costs</t>
  </si>
  <si>
    <t>85.Identifiable.administrative.costs</t>
  </si>
  <si>
    <t>84.Identifiable.administrative.costs</t>
  </si>
  <si>
    <t>83.Identifiable.administrative.costs</t>
  </si>
  <si>
    <t>82.Identifiable.administrative.costs</t>
  </si>
  <si>
    <t>81.Identifiable.administrative.costs</t>
  </si>
  <si>
    <t>80.Identifiable.administrative.costs</t>
  </si>
  <si>
    <t>79.Identifiable.administrative.costs</t>
  </si>
  <si>
    <t>78.Identifiable.administrative.costs</t>
  </si>
  <si>
    <t>77.Identifiable.administrative.costs</t>
  </si>
  <si>
    <t>76.Identifiable.administrative.costs</t>
  </si>
  <si>
    <t>75.Identifiable.administrative.costs</t>
  </si>
  <si>
    <t>74.Identifiable.administrative.costs</t>
  </si>
  <si>
    <t>73.Identifiable.administrative.costs</t>
  </si>
  <si>
    <t>72.Identifiable.administrative.costs</t>
  </si>
  <si>
    <t>71.Identifiable.administrative.costs</t>
  </si>
  <si>
    <t>70.Identifiable.administrative.costs</t>
  </si>
  <si>
    <t>69.Identifiable.administrative.costs</t>
  </si>
  <si>
    <t>68.Identifiable.administrative.costs</t>
  </si>
  <si>
    <t>67.Identifiable.administrative.costs</t>
  </si>
  <si>
    <t>66.Identifiable.administrative.costs</t>
  </si>
  <si>
    <t>65.Identifiable.administrative.costs</t>
  </si>
  <si>
    <t>64.Identifiable.administrative.costs</t>
  </si>
  <si>
    <t>63.Identifiable.administrative.costs</t>
  </si>
  <si>
    <t>62.Identifiable.administrative.costs</t>
  </si>
  <si>
    <t>61.Identifiable.administrative.costs</t>
  </si>
  <si>
    <t>60.Identifiable.administrative.costs</t>
  </si>
  <si>
    <t>59.Identifiable.administrative.costs</t>
  </si>
  <si>
    <t>58.Identifiable.administrative.costs</t>
  </si>
  <si>
    <t>57.Identifiable.administrative.costs</t>
  </si>
  <si>
    <t>56.Identifiable.administrative.costs</t>
  </si>
  <si>
    <t>55.Identifiable.administrative.costs</t>
  </si>
  <si>
    <t>54.Identifiable.administrative.costs</t>
  </si>
  <si>
    <t>53.Identifiable.administrative.costs</t>
  </si>
  <si>
    <t>52.Identifiable.administrative.costs</t>
  </si>
  <si>
    <t>51.Identifiable.administrative.costs</t>
  </si>
  <si>
    <t>50.Identifiable.administrative.costs</t>
  </si>
  <si>
    <t>49.Identifiable.administrative.costs</t>
  </si>
  <si>
    <t>48.Identifiable.administrative.costs</t>
  </si>
  <si>
    <t>47.Identifiable.administrative.costs</t>
  </si>
  <si>
    <t>46.Identifiable.administrative.costs</t>
  </si>
  <si>
    <t>45.Identifiable.administrative.costs</t>
  </si>
  <si>
    <t>44.Identifiable.administrative.costs</t>
  </si>
  <si>
    <t>43.Identifiable.administrative.costs</t>
  </si>
  <si>
    <t>42.Identifiable.administrative.costs</t>
  </si>
  <si>
    <t>41.Identifiable.administrative.costs</t>
  </si>
  <si>
    <t>40.Identifiable.administrative.costs</t>
  </si>
  <si>
    <t>39.Identifiable.administrative.costs</t>
  </si>
  <si>
    <t>38.Identifiable.administrative.costs</t>
  </si>
  <si>
    <t>37.Identifiable.administrative.costs</t>
  </si>
  <si>
    <t>36.Identifiable.administrative.costs</t>
  </si>
  <si>
    <t>35.Identifiable.administrative.costs</t>
  </si>
  <si>
    <t>34.Identifiable.administrative.costs</t>
  </si>
  <si>
    <t>33.Identifiable.administrative.costs</t>
  </si>
  <si>
    <t>32.Identifiable.administrative.costs</t>
  </si>
  <si>
    <t>31.Identifiable.administrative.costs</t>
  </si>
  <si>
    <t>30.Identifiable.administrative.costs</t>
  </si>
  <si>
    <t>29.Identifiable.administrative.costs</t>
  </si>
  <si>
    <t>28.Identifiable.administrative.costs</t>
  </si>
  <si>
    <t>27.Identifiable.administrative.costs</t>
  </si>
  <si>
    <t>26.Identifiable.administrative.costs</t>
  </si>
  <si>
    <t>25.Identifiable.administrative.costs</t>
  </si>
  <si>
    <t>24.Identifiable.administrative.costs</t>
  </si>
  <si>
    <t>23.Identifiable.administrative.costs</t>
  </si>
  <si>
    <t>22.Identifiable.administrative.costs</t>
  </si>
  <si>
    <t>21.Identifiable.administrative.costs</t>
  </si>
  <si>
    <t>20.Identifiable.administrative.costs</t>
  </si>
  <si>
    <t>19.Identifiable.administrative.costs</t>
  </si>
  <si>
    <t>18.Identifiable.administrative.costs</t>
  </si>
  <si>
    <t>17.Identifiable.administrative.costs</t>
  </si>
  <si>
    <t>16.Identifiable.administrative.costs</t>
  </si>
  <si>
    <t>15.Identifiable.administrative.costs</t>
  </si>
  <si>
    <t>14.Identifiable.administrative.costs</t>
  </si>
  <si>
    <t>13.Identifiable.administrative.costs</t>
  </si>
  <si>
    <t>12.Identifiable.administrative.costs</t>
  </si>
  <si>
    <t>11.Identifiable.administrative.costs</t>
  </si>
  <si>
    <t>10.Identifiable.administrative.costs</t>
  </si>
  <si>
    <t>9.Identifiable.administrative.costs</t>
  </si>
  <si>
    <t>8.Identifiable.administrative.costs</t>
  </si>
  <si>
    <t>7.Identifiable.administrative.costs</t>
  </si>
  <si>
    <t>6.Identifiable.administrative.costs</t>
  </si>
  <si>
    <t>5.Identifiable.administrative.costs</t>
  </si>
  <si>
    <t>4.Identifiable.administrative.costs</t>
  </si>
  <si>
    <t>3.Identifiable.administrative.costs</t>
  </si>
  <si>
    <t>2.Identifiable.administrative.costs</t>
  </si>
  <si>
    <t>1.Identifiable.administrative.costs</t>
  </si>
  <si>
    <t>III..Total.expenditures.in.support.of.food.and.agriculture.sector..sum.of.I...II..policy.transfers.</t>
  </si>
  <si>
    <t>228.III..Total.expenditures.in.support.of.food.and.agriculture.sector..sum.of.I...II..policy.transfers.</t>
  </si>
  <si>
    <t>227.III..Total.expenditures.in.support.of.food.and.agriculture.sector..sum.of.I...II..policy.transfers.</t>
  </si>
  <si>
    <t>226.III..Total.expenditures.in.support.of.food.and.agriculture.sector..sum.of.I...II..policy.transfers.</t>
  </si>
  <si>
    <t>225.III..Total.expenditures.in.support.of.food.and.agriculture.sector..sum.of.I...II..policy.transfers.</t>
  </si>
  <si>
    <t>224.III..Total.expenditures.in.support.of.food.and.agriculture.sector..sum.of.I...II..policy.transfers.</t>
  </si>
  <si>
    <t>223.III..Total.expenditures.in.support.of.food.and.agriculture.sector..sum.of.I...II..policy.transfers.</t>
  </si>
  <si>
    <t>222.III..Total.expenditures.in.support.of.food.and.agriculture.sector..sum.of.I...II..policy.transfers.</t>
  </si>
  <si>
    <t>221.III..Total.expenditures.in.support.of.food.and.agriculture.sector..sum.of.I...II..policy.transfers.</t>
  </si>
  <si>
    <t>220.III..Total.expenditures.in.support.of.food.and.agriculture.sector..sum.of.I...II..policy.transfers.</t>
  </si>
  <si>
    <t>219.III..Total.expenditures.in.support.of.food.and.agriculture.sector..sum.of.I...II..policy.transfers.</t>
  </si>
  <si>
    <t>218.III..Total.expenditures.in.support.of.food.and.agriculture.sector..sum.of.I...II..policy.transfers.</t>
  </si>
  <si>
    <t>217.III..Total.expenditures.in.support.of.food.and.agriculture.sector..sum.of.I...II..policy.transfers.</t>
  </si>
  <si>
    <t>216.III..Total.expenditures.in.support.of.food.and.agriculture.sector..sum.of.I...II..policy.transfers.</t>
  </si>
  <si>
    <t>215.III..Total.expenditures.in.support.of.food.and.agriculture.sector..sum.of.I...II..policy.transfers.</t>
  </si>
  <si>
    <t>214.III..Total.expenditures.in.support.of.food.and.agriculture.sector..sum.of.I...II..policy.transfers.</t>
  </si>
  <si>
    <t>213.III..Total.expenditures.in.support.of.food.and.agriculture.sector..sum.of.I...II..policy.transfers.</t>
  </si>
  <si>
    <t>212.III..Total.expenditures.in.support.of.food.and.agriculture.sector..sum.of.I...II..policy.transfers.</t>
  </si>
  <si>
    <t>211.III..Total.expenditures.in.support.of.food.and.agriculture.sector..sum.of.I...II..policy.transfers.</t>
  </si>
  <si>
    <t>210.III..Total.expenditures.in.support.of.food.and.agriculture.sector..sum.of.I...II..policy.transfers.</t>
  </si>
  <si>
    <t>209.III..Total.expenditures.in.support.of.food.and.agriculture.sector..sum.of.I...II..policy.transfers.</t>
  </si>
  <si>
    <t>208.III..Total.expenditures.in.support.of.food.and.agriculture.sector..sum.of.I...II..policy.transfers.</t>
  </si>
  <si>
    <t>207.III..Total.expenditures.in.support.of.food.and.agriculture.sector..sum.of.I...II..policy.transfers.</t>
  </si>
  <si>
    <t>206.III..Total.expenditures.in.support.of.food.and.agriculture.sector..sum.of.I...II..policy.transfers.</t>
  </si>
  <si>
    <t>205.III..Total.expenditures.in.support.of.food.and.agriculture.sector..sum.of.I...II..policy.transfers.</t>
  </si>
  <si>
    <t>204.III..Total.expenditures.in.support.of.food.and.agriculture.sector..sum.of.I...II..policy.transfers.</t>
  </si>
  <si>
    <t>203.III..Total.expenditures.in.support.of.food.and.agriculture.sector..sum.of.I...II..policy.transfers.</t>
  </si>
  <si>
    <t>202.III..Total.expenditures.in.support.of.food.and.agriculture.sector..sum.of.I...II..policy.transfers.</t>
  </si>
  <si>
    <t>201.III..Total.expenditures.in.support.of.food.and.agriculture.sector..sum.of.I...II..policy.transfers.</t>
  </si>
  <si>
    <t>200.III..Total.expenditures.in.support.of.food.and.agriculture.sector..sum.of.I...II..policy.transfers.</t>
  </si>
  <si>
    <t>199.III..Total.expenditures.in.support.of.food.and.agriculture.sector..sum.of.I...II..policy.transfers.</t>
  </si>
  <si>
    <t>198.III..Total.expenditures.in.support.of.food.and.agriculture.sector..sum.of.I...II..policy.transfers.</t>
  </si>
  <si>
    <t>197.III..Total.expenditures.in.support.of.food.and.agriculture.sector..sum.of.I...II..policy.transfers.</t>
  </si>
  <si>
    <t>196.III..Total.expenditures.in.support.of.food.and.agriculture.sector..sum.of.I...II..policy.transfers.</t>
  </si>
  <si>
    <t>195.III..Total.expenditures.in.support.of.food.and.agriculture.sector..sum.of.I...II..policy.transfers.</t>
  </si>
  <si>
    <t>194.III..Total.expenditures.in.support.of.food.and.agriculture.sector..sum.of.I...II..policy.transfers.</t>
  </si>
  <si>
    <t>193.III..Total.expenditures.in.support.of.food.and.agriculture.sector..sum.of.I...II..policy.transfers.</t>
  </si>
  <si>
    <t>192.III..Total.expenditures.in.support.of.food.and.agriculture.sector..sum.of.I...II..policy.transfers.</t>
  </si>
  <si>
    <t>191.III..Total.expenditures.in.support.of.food.and.agriculture.sector..sum.of.I...II..policy.transfers.</t>
  </si>
  <si>
    <t>190.III..Total.expenditures.in.support.of.food.and.agriculture.sector..sum.of.I...II..policy.transfers.</t>
  </si>
  <si>
    <t>189.III..Total.expenditures.in.support.of.food.and.agriculture.sector..sum.of.I...II..policy.transfers.</t>
  </si>
  <si>
    <t>188.III..Total.expenditures.in.support.of.food.and.agriculture.sector..sum.of.I...II..policy.transfers.</t>
  </si>
  <si>
    <t>187.III..Total.expenditures.in.support.of.food.and.agriculture.sector..sum.of.I...II..policy.transfers.</t>
  </si>
  <si>
    <t>186.III..Total.expenditures.in.support.of.food.and.agriculture.sector..sum.of.I...II..policy.transfers.</t>
  </si>
  <si>
    <t>185.III..Total.expenditures.in.support.of.food.and.agriculture.sector..sum.of.I...II..policy.transfers.</t>
  </si>
  <si>
    <t>184.III..Total.expenditures.in.support.of.food.and.agriculture.sector..sum.of.I...II..policy.transfers.</t>
  </si>
  <si>
    <t>183.III..Total.expenditures.in.support.of.food.and.agriculture.sector..sum.of.I...II..policy.transfers.</t>
  </si>
  <si>
    <t>182.III..Total.expenditures.in.support.of.food.and.agriculture.sector..sum.of.I...II..policy.transfers.</t>
  </si>
  <si>
    <t>181.III..Total.expenditures.in.support.of.food.and.agriculture.sector..sum.of.I...II..policy.transfers.</t>
  </si>
  <si>
    <t>180.III..Total.expenditures.in.support.of.food.and.agriculture.sector..sum.of.I...II..policy.transfers.</t>
  </si>
  <si>
    <t>179.III..Total.expenditures.in.support.of.food.and.agriculture.sector..sum.of.I...II..policy.transfers.</t>
  </si>
  <si>
    <t>178.III..Total.expenditures.in.support.of.food.and.agriculture.sector..sum.of.I...II..policy.transfers.</t>
  </si>
  <si>
    <t>177.III..Total.expenditures.in.support.of.food.and.agriculture.sector..sum.of.I...II..policy.transfers.</t>
  </si>
  <si>
    <t>176.III..Total.expenditures.in.support.of.food.and.agriculture.sector..sum.of.I...II..policy.transfers.</t>
  </si>
  <si>
    <t>175.III..Total.expenditures.in.support.of.food.and.agriculture.sector..sum.of.I...II..policy.transfers.</t>
  </si>
  <si>
    <t>174.III..Total.expenditures.in.support.of.food.and.agriculture.sector..sum.of.I...II..policy.transfers.</t>
  </si>
  <si>
    <t>173.III..Total.expenditures.in.support.of.food.and.agriculture.sector..sum.of.I...II..policy.transfers.</t>
  </si>
  <si>
    <t>172.III..Total.expenditures.in.support.of.food.and.agriculture.sector..sum.of.I...II..policy.transfers.</t>
  </si>
  <si>
    <t>171.III..Total.expenditures.in.support.of.food.and.agriculture.sector..sum.of.I...II..policy.transfers.</t>
  </si>
  <si>
    <t>170.III..Total.expenditures.in.support.of.food.and.agriculture.sector..sum.of.I...II..policy.transfers.</t>
  </si>
  <si>
    <t>169.III..Total.expenditures.in.support.of.food.and.agriculture.sector..sum.of.I...II..policy.transfers.</t>
  </si>
  <si>
    <t>168.III..Total.expenditures.in.support.of.food.and.agriculture.sector..sum.of.I...II..policy.transfers.</t>
  </si>
  <si>
    <t>167.III..Total.expenditures.in.support.of.food.and.agriculture.sector..sum.of.I...II..policy.transfers.</t>
  </si>
  <si>
    <t>166.III..Total.expenditures.in.support.of.food.and.agriculture.sector..sum.of.I...II..policy.transfers.</t>
  </si>
  <si>
    <t>165.III..Total.expenditures.in.support.of.food.and.agriculture.sector..sum.of.I...II..policy.transfers.</t>
  </si>
  <si>
    <t>164.III..Total.expenditures.in.support.of.food.and.agriculture.sector..sum.of.I...II..policy.transfers.</t>
  </si>
  <si>
    <t>163.III..Total.expenditures.in.support.of.food.and.agriculture.sector..sum.of.I...II..policy.transfers.</t>
  </si>
  <si>
    <t>162.III..Total.expenditures.in.support.of.food.and.agriculture.sector..sum.of.I...II..policy.transfers.</t>
  </si>
  <si>
    <t>161.III..Total.expenditures.in.support.of.food.and.agriculture.sector..sum.of.I...II..policy.transfers.</t>
  </si>
  <si>
    <t>160.III..Total.expenditures.in.support.of.food.and.agriculture.sector..sum.of.I...II..policy.transfers.</t>
  </si>
  <si>
    <t>159.III..Total.expenditures.in.support.of.food.and.agriculture.sector..sum.of.I...II..policy.transfers.</t>
  </si>
  <si>
    <t>158.III..Total.expenditures.in.support.of.food.and.agriculture.sector..sum.of.I...II..policy.transfers.</t>
  </si>
  <si>
    <t>157.III..Total.expenditures.in.support.of.food.and.agriculture.sector..sum.of.I...II..policy.transfers.</t>
  </si>
  <si>
    <t>156.III..Total.expenditures.in.support.of.food.and.agriculture.sector..sum.of.I...II..policy.transfers.</t>
  </si>
  <si>
    <t>155.III..Total.expenditures.in.support.of.food.and.agriculture.sector..sum.of.I...II..policy.transfers.</t>
  </si>
  <si>
    <t>154.III..Total.expenditures.in.support.of.food.and.agriculture.sector..sum.of.I...II..policy.transfers.</t>
  </si>
  <si>
    <t>153.III..Total.expenditures.in.support.of.food.and.agriculture.sector..sum.of.I...II..policy.transfers.</t>
  </si>
  <si>
    <t>152.III..Total.expenditures.in.support.of.food.and.agriculture.sector..sum.of.I...II..policy.transfers.</t>
  </si>
  <si>
    <t>151.III..Total.expenditures.in.support.of.food.and.agriculture.sector..sum.of.I...II..policy.transfers.</t>
  </si>
  <si>
    <t>150.III..Total.expenditures.in.support.of.food.and.agriculture.sector..sum.of.I...II..policy.transfers.</t>
  </si>
  <si>
    <t>149.III..Total.expenditures.in.support.of.food.and.agriculture.sector..sum.of.I...II..policy.transfers.</t>
  </si>
  <si>
    <t>148.III..Total.expenditures.in.support.of.food.and.agriculture.sector..sum.of.I...II..policy.transfers.</t>
  </si>
  <si>
    <t>147.III..Total.expenditures.in.support.of.food.and.agriculture.sector..sum.of.I...II..policy.transfers.</t>
  </si>
  <si>
    <t>146.III..Total.expenditures.in.support.of.food.and.agriculture.sector..sum.of.I...II..policy.transfers.</t>
  </si>
  <si>
    <t>145.III..Total.expenditures.in.support.of.food.and.agriculture.sector..sum.of.I...II..policy.transfers.</t>
  </si>
  <si>
    <t>144.III..Total.expenditures.in.support.of.food.and.agriculture.sector..sum.of.I...II..policy.transfers.</t>
  </si>
  <si>
    <t>143.III..Total.expenditures.in.support.of.food.and.agriculture.sector..sum.of.I...II..policy.transfers.</t>
  </si>
  <si>
    <t>142.III..Total.expenditures.in.support.of.food.and.agriculture.sector..sum.of.I...II..policy.transfers.</t>
  </si>
  <si>
    <t>141.III..Total.expenditures.in.support.of.food.and.agriculture.sector..sum.of.I...II..policy.transfers.</t>
  </si>
  <si>
    <t>140.III..Total.expenditures.in.support.of.food.and.agriculture.sector..sum.of.I...II..policy.transfers.</t>
  </si>
  <si>
    <t>139.III..Total.expenditures.in.support.of.food.and.agriculture.sector..sum.of.I...II..policy.transfers.</t>
  </si>
  <si>
    <t>138.III..Total.expenditures.in.support.of.food.and.agriculture.sector..sum.of.I...II..policy.transfers.</t>
  </si>
  <si>
    <t>137.III..Total.expenditures.in.support.of.food.and.agriculture.sector..sum.of.I...II..policy.transfers.</t>
  </si>
  <si>
    <t>136.III..Total.expenditures.in.support.of.food.and.agriculture.sector..sum.of.I...II..policy.transfers.</t>
  </si>
  <si>
    <t>135.III..Total.expenditures.in.support.of.food.and.agriculture.sector..sum.of.I...II..policy.transfers.</t>
  </si>
  <si>
    <t>134.III..Total.expenditures.in.support.of.food.and.agriculture.sector..sum.of.I...II..policy.transfers.</t>
  </si>
  <si>
    <t>133.III..Total.expenditures.in.support.of.food.and.agriculture.sector..sum.of.I...II..policy.transfers.</t>
  </si>
  <si>
    <t>132.III..Total.expenditures.in.support.of.food.and.agriculture.sector..sum.of.I...II..policy.transfers.</t>
  </si>
  <si>
    <t>131.III..Total.expenditures.in.support.of.food.and.agriculture.sector..sum.of.I...II..policy.transfers.</t>
  </si>
  <si>
    <t>130.III..Total.expenditures.in.support.of.food.and.agriculture.sector..sum.of.I...II..policy.transfers.</t>
  </si>
  <si>
    <t>129.III..Total.expenditures.in.support.of.food.and.agriculture.sector..sum.of.I...II..policy.transfers.</t>
  </si>
  <si>
    <t>128.III..Total.expenditures.in.support.of.food.and.agriculture.sector..sum.of.I...II..policy.transfers.</t>
  </si>
  <si>
    <t>127.III..Total.expenditures.in.support.of.food.and.agriculture.sector..sum.of.I...II..policy.transfers.</t>
  </si>
  <si>
    <t>126.III..Total.expenditures.in.support.of.food.and.agriculture.sector..sum.of.I...II..policy.transfers.</t>
  </si>
  <si>
    <t>125.III..Total.expenditures.in.support.of.food.and.agriculture.sector..sum.of.I...II..policy.transfers.</t>
  </si>
  <si>
    <t>124.III..Total.expenditures.in.support.of.food.and.agriculture.sector..sum.of.I...II..policy.transfers.</t>
  </si>
  <si>
    <t>123.III..Total.expenditures.in.support.of.food.and.agriculture.sector..sum.of.I...II..policy.transfers.</t>
  </si>
  <si>
    <t>122.III..Total.expenditures.in.support.of.food.and.agriculture.sector..sum.of.I...II..policy.transfers.</t>
  </si>
  <si>
    <t>121.III..Total.expenditures.in.support.of.food.and.agriculture.sector..sum.of.I...II..policy.transfers.</t>
  </si>
  <si>
    <t>120.III..Total.expenditures.in.support.of.food.and.agriculture.sector..sum.of.I...II..policy.transfers.</t>
  </si>
  <si>
    <t>119.III..Total.expenditures.in.support.of.food.and.agriculture.sector..sum.of.I...II..policy.transfers.</t>
  </si>
  <si>
    <t>118.III..Total.expenditures.in.support.of.food.and.agriculture.sector..sum.of.I...II..policy.transfers.</t>
  </si>
  <si>
    <t>117.III..Total.expenditures.in.support.of.food.and.agriculture.sector..sum.of.I...II..policy.transfers.</t>
  </si>
  <si>
    <t>116.III..Total.expenditures.in.support.of.food.and.agriculture.sector..sum.of.I...II..policy.transfers.</t>
  </si>
  <si>
    <t>115.III..Total.expenditures.in.support.of.food.and.agriculture.sector..sum.of.I...II..policy.transfers.</t>
  </si>
  <si>
    <t>114.III..Total.expenditures.in.support.of.food.and.agriculture.sector..sum.of.I...II..policy.transfers.</t>
  </si>
  <si>
    <t>113.III..Total.expenditures.in.support.of.food.and.agriculture.sector..sum.of.I...II..policy.transfers.</t>
  </si>
  <si>
    <t>112.III..Total.expenditures.in.support.of.food.and.agriculture.sector..sum.of.I...II..policy.transfers.</t>
  </si>
  <si>
    <t>111.III..Total.expenditures.in.support.of.food.and.agriculture.sector..sum.of.I...II..policy.transfers.</t>
  </si>
  <si>
    <t>110.III..Total.expenditures.in.support.of.food.and.agriculture.sector..sum.of.I...II..policy.transfers.</t>
  </si>
  <si>
    <t>109.III..Total.expenditures.in.support.of.food.and.agriculture.sector..sum.of.I...II..policy.transfers.</t>
  </si>
  <si>
    <t>108.III..Total.expenditures.in.support.of.food.and.agriculture.sector..sum.of.I...II..policy.transfers.</t>
  </si>
  <si>
    <t>107.III..Total.expenditures.in.support.of.food.and.agriculture.sector..sum.of.I...II..policy.transfers.</t>
  </si>
  <si>
    <t>106.III..Total.expenditures.in.support.of.food.and.agriculture.sector..sum.of.I...II..policy.transfers.</t>
  </si>
  <si>
    <t>105.III..Total.expenditures.in.support.of.food.and.agriculture.sector..sum.of.I...II..policy.transfers.</t>
  </si>
  <si>
    <t>104.III..Total.expenditures.in.support.of.food.and.agriculture.sector..sum.of.I...II..policy.transfers.</t>
  </si>
  <si>
    <t>103.III..Total.expenditures.in.support.of.food.and.agriculture.sector..sum.of.I...II..policy.transfers.</t>
  </si>
  <si>
    <t>102.III..Total.expenditures.in.support.of.food.and.agriculture.sector..sum.of.I...II..policy.transfers.</t>
  </si>
  <si>
    <t>101.III..Total.expenditures.in.support.of.food.and.agriculture.sector..sum.of.I...II..policy.transfers.</t>
  </si>
  <si>
    <t>100.III..Total.expenditures.in.support.of.food.and.agriculture.sector..sum.of.I...II..policy.transfers.</t>
  </si>
  <si>
    <t>99.III..Total.expenditures.in.support.of.food.and.agriculture.sector..sum.of.I...II..policy.transfers.</t>
  </si>
  <si>
    <t>98.III..Total.expenditures.in.support.of.food.and.agriculture.sector..sum.of.I...II..policy.transfers.</t>
  </si>
  <si>
    <t>97.III..Total.expenditures.in.support.of.food.and.agriculture.sector..sum.of.I...II..policy.transfers.</t>
  </si>
  <si>
    <t>96.III..Total.expenditures.in.support.of.food.and.agriculture.sector..sum.of.I...II..policy.transfers.</t>
  </si>
  <si>
    <t>95.III..Total.expenditures.in.support.of.food.and.agriculture.sector..sum.of.I...II..policy.transfers.</t>
  </si>
  <si>
    <t>94.III..Total.expenditures.in.support.of.food.and.agriculture.sector..sum.of.I...II..policy.transfers.</t>
  </si>
  <si>
    <t>93.III..Total.expenditures.in.support.of.food.and.agriculture.sector..sum.of.I...II..policy.transfers.</t>
  </si>
  <si>
    <t>92.III..Total.expenditures.in.support.of.food.and.agriculture.sector..sum.of.I...II..policy.transfers.</t>
  </si>
  <si>
    <t>91.III..Total.expenditures.in.support.of.food.and.agriculture.sector..sum.of.I...II..policy.transfers.</t>
  </si>
  <si>
    <t>90.III..Total.expenditures.in.support.of.food.and.agriculture.sector..sum.of.I...II..policy.transfers.</t>
  </si>
  <si>
    <t>89.III..Total.expenditures.in.support.of.food.and.agriculture.sector..sum.of.I...II..policy.transfers.</t>
  </si>
  <si>
    <t>88.III..Total.expenditures.in.support.of.food.and.agriculture.sector..sum.of.I...II..policy.transfers.</t>
  </si>
  <si>
    <t>87.III..Total.expenditures.in.support.of.food.and.agriculture.sector..sum.of.I...II..policy.transfers.</t>
  </si>
  <si>
    <t>86.III..Total.expenditures.in.support.of.food.and.agriculture.sector..sum.of.I...II..policy.transfers.</t>
  </si>
  <si>
    <t>85.III..Total.expenditures.in.support.of.food.and.agriculture.sector..sum.of.I...II..policy.transfers.</t>
  </si>
  <si>
    <t>84.III..Total.expenditures.in.support.of.food.and.agriculture.sector..sum.of.I...II..policy.transfers.</t>
  </si>
  <si>
    <t>83.III..Total.expenditures.in.support.of.food.and.agriculture.sector..sum.of.I...II..policy.transfers.</t>
  </si>
  <si>
    <t>82.III..Total.expenditures.in.support.of.food.and.agriculture.sector..sum.of.I...II..policy.transfers.</t>
  </si>
  <si>
    <t>81.III..Total.expenditures.in.support.of.food.and.agriculture.sector..sum.of.I...II..policy.transfers.</t>
  </si>
  <si>
    <t>80.III..Total.expenditures.in.support.of.food.and.agriculture.sector..sum.of.I...II..policy.transfers.</t>
  </si>
  <si>
    <t>79.III..Total.expenditures.in.support.of.food.and.agriculture.sector..sum.of.I...II..policy.transfers.</t>
  </si>
  <si>
    <t>78.III..Total.expenditures.in.support.of.food.and.agriculture.sector..sum.of.I...II..policy.transfers.</t>
  </si>
  <si>
    <t>77.III..Total.expenditures.in.support.of.food.and.agriculture.sector..sum.of.I...II..policy.transfers.</t>
  </si>
  <si>
    <t>76.III..Total.expenditures.in.support.of.food.and.agriculture.sector..sum.of.I...II..policy.transfers.</t>
  </si>
  <si>
    <t>75.III..Total.expenditures.in.support.of.food.and.agriculture.sector..sum.of.I...II..policy.transfers.</t>
  </si>
  <si>
    <t>74.III..Total.expenditures.in.support.of.food.and.agriculture.sector..sum.of.I...II..policy.transfers.</t>
  </si>
  <si>
    <t>73.III..Total.expenditures.in.support.of.food.and.agriculture.sector..sum.of.I...II..policy.transfers.</t>
  </si>
  <si>
    <t>72.III..Total.expenditures.in.support.of.food.and.agriculture.sector..sum.of.I...II..policy.transfers.</t>
  </si>
  <si>
    <t>71.III..Total.expenditures.in.support.of.food.and.agriculture.sector..sum.of.I...II..policy.transfers.</t>
  </si>
  <si>
    <t>70.III..Total.expenditures.in.support.of.food.and.agriculture.sector..sum.of.I...II..policy.transfers.</t>
  </si>
  <si>
    <t>69.III..Total.expenditures.in.support.of.food.and.agriculture.sector..sum.of.I...II..policy.transfers.</t>
  </si>
  <si>
    <t>68.III..Total.expenditures.in.support.of.food.and.agriculture.sector..sum.of.I...II..policy.transfers.</t>
  </si>
  <si>
    <t>67.III..Total.expenditures.in.support.of.food.and.agriculture.sector..sum.of.I...II..policy.transfers.</t>
  </si>
  <si>
    <t>66.III..Total.expenditures.in.support.of.food.and.agriculture.sector..sum.of.I...II..policy.transfers.</t>
  </si>
  <si>
    <t>65.III..Total.expenditures.in.support.of.food.and.agriculture.sector..sum.of.I...II..policy.transfers.</t>
  </si>
  <si>
    <t>64.III..Total.expenditures.in.support.of.food.and.agriculture.sector..sum.of.I...II..policy.transfers.</t>
  </si>
  <si>
    <t>63.III..Total.expenditures.in.support.of.food.and.agriculture.sector..sum.of.I...II..policy.transfers.</t>
  </si>
  <si>
    <t>62.III..Total.expenditures.in.support.of.food.and.agriculture.sector..sum.of.I...II..policy.transfers.</t>
  </si>
  <si>
    <t>61.III..Total.expenditures.in.support.of.food.and.agriculture.sector..sum.of.I...II..policy.transfers.</t>
  </si>
  <si>
    <t>60.III..Total.expenditures.in.support.of.food.and.agriculture.sector..sum.of.I...II..policy.transfers.</t>
  </si>
  <si>
    <t>59.III..Total.expenditures.in.support.of.food.and.agriculture.sector..sum.of.I...II..policy.transfers.</t>
  </si>
  <si>
    <t>58.III..Total.expenditures.in.support.of.food.and.agriculture.sector..sum.of.I...II..policy.transfers.</t>
  </si>
  <si>
    <t>57.III..Total.expenditures.in.support.of.food.and.agriculture.sector..sum.of.I...II..policy.transfers.</t>
  </si>
  <si>
    <t>56.III..Total.expenditures.in.support.of.food.and.agriculture.sector..sum.of.I...II..policy.transfers.</t>
  </si>
  <si>
    <t>55.III..Total.expenditures.in.support.of.food.and.agriculture.sector..sum.of.I...II..policy.transfers.</t>
  </si>
  <si>
    <t>54.III..Total.expenditures.in.support.of.food.and.agriculture.sector..sum.of.I...II..policy.transfers.</t>
  </si>
  <si>
    <t>53.III..Total.expenditures.in.support.of.food.and.agriculture.sector..sum.of.I...II..policy.transfers.</t>
  </si>
  <si>
    <t>52.III..Total.expenditures.in.support.of.food.and.agriculture.sector..sum.of.I...II..policy.transfers.</t>
  </si>
  <si>
    <t>51.III..Total.expenditures.in.support.of.food.and.agriculture.sector..sum.of.I...II..policy.transfers.</t>
  </si>
  <si>
    <t>50.III..Total.expenditures.in.support.of.food.and.agriculture.sector..sum.of.I...II..policy.transfers.</t>
  </si>
  <si>
    <t>49.III..Total.expenditures.in.support.of.food.and.agriculture.sector..sum.of.I...II..policy.transfers.</t>
  </si>
  <si>
    <t>48.III..Total.expenditures.in.support.of.food.and.agriculture.sector..sum.of.I...II..policy.transfers.</t>
  </si>
  <si>
    <t>47.III..Total.expenditures.in.support.of.food.and.agriculture.sector..sum.of.I...II..policy.transfers.</t>
  </si>
  <si>
    <t>46.III..Total.expenditures.in.support.of.food.and.agriculture.sector..sum.of.I...II..policy.transfers.</t>
  </si>
  <si>
    <t>45.III..Total.expenditures.in.support.of.food.and.agriculture.sector..sum.of.I...II..policy.transfers.</t>
  </si>
  <si>
    <t>44.III..Total.expenditures.in.support.of.food.and.agriculture.sector..sum.of.I...II..policy.transfers.</t>
  </si>
  <si>
    <t>43.III..Total.expenditures.in.support.of.food.and.agriculture.sector..sum.of.I...II..policy.transfers.</t>
  </si>
  <si>
    <t>42.III..Total.expenditures.in.support.of.food.and.agriculture.sector..sum.of.I...II..policy.transfers.</t>
  </si>
  <si>
    <t>41.III..Total.expenditures.in.support.of.food.and.agriculture.sector..sum.of.I...II..policy.transfers.</t>
  </si>
  <si>
    <t>40.III..Total.expenditures.in.support.of.food.and.agriculture.sector..sum.of.I...II..policy.transfers.</t>
  </si>
  <si>
    <t>39.III..Total.expenditures.in.support.of.food.and.agriculture.sector..sum.of.I...II..policy.transfers.</t>
  </si>
  <si>
    <t>38.III..Total.expenditures.in.support.of.food.and.agriculture.sector..sum.of.I...II..policy.transfers.</t>
  </si>
  <si>
    <t>37.III..Total.expenditures.in.support.of.food.and.agriculture.sector..sum.of.I...II..policy.transfers.</t>
  </si>
  <si>
    <t>36.III..Total.expenditures.in.support.of.food.and.agriculture.sector..sum.of.I...II..policy.transfers.</t>
  </si>
  <si>
    <t>35.III..Total.expenditures.in.support.of.food.and.agriculture.sector..sum.of.I...II..policy.transfers.</t>
  </si>
  <si>
    <t>34.III..Total.expenditures.in.support.of.food.and.agriculture.sector..sum.of.I...II..policy.transfers.</t>
  </si>
  <si>
    <t>33.III..Total.expenditures.in.support.of.food.and.agriculture.sector..sum.of.I...II..policy.transfers.</t>
  </si>
  <si>
    <t>32.III..Total.expenditures.in.support.of.food.and.agriculture.sector..sum.of.I...II..policy.transfers.</t>
  </si>
  <si>
    <t>31.III..Total.expenditures.in.support.of.food.and.agriculture.sector..sum.of.I...II..policy.transfers.</t>
  </si>
  <si>
    <t>30.III..Total.expenditures.in.support.of.food.and.agriculture.sector..sum.of.I...II..policy.transfers.</t>
  </si>
  <si>
    <t>29.III..Total.expenditures.in.support.of.food.and.agriculture.sector..sum.of.I...II..policy.transfers.</t>
  </si>
  <si>
    <t>28.III..Total.expenditures.in.support.of.food.and.agriculture.sector..sum.of.I...II..policy.transfers.</t>
  </si>
  <si>
    <t>27.III..Total.expenditures.in.support.of.food.and.agriculture.sector..sum.of.I...II..policy.transfers.</t>
  </si>
  <si>
    <t>26.III..Total.expenditures.in.support.of.food.and.agriculture.sector..sum.of.I...II..policy.transfers.</t>
  </si>
  <si>
    <t>25.III..Total.expenditures.in.support.of.food.and.agriculture.sector..sum.of.I...II..policy.transfers.</t>
  </si>
  <si>
    <t>24.III..Total.expenditures.in.support.of.food.and.agriculture.sector..sum.of.I...II..policy.transfers.</t>
  </si>
  <si>
    <t>23.III..Total.expenditures.in.support.of.food.and.agriculture.sector..sum.of.I...II..policy.transfers.</t>
  </si>
  <si>
    <t>22.III..Total.expenditures.in.support.of.food.and.agriculture.sector..sum.of.I...II..policy.transfers.</t>
  </si>
  <si>
    <t>21.III..Total.expenditures.in.support.of.food.and.agriculture.sector..sum.of.I...II..policy.transfers.</t>
  </si>
  <si>
    <t>20.III..Total.expenditures.in.support.of.food.and.agriculture.sector..sum.of.I...II..policy.transfers.</t>
  </si>
  <si>
    <t>19.III..Total.expenditures.in.support.of.food.and.agriculture.sector..sum.of.I...II..policy.transfers.</t>
  </si>
  <si>
    <t>18.III..Total.expenditures.in.support.of.food.and.agriculture.sector..sum.of.I...II..policy.transfers.</t>
  </si>
  <si>
    <t>17.III..Total.expenditures.in.support.of.food.and.agriculture.sector..sum.of.I...II..policy.transfers.</t>
  </si>
  <si>
    <t>16.III..Total.expenditures.in.support.of.food.and.agriculture.sector..sum.of.I...II..policy.transfers.</t>
  </si>
  <si>
    <t>15.III..Total.expenditures.in.support.of.food.and.agriculture.sector..sum.of.I...II..policy.transfers.</t>
  </si>
  <si>
    <t>14.III..Total.expenditures.in.support.of.food.and.agriculture.sector..sum.of.I...II..policy.transfers.</t>
  </si>
  <si>
    <t>13.III..Total.expenditures.in.support.of.food.and.agriculture.sector..sum.of.I...II..policy.transfers.</t>
  </si>
  <si>
    <t>12.III..Total.expenditures.in.support.of.food.and.agriculture.sector..sum.of.I...II..policy.transfers.</t>
  </si>
  <si>
    <t>11.III..Total.expenditures.in.support.of.food.and.agriculture.sector..sum.of.I...II..policy.transfers.</t>
  </si>
  <si>
    <t>10.III..Total.expenditures.in.support.of.food.and.agriculture.sector..sum.of.I...II..policy.transfers.</t>
  </si>
  <si>
    <t>9.III..Total.expenditures.in.support.of.food.and.agriculture.sector..sum.of.I...II..policy.transfers.</t>
  </si>
  <si>
    <t>8.III..Total.expenditures.in.support.of.food.and.agriculture.sector..sum.of.I...II..policy.transfers.</t>
  </si>
  <si>
    <t>7.III..Total.expenditures.in.support.of.food.and.agriculture.sector..sum.of.I...II..policy.transfers.</t>
  </si>
  <si>
    <t>6.III..Total.expenditures.in.support.of.food.and.agriculture.sector..sum.of.I...II..policy.transfers.</t>
  </si>
  <si>
    <t>5.III..Total.expenditures.in.support.of.food.and.agriculture.sector..sum.of.I...II..policy.transfers.</t>
  </si>
  <si>
    <t>4.III..Total.expenditures.in.support.of.food.and.agriculture.sector..sum.of.I...II..policy.transfers.</t>
  </si>
  <si>
    <t>3.III..Total.expenditures.in.support.of.food.and.agriculture.sector..sum.of.I...II..policy.transfers.</t>
  </si>
  <si>
    <t>2.III..Total.expenditures.in.support.of.food.and.agriculture.sector..sum.of.I...II..policy.transfers.</t>
  </si>
  <si>
    <t>1.III..Total.expenditures.in.support.of.food.and.agriculture.sector..sum.of.I...II..policy.transfers.</t>
  </si>
  <si>
    <t>II.U..Other.support.to.the.rural.sector</t>
  </si>
  <si>
    <t>228.II.U..Other.support.to.the.rural.sector</t>
  </si>
  <si>
    <t>227.II.U..Other.support.to.the.rural.sector</t>
  </si>
  <si>
    <t>226.II.U..Other.support.to.the.rural.sector</t>
  </si>
  <si>
    <t>225.II.U..Other.support.to.the.rural.sector</t>
  </si>
  <si>
    <t>224.II.U..Other.support.to.the.rural.sector</t>
  </si>
  <si>
    <t>223.II.U..Other.support.to.the.rural.sector</t>
  </si>
  <si>
    <t>222.II.U..Other.support.to.the.rural.sector</t>
  </si>
  <si>
    <t>221.II.U..Other.support.to.the.rural.sector</t>
  </si>
  <si>
    <t>220.II.U..Other.support.to.the.rural.sector</t>
  </si>
  <si>
    <t>219.II.U..Other.support.to.the.rural.sector</t>
  </si>
  <si>
    <t>218.II.U..Other.support.to.the.rural.sector</t>
  </si>
  <si>
    <t>217.II.U..Other.support.to.the.rural.sector</t>
  </si>
  <si>
    <t>216.II.U..Other.support.to.the.rural.sector</t>
  </si>
  <si>
    <t>215.II.U..Other.support.to.the.rural.sector</t>
  </si>
  <si>
    <t>214.II.U..Other.support.to.the.rural.sector</t>
  </si>
  <si>
    <t>213.II.U..Other.support.to.the.rural.sector</t>
  </si>
  <si>
    <t>212.II.U..Other.support.to.the.rural.sector</t>
  </si>
  <si>
    <t>211.II.U..Other.support.to.the.rural.sector</t>
  </si>
  <si>
    <t>210.II.U..Other.support.to.the.rural.sector</t>
  </si>
  <si>
    <t>209.II.U..Other.support.to.the.rural.sector</t>
  </si>
  <si>
    <t>208.II.U..Other.support.to.the.rural.sector</t>
  </si>
  <si>
    <t>207.II.U..Other.support.to.the.rural.sector</t>
  </si>
  <si>
    <t>206.II.U..Other.support.to.the.rural.sector</t>
  </si>
  <si>
    <t>205.II.U..Other.support.to.the.rural.sector</t>
  </si>
  <si>
    <t>204.II.U..Other.support.to.the.rural.sector</t>
  </si>
  <si>
    <t>203.II.U..Other.support.to.the.rural.sector</t>
  </si>
  <si>
    <t>202.II.U..Other.support.to.the.rural.sector</t>
  </si>
  <si>
    <t>201.II.U..Other.support.to.the.rural.sector</t>
  </si>
  <si>
    <t>200.II.U..Other.support.to.the.rural.sector</t>
  </si>
  <si>
    <t>199.II.U..Other.support.to.the.rural.sector</t>
  </si>
  <si>
    <t>198.II.U..Other.support.to.the.rural.sector</t>
  </si>
  <si>
    <t>197.II.U..Other.support.to.the.rural.sector</t>
  </si>
  <si>
    <t>196.II.U..Other.support.to.the.rural.sector</t>
  </si>
  <si>
    <t>195.II.U..Other.support.to.the.rural.sector</t>
  </si>
  <si>
    <t>194.II.U..Other.support.to.the.rural.sector</t>
  </si>
  <si>
    <t>193.II.U..Other.support.to.the.rural.sector</t>
  </si>
  <si>
    <t>192.II.U..Other.support.to.the.rural.sector</t>
  </si>
  <si>
    <t>191.II.U..Other.support.to.the.rural.sector</t>
  </si>
  <si>
    <t>190.II.U..Other.support.to.the.rural.sector</t>
  </si>
  <si>
    <t>189.II.U..Other.support.to.the.rural.sector</t>
  </si>
  <si>
    <t>188.II.U..Other.support.to.the.rural.sector</t>
  </si>
  <si>
    <t>187.II.U..Other.support.to.the.rural.sector</t>
  </si>
  <si>
    <t>186.II.U..Other.support.to.the.rural.sector</t>
  </si>
  <si>
    <t>185.II.U..Other.support.to.the.rural.sector</t>
  </si>
  <si>
    <t>184.II.U..Other.support.to.the.rural.sector</t>
  </si>
  <si>
    <t>183.II.U..Other.support.to.the.rural.sector</t>
  </si>
  <si>
    <t>182.II.U..Other.support.to.the.rural.sector</t>
  </si>
  <si>
    <t>181.II.U..Other.support.to.the.rural.sector</t>
  </si>
  <si>
    <t>180.II.U..Other.support.to.the.rural.sector</t>
  </si>
  <si>
    <t>179.II.U..Other.support.to.the.rural.sector</t>
  </si>
  <si>
    <t>178.II.U..Other.support.to.the.rural.sector</t>
  </si>
  <si>
    <t>177.II.U..Other.support.to.the.rural.sector</t>
  </si>
  <si>
    <t>176.II.U..Other.support.to.the.rural.sector</t>
  </si>
  <si>
    <t>175.II.U..Other.support.to.the.rural.sector</t>
  </si>
  <si>
    <t>174.II.U..Other.support.to.the.rural.sector</t>
  </si>
  <si>
    <t>173.II.U..Other.support.to.the.rural.sector</t>
  </si>
  <si>
    <t>172.II.U..Other.support.to.the.rural.sector</t>
  </si>
  <si>
    <t>171.II.U..Other.support.to.the.rural.sector</t>
  </si>
  <si>
    <t>170.II.U..Other.support.to.the.rural.sector</t>
  </si>
  <si>
    <t>169.II.U..Other.support.to.the.rural.sector</t>
  </si>
  <si>
    <t>168.II.U..Other.support.to.the.rural.sector</t>
  </si>
  <si>
    <t>167.II.U..Other.support.to.the.rural.sector</t>
  </si>
  <si>
    <t>166.II.U..Other.support.to.the.rural.sector</t>
  </si>
  <si>
    <t>165.II.U..Other.support.to.the.rural.sector</t>
  </si>
  <si>
    <t>164.II.U..Other.support.to.the.rural.sector</t>
  </si>
  <si>
    <t>163.II.U..Other.support.to.the.rural.sector</t>
  </si>
  <si>
    <t>162.II.U..Other.support.to.the.rural.sector</t>
  </si>
  <si>
    <t>161.II.U..Other.support.to.the.rural.sector</t>
  </si>
  <si>
    <t>160.II.U..Other.support.to.the.rural.sector</t>
  </si>
  <si>
    <t>159.II.U..Other.support.to.the.rural.sector</t>
  </si>
  <si>
    <t>158.II.U..Other.support.to.the.rural.sector</t>
  </si>
  <si>
    <t>157.II.U..Other.support.to.the.rural.sector</t>
  </si>
  <si>
    <t>156.II.U..Other.support.to.the.rural.sector</t>
  </si>
  <si>
    <t>155.II.U..Other.support.to.the.rural.sector</t>
  </si>
  <si>
    <t>154.II.U..Other.support.to.the.rural.sector</t>
  </si>
  <si>
    <t>153.II.U..Other.support.to.the.rural.sector</t>
  </si>
  <si>
    <t>152.II.U..Other.support.to.the.rural.sector</t>
  </si>
  <si>
    <t>151.II.U..Other.support.to.the.rural.sector</t>
  </si>
  <si>
    <t>150.II.U..Other.support.to.the.rural.sector</t>
  </si>
  <si>
    <t>149.II.U..Other.support.to.the.rural.sector</t>
  </si>
  <si>
    <t>148.II.U..Other.support.to.the.rural.sector</t>
  </si>
  <si>
    <t>147.II.U..Other.support.to.the.rural.sector</t>
  </si>
  <si>
    <t>146.II.U..Other.support.to.the.rural.sector</t>
  </si>
  <si>
    <t>145.II.U..Other.support.to.the.rural.sector</t>
  </si>
  <si>
    <t>144.II.U..Other.support.to.the.rural.sector</t>
  </si>
  <si>
    <t>143.II.U..Other.support.to.the.rural.sector</t>
  </si>
  <si>
    <t>142.II.U..Other.support.to.the.rural.sector</t>
  </si>
  <si>
    <t>141.II.U..Other.support.to.the.rural.sector</t>
  </si>
  <si>
    <t>140.II.U..Other.support.to.the.rural.sector</t>
  </si>
  <si>
    <t>139.II.U..Other.support.to.the.rural.sector</t>
  </si>
  <si>
    <t>138.II.U..Other.support.to.the.rural.sector</t>
  </si>
  <si>
    <t>137.II.U..Other.support.to.the.rural.sector</t>
  </si>
  <si>
    <t>136.II.U..Other.support.to.the.rural.sector</t>
  </si>
  <si>
    <t>135.II.U..Other.support.to.the.rural.sector</t>
  </si>
  <si>
    <t>134.II.U..Other.support.to.the.rural.sector</t>
  </si>
  <si>
    <t>133.II.U..Other.support.to.the.rural.sector</t>
  </si>
  <si>
    <t>132.II.U..Other.support.to.the.rural.sector</t>
  </si>
  <si>
    <t>131.II.U..Other.support.to.the.rural.sector</t>
  </si>
  <si>
    <t>130.II.U..Other.support.to.the.rural.sector</t>
  </si>
  <si>
    <t>129.II.U..Other.support.to.the.rural.sector</t>
  </si>
  <si>
    <t>128.II.U..Other.support.to.the.rural.sector</t>
  </si>
  <si>
    <t>127.II.U..Other.support.to.the.rural.sector</t>
  </si>
  <si>
    <t>126.II.U..Other.support.to.the.rural.sector</t>
  </si>
  <si>
    <t>125.II.U..Other.support.to.the.rural.sector</t>
  </si>
  <si>
    <t>124.II.U..Other.support.to.the.rural.sector</t>
  </si>
  <si>
    <t>123.II.U..Other.support.to.the.rural.sector</t>
  </si>
  <si>
    <t>122.II.U..Other.support.to.the.rural.sector</t>
  </si>
  <si>
    <t>121.II.U..Other.support.to.the.rural.sector</t>
  </si>
  <si>
    <t>120.II.U..Other.support.to.the.rural.sector</t>
  </si>
  <si>
    <t>119.II.U..Other.support.to.the.rural.sector</t>
  </si>
  <si>
    <t>118.II.U..Other.support.to.the.rural.sector</t>
  </si>
  <si>
    <t>117.II.U..Other.support.to.the.rural.sector</t>
  </si>
  <si>
    <t>116.II.U..Other.support.to.the.rural.sector</t>
  </si>
  <si>
    <t>115.II.U..Other.support.to.the.rural.sector</t>
  </si>
  <si>
    <t>114.II.U..Other.support.to.the.rural.sector</t>
  </si>
  <si>
    <t>113.II.U..Other.support.to.the.rural.sector</t>
  </si>
  <si>
    <t>112.II.U..Other.support.to.the.rural.sector</t>
  </si>
  <si>
    <t>111.II.U..Other.support.to.the.rural.sector</t>
  </si>
  <si>
    <t>110.II.U..Other.support.to.the.rural.sector</t>
  </si>
  <si>
    <t>109.II.U..Other.support.to.the.rural.sector</t>
  </si>
  <si>
    <t>108.II.U..Other.support.to.the.rural.sector</t>
  </si>
  <si>
    <t>107.II.U..Other.support.to.the.rural.sector</t>
  </si>
  <si>
    <t>106.II.U..Other.support.to.the.rural.sector</t>
  </si>
  <si>
    <t>105.II.U..Other.support.to.the.rural.sector</t>
  </si>
  <si>
    <t>104.II.U..Other.support.to.the.rural.sector</t>
  </si>
  <si>
    <t>103.II.U..Other.support.to.the.rural.sector</t>
  </si>
  <si>
    <t>102.II.U..Other.support.to.the.rural.sector</t>
  </si>
  <si>
    <t>101.II.U..Other.support.to.the.rural.sector</t>
  </si>
  <si>
    <t>100.II.U..Other.support.to.the.rural.sector</t>
  </si>
  <si>
    <t>99.II.U..Other.support.to.the.rural.sector</t>
  </si>
  <si>
    <t>98.II.U..Other.support.to.the.rural.sector</t>
  </si>
  <si>
    <t>97.II.U..Other.support.to.the.rural.sector</t>
  </si>
  <si>
    <t>96.II.U..Other.support.to.the.rural.sector</t>
  </si>
  <si>
    <t>95.II.U..Other.support.to.the.rural.sector</t>
  </si>
  <si>
    <t>94.II.U..Other.support.to.the.rural.sector</t>
  </si>
  <si>
    <t>93.II.U..Other.support.to.the.rural.sector</t>
  </si>
  <si>
    <t>92.II.U..Other.support.to.the.rural.sector</t>
  </si>
  <si>
    <t>91.II.U..Other.support.to.the.rural.sector</t>
  </si>
  <si>
    <t>90.II.U..Other.support.to.the.rural.sector</t>
  </si>
  <si>
    <t>89.II.U..Other.support.to.the.rural.sector</t>
  </si>
  <si>
    <t>88.II.U..Other.support.to.the.rural.sector</t>
  </si>
  <si>
    <t>87.II.U..Other.support.to.the.rural.sector</t>
  </si>
  <si>
    <t>86.II.U..Other.support.to.the.rural.sector</t>
  </si>
  <si>
    <t>85.II.U..Other.support.to.the.rural.sector</t>
  </si>
  <si>
    <t>84.II.U..Other.support.to.the.rural.sector</t>
  </si>
  <si>
    <t>83.II.U..Other.support.to.the.rural.sector</t>
  </si>
  <si>
    <t>82.II.U..Other.support.to.the.rural.sector</t>
  </si>
  <si>
    <t>81.II.U..Other.support.to.the.rural.sector</t>
  </si>
  <si>
    <t>80.II.U..Other.support.to.the.rural.sector</t>
  </si>
  <si>
    <t>79.II.U..Other.support.to.the.rural.sector</t>
  </si>
  <si>
    <t>78.II.U..Other.support.to.the.rural.sector</t>
  </si>
  <si>
    <t>77.II.U..Other.support.to.the.rural.sector</t>
  </si>
  <si>
    <t>76.II.U..Other.support.to.the.rural.sector</t>
  </si>
  <si>
    <t>75.II.U..Other.support.to.the.rural.sector</t>
  </si>
  <si>
    <t>74.II.U..Other.support.to.the.rural.sector</t>
  </si>
  <si>
    <t>73.II.U..Other.support.to.the.rural.sector</t>
  </si>
  <si>
    <t>72.II.U..Other.support.to.the.rural.sector</t>
  </si>
  <si>
    <t>71.II.U..Other.support.to.the.rural.sector</t>
  </si>
  <si>
    <t>70.II.U..Other.support.to.the.rural.sector</t>
  </si>
  <si>
    <t>69.II.U..Other.support.to.the.rural.sector</t>
  </si>
  <si>
    <t>68.II.U..Other.support.to.the.rural.sector</t>
  </si>
  <si>
    <t>67.II.U..Other.support.to.the.rural.sector</t>
  </si>
  <si>
    <t>66.II.U..Other.support.to.the.rural.sector</t>
  </si>
  <si>
    <t>65.II.U..Other.support.to.the.rural.sector</t>
  </si>
  <si>
    <t>64.II.U..Other.support.to.the.rural.sector</t>
  </si>
  <si>
    <t>63.II.U..Other.support.to.the.rural.sector</t>
  </si>
  <si>
    <t>62.II.U..Other.support.to.the.rural.sector</t>
  </si>
  <si>
    <t>61.II.U..Other.support.to.the.rural.sector</t>
  </si>
  <si>
    <t>60.II.U..Other.support.to.the.rural.sector</t>
  </si>
  <si>
    <t>59.II.U..Other.support.to.the.rural.sector</t>
  </si>
  <si>
    <t>58.II.U..Other.support.to.the.rural.sector</t>
  </si>
  <si>
    <t>57.II.U..Other.support.to.the.rural.sector</t>
  </si>
  <si>
    <t>56.II.U..Other.support.to.the.rural.sector</t>
  </si>
  <si>
    <t>55.II.U..Other.support.to.the.rural.sector</t>
  </si>
  <si>
    <t>54.II.U..Other.support.to.the.rural.sector</t>
  </si>
  <si>
    <t>53.II.U..Other.support.to.the.rural.sector</t>
  </si>
  <si>
    <t>52.II.U..Other.support.to.the.rural.sector</t>
  </si>
  <si>
    <t>51.II.U..Other.support.to.the.rural.sector</t>
  </si>
  <si>
    <t>50.II.U..Other.support.to.the.rural.sector</t>
  </si>
  <si>
    <t>49.II.U..Other.support.to.the.rural.sector</t>
  </si>
  <si>
    <t xml:space="preserve"> -   </t>
  </si>
  <si>
    <t>48.II.U..Other.support.to.the.rural.sector</t>
  </si>
  <si>
    <t>47.II.U..Other.support.to.the.rural.sector</t>
  </si>
  <si>
    <t>46.II.U..Other.support.to.the.rural.sector</t>
  </si>
  <si>
    <t>45.II.U..Other.support.to.the.rural.sector</t>
  </si>
  <si>
    <t>44.II.U..Other.support.to.the.rural.sector</t>
  </si>
  <si>
    <t>43.II.U..Other.support.to.the.rural.sector</t>
  </si>
  <si>
    <t>42.II.U..Other.support.to.the.rural.sector</t>
  </si>
  <si>
    <t>41.II.U..Other.support.to.the.rural.sector</t>
  </si>
  <si>
    <t>40.II.U..Other.support.to.the.rural.sector</t>
  </si>
  <si>
    <t>39.II.U..Other.support.to.the.rural.sector</t>
  </si>
  <si>
    <t>38.II.U..Other.support.to.the.rural.sector</t>
  </si>
  <si>
    <t>37.II.U..Other.support.to.the.rural.sector</t>
  </si>
  <si>
    <t>36.II.U..Other.support.to.the.rural.sector</t>
  </si>
  <si>
    <t>35.II.U..Other.support.to.the.rural.sector</t>
  </si>
  <si>
    <t>34.II.U..Other.support.to.the.rural.sector</t>
  </si>
  <si>
    <t>33.II.U..Other.support.to.the.rural.sector</t>
  </si>
  <si>
    <t>32.II.U..Other.support.to.the.rural.sector</t>
  </si>
  <si>
    <t>31.II.U..Other.support.to.the.rural.sector</t>
  </si>
  <si>
    <t>30.II.U..Other.support.to.the.rural.sector</t>
  </si>
  <si>
    <t>29.II.U..Other.support.to.the.rural.sector</t>
  </si>
  <si>
    <t>28.II.U..Other.support.to.the.rural.sector</t>
  </si>
  <si>
    <t>27.II.U..Other.support.to.the.rural.sector</t>
  </si>
  <si>
    <t>26.II.U..Other.support.to.the.rural.sector</t>
  </si>
  <si>
    <t>25.II.U..Other.support.to.the.rural.sector</t>
  </si>
  <si>
    <t>24.II.U..Other.support.to.the.rural.sector</t>
  </si>
  <si>
    <t>23.II.U..Other.support.to.the.rural.sector</t>
  </si>
  <si>
    <t>22.II.U..Other.support.to.the.rural.sector</t>
  </si>
  <si>
    <t>21.II.U..Other.support.to.the.rural.sector</t>
  </si>
  <si>
    <t>20.II.U..Other.support.to.the.rural.sector</t>
  </si>
  <si>
    <t>19.II.U..Other.support.to.the.rural.sector</t>
  </si>
  <si>
    <t>18.II.U..Other.support.to.the.rural.sector</t>
  </si>
  <si>
    <t>17.II.U..Other.support.to.the.rural.sector</t>
  </si>
  <si>
    <t>16.II.U..Other.support.to.the.rural.sector</t>
  </si>
  <si>
    <t>15.II.U..Other.support.to.the.rural.sector</t>
  </si>
  <si>
    <t>14.II.U..Other.support.to.the.rural.sector</t>
  </si>
  <si>
    <t>13.II.U..Other.support.to.the.rural.sector</t>
  </si>
  <si>
    <t>12.II.U..Other.support.to.the.rural.sector</t>
  </si>
  <si>
    <t>11.II.U..Other.support.to.the.rural.sector</t>
  </si>
  <si>
    <t>10.II.U..Other.support.to.the.rural.sector</t>
  </si>
  <si>
    <t>9.II.U..Other.support.to.the.rural.sector</t>
  </si>
  <si>
    <t>8.II.U..Other.support.to.the.rural.sector</t>
  </si>
  <si>
    <t>7.II.U..Other.support.to.the.rural.sector</t>
  </si>
  <si>
    <t>6.II.U..Other.support.to.the.rural.sector</t>
  </si>
  <si>
    <t>5.II.U..Other.support.to.the.rural.sector</t>
  </si>
  <si>
    <t>4.II.U..Other.support.to.the.rural.sector</t>
  </si>
  <si>
    <t>3.II.U..Other.support.to.the.rural.sector</t>
  </si>
  <si>
    <t>2.II.U..Other.support.to.the.rural.sector</t>
  </si>
  <si>
    <t>1.II.U..Other.support.to.the.rural.sector</t>
  </si>
  <si>
    <t>II.T4..Other.rural.infrastructure</t>
  </si>
  <si>
    <t>228.II.T4..Other.rural.infrastructure</t>
  </si>
  <si>
    <t>227.II.T4..Other.rural.infrastructure</t>
  </si>
  <si>
    <t>226.II.T4..Other.rural.infrastructure</t>
  </si>
  <si>
    <t>225.II.T4..Other.rural.infrastructure</t>
  </si>
  <si>
    <t>224.II.T4..Other.rural.infrastructure</t>
  </si>
  <si>
    <t>223.II.T4..Other.rural.infrastructure</t>
  </si>
  <si>
    <t>222.II.T4..Other.rural.infrastructure</t>
  </si>
  <si>
    <t>221.II.T4..Other.rural.infrastructure</t>
  </si>
  <si>
    <t>220.II.T4..Other.rural.infrastructure</t>
  </si>
  <si>
    <t>219.II.T4..Other.rural.infrastructure</t>
  </si>
  <si>
    <t>218.II.T4..Other.rural.infrastructure</t>
  </si>
  <si>
    <t>217.II.T4..Other.rural.infrastructure</t>
  </si>
  <si>
    <t>216.II.T4..Other.rural.infrastructure</t>
  </si>
  <si>
    <t>215.II.T4..Other.rural.infrastructure</t>
  </si>
  <si>
    <t>214.II.T4..Other.rural.infrastructure</t>
  </si>
  <si>
    <t>213.II.T4..Other.rural.infrastructure</t>
  </si>
  <si>
    <t>212.II.T4..Other.rural.infrastructure</t>
  </si>
  <si>
    <t>211.II.T4..Other.rural.infrastructure</t>
  </si>
  <si>
    <t>210.II.T4..Other.rural.infrastructure</t>
  </si>
  <si>
    <t>209.II.T4..Other.rural.infrastructure</t>
  </si>
  <si>
    <t>208.II.T4..Other.rural.infrastructure</t>
  </si>
  <si>
    <t>207.II.T4..Other.rural.infrastructure</t>
  </si>
  <si>
    <t>206.II.T4..Other.rural.infrastructure</t>
  </si>
  <si>
    <t>205.II.T4..Other.rural.infrastructure</t>
  </si>
  <si>
    <t>204.II.T4..Other.rural.infrastructure</t>
  </si>
  <si>
    <t>203.II.T4..Other.rural.infrastructure</t>
  </si>
  <si>
    <t>202.II.T4..Other.rural.infrastructure</t>
  </si>
  <si>
    <t>201.II.T4..Other.rural.infrastructure</t>
  </si>
  <si>
    <t>200.II.T4..Other.rural.infrastructure</t>
  </si>
  <si>
    <t>199.II.T4..Other.rural.infrastructure</t>
  </si>
  <si>
    <t>198.II.T4..Other.rural.infrastructure</t>
  </si>
  <si>
    <t>197.II.T4..Other.rural.infrastructure</t>
  </si>
  <si>
    <t>196.II.T4..Other.rural.infrastructure</t>
  </si>
  <si>
    <t>195.II.T4..Other.rural.infrastructure</t>
  </si>
  <si>
    <t>194.II.T4..Other.rural.infrastructure</t>
  </si>
  <si>
    <t>193.II.T4..Other.rural.infrastructure</t>
  </si>
  <si>
    <t>192.II.T4..Other.rural.infrastructure</t>
  </si>
  <si>
    <t>191.II.T4..Other.rural.infrastructure</t>
  </si>
  <si>
    <t>190.II.T4..Other.rural.infrastructure</t>
  </si>
  <si>
    <t>189.II.T4..Other.rural.infrastructure</t>
  </si>
  <si>
    <t>188.II.T4..Other.rural.infrastructure</t>
  </si>
  <si>
    <t>187.II.T4..Other.rural.infrastructure</t>
  </si>
  <si>
    <t>186.II.T4..Other.rural.infrastructure</t>
  </si>
  <si>
    <t>185.II.T4..Other.rural.infrastructure</t>
  </si>
  <si>
    <t>184.II.T4..Other.rural.infrastructure</t>
  </si>
  <si>
    <t>183.II.T4..Other.rural.infrastructure</t>
  </si>
  <si>
    <t>182.II.T4..Other.rural.infrastructure</t>
  </si>
  <si>
    <t>181.II.T4..Other.rural.infrastructure</t>
  </si>
  <si>
    <t>180.II.T4..Other.rural.infrastructure</t>
  </si>
  <si>
    <t>179.II.T4..Other.rural.infrastructure</t>
  </si>
  <si>
    <t>178.II.T4..Other.rural.infrastructure</t>
  </si>
  <si>
    <t>177.II.T4..Other.rural.infrastructure</t>
  </si>
  <si>
    <t>176.II.T4..Other.rural.infrastructure</t>
  </si>
  <si>
    <t>175.II.T4..Other.rural.infrastructure</t>
  </si>
  <si>
    <t>174.II.T4..Other.rural.infrastructure</t>
  </si>
  <si>
    <t>173.II.T4..Other.rural.infrastructure</t>
  </si>
  <si>
    <t>172.II.T4..Other.rural.infrastructure</t>
  </si>
  <si>
    <t>171.II.T4..Other.rural.infrastructure</t>
  </si>
  <si>
    <t>170.II.T4..Other.rural.infrastructure</t>
  </si>
  <si>
    <t>169.II.T4..Other.rural.infrastructure</t>
  </si>
  <si>
    <t>168.II.T4..Other.rural.infrastructure</t>
  </si>
  <si>
    <t>167.II.T4..Other.rural.infrastructure</t>
  </si>
  <si>
    <t>166.II.T4..Other.rural.infrastructure</t>
  </si>
  <si>
    <t>165.II.T4..Other.rural.infrastructure</t>
  </si>
  <si>
    <t>164.II.T4..Other.rural.infrastructure</t>
  </si>
  <si>
    <t>163.II.T4..Other.rural.infrastructure</t>
  </si>
  <si>
    <t>162.II.T4..Other.rural.infrastructure</t>
  </si>
  <si>
    <t>161.II.T4..Other.rural.infrastructure</t>
  </si>
  <si>
    <t>160.II.T4..Other.rural.infrastructure</t>
  </si>
  <si>
    <t>159.II.T4..Other.rural.infrastructure</t>
  </si>
  <si>
    <t>158.II.T4..Other.rural.infrastructure</t>
  </si>
  <si>
    <t>157.II.T4..Other.rural.infrastructure</t>
  </si>
  <si>
    <t>156.II.T4..Other.rural.infrastructure</t>
  </si>
  <si>
    <t>155.II.T4..Other.rural.infrastructure</t>
  </si>
  <si>
    <t>154.II.T4..Other.rural.infrastructure</t>
  </si>
  <si>
    <t>153.II.T4..Other.rural.infrastructure</t>
  </si>
  <si>
    <t>152.II.T4..Other.rural.infrastructure</t>
  </si>
  <si>
    <t>151.II.T4..Other.rural.infrastructure</t>
  </si>
  <si>
    <t>150.II.T4..Other.rural.infrastructure</t>
  </si>
  <si>
    <t>149.II.T4..Other.rural.infrastructure</t>
  </si>
  <si>
    <t>148.II.T4..Other.rural.infrastructure</t>
  </si>
  <si>
    <t>147.II.T4..Other.rural.infrastructure</t>
  </si>
  <si>
    <t>146.II.T4..Other.rural.infrastructure</t>
  </si>
  <si>
    <t>145.II.T4..Other.rural.infrastructure</t>
  </si>
  <si>
    <t>144.II.T4..Other.rural.infrastructure</t>
  </si>
  <si>
    <t>143.II.T4..Other.rural.infrastructure</t>
  </si>
  <si>
    <t>142.II.T4..Other.rural.infrastructure</t>
  </si>
  <si>
    <t>141.II.T4..Other.rural.infrastructure</t>
  </si>
  <si>
    <t>140.II.T4..Other.rural.infrastructure</t>
  </si>
  <si>
    <t>139.II.T4..Other.rural.infrastructure</t>
  </si>
  <si>
    <t>138.II.T4..Other.rural.infrastructure</t>
  </si>
  <si>
    <t>137.II.T4..Other.rural.infrastructure</t>
  </si>
  <si>
    <t>136.II.T4..Other.rural.infrastructure</t>
  </si>
  <si>
    <t>135.II.T4..Other.rural.infrastructure</t>
  </si>
  <si>
    <t>134.II.T4..Other.rural.infrastructure</t>
  </si>
  <si>
    <t>133.II.T4..Other.rural.infrastructure</t>
  </si>
  <si>
    <t>132.II.T4..Other.rural.infrastructure</t>
  </si>
  <si>
    <t>131.II.T4..Other.rural.infrastructure</t>
  </si>
  <si>
    <t>130.II.T4..Other.rural.infrastructure</t>
  </si>
  <si>
    <t>129.II.T4..Other.rural.infrastructure</t>
  </si>
  <si>
    <t>128.II.T4..Other.rural.infrastructure</t>
  </si>
  <si>
    <t>127.II.T4..Other.rural.infrastructure</t>
  </si>
  <si>
    <t>126.II.T4..Other.rural.infrastructure</t>
  </si>
  <si>
    <t>125.II.T4..Other.rural.infrastructure</t>
  </si>
  <si>
    <t>124.II.T4..Other.rural.infrastructure</t>
  </si>
  <si>
    <t>123.II.T4..Other.rural.infrastructure</t>
  </si>
  <si>
    <t>122.II.T4..Other.rural.infrastructure</t>
  </si>
  <si>
    <t>121.II.T4..Other.rural.infrastructure</t>
  </si>
  <si>
    <t>120.II.T4..Other.rural.infrastructure</t>
  </si>
  <si>
    <t>119.II.T4..Other.rural.infrastructure</t>
  </si>
  <si>
    <t>118.II.T4..Other.rural.infrastructure</t>
  </si>
  <si>
    <t>117.II.T4..Other.rural.infrastructure</t>
  </si>
  <si>
    <t>116.II.T4..Other.rural.infrastructure</t>
  </si>
  <si>
    <t>115.II.T4..Other.rural.infrastructure</t>
  </si>
  <si>
    <t>114.II.T4..Other.rural.infrastructure</t>
  </si>
  <si>
    <t>113.II.T4..Other.rural.infrastructure</t>
  </si>
  <si>
    <t>112.II.T4..Other.rural.infrastructure</t>
  </si>
  <si>
    <t>111.II.T4..Other.rural.infrastructure</t>
  </si>
  <si>
    <t>110.II.T4..Other.rural.infrastructure</t>
  </si>
  <si>
    <t>109.II.T4..Other.rural.infrastructure</t>
  </si>
  <si>
    <t>108.II.T4..Other.rural.infrastructure</t>
  </si>
  <si>
    <t>107.II.T4..Other.rural.infrastructure</t>
  </si>
  <si>
    <t>106.II.T4..Other.rural.infrastructure</t>
  </si>
  <si>
    <t>105.II.T4..Other.rural.infrastructure</t>
  </si>
  <si>
    <t>104.II.T4..Other.rural.infrastructure</t>
  </si>
  <si>
    <t>103.II.T4..Other.rural.infrastructure</t>
  </si>
  <si>
    <t>102.II.T4..Other.rural.infrastructure</t>
  </si>
  <si>
    <t>101.II.T4..Other.rural.infrastructure</t>
  </si>
  <si>
    <t>100.II.T4..Other.rural.infrastructure</t>
  </si>
  <si>
    <t>99.II.T4..Other.rural.infrastructure</t>
  </si>
  <si>
    <t>98.II.T4..Other.rural.infrastructure</t>
  </si>
  <si>
    <t>97.II.T4..Other.rural.infrastructure</t>
  </si>
  <si>
    <t>96.II.T4..Other.rural.infrastructure</t>
  </si>
  <si>
    <t>95.II.T4..Other.rural.infrastructure</t>
  </si>
  <si>
    <t>94.II.T4..Other.rural.infrastructure</t>
  </si>
  <si>
    <t>93.II.T4..Other.rural.infrastructure</t>
  </si>
  <si>
    <t>92.II.T4..Other.rural.infrastructure</t>
  </si>
  <si>
    <t>91.II.T4..Other.rural.infrastructure</t>
  </si>
  <si>
    <t>90.II.T4..Other.rural.infrastructure</t>
  </si>
  <si>
    <t>89.II.T4..Other.rural.infrastructure</t>
  </si>
  <si>
    <t>88.II.T4..Other.rural.infrastructure</t>
  </si>
  <si>
    <t>87.II.T4..Other.rural.infrastructure</t>
  </si>
  <si>
    <t>86.II.T4..Other.rural.infrastructure</t>
  </si>
  <si>
    <t>85.II.T4..Other.rural.infrastructure</t>
  </si>
  <si>
    <t>84.II.T4..Other.rural.infrastructure</t>
  </si>
  <si>
    <t>83.II.T4..Other.rural.infrastructure</t>
  </si>
  <si>
    <t>82.II.T4..Other.rural.infrastructure</t>
  </si>
  <si>
    <t>81.II.T4..Other.rural.infrastructure</t>
  </si>
  <si>
    <t>80.II.T4..Other.rural.infrastructure</t>
  </si>
  <si>
    <t>79.II.T4..Other.rural.infrastructure</t>
  </si>
  <si>
    <t>78.II.T4..Other.rural.infrastructure</t>
  </si>
  <si>
    <t>77.II.T4..Other.rural.infrastructure</t>
  </si>
  <si>
    <t>76.II.T4..Other.rural.infrastructure</t>
  </si>
  <si>
    <t>75.II.T4..Other.rural.infrastructure</t>
  </si>
  <si>
    <t>74.II.T4..Other.rural.infrastructure</t>
  </si>
  <si>
    <t>73.II.T4..Other.rural.infrastructure</t>
  </si>
  <si>
    <t>72.II.T4..Other.rural.infrastructure</t>
  </si>
  <si>
    <t>71.II.T4..Other.rural.infrastructure</t>
  </si>
  <si>
    <t>70.II.T4..Other.rural.infrastructure</t>
  </si>
  <si>
    <t>69.II.T4..Other.rural.infrastructure</t>
  </si>
  <si>
    <t>68.II.T4..Other.rural.infrastructure</t>
  </si>
  <si>
    <t>67.II.T4..Other.rural.infrastructure</t>
  </si>
  <si>
    <t>66.II.T4..Other.rural.infrastructure</t>
  </si>
  <si>
    <t>65.II.T4..Other.rural.infrastructure</t>
  </si>
  <si>
    <t>64.II.T4..Other.rural.infrastructure</t>
  </si>
  <si>
    <t>63.II.T4..Other.rural.infrastructure</t>
  </si>
  <si>
    <t>62.II.T4..Other.rural.infrastructure</t>
  </si>
  <si>
    <t>61.II.T4..Other.rural.infrastructure</t>
  </si>
  <si>
    <t>60.II.T4..Other.rural.infrastructure</t>
  </si>
  <si>
    <t>59.II.T4..Other.rural.infrastructure</t>
  </si>
  <si>
    <t>58.II.T4..Other.rural.infrastructure</t>
  </si>
  <si>
    <t>57.II.T4..Other.rural.infrastructure</t>
  </si>
  <si>
    <t>56.II.T4..Other.rural.infrastructure</t>
  </si>
  <si>
    <t>55.II.T4..Other.rural.infrastructure</t>
  </si>
  <si>
    <t>54.II.T4..Other.rural.infrastructure</t>
  </si>
  <si>
    <t>53.II.T4..Other.rural.infrastructure</t>
  </si>
  <si>
    <t>52.II.T4..Other.rural.infrastructure</t>
  </si>
  <si>
    <t>51.II.T4..Other.rural.infrastructure</t>
  </si>
  <si>
    <t>50.II.T4..Other.rural.infrastructure</t>
  </si>
  <si>
    <t>49.II.T4..Other.rural.infrastructure</t>
  </si>
  <si>
    <t>48.II.T4..Other.rural.infrastructure</t>
  </si>
  <si>
    <t>47.II.T4..Other.rural.infrastructure</t>
  </si>
  <si>
    <t>46.II.T4..Other.rural.infrastructure</t>
  </si>
  <si>
    <t>45.II.T4..Other.rural.infrastructure</t>
  </si>
  <si>
    <t>44.II.T4..Other.rural.infrastructure</t>
  </si>
  <si>
    <t>43.II.T4..Other.rural.infrastructure</t>
  </si>
  <si>
    <t>42.II.T4..Other.rural.infrastructure</t>
  </si>
  <si>
    <t>41.II.T4..Other.rural.infrastructure</t>
  </si>
  <si>
    <t>40.II.T4..Other.rural.infrastructure</t>
  </si>
  <si>
    <t>39.II.T4..Other.rural.infrastructure</t>
  </si>
  <si>
    <t>38.II.T4..Other.rural.infrastructure</t>
  </si>
  <si>
    <t>37.II.T4..Other.rural.infrastructure</t>
  </si>
  <si>
    <t>36.II.T4..Other.rural.infrastructure</t>
  </si>
  <si>
    <t>35.II.T4..Other.rural.infrastructure</t>
  </si>
  <si>
    <t>34.II.T4..Other.rural.infrastructure</t>
  </si>
  <si>
    <t>33.II.T4..Other.rural.infrastructure</t>
  </si>
  <si>
    <t>32.II.T4..Other.rural.infrastructure</t>
  </si>
  <si>
    <t>31.II.T4..Other.rural.infrastructure</t>
  </si>
  <si>
    <t>30.II.T4..Other.rural.infrastructure</t>
  </si>
  <si>
    <t>29.II.T4..Other.rural.infrastructure</t>
  </si>
  <si>
    <t>28.II.T4..Other.rural.infrastructure</t>
  </si>
  <si>
    <t>27.II.T4..Other.rural.infrastructure</t>
  </si>
  <si>
    <t>26.II.T4..Other.rural.infrastructure</t>
  </si>
  <si>
    <t>25.II.T4..Other.rural.infrastructure</t>
  </si>
  <si>
    <t>24.II.T4..Other.rural.infrastructure</t>
  </si>
  <si>
    <t>23.II.T4..Other.rural.infrastructure</t>
  </si>
  <si>
    <t>22.II.T4..Other.rural.infrastructure</t>
  </si>
  <si>
    <t>21.II.T4..Other.rural.infrastructure</t>
  </si>
  <si>
    <t>20.II.T4..Other.rural.infrastructure</t>
  </si>
  <si>
    <t>19.II.T4..Other.rural.infrastructure</t>
  </si>
  <si>
    <t>18.II.T4..Other.rural.infrastructure</t>
  </si>
  <si>
    <t>17.II.T4..Other.rural.infrastructure</t>
  </si>
  <si>
    <t>16.II.T4..Other.rural.infrastructure</t>
  </si>
  <si>
    <t>15.II.T4..Other.rural.infrastructure</t>
  </si>
  <si>
    <t>14.II.T4..Other.rural.infrastructure</t>
  </si>
  <si>
    <t>13.II.T4..Other.rural.infrastructure</t>
  </si>
  <si>
    <t>12.II.T4..Other.rural.infrastructure</t>
  </si>
  <si>
    <t>11.II.T4..Other.rural.infrastructure</t>
  </si>
  <si>
    <t>10.II.T4..Other.rural.infrastructure</t>
  </si>
  <si>
    <t>9.II.T4..Other.rural.infrastructure</t>
  </si>
  <si>
    <t>8.II.T4..Other.rural.infrastructure</t>
  </si>
  <si>
    <t>7.II.T4..Other.rural.infrastructure</t>
  </si>
  <si>
    <t>6.II.T4..Other.rural.infrastructure</t>
  </si>
  <si>
    <t>5.II.T4..Other.rural.infrastructure</t>
  </si>
  <si>
    <t>4.II.T4..Other.rural.infrastructure</t>
  </si>
  <si>
    <t>3.II.T4..Other.rural.infrastructure</t>
  </si>
  <si>
    <t>2.II.T4..Other.rural.infrastructure</t>
  </si>
  <si>
    <t>1.II.T4..Other.rural.infrastructure</t>
  </si>
  <si>
    <t>II.T3..Rural.energy</t>
  </si>
  <si>
    <t>228.II.T3..Rural.energy</t>
  </si>
  <si>
    <t>227.II.T3..Rural.energy</t>
  </si>
  <si>
    <t>226.II.T3..Rural.energy</t>
  </si>
  <si>
    <t>225.II.T3..Rural.energy</t>
  </si>
  <si>
    <t>224.II.T3..Rural.energy</t>
  </si>
  <si>
    <t>223.II.T3..Rural.energy</t>
  </si>
  <si>
    <t>222.II.T3..Rural.energy</t>
  </si>
  <si>
    <t>221.II.T3..Rural.energy</t>
  </si>
  <si>
    <t>220.II.T3..Rural.energy</t>
  </si>
  <si>
    <t>219.II.T3..Rural.energy</t>
  </si>
  <si>
    <t>218.II.T3..Rural.energy</t>
  </si>
  <si>
    <t>217.II.T3..Rural.energy</t>
  </si>
  <si>
    <t>216.II.T3..Rural.energy</t>
  </si>
  <si>
    <t>215.II.T3..Rural.energy</t>
  </si>
  <si>
    <t>214.II.T3..Rural.energy</t>
  </si>
  <si>
    <t>213.II.T3..Rural.energy</t>
  </si>
  <si>
    <t>212.II.T3..Rural.energy</t>
  </si>
  <si>
    <t>211.II.T3..Rural.energy</t>
  </si>
  <si>
    <t>210.II.T3..Rural.energy</t>
  </si>
  <si>
    <t>209.II.T3..Rural.energy</t>
  </si>
  <si>
    <t>208.II.T3..Rural.energy</t>
  </si>
  <si>
    <t>207.II.T3..Rural.energy</t>
  </si>
  <si>
    <t>206.II.T3..Rural.energy</t>
  </si>
  <si>
    <t>205.II.T3..Rural.energy</t>
  </si>
  <si>
    <t>204.II.T3..Rural.energy</t>
  </si>
  <si>
    <t>203.II.T3..Rural.energy</t>
  </si>
  <si>
    <t>202.II.T3..Rural.energy</t>
  </si>
  <si>
    <t>201.II.T3..Rural.energy</t>
  </si>
  <si>
    <t>200.II.T3..Rural.energy</t>
  </si>
  <si>
    <t>199.II.T3..Rural.energy</t>
  </si>
  <si>
    <t>198.II.T3..Rural.energy</t>
  </si>
  <si>
    <t>197.II.T3..Rural.energy</t>
  </si>
  <si>
    <t>196.II.T3..Rural.energy</t>
  </si>
  <si>
    <t>195.II.T3..Rural.energy</t>
  </si>
  <si>
    <t>194.II.T3..Rural.energy</t>
  </si>
  <si>
    <t>193.II.T3..Rural.energy</t>
  </si>
  <si>
    <t>192.II.T3..Rural.energy</t>
  </si>
  <si>
    <t>191.II.T3..Rural.energy</t>
  </si>
  <si>
    <t>190.II.T3..Rural.energy</t>
  </si>
  <si>
    <t>189.II.T3..Rural.energy</t>
  </si>
  <si>
    <t>188.II.T3..Rural.energy</t>
  </si>
  <si>
    <t>187.II.T3..Rural.energy</t>
  </si>
  <si>
    <t>186.II.T3..Rural.energy</t>
  </si>
  <si>
    <t>185.II.T3..Rural.energy</t>
  </si>
  <si>
    <t>184.II.T3..Rural.energy</t>
  </si>
  <si>
    <t>183.II.T3..Rural.energy</t>
  </si>
  <si>
    <t>182.II.T3..Rural.energy</t>
  </si>
  <si>
    <t>181.II.T3..Rural.energy</t>
  </si>
  <si>
    <t>180.II.T3..Rural.energy</t>
  </si>
  <si>
    <t>179.II.T3..Rural.energy</t>
  </si>
  <si>
    <t>178.II.T3..Rural.energy</t>
  </si>
  <si>
    <t>177.II.T3..Rural.energy</t>
  </si>
  <si>
    <t>176.II.T3..Rural.energy</t>
  </si>
  <si>
    <t>175.II.T3..Rural.energy</t>
  </si>
  <si>
    <t>174.II.T3..Rural.energy</t>
  </si>
  <si>
    <t>173.II.T3..Rural.energy</t>
  </si>
  <si>
    <t>172.II.T3..Rural.energy</t>
  </si>
  <si>
    <t>171.II.T3..Rural.energy</t>
  </si>
  <si>
    <t>170.II.T3..Rural.energy</t>
  </si>
  <si>
    <t>169.II.T3..Rural.energy</t>
  </si>
  <si>
    <t>168.II.T3..Rural.energy</t>
  </si>
  <si>
    <t>167.II.T3..Rural.energy</t>
  </si>
  <si>
    <t>166.II.T3..Rural.energy</t>
  </si>
  <si>
    <t>165.II.T3..Rural.energy</t>
  </si>
  <si>
    <t>164.II.T3..Rural.energy</t>
  </si>
  <si>
    <t>163.II.T3..Rural.energy</t>
  </si>
  <si>
    <t>162.II.T3..Rural.energy</t>
  </si>
  <si>
    <t>161.II.T3..Rural.energy</t>
  </si>
  <si>
    <t>160.II.T3..Rural.energy</t>
  </si>
  <si>
    <t>159.II.T3..Rural.energy</t>
  </si>
  <si>
    <t>158.II.T3..Rural.energy</t>
  </si>
  <si>
    <t>157.II.T3..Rural.energy</t>
  </si>
  <si>
    <t>156.II.T3..Rural.energy</t>
  </si>
  <si>
    <t>155.II.T3..Rural.energy</t>
  </si>
  <si>
    <t>154.II.T3..Rural.energy</t>
  </si>
  <si>
    <t>153.II.T3..Rural.energy</t>
  </si>
  <si>
    <t>152.II.T3..Rural.energy</t>
  </si>
  <si>
    <t>151.II.T3..Rural.energy</t>
  </si>
  <si>
    <t>150.II.T3..Rural.energy</t>
  </si>
  <si>
    <t>149.II.T3..Rural.energy</t>
  </si>
  <si>
    <t>148.II.T3..Rural.energy</t>
  </si>
  <si>
    <t>147.II.T3..Rural.energy</t>
  </si>
  <si>
    <t>146.II.T3..Rural.energy</t>
  </si>
  <si>
    <t>145.II.T3..Rural.energy</t>
  </si>
  <si>
    <t>144.II.T3..Rural.energy</t>
  </si>
  <si>
    <t>143.II.T3..Rural.energy</t>
  </si>
  <si>
    <t>142.II.T3..Rural.energy</t>
  </si>
  <si>
    <t>141.II.T3..Rural.energy</t>
  </si>
  <si>
    <t>140.II.T3..Rural.energy</t>
  </si>
  <si>
    <t>139.II.T3..Rural.energy</t>
  </si>
  <si>
    <t>138.II.T3..Rural.energy</t>
  </si>
  <si>
    <t>137.II.T3..Rural.energy</t>
  </si>
  <si>
    <t>136.II.T3..Rural.energy</t>
  </si>
  <si>
    <t>135.II.T3..Rural.energy</t>
  </si>
  <si>
    <t>134.II.T3..Rural.energy</t>
  </si>
  <si>
    <t>133.II.T3..Rural.energy</t>
  </si>
  <si>
    <t>132.II.T3..Rural.energy</t>
  </si>
  <si>
    <t>131.II.T3..Rural.energy</t>
  </si>
  <si>
    <t>130.II.T3..Rural.energy</t>
  </si>
  <si>
    <t>129.II.T3..Rural.energy</t>
  </si>
  <si>
    <t>128.II.T3..Rural.energy</t>
  </si>
  <si>
    <t>127.II.T3..Rural.energy</t>
  </si>
  <si>
    <t>126.II.T3..Rural.energy</t>
  </si>
  <si>
    <t>125.II.T3..Rural.energy</t>
  </si>
  <si>
    <t>124.II.T3..Rural.energy</t>
  </si>
  <si>
    <t>123.II.T3..Rural.energy</t>
  </si>
  <si>
    <t>122.II.T3..Rural.energy</t>
  </si>
  <si>
    <t>121.II.T3..Rural.energy</t>
  </si>
  <si>
    <t>120.II.T3..Rural.energy</t>
  </si>
  <si>
    <t>119.II.T3..Rural.energy</t>
  </si>
  <si>
    <t>118.II.T3..Rural.energy</t>
  </si>
  <si>
    <t>117.II.T3..Rural.energy</t>
  </si>
  <si>
    <t>116.II.T3..Rural.energy</t>
  </si>
  <si>
    <t>115.II.T3..Rural.energy</t>
  </si>
  <si>
    <t>114.II.T3..Rural.energy</t>
  </si>
  <si>
    <t>113.II.T3..Rural.energy</t>
  </si>
  <si>
    <t>112.II.T3..Rural.energy</t>
  </si>
  <si>
    <t>111.II.T3..Rural.energy</t>
  </si>
  <si>
    <t>110.II.T3..Rural.energy</t>
  </si>
  <si>
    <t>109.II.T3..Rural.energy</t>
  </si>
  <si>
    <t>108.II.T3..Rural.energy</t>
  </si>
  <si>
    <t>107.II.T3..Rural.energy</t>
  </si>
  <si>
    <t>106.II.T3..Rural.energy</t>
  </si>
  <si>
    <t>105.II.T3..Rural.energy</t>
  </si>
  <si>
    <t>104.II.T3..Rural.energy</t>
  </si>
  <si>
    <t>103.II.T3..Rural.energy</t>
  </si>
  <si>
    <t>102.II.T3..Rural.energy</t>
  </si>
  <si>
    <t>101.II.T3..Rural.energy</t>
  </si>
  <si>
    <t>100.II.T3..Rural.energy</t>
  </si>
  <si>
    <t>99.II.T3..Rural.energy</t>
  </si>
  <si>
    <t>98.II.T3..Rural.energy</t>
  </si>
  <si>
    <t>97.II.T3..Rural.energy</t>
  </si>
  <si>
    <t>96.II.T3..Rural.energy</t>
  </si>
  <si>
    <t>95.II.T3..Rural.energy</t>
  </si>
  <si>
    <t>94.II.T3..Rural.energy</t>
  </si>
  <si>
    <t>93.II.T3..Rural.energy</t>
  </si>
  <si>
    <t>92.II.T3..Rural.energy</t>
  </si>
  <si>
    <t>91.II.T3..Rural.energy</t>
  </si>
  <si>
    <t>90.II.T3..Rural.energy</t>
  </si>
  <si>
    <t>89.II.T3..Rural.energy</t>
  </si>
  <si>
    <t>88.II.T3..Rural.energy</t>
  </si>
  <si>
    <t>87.II.T3..Rural.energy</t>
  </si>
  <si>
    <t>86.II.T3..Rural.energy</t>
  </si>
  <si>
    <t>85.II.T3..Rural.energy</t>
  </si>
  <si>
    <t>84.II.T3..Rural.energy</t>
  </si>
  <si>
    <t>83.II.T3..Rural.energy</t>
  </si>
  <si>
    <t>82.II.T3..Rural.energy</t>
  </si>
  <si>
    <t>81.II.T3..Rural.energy</t>
  </si>
  <si>
    <t>80.II.T3..Rural.energy</t>
  </si>
  <si>
    <t>79.II.T3..Rural.energy</t>
  </si>
  <si>
    <t>78.II.T3..Rural.energy</t>
  </si>
  <si>
    <t>77.II.T3..Rural.energy</t>
  </si>
  <si>
    <t>76.II.T3..Rural.energy</t>
  </si>
  <si>
    <t>75.II.T3..Rural.energy</t>
  </si>
  <si>
    <t>74.II.T3..Rural.energy</t>
  </si>
  <si>
    <t>73.II.T3..Rural.energy</t>
  </si>
  <si>
    <t>72.II.T3..Rural.energy</t>
  </si>
  <si>
    <t>71.II.T3..Rural.energy</t>
  </si>
  <si>
    <t>70.II.T3..Rural.energy</t>
  </si>
  <si>
    <t>69.II.T3..Rural.energy</t>
  </si>
  <si>
    <t>68.II.T3..Rural.energy</t>
  </si>
  <si>
    <t>67.II.T3..Rural.energy</t>
  </si>
  <si>
    <t>66.II.T3..Rural.energy</t>
  </si>
  <si>
    <t>65.II.T3..Rural.energy</t>
  </si>
  <si>
    <t>64.II.T3..Rural.energy</t>
  </si>
  <si>
    <t>63.II.T3..Rural.energy</t>
  </si>
  <si>
    <t>62.II.T3..Rural.energy</t>
  </si>
  <si>
    <t>61.II.T3..Rural.energy</t>
  </si>
  <si>
    <t>60.II.T3..Rural.energy</t>
  </si>
  <si>
    <t>59.II.T3..Rural.energy</t>
  </si>
  <si>
    <t>58.II.T3..Rural.energy</t>
  </si>
  <si>
    <t>57.II.T3..Rural.energy</t>
  </si>
  <si>
    <t>56.II.T3..Rural.energy</t>
  </si>
  <si>
    <t>55.II.T3..Rural.energy</t>
  </si>
  <si>
    <t>54.II.T3..Rural.energy</t>
  </si>
  <si>
    <t>53.II.T3..Rural.energy</t>
  </si>
  <si>
    <t>52.II.T3..Rural.energy</t>
  </si>
  <si>
    <t>51.II.T3..Rural.energy</t>
  </si>
  <si>
    <t>50.II.T3..Rural.energy</t>
  </si>
  <si>
    <t>49.II.T3..Rural.energy</t>
  </si>
  <si>
    <t>48.II.T3..Rural.energy</t>
  </si>
  <si>
    <t>47.II.T3..Rural.energy</t>
  </si>
  <si>
    <t>46.II.T3..Rural.energy</t>
  </si>
  <si>
    <t>45.II.T3..Rural.energy</t>
  </si>
  <si>
    <t>44.II.T3..Rural.energy</t>
  </si>
  <si>
    <t>43.II.T3..Rural.energy</t>
  </si>
  <si>
    <t>42.II.T3..Rural.energy</t>
  </si>
  <si>
    <t>41.II.T3..Rural.energy</t>
  </si>
  <si>
    <t>40.II.T3..Rural.energy</t>
  </si>
  <si>
    <t>39.II.T3..Rural.energy</t>
  </si>
  <si>
    <t>38.II.T3..Rural.energy</t>
  </si>
  <si>
    <t>37.II.T3..Rural.energy</t>
  </si>
  <si>
    <t>36.II.T3..Rural.energy</t>
  </si>
  <si>
    <t>35.II.T3..Rural.energy</t>
  </si>
  <si>
    <t>34.II.T3..Rural.energy</t>
  </si>
  <si>
    <t>33.II.T3..Rural.energy</t>
  </si>
  <si>
    <t>32.II.T3..Rural.energy</t>
  </si>
  <si>
    <t>31.II.T3..Rural.energy</t>
  </si>
  <si>
    <t>30.II.T3..Rural.energy</t>
  </si>
  <si>
    <t>29.II.T3..Rural.energy</t>
  </si>
  <si>
    <t>28.II.T3..Rural.energy</t>
  </si>
  <si>
    <t>27.II.T3..Rural.energy</t>
  </si>
  <si>
    <t>26.II.T3..Rural.energy</t>
  </si>
  <si>
    <t>25.II.T3..Rural.energy</t>
  </si>
  <si>
    <t>24.II.T3..Rural.energy</t>
  </si>
  <si>
    <t>23.II.T3..Rural.energy</t>
  </si>
  <si>
    <t>22.II.T3..Rural.energy</t>
  </si>
  <si>
    <t>21.II.T3..Rural.energy</t>
  </si>
  <si>
    <t>20.II.T3..Rural.energy</t>
  </si>
  <si>
    <t>19.II.T3..Rural.energy</t>
  </si>
  <si>
    <t>18.II.T3..Rural.energy</t>
  </si>
  <si>
    <t>17.II.T3..Rural.energy</t>
  </si>
  <si>
    <t>16.II.T3..Rural.energy</t>
  </si>
  <si>
    <t>15.II.T3..Rural.energy</t>
  </si>
  <si>
    <t>14.II.T3..Rural.energy</t>
  </si>
  <si>
    <t>13.II.T3..Rural.energy</t>
  </si>
  <si>
    <t>12.II.T3..Rural.energy</t>
  </si>
  <si>
    <t>11.II.T3..Rural.energy</t>
  </si>
  <si>
    <t>10.II.T3..Rural.energy</t>
  </si>
  <si>
    <t>9.II.T3..Rural.energy</t>
  </si>
  <si>
    <t>8.II.T3..Rural.energy</t>
  </si>
  <si>
    <t>7.II.T3..Rural.energy</t>
  </si>
  <si>
    <t>6.II.T3..Rural.energy</t>
  </si>
  <si>
    <t>5.II.T3..Rural.energy</t>
  </si>
  <si>
    <t>4.II.T3..Rural.energy</t>
  </si>
  <si>
    <t>3.II.T3..Rural.energy</t>
  </si>
  <si>
    <t>2.II.T3..Rural.energy</t>
  </si>
  <si>
    <t>1.II.T3..Rural.energy</t>
  </si>
  <si>
    <t>II.T2..Rural.water.and.sanitation</t>
  </si>
  <si>
    <t>228.II.T2..Rural.water.and.sanitation</t>
  </si>
  <si>
    <t>227.II.T2..Rural.water.and.sanitation</t>
  </si>
  <si>
    <t>226.II.T2..Rural.water.and.sanitation</t>
  </si>
  <si>
    <t>225.II.T2..Rural.water.and.sanitation</t>
  </si>
  <si>
    <t>224.II.T2..Rural.water.and.sanitation</t>
  </si>
  <si>
    <t>223.II.T2..Rural.water.and.sanitation</t>
  </si>
  <si>
    <t>222.II.T2..Rural.water.and.sanitation</t>
  </si>
  <si>
    <t>221.II.T2..Rural.water.and.sanitation</t>
  </si>
  <si>
    <t>220.II.T2..Rural.water.and.sanitation</t>
  </si>
  <si>
    <t>219.II.T2..Rural.water.and.sanitation</t>
  </si>
  <si>
    <t>218.II.T2..Rural.water.and.sanitation</t>
  </si>
  <si>
    <t>217.II.T2..Rural.water.and.sanitation</t>
  </si>
  <si>
    <t>216.II.T2..Rural.water.and.sanitation</t>
  </si>
  <si>
    <t>215.II.T2..Rural.water.and.sanitation</t>
  </si>
  <si>
    <t>214.II.T2..Rural.water.and.sanitation</t>
  </si>
  <si>
    <t>213.II.T2..Rural.water.and.sanitation</t>
  </si>
  <si>
    <t>212.II.T2..Rural.water.and.sanitation</t>
  </si>
  <si>
    <t>211.II.T2..Rural.water.and.sanitation</t>
  </si>
  <si>
    <t>210.II.T2..Rural.water.and.sanitation</t>
  </si>
  <si>
    <t>209.II.T2..Rural.water.and.sanitation</t>
  </si>
  <si>
    <t>208.II.T2..Rural.water.and.sanitation</t>
  </si>
  <si>
    <t>207.II.T2..Rural.water.and.sanitation</t>
  </si>
  <si>
    <t>206.II.T2..Rural.water.and.sanitation</t>
  </si>
  <si>
    <t>205.II.T2..Rural.water.and.sanitation</t>
  </si>
  <si>
    <t>204.II.T2..Rural.water.and.sanitation</t>
  </si>
  <si>
    <t>203.II.T2..Rural.water.and.sanitation</t>
  </si>
  <si>
    <t>202.II.T2..Rural.water.and.sanitation</t>
  </si>
  <si>
    <t>201.II.T2..Rural.water.and.sanitation</t>
  </si>
  <si>
    <t>200.II.T2..Rural.water.and.sanitation</t>
  </si>
  <si>
    <t>199.II.T2..Rural.water.and.sanitation</t>
  </si>
  <si>
    <t>198.II.T2..Rural.water.and.sanitation</t>
  </si>
  <si>
    <t>197.II.T2..Rural.water.and.sanitation</t>
  </si>
  <si>
    <t>196.II.T2..Rural.water.and.sanitation</t>
  </si>
  <si>
    <t>195.II.T2..Rural.water.and.sanitation</t>
  </si>
  <si>
    <t>194.II.T2..Rural.water.and.sanitation</t>
  </si>
  <si>
    <t>193.II.T2..Rural.water.and.sanitation</t>
  </si>
  <si>
    <t>192.II.T2..Rural.water.and.sanitation</t>
  </si>
  <si>
    <t>191.II.T2..Rural.water.and.sanitation</t>
  </si>
  <si>
    <t>190.II.T2..Rural.water.and.sanitation</t>
  </si>
  <si>
    <t>189.II.T2..Rural.water.and.sanitation</t>
  </si>
  <si>
    <t>188.II.T2..Rural.water.and.sanitation</t>
  </si>
  <si>
    <t>187.II.T2..Rural.water.and.sanitation</t>
  </si>
  <si>
    <t>186.II.T2..Rural.water.and.sanitation</t>
  </si>
  <si>
    <t>185.II.T2..Rural.water.and.sanitation</t>
  </si>
  <si>
    <t>184.II.T2..Rural.water.and.sanitation</t>
  </si>
  <si>
    <t>183.II.T2..Rural.water.and.sanitation</t>
  </si>
  <si>
    <t>182.II.T2..Rural.water.and.sanitation</t>
  </si>
  <si>
    <t>181.II.T2..Rural.water.and.sanitation</t>
  </si>
  <si>
    <t>180.II.T2..Rural.water.and.sanitation</t>
  </si>
  <si>
    <t>179.II.T2..Rural.water.and.sanitation</t>
  </si>
  <si>
    <t>178.II.T2..Rural.water.and.sanitation</t>
  </si>
  <si>
    <t>177.II.T2..Rural.water.and.sanitation</t>
  </si>
  <si>
    <t>176.II.T2..Rural.water.and.sanitation</t>
  </si>
  <si>
    <t>175.II.T2..Rural.water.and.sanitation</t>
  </si>
  <si>
    <t>174.II.T2..Rural.water.and.sanitation</t>
  </si>
  <si>
    <t>173.II.T2..Rural.water.and.sanitation</t>
  </si>
  <si>
    <t>172.II.T2..Rural.water.and.sanitation</t>
  </si>
  <si>
    <t>171.II.T2..Rural.water.and.sanitation</t>
  </si>
  <si>
    <t>170.II.T2..Rural.water.and.sanitation</t>
  </si>
  <si>
    <t>169.II.T2..Rural.water.and.sanitation</t>
  </si>
  <si>
    <t>168.II.T2..Rural.water.and.sanitation</t>
  </si>
  <si>
    <t>167.II.T2..Rural.water.and.sanitation</t>
  </si>
  <si>
    <t>166.II.T2..Rural.water.and.sanitation</t>
  </si>
  <si>
    <t>165.II.T2..Rural.water.and.sanitation</t>
  </si>
  <si>
    <t>164.II.T2..Rural.water.and.sanitation</t>
  </si>
  <si>
    <t>163.II.T2..Rural.water.and.sanitation</t>
  </si>
  <si>
    <t>162.II.T2..Rural.water.and.sanitation</t>
  </si>
  <si>
    <t>161.II.T2..Rural.water.and.sanitation</t>
  </si>
  <si>
    <t>160.II.T2..Rural.water.and.sanitation</t>
  </si>
  <si>
    <t>159.II.T2..Rural.water.and.sanitation</t>
  </si>
  <si>
    <t>158.II.T2..Rural.water.and.sanitation</t>
  </si>
  <si>
    <t>157.II.T2..Rural.water.and.sanitation</t>
  </si>
  <si>
    <t>156.II.T2..Rural.water.and.sanitation</t>
  </si>
  <si>
    <t>155.II.T2..Rural.water.and.sanitation</t>
  </si>
  <si>
    <t>154.II.T2..Rural.water.and.sanitation</t>
  </si>
  <si>
    <t>153.II.T2..Rural.water.and.sanitation</t>
  </si>
  <si>
    <t>152.II.T2..Rural.water.and.sanitation</t>
  </si>
  <si>
    <t>151.II.T2..Rural.water.and.sanitation</t>
  </si>
  <si>
    <t>150.II.T2..Rural.water.and.sanitation</t>
  </si>
  <si>
    <t>149.II.T2..Rural.water.and.sanitation</t>
  </si>
  <si>
    <t>148.II.T2..Rural.water.and.sanitation</t>
  </si>
  <si>
    <t>147.II.T2..Rural.water.and.sanitation</t>
  </si>
  <si>
    <t>146.II.T2..Rural.water.and.sanitation</t>
  </si>
  <si>
    <t>145.II.T2..Rural.water.and.sanitation</t>
  </si>
  <si>
    <t>144.II.T2..Rural.water.and.sanitation</t>
  </si>
  <si>
    <t>143.II.T2..Rural.water.and.sanitation</t>
  </si>
  <si>
    <t>142.II.T2..Rural.water.and.sanitation</t>
  </si>
  <si>
    <t>141.II.T2..Rural.water.and.sanitation</t>
  </si>
  <si>
    <t>140.II.T2..Rural.water.and.sanitation</t>
  </si>
  <si>
    <t>139.II.T2..Rural.water.and.sanitation</t>
  </si>
  <si>
    <t>138.II.T2..Rural.water.and.sanitation</t>
  </si>
  <si>
    <t>137.II.T2..Rural.water.and.sanitation</t>
  </si>
  <si>
    <t>136.II.T2..Rural.water.and.sanitation</t>
  </si>
  <si>
    <t>135.II.T2..Rural.water.and.sanitation</t>
  </si>
  <si>
    <t>134.II.T2..Rural.water.and.sanitation</t>
  </si>
  <si>
    <t>133.II.T2..Rural.water.and.sanitation</t>
  </si>
  <si>
    <t>132.II.T2..Rural.water.and.sanitation</t>
  </si>
  <si>
    <t>131.II.T2..Rural.water.and.sanitation</t>
  </si>
  <si>
    <t>130.II.T2..Rural.water.and.sanitation</t>
  </si>
  <si>
    <t>129.II.T2..Rural.water.and.sanitation</t>
  </si>
  <si>
    <t>128.II.T2..Rural.water.and.sanitation</t>
  </si>
  <si>
    <t>127.II.T2..Rural.water.and.sanitation</t>
  </si>
  <si>
    <t>126.II.T2..Rural.water.and.sanitation</t>
  </si>
  <si>
    <t>125.II.T2..Rural.water.and.sanitation</t>
  </si>
  <si>
    <t>124.II.T2..Rural.water.and.sanitation</t>
  </si>
  <si>
    <t>123.II.T2..Rural.water.and.sanitation</t>
  </si>
  <si>
    <t>122.II.T2..Rural.water.and.sanitation</t>
  </si>
  <si>
    <t>121.II.T2..Rural.water.and.sanitation</t>
  </si>
  <si>
    <t>120.II.T2..Rural.water.and.sanitation</t>
  </si>
  <si>
    <t>119.II.T2..Rural.water.and.sanitation</t>
  </si>
  <si>
    <t>118.II.T2..Rural.water.and.sanitation</t>
  </si>
  <si>
    <t>117.II.T2..Rural.water.and.sanitation</t>
  </si>
  <si>
    <t>116.II.T2..Rural.water.and.sanitation</t>
  </si>
  <si>
    <t>115.II.T2..Rural.water.and.sanitation</t>
  </si>
  <si>
    <t>114.II.T2..Rural.water.and.sanitation</t>
  </si>
  <si>
    <t>113.II.T2..Rural.water.and.sanitation</t>
  </si>
  <si>
    <t>112.II.T2..Rural.water.and.sanitation</t>
  </si>
  <si>
    <t>111.II.T2..Rural.water.and.sanitation</t>
  </si>
  <si>
    <t>110.II.T2..Rural.water.and.sanitation</t>
  </si>
  <si>
    <t>109.II.T2..Rural.water.and.sanitation</t>
  </si>
  <si>
    <t>108.II.T2..Rural.water.and.sanitation</t>
  </si>
  <si>
    <t>107.II.T2..Rural.water.and.sanitation</t>
  </si>
  <si>
    <t>106.II.T2..Rural.water.and.sanitation</t>
  </si>
  <si>
    <t>105.II.T2..Rural.water.and.sanitation</t>
  </si>
  <si>
    <t>104.II.T2..Rural.water.and.sanitation</t>
  </si>
  <si>
    <t>103.II.T2..Rural.water.and.sanitation</t>
  </si>
  <si>
    <t>102.II.T2..Rural.water.and.sanitation</t>
  </si>
  <si>
    <t>101.II.T2..Rural.water.and.sanitation</t>
  </si>
  <si>
    <t>100.II.T2..Rural.water.and.sanitation</t>
  </si>
  <si>
    <t>99.II.T2..Rural.water.and.sanitation</t>
  </si>
  <si>
    <t>98.II.T2..Rural.water.and.sanitation</t>
  </si>
  <si>
    <t>97.II.T2..Rural.water.and.sanitation</t>
  </si>
  <si>
    <t>96.II.T2..Rural.water.and.sanitation</t>
  </si>
  <si>
    <t>95.II.T2..Rural.water.and.sanitation</t>
  </si>
  <si>
    <t>94.II.T2..Rural.water.and.sanitation</t>
  </si>
  <si>
    <t>93.II.T2..Rural.water.and.sanitation</t>
  </si>
  <si>
    <t>92.II.T2..Rural.water.and.sanitation</t>
  </si>
  <si>
    <t>91.II.T2..Rural.water.and.sanitation</t>
  </si>
  <si>
    <t>90.II.T2..Rural.water.and.sanitation</t>
  </si>
  <si>
    <t>89.II.T2..Rural.water.and.sanitation</t>
  </si>
  <si>
    <t>88.II.T2..Rural.water.and.sanitation</t>
  </si>
  <si>
    <t>87.II.T2..Rural.water.and.sanitation</t>
  </si>
  <si>
    <t>86.II.T2..Rural.water.and.sanitation</t>
  </si>
  <si>
    <t>85.II.T2..Rural.water.and.sanitation</t>
  </si>
  <si>
    <t>84.II.T2..Rural.water.and.sanitation</t>
  </si>
  <si>
    <t>83.II.T2..Rural.water.and.sanitation</t>
  </si>
  <si>
    <t>82.II.T2..Rural.water.and.sanitation</t>
  </si>
  <si>
    <t>81.II.T2..Rural.water.and.sanitation</t>
  </si>
  <si>
    <t>80.II.T2..Rural.water.and.sanitation</t>
  </si>
  <si>
    <t>79.II.T2..Rural.water.and.sanitation</t>
  </si>
  <si>
    <t>78.II.T2..Rural.water.and.sanitation</t>
  </si>
  <si>
    <t>77.II.T2..Rural.water.and.sanitation</t>
  </si>
  <si>
    <t>76.II.T2..Rural.water.and.sanitation</t>
  </si>
  <si>
    <t>75.II.T2..Rural.water.and.sanitation</t>
  </si>
  <si>
    <t>74.II.T2..Rural.water.and.sanitation</t>
  </si>
  <si>
    <t>73.II.T2..Rural.water.and.sanitation</t>
  </si>
  <si>
    <t>72.II.T2..Rural.water.and.sanitation</t>
  </si>
  <si>
    <t>71.II.T2..Rural.water.and.sanitation</t>
  </si>
  <si>
    <t>70.II.T2..Rural.water.and.sanitation</t>
  </si>
  <si>
    <t>69.II.T2..Rural.water.and.sanitation</t>
  </si>
  <si>
    <t>68.II.T2..Rural.water.and.sanitation</t>
  </si>
  <si>
    <t>67.II.T2..Rural.water.and.sanitation</t>
  </si>
  <si>
    <t>66.II.T2..Rural.water.and.sanitation</t>
  </si>
  <si>
    <t>65.II.T2..Rural.water.and.sanitation</t>
  </si>
  <si>
    <t>64.II.T2..Rural.water.and.sanitation</t>
  </si>
  <si>
    <t>63.II.T2..Rural.water.and.sanitation</t>
  </si>
  <si>
    <t>62.II.T2..Rural.water.and.sanitation</t>
  </si>
  <si>
    <t>61.II.T2..Rural.water.and.sanitation</t>
  </si>
  <si>
    <t>60.II.T2..Rural.water.and.sanitation</t>
  </si>
  <si>
    <t>59.II.T2..Rural.water.and.sanitation</t>
  </si>
  <si>
    <t>58.II.T2..Rural.water.and.sanitation</t>
  </si>
  <si>
    <t>57.II.T2..Rural.water.and.sanitation</t>
  </si>
  <si>
    <t>56.II.T2..Rural.water.and.sanitation</t>
  </si>
  <si>
    <t>55.II.T2..Rural.water.and.sanitation</t>
  </si>
  <si>
    <t>54.II.T2..Rural.water.and.sanitation</t>
  </si>
  <si>
    <t>53.II.T2..Rural.water.and.sanitation</t>
  </si>
  <si>
    <t>52.II.T2..Rural.water.and.sanitation</t>
  </si>
  <si>
    <t>51.II.T2..Rural.water.and.sanitation</t>
  </si>
  <si>
    <t>50.II.T2..Rural.water.and.sanitation</t>
  </si>
  <si>
    <t>49.II.T2..Rural.water.and.sanitation</t>
  </si>
  <si>
    <t>48.II.T2..Rural.water.and.sanitation</t>
  </si>
  <si>
    <t>47.II.T2..Rural.water.and.sanitation</t>
  </si>
  <si>
    <t>46.II.T2..Rural.water.and.sanitation</t>
  </si>
  <si>
    <t>45.II.T2..Rural.water.and.sanitation</t>
  </si>
  <si>
    <t>44.II.T2..Rural.water.and.sanitation</t>
  </si>
  <si>
    <t>43.II.T2..Rural.water.and.sanitation</t>
  </si>
  <si>
    <t>42.II.T2..Rural.water.and.sanitation</t>
  </si>
  <si>
    <t>41.II.T2..Rural.water.and.sanitation</t>
  </si>
  <si>
    <t>40.II.T2..Rural.water.and.sanitation</t>
  </si>
  <si>
    <t>39.II.T2..Rural.water.and.sanitation</t>
  </si>
  <si>
    <t>38.II.T2..Rural.water.and.sanitation</t>
  </si>
  <si>
    <t>37.II.T2..Rural.water.and.sanitation</t>
  </si>
  <si>
    <t>36.II.T2..Rural.water.and.sanitation</t>
  </si>
  <si>
    <t>35.II.T2..Rural.water.and.sanitation</t>
  </si>
  <si>
    <t>34.II.T2..Rural.water.and.sanitation</t>
  </si>
  <si>
    <t>33.II.T2..Rural.water.and.sanitation</t>
  </si>
  <si>
    <t>32.II.T2..Rural.water.and.sanitation</t>
  </si>
  <si>
    <t>31.II.T2..Rural.water.and.sanitation</t>
  </si>
  <si>
    <t>30.II.T2..Rural.water.and.sanitation</t>
  </si>
  <si>
    <t>29.II.T2..Rural.water.and.sanitation</t>
  </si>
  <si>
    <t>28.II.T2..Rural.water.and.sanitation</t>
  </si>
  <si>
    <t>27.II.T2..Rural.water.and.sanitation</t>
  </si>
  <si>
    <t>26.II.T2..Rural.water.and.sanitation</t>
  </si>
  <si>
    <t>25.II.T2..Rural.water.and.sanitation</t>
  </si>
  <si>
    <t>24.II.T2..Rural.water.and.sanitation</t>
  </si>
  <si>
    <t>23.II.T2..Rural.water.and.sanitation</t>
  </si>
  <si>
    <t>22.II.T2..Rural.water.and.sanitation</t>
  </si>
  <si>
    <t>21.II.T2..Rural.water.and.sanitation</t>
  </si>
  <si>
    <t>20.II.T2..Rural.water.and.sanitation</t>
  </si>
  <si>
    <t>19.II.T2..Rural.water.and.sanitation</t>
  </si>
  <si>
    <t>18.II.T2..Rural.water.and.sanitation</t>
  </si>
  <si>
    <t>17.II.T2..Rural.water.and.sanitation</t>
  </si>
  <si>
    <t>16.II.T2..Rural.water.and.sanitation</t>
  </si>
  <si>
    <t>15.II.T2..Rural.water.and.sanitation</t>
  </si>
  <si>
    <t>14.II.T2..Rural.water.and.sanitation</t>
  </si>
  <si>
    <t>13.II.T2..Rural.water.and.sanitation</t>
  </si>
  <si>
    <t>12.II.T2..Rural.water.and.sanitation</t>
  </si>
  <si>
    <t>11.II.T2..Rural.water.and.sanitation</t>
  </si>
  <si>
    <t>10.II.T2..Rural.water.and.sanitation</t>
  </si>
  <si>
    <t>9.II.T2..Rural.water.and.sanitation</t>
  </si>
  <si>
    <t>8.II.T2..Rural.water.and.sanitation</t>
  </si>
  <si>
    <t>7.II.T2..Rural.water.and.sanitation</t>
  </si>
  <si>
    <t>6.II.T2..Rural.water.and.sanitation</t>
  </si>
  <si>
    <t>5.II.T2..Rural.water.and.sanitation</t>
  </si>
  <si>
    <t>4.II.T2..Rural.water.and.sanitation</t>
  </si>
  <si>
    <t>3.II.T2..Rural.water.and.sanitation</t>
  </si>
  <si>
    <t>2.II.T2..Rural.water.and.sanitation</t>
  </si>
  <si>
    <t>1.II.T2..Rural.water.and.sanitation</t>
  </si>
  <si>
    <t>II.T1..Rural.roads</t>
  </si>
  <si>
    <t>228.II.T1..Rural.roads</t>
  </si>
  <si>
    <t>227.II.T1..Rural.roads</t>
  </si>
  <si>
    <t>226.II.T1..Rural.roads</t>
  </si>
  <si>
    <t>225.II.T1..Rural.roads</t>
  </si>
  <si>
    <t>224.II.T1..Rural.roads</t>
  </si>
  <si>
    <t>223.II.T1..Rural.roads</t>
  </si>
  <si>
    <t>222.II.T1..Rural.roads</t>
  </si>
  <si>
    <t>221.II.T1..Rural.roads</t>
  </si>
  <si>
    <t>220.II.T1..Rural.roads</t>
  </si>
  <si>
    <t>219.II.T1..Rural.roads</t>
  </si>
  <si>
    <t>218.II.T1..Rural.roads</t>
  </si>
  <si>
    <t>217.II.T1..Rural.roads</t>
  </si>
  <si>
    <t>216.II.T1..Rural.roads</t>
  </si>
  <si>
    <t>215.II.T1..Rural.roads</t>
  </si>
  <si>
    <t>214.II.T1..Rural.roads</t>
  </si>
  <si>
    <t>213.II.T1..Rural.roads</t>
  </si>
  <si>
    <t>212.II.T1..Rural.roads</t>
  </si>
  <si>
    <t>211.II.T1..Rural.roads</t>
  </si>
  <si>
    <t>210.II.T1..Rural.roads</t>
  </si>
  <si>
    <t>209.II.T1..Rural.roads</t>
  </si>
  <si>
    <t>208.II.T1..Rural.roads</t>
  </si>
  <si>
    <t>207.II.T1..Rural.roads</t>
  </si>
  <si>
    <t>206.II.T1..Rural.roads</t>
  </si>
  <si>
    <t>205.II.T1..Rural.roads</t>
  </si>
  <si>
    <t>204.II.T1..Rural.roads</t>
  </si>
  <si>
    <t>203.II.T1..Rural.roads</t>
  </si>
  <si>
    <t>202.II.T1..Rural.roads</t>
  </si>
  <si>
    <t>201.II.T1..Rural.roads</t>
  </si>
  <si>
    <t>200.II.T1..Rural.roads</t>
  </si>
  <si>
    <t>199.II.T1..Rural.roads</t>
  </si>
  <si>
    <t>198.II.T1..Rural.roads</t>
  </si>
  <si>
    <t>197.II.T1..Rural.roads</t>
  </si>
  <si>
    <t>196.II.T1..Rural.roads</t>
  </si>
  <si>
    <t>195.II.T1..Rural.roads</t>
  </si>
  <si>
    <t>194.II.T1..Rural.roads</t>
  </si>
  <si>
    <t>193.II.T1..Rural.roads</t>
  </si>
  <si>
    <t>192.II.T1..Rural.roads</t>
  </si>
  <si>
    <t>191.II.T1..Rural.roads</t>
  </si>
  <si>
    <t>190.II.T1..Rural.roads</t>
  </si>
  <si>
    <t>189.II.T1..Rural.roads</t>
  </si>
  <si>
    <t>188.II.T1..Rural.roads</t>
  </si>
  <si>
    <t>187.II.T1..Rural.roads</t>
  </si>
  <si>
    <t>186.II.T1..Rural.roads</t>
  </si>
  <si>
    <t>185.II.T1..Rural.roads</t>
  </si>
  <si>
    <t>184.II.T1..Rural.roads</t>
  </si>
  <si>
    <t>183.II.T1..Rural.roads</t>
  </si>
  <si>
    <t>182.II.T1..Rural.roads</t>
  </si>
  <si>
    <t>181.II.T1..Rural.roads</t>
  </si>
  <si>
    <t>180.II.T1..Rural.roads</t>
  </si>
  <si>
    <t>179.II.T1..Rural.roads</t>
  </si>
  <si>
    <t>178.II.T1..Rural.roads</t>
  </si>
  <si>
    <t>177.II.T1..Rural.roads</t>
  </si>
  <si>
    <t>176.II.T1..Rural.roads</t>
  </si>
  <si>
    <t>175.II.T1..Rural.roads</t>
  </si>
  <si>
    <t>174.II.T1..Rural.roads</t>
  </si>
  <si>
    <t>173.II.T1..Rural.roads</t>
  </si>
  <si>
    <t>172.II.T1..Rural.roads</t>
  </si>
  <si>
    <t>171.II.T1..Rural.roads</t>
  </si>
  <si>
    <t>170.II.T1..Rural.roads</t>
  </si>
  <si>
    <t>169.II.T1..Rural.roads</t>
  </si>
  <si>
    <t>168.II.T1..Rural.roads</t>
  </si>
  <si>
    <t>167.II.T1..Rural.roads</t>
  </si>
  <si>
    <t>166.II.T1..Rural.roads</t>
  </si>
  <si>
    <t>165.II.T1..Rural.roads</t>
  </si>
  <si>
    <t>164.II.T1..Rural.roads</t>
  </si>
  <si>
    <t>163.II.T1..Rural.roads</t>
  </si>
  <si>
    <t>162.II.T1..Rural.roads</t>
  </si>
  <si>
    <t>161.II.T1..Rural.roads</t>
  </si>
  <si>
    <t>160.II.T1..Rural.roads</t>
  </si>
  <si>
    <t>159.II.T1..Rural.roads</t>
  </si>
  <si>
    <t>158.II.T1..Rural.roads</t>
  </si>
  <si>
    <t>157.II.T1..Rural.roads</t>
  </si>
  <si>
    <t>156.II.T1..Rural.roads</t>
  </si>
  <si>
    <t>155.II.T1..Rural.roads</t>
  </si>
  <si>
    <t>154.II.T1..Rural.roads</t>
  </si>
  <si>
    <t>153.II.T1..Rural.roads</t>
  </si>
  <si>
    <t>152.II.T1..Rural.roads</t>
  </si>
  <si>
    <t>151.II.T1..Rural.roads</t>
  </si>
  <si>
    <t>150.II.T1..Rural.roads</t>
  </si>
  <si>
    <t>149.II.T1..Rural.roads</t>
  </si>
  <si>
    <t>148.II.T1..Rural.roads</t>
  </si>
  <si>
    <t>147.II.T1..Rural.roads</t>
  </si>
  <si>
    <t>146.II.T1..Rural.roads</t>
  </si>
  <si>
    <t>145.II.T1..Rural.roads</t>
  </si>
  <si>
    <t>144.II.T1..Rural.roads</t>
  </si>
  <si>
    <t>143.II.T1..Rural.roads</t>
  </si>
  <si>
    <t>142.II.T1..Rural.roads</t>
  </si>
  <si>
    <t>141.II.T1..Rural.roads</t>
  </si>
  <si>
    <t>140.II.T1..Rural.roads</t>
  </si>
  <si>
    <t>139.II.T1..Rural.roads</t>
  </si>
  <si>
    <t>138.II.T1..Rural.roads</t>
  </si>
  <si>
    <t>137.II.T1..Rural.roads</t>
  </si>
  <si>
    <t>136.II.T1..Rural.roads</t>
  </si>
  <si>
    <t>135.II.T1..Rural.roads</t>
  </si>
  <si>
    <t>134.II.T1..Rural.roads</t>
  </si>
  <si>
    <t>133.II.T1..Rural.roads</t>
  </si>
  <si>
    <t>132.II.T1..Rural.roads</t>
  </si>
  <si>
    <t>131.II.T1..Rural.roads</t>
  </si>
  <si>
    <t>130.II.T1..Rural.roads</t>
  </si>
  <si>
    <t>129.II.T1..Rural.roads</t>
  </si>
  <si>
    <t>128.II.T1..Rural.roads</t>
  </si>
  <si>
    <t>127.II.T1..Rural.roads</t>
  </si>
  <si>
    <t>126.II.T1..Rural.roads</t>
  </si>
  <si>
    <t>125.II.T1..Rural.roads</t>
  </si>
  <si>
    <t>124.II.T1..Rural.roads</t>
  </si>
  <si>
    <t>123.II.T1..Rural.roads</t>
  </si>
  <si>
    <t>122.II.T1..Rural.roads</t>
  </si>
  <si>
    <t>121.II.T1..Rural.roads</t>
  </si>
  <si>
    <t>120.II.T1..Rural.roads</t>
  </si>
  <si>
    <t>119.II.T1..Rural.roads</t>
  </si>
  <si>
    <t>118.II.T1..Rural.roads</t>
  </si>
  <si>
    <t>117.II.T1..Rural.roads</t>
  </si>
  <si>
    <t>116.II.T1..Rural.roads</t>
  </si>
  <si>
    <t>115.II.T1..Rural.roads</t>
  </si>
  <si>
    <t>114.II.T1..Rural.roads</t>
  </si>
  <si>
    <t>113.II.T1..Rural.roads</t>
  </si>
  <si>
    <t>112.II.T1..Rural.roads</t>
  </si>
  <si>
    <t>111.II.T1..Rural.roads</t>
  </si>
  <si>
    <t>110.II.T1..Rural.roads</t>
  </si>
  <si>
    <t>109.II.T1..Rural.roads</t>
  </si>
  <si>
    <t>108.II.T1..Rural.roads</t>
  </si>
  <si>
    <t>107.II.T1..Rural.roads</t>
  </si>
  <si>
    <t>106.II.T1..Rural.roads</t>
  </si>
  <si>
    <t>105.II.T1..Rural.roads</t>
  </si>
  <si>
    <t>104.II.T1..Rural.roads</t>
  </si>
  <si>
    <t>103.II.T1..Rural.roads</t>
  </si>
  <si>
    <t>102.II.T1..Rural.roads</t>
  </si>
  <si>
    <t>101.II.T1..Rural.roads</t>
  </si>
  <si>
    <t>100.II.T1..Rural.roads</t>
  </si>
  <si>
    <t>99.II.T1..Rural.roads</t>
  </si>
  <si>
    <t>98.II.T1..Rural.roads</t>
  </si>
  <si>
    <t>97.II.T1..Rural.roads</t>
  </si>
  <si>
    <t>96.II.T1..Rural.roads</t>
  </si>
  <si>
    <t>95.II.T1..Rural.roads</t>
  </si>
  <si>
    <t>94.II.T1..Rural.roads</t>
  </si>
  <si>
    <t>93.II.T1..Rural.roads</t>
  </si>
  <si>
    <t>92.II.T1..Rural.roads</t>
  </si>
  <si>
    <t>91.II.T1..Rural.roads</t>
  </si>
  <si>
    <t>90.II.T1..Rural.roads</t>
  </si>
  <si>
    <t>89.II.T1..Rural.roads</t>
  </si>
  <si>
    <t>88.II.T1..Rural.roads</t>
  </si>
  <si>
    <t>87.II.T1..Rural.roads</t>
  </si>
  <si>
    <t>86.II.T1..Rural.roads</t>
  </si>
  <si>
    <t>85.II.T1..Rural.roads</t>
  </si>
  <si>
    <t>84.II.T1..Rural.roads</t>
  </si>
  <si>
    <t>83.II.T1..Rural.roads</t>
  </si>
  <si>
    <t>82.II.T1..Rural.roads</t>
  </si>
  <si>
    <t>81.II.T1..Rural.roads</t>
  </si>
  <si>
    <t>80.II.T1..Rural.roads</t>
  </si>
  <si>
    <t>79.II.T1..Rural.roads</t>
  </si>
  <si>
    <t>78.II.T1..Rural.roads</t>
  </si>
  <si>
    <t>77.II.T1..Rural.roads</t>
  </si>
  <si>
    <t>76.II.T1..Rural.roads</t>
  </si>
  <si>
    <t>75.II.T1..Rural.roads</t>
  </si>
  <si>
    <t>74.II.T1..Rural.roads</t>
  </si>
  <si>
    <t>73.II.T1..Rural.roads</t>
  </si>
  <si>
    <t>72.II.T1..Rural.roads</t>
  </si>
  <si>
    <t>71.II.T1..Rural.roads</t>
  </si>
  <si>
    <t>70.II.T1..Rural.roads</t>
  </si>
  <si>
    <t>69.II.T1..Rural.roads</t>
  </si>
  <si>
    <t>68.II.T1..Rural.roads</t>
  </si>
  <si>
    <t>67.II.T1..Rural.roads</t>
  </si>
  <si>
    <t>66.II.T1..Rural.roads</t>
  </si>
  <si>
    <t>65.II.T1..Rural.roads</t>
  </si>
  <si>
    <t>64.II.T1..Rural.roads</t>
  </si>
  <si>
    <t>63.II.T1..Rural.roads</t>
  </si>
  <si>
    <t>62.II.T1..Rural.roads</t>
  </si>
  <si>
    <t>61.II.T1..Rural.roads</t>
  </si>
  <si>
    <t>60.II.T1..Rural.roads</t>
  </si>
  <si>
    <t>59.II.T1..Rural.roads</t>
  </si>
  <si>
    <t>58.II.T1..Rural.roads</t>
  </si>
  <si>
    <t>57.II.T1..Rural.roads</t>
  </si>
  <si>
    <t>56.II.T1..Rural.roads</t>
  </si>
  <si>
    <t>55.II.T1..Rural.roads</t>
  </si>
  <si>
    <t>54.II.T1..Rural.roads</t>
  </si>
  <si>
    <t>53.II.T1..Rural.roads</t>
  </si>
  <si>
    <t>52.II.T1..Rural.roads</t>
  </si>
  <si>
    <t>51.II.T1..Rural.roads</t>
  </si>
  <si>
    <t>50.II.T1..Rural.roads</t>
  </si>
  <si>
    <t>49.II.T1..Rural.roads</t>
  </si>
  <si>
    <t>48.II.T1..Rural.roads</t>
  </si>
  <si>
    <t>47.II.T1..Rural.roads</t>
  </si>
  <si>
    <t>46.II.T1..Rural.roads</t>
  </si>
  <si>
    <t>45.II.T1..Rural.roads</t>
  </si>
  <si>
    <t>44.II.T1..Rural.roads</t>
  </si>
  <si>
    <t>43.II.T1..Rural.roads</t>
  </si>
  <si>
    <t>42.II.T1..Rural.roads</t>
  </si>
  <si>
    <t>41.II.T1..Rural.roads</t>
  </si>
  <si>
    <t>40.II.T1..Rural.roads</t>
  </si>
  <si>
    <t>39.II.T1..Rural.roads</t>
  </si>
  <si>
    <t>38.II.T1..Rural.roads</t>
  </si>
  <si>
    <t>37.II.T1..Rural.roads</t>
  </si>
  <si>
    <t>36.II.T1..Rural.roads</t>
  </si>
  <si>
    <t>35.II.T1..Rural.roads</t>
  </si>
  <si>
    <t>34.II.T1..Rural.roads</t>
  </si>
  <si>
    <t>33.II.T1..Rural.roads</t>
  </si>
  <si>
    <t>32.II.T1..Rural.roads</t>
  </si>
  <si>
    <t>31.II.T1..Rural.roads</t>
  </si>
  <si>
    <t>30.II.T1..Rural.roads</t>
  </si>
  <si>
    <t>29.II.T1..Rural.roads</t>
  </si>
  <si>
    <t>28.II.T1..Rural.roads</t>
  </si>
  <si>
    <t>27.II.T1..Rural.roads</t>
  </si>
  <si>
    <t>26.II.T1..Rural.roads</t>
  </si>
  <si>
    <t>25.II.T1..Rural.roads</t>
  </si>
  <si>
    <t>24.II.T1..Rural.roads</t>
  </si>
  <si>
    <t>23.II.T1..Rural.roads</t>
  </si>
  <si>
    <t>22.II.T1..Rural.roads</t>
  </si>
  <si>
    <t>21.II.T1..Rural.roads</t>
  </si>
  <si>
    <t>20.II.T1..Rural.roads</t>
  </si>
  <si>
    <t>19.II.T1..Rural.roads</t>
  </si>
  <si>
    <t>18.II.T1..Rural.roads</t>
  </si>
  <si>
    <t>17.II.T1..Rural.roads</t>
  </si>
  <si>
    <t>16.II.T1..Rural.roads</t>
  </si>
  <si>
    <t>15.II.T1..Rural.roads</t>
  </si>
  <si>
    <t>14.II.T1..Rural.roads</t>
  </si>
  <si>
    <t>13.II.T1..Rural.roads</t>
  </si>
  <si>
    <t>12.II.T1..Rural.roads</t>
  </si>
  <si>
    <t>11.II.T1..Rural.roads</t>
  </si>
  <si>
    <t>10.II.T1..Rural.roads</t>
  </si>
  <si>
    <t>9.II.T1..Rural.roads</t>
  </si>
  <si>
    <t>8.II.T1..Rural.roads</t>
  </si>
  <si>
    <t>7.II.T1..Rural.roads</t>
  </si>
  <si>
    <t>6.II.T1..Rural.roads</t>
  </si>
  <si>
    <t>5.II.T1..Rural.roads</t>
  </si>
  <si>
    <t>4.II.T1..Rural.roads</t>
  </si>
  <si>
    <t>3.II.T1..Rural.roads</t>
  </si>
  <si>
    <t>2.II.T1..Rural.roads</t>
  </si>
  <si>
    <t>1.II.T1..Rural.roads</t>
  </si>
  <si>
    <t>II.T..Rural.infrastructure</t>
  </si>
  <si>
    <t>228.II.T..Rural.infrastructure</t>
  </si>
  <si>
    <t>227.II.T..Rural.infrastructure</t>
  </si>
  <si>
    <t>226.II.T..Rural.infrastructure</t>
  </si>
  <si>
    <t>225.II.T..Rural.infrastructure</t>
  </si>
  <si>
    <t>224.II.T..Rural.infrastructure</t>
  </si>
  <si>
    <t>223.II.T..Rural.infrastructure</t>
  </si>
  <si>
    <t>222.II.T..Rural.infrastructure</t>
  </si>
  <si>
    <t>221.II.T..Rural.infrastructure</t>
  </si>
  <si>
    <t>220.II.T..Rural.infrastructure</t>
  </si>
  <si>
    <t>219.II.T..Rural.infrastructure</t>
  </si>
  <si>
    <t>218.II.T..Rural.infrastructure</t>
  </si>
  <si>
    <t>217.II.T..Rural.infrastructure</t>
  </si>
  <si>
    <t>216.II.T..Rural.infrastructure</t>
  </si>
  <si>
    <t>215.II.T..Rural.infrastructure</t>
  </si>
  <si>
    <t>214.II.T..Rural.infrastructure</t>
  </si>
  <si>
    <t>213.II.T..Rural.infrastructure</t>
  </si>
  <si>
    <t>212.II.T..Rural.infrastructure</t>
  </si>
  <si>
    <t>211.II.T..Rural.infrastructure</t>
  </si>
  <si>
    <t>210.II.T..Rural.infrastructure</t>
  </si>
  <si>
    <t>209.II.T..Rural.infrastructure</t>
  </si>
  <si>
    <t>208.II.T..Rural.infrastructure</t>
  </si>
  <si>
    <t>207.II.T..Rural.infrastructure</t>
  </si>
  <si>
    <t>206.II.T..Rural.infrastructure</t>
  </si>
  <si>
    <t>205.II.T..Rural.infrastructure</t>
  </si>
  <si>
    <t>204.II.T..Rural.infrastructure</t>
  </si>
  <si>
    <t>203.II.T..Rural.infrastructure</t>
  </si>
  <si>
    <t>202.II.T..Rural.infrastructure</t>
  </si>
  <si>
    <t>201.II.T..Rural.infrastructure</t>
  </si>
  <si>
    <t>200.II.T..Rural.infrastructure</t>
  </si>
  <si>
    <t>199.II.T..Rural.infrastructure</t>
  </si>
  <si>
    <t>198.II.T..Rural.infrastructure</t>
  </si>
  <si>
    <t>197.II.T..Rural.infrastructure</t>
  </si>
  <si>
    <t>196.II.T..Rural.infrastructure</t>
  </si>
  <si>
    <t>195.II.T..Rural.infrastructure</t>
  </si>
  <si>
    <t>194.II.T..Rural.infrastructure</t>
  </si>
  <si>
    <t>193.II.T..Rural.infrastructure</t>
  </si>
  <si>
    <t>192.II.T..Rural.infrastructure</t>
  </si>
  <si>
    <t>191.II.T..Rural.infrastructure</t>
  </si>
  <si>
    <t>190.II.T..Rural.infrastructure</t>
  </si>
  <si>
    <t>189.II.T..Rural.infrastructure</t>
  </si>
  <si>
    <t>188.II.T..Rural.infrastructure</t>
  </si>
  <si>
    <t>187.II.T..Rural.infrastructure</t>
  </si>
  <si>
    <t>186.II.T..Rural.infrastructure</t>
  </si>
  <si>
    <t>185.II.T..Rural.infrastructure</t>
  </si>
  <si>
    <t>184.II.T..Rural.infrastructure</t>
  </si>
  <si>
    <t>183.II.T..Rural.infrastructure</t>
  </si>
  <si>
    <t>182.II.T..Rural.infrastructure</t>
  </si>
  <si>
    <t>181.II.T..Rural.infrastructure</t>
  </si>
  <si>
    <t>180.II.T..Rural.infrastructure</t>
  </si>
  <si>
    <t>179.II.T..Rural.infrastructure</t>
  </si>
  <si>
    <t>178.II.T..Rural.infrastructure</t>
  </si>
  <si>
    <t>177.II.T..Rural.infrastructure</t>
  </si>
  <si>
    <t>176.II.T..Rural.infrastructure</t>
  </si>
  <si>
    <t>175.II.T..Rural.infrastructure</t>
  </si>
  <si>
    <t>174.II.T..Rural.infrastructure</t>
  </si>
  <si>
    <t>173.II.T..Rural.infrastructure</t>
  </si>
  <si>
    <t>172.II.T..Rural.infrastructure</t>
  </si>
  <si>
    <t>171.II.T..Rural.infrastructure</t>
  </si>
  <si>
    <t>170.II.T..Rural.infrastructure</t>
  </si>
  <si>
    <t>169.II.T..Rural.infrastructure</t>
  </si>
  <si>
    <t>168.II.T..Rural.infrastructure</t>
  </si>
  <si>
    <t>167.II.T..Rural.infrastructure</t>
  </si>
  <si>
    <t>166.II.T..Rural.infrastructure</t>
  </si>
  <si>
    <t>165.II.T..Rural.infrastructure</t>
  </si>
  <si>
    <t>164.II.T..Rural.infrastructure</t>
  </si>
  <si>
    <t>163.II.T..Rural.infrastructure</t>
  </si>
  <si>
    <t>162.II.T..Rural.infrastructure</t>
  </si>
  <si>
    <t>161.II.T..Rural.infrastructure</t>
  </si>
  <si>
    <t>160.II.T..Rural.infrastructure</t>
  </si>
  <si>
    <t>159.II.T..Rural.infrastructure</t>
  </si>
  <si>
    <t>158.II.T..Rural.infrastructure</t>
  </si>
  <si>
    <t>157.II.T..Rural.infrastructure</t>
  </si>
  <si>
    <t>156.II.T..Rural.infrastructure</t>
  </si>
  <si>
    <t>155.II.T..Rural.infrastructure</t>
  </si>
  <si>
    <t>154.II.T..Rural.infrastructure</t>
  </si>
  <si>
    <t>153.II.T..Rural.infrastructure</t>
  </si>
  <si>
    <t>152.II.T..Rural.infrastructure</t>
  </si>
  <si>
    <t>151.II.T..Rural.infrastructure</t>
  </si>
  <si>
    <t>150.II.T..Rural.infrastructure</t>
  </si>
  <si>
    <t>149.II.T..Rural.infrastructure</t>
  </si>
  <si>
    <t>148.II.T..Rural.infrastructure</t>
  </si>
  <si>
    <t>147.II.T..Rural.infrastructure</t>
  </si>
  <si>
    <t>146.II.T..Rural.infrastructure</t>
  </si>
  <si>
    <t>145.II.T..Rural.infrastructure</t>
  </si>
  <si>
    <t>144.II.T..Rural.infrastructure</t>
  </si>
  <si>
    <t>143.II.T..Rural.infrastructure</t>
  </si>
  <si>
    <t>142.II.T..Rural.infrastructure</t>
  </si>
  <si>
    <t>141.II.T..Rural.infrastructure</t>
  </si>
  <si>
    <t>140.II.T..Rural.infrastructure</t>
  </si>
  <si>
    <t>139.II.T..Rural.infrastructure</t>
  </si>
  <si>
    <t>138.II.T..Rural.infrastructure</t>
  </si>
  <si>
    <t>137.II.T..Rural.infrastructure</t>
  </si>
  <si>
    <t>136.II.T..Rural.infrastructure</t>
  </si>
  <si>
    <t>135.II.T..Rural.infrastructure</t>
  </si>
  <si>
    <t>134.II.T..Rural.infrastructure</t>
  </si>
  <si>
    <t>133.II.T..Rural.infrastructure</t>
  </si>
  <si>
    <t>132.II.T..Rural.infrastructure</t>
  </si>
  <si>
    <t>131.II.T..Rural.infrastructure</t>
  </si>
  <si>
    <t>130.II.T..Rural.infrastructure</t>
  </si>
  <si>
    <t>129.II.T..Rural.infrastructure</t>
  </si>
  <si>
    <t>128.II.T..Rural.infrastructure</t>
  </si>
  <si>
    <t>127.II.T..Rural.infrastructure</t>
  </si>
  <si>
    <t>126.II.T..Rural.infrastructure</t>
  </si>
  <si>
    <t>125.II.T..Rural.infrastructure</t>
  </si>
  <si>
    <t>124.II.T..Rural.infrastructure</t>
  </si>
  <si>
    <t>123.II.T..Rural.infrastructure</t>
  </si>
  <si>
    <t>122.II.T..Rural.infrastructure</t>
  </si>
  <si>
    <t>121.II.T..Rural.infrastructure</t>
  </si>
  <si>
    <t>120.II.T..Rural.infrastructure</t>
  </si>
  <si>
    <t>119.II.T..Rural.infrastructure</t>
  </si>
  <si>
    <t>118.II.T..Rural.infrastructure</t>
  </si>
  <si>
    <t>117.II.T..Rural.infrastructure</t>
  </si>
  <si>
    <t>116.II.T..Rural.infrastructure</t>
  </si>
  <si>
    <t>115.II.T..Rural.infrastructure</t>
  </si>
  <si>
    <t>114.II.T..Rural.infrastructure</t>
  </si>
  <si>
    <t>113.II.T..Rural.infrastructure</t>
  </si>
  <si>
    <t>112.II.T..Rural.infrastructure</t>
  </si>
  <si>
    <t>111.II.T..Rural.infrastructure</t>
  </si>
  <si>
    <t>110.II.T..Rural.infrastructure</t>
  </si>
  <si>
    <t>109.II.T..Rural.infrastructure</t>
  </si>
  <si>
    <t>108.II.T..Rural.infrastructure</t>
  </si>
  <si>
    <t>107.II.T..Rural.infrastructure</t>
  </si>
  <si>
    <t>106.II.T..Rural.infrastructure</t>
  </si>
  <si>
    <t>105.II.T..Rural.infrastructure</t>
  </si>
  <si>
    <t>104.II.T..Rural.infrastructure</t>
  </si>
  <si>
    <t>103.II.T..Rural.infrastructure</t>
  </si>
  <si>
    <t>102.II.T..Rural.infrastructure</t>
  </si>
  <si>
    <t>101.II.T..Rural.infrastructure</t>
  </si>
  <si>
    <t>100.II.T..Rural.infrastructure</t>
  </si>
  <si>
    <t>99.II.T..Rural.infrastructure</t>
  </si>
  <si>
    <t>98.II.T..Rural.infrastructure</t>
  </si>
  <si>
    <t>97.II.T..Rural.infrastructure</t>
  </si>
  <si>
    <t>96.II.T..Rural.infrastructure</t>
  </si>
  <si>
    <t>95.II.T..Rural.infrastructure</t>
  </si>
  <si>
    <t>94.II.T..Rural.infrastructure</t>
  </si>
  <si>
    <t>93.II.T..Rural.infrastructure</t>
  </si>
  <si>
    <t>92.II.T..Rural.infrastructure</t>
  </si>
  <si>
    <t>91.II.T..Rural.infrastructure</t>
  </si>
  <si>
    <t>90.II.T..Rural.infrastructure</t>
  </si>
  <si>
    <t>89.II.T..Rural.infrastructure</t>
  </si>
  <si>
    <t>88.II.T..Rural.infrastructure</t>
  </si>
  <si>
    <t>87.II.T..Rural.infrastructure</t>
  </si>
  <si>
    <t>86.II.T..Rural.infrastructure</t>
  </si>
  <si>
    <t>85.II.T..Rural.infrastructure</t>
  </si>
  <si>
    <t>84.II.T..Rural.infrastructure</t>
  </si>
  <si>
    <t>83.II.T..Rural.infrastructure</t>
  </si>
  <si>
    <t>82.II.T..Rural.infrastructure</t>
  </si>
  <si>
    <t>81.II.T..Rural.infrastructure</t>
  </si>
  <si>
    <t>80.II.T..Rural.infrastructure</t>
  </si>
  <si>
    <t>79.II.T..Rural.infrastructure</t>
  </si>
  <si>
    <t>78.II.T..Rural.infrastructure</t>
  </si>
  <si>
    <t>77.II.T..Rural.infrastructure</t>
  </si>
  <si>
    <t>76.II.T..Rural.infrastructure</t>
  </si>
  <si>
    <t>75.II.T..Rural.infrastructure</t>
  </si>
  <si>
    <t>74.II.T..Rural.infrastructure</t>
  </si>
  <si>
    <t>73.II.T..Rural.infrastructure</t>
  </si>
  <si>
    <t>72.II.T..Rural.infrastructure</t>
  </si>
  <si>
    <t>71.II.T..Rural.infrastructure</t>
  </si>
  <si>
    <t>70.II.T..Rural.infrastructure</t>
  </si>
  <si>
    <t>69.II.T..Rural.infrastructure</t>
  </si>
  <si>
    <t>68.II.T..Rural.infrastructure</t>
  </si>
  <si>
    <t>67.II.T..Rural.infrastructure</t>
  </si>
  <si>
    <t>66.II.T..Rural.infrastructure</t>
  </si>
  <si>
    <t>65.II.T..Rural.infrastructure</t>
  </si>
  <si>
    <t>64.II.T..Rural.infrastructure</t>
  </si>
  <si>
    <t>63.II.T..Rural.infrastructure</t>
  </si>
  <si>
    <t>62.II.T..Rural.infrastructure</t>
  </si>
  <si>
    <t>61.II.T..Rural.infrastructure</t>
  </si>
  <si>
    <t>60.II.T..Rural.infrastructure</t>
  </si>
  <si>
    <t>59.II.T..Rural.infrastructure</t>
  </si>
  <si>
    <t>58.II.T..Rural.infrastructure</t>
  </si>
  <si>
    <t>57.II.T..Rural.infrastructure</t>
  </si>
  <si>
    <t>56.II.T..Rural.infrastructure</t>
  </si>
  <si>
    <t>55.II.T..Rural.infrastructure</t>
  </si>
  <si>
    <t>54.II.T..Rural.infrastructure</t>
  </si>
  <si>
    <t>53.II.T..Rural.infrastructure</t>
  </si>
  <si>
    <t>52.II.T..Rural.infrastructure</t>
  </si>
  <si>
    <t>51.II.T..Rural.infrastructure</t>
  </si>
  <si>
    <t>50.II.T..Rural.infrastructure</t>
  </si>
  <si>
    <t>49.II.T..Rural.infrastructure</t>
  </si>
  <si>
    <t>48.II.T..Rural.infrastructure</t>
  </si>
  <si>
    <t>47.II.T..Rural.infrastructure</t>
  </si>
  <si>
    <t>46.II.T..Rural.infrastructure</t>
  </si>
  <si>
    <t>45.II.T..Rural.infrastructure</t>
  </si>
  <si>
    <t>44.II.T..Rural.infrastructure</t>
  </si>
  <si>
    <t>43.II.T..Rural.infrastructure</t>
  </si>
  <si>
    <t>42.II.T..Rural.infrastructure</t>
  </si>
  <si>
    <t>41.II.T..Rural.infrastructure</t>
  </si>
  <si>
    <t>40.II.T..Rural.infrastructure</t>
  </si>
  <si>
    <t>39.II.T..Rural.infrastructure</t>
  </si>
  <si>
    <t>38.II.T..Rural.infrastructure</t>
  </si>
  <si>
    <t>37.II.T..Rural.infrastructure</t>
  </si>
  <si>
    <t>36.II.T..Rural.infrastructure</t>
  </si>
  <si>
    <t>35.II.T..Rural.infrastructure</t>
  </si>
  <si>
    <t>34.II.T..Rural.infrastructure</t>
  </si>
  <si>
    <t>33.II.T..Rural.infrastructure</t>
  </si>
  <si>
    <t>32.II.T..Rural.infrastructure</t>
  </si>
  <si>
    <t>31.II.T..Rural.infrastructure</t>
  </si>
  <si>
    <t>30.II.T..Rural.infrastructure</t>
  </si>
  <si>
    <t>29.II.T..Rural.infrastructure</t>
  </si>
  <si>
    <t>28.II.T..Rural.infrastructure</t>
  </si>
  <si>
    <t>27.II.T..Rural.infrastructure</t>
  </si>
  <si>
    <t>26.II.T..Rural.infrastructure</t>
  </si>
  <si>
    <t>25.II.T..Rural.infrastructure</t>
  </si>
  <si>
    <t>24.II.T..Rural.infrastructure</t>
  </si>
  <si>
    <t>23.II.T..Rural.infrastructure</t>
  </si>
  <si>
    <t>22.II.T..Rural.infrastructure</t>
  </si>
  <si>
    <t>21.II.T..Rural.infrastructure</t>
  </si>
  <si>
    <t>20.II.T..Rural.infrastructure</t>
  </si>
  <si>
    <t>19.II.T..Rural.infrastructure</t>
  </si>
  <si>
    <t>18.II.T..Rural.infrastructure</t>
  </si>
  <si>
    <t>17.II.T..Rural.infrastructure</t>
  </si>
  <si>
    <t>16.II.T..Rural.infrastructure</t>
  </si>
  <si>
    <t>15.II.T..Rural.infrastructure</t>
  </si>
  <si>
    <t>14.II.T..Rural.infrastructure</t>
  </si>
  <si>
    <t>13.II.T..Rural.infrastructure</t>
  </si>
  <si>
    <t>12.II.T..Rural.infrastructure</t>
  </si>
  <si>
    <t>11.II.T..Rural.infrastructure</t>
  </si>
  <si>
    <t>10.II.T..Rural.infrastructure</t>
  </si>
  <si>
    <t>9.II.T..Rural.infrastructure</t>
  </si>
  <si>
    <t>8.II.T..Rural.infrastructure</t>
  </si>
  <si>
    <t>7.II.T..Rural.infrastructure</t>
  </si>
  <si>
    <t>6.II.T..Rural.infrastructure</t>
  </si>
  <si>
    <t>5.II.T..Rural.infrastructure</t>
  </si>
  <si>
    <t>4.II.T..Rural.infrastructure</t>
  </si>
  <si>
    <t>3.II.T..Rural.infrastructure</t>
  </si>
  <si>
    <t>2.II.T..Rural.infrastructure</t>
  </si>
  <si>
    <t>1.II.T..Rural.infrastructure</t>
  </si>
  <si>
    <t>II.S..Rural.health</t>
  </si>
  <si>
    <t>228.II.S..Rural.health</t>
  </si>
  <si>
    <t>227.II.S..Rural.health</t>
  </si>
  <si>
    <t>226.II.S..Rural.health</t>
  </si>
  <si>
    <t>225.II.S..Rural.health</t>
  </si>
  <si>
    <t>224.II.S..Rural.health</t>
  </si>
  <si>
    <t>223.II.S..Rural.health</t>
  </si>
  <si>
    <t>222.II.S..Rural.health</t>
  </si>
  <si>
    <t>221.II.S..Rural.health</t>
  </si>
  <si>
    <t>220.II.S..Rural.health</t>
  </si>
  <si>
    <t>219.II.S..Rural.health</t>
  </si>
  <si>
    <t>218.II.S..Rural.health</t>
  </si>
  <si>
    <t>217.II.S..Rural.health</t>
  </si>
  <si>
    <t>216.II.S..Rural.health</t>
  </si>
  <si>
    <t>215.II.S..Rural.health</t>
  </si>
  <si>
    <t>214.II.S..Rural.health</t>
  </si>
  <si>
    <t>213.II.S..Rural.health</t>
  </si>
  <si>
    <t>212.II.S..Rural.health</t>
  </si>
  <si>
    <t>211.II.S..Rural.health</t>
  </si>
  <si>
    <t>210.II.S..Rural.health</t>
  </si>
  <si>
    <t>209.II.S..Rural.health</t>
  </si>
  <si>
    <t>208.II.S..Rural.health</t>
  </si>
  <si>
    <t>207.II.S..Rural.health</t>
  </si>
  <si>
    <t>206.II.S..Rural.health</t>
  </si>
  <si>
    <t>205.II.S..Rural.health</t>
  </si>
  <si>
    <t>204.II.S..Rural.health</t>
  </si>
  <si>
    <t>203.II.S..Rural.health</t>
  </si>
  <si>
    <t>202.II.S..Rural.health</t>
  </si>
  <si>
    <t>201.II.S..Rural.health</t>
  </si>
  <si>
    <t>200.II.S..Rural.health</t>
  </si>
  <si>
    <t>199.II.S..Rural.health</t>
  </si>
  <si>
    <t>198.II.S..Rural.health</t>
  </si>
  <si>
    <t>197.II.S..Rural.health</t>
  </si>
  <si>
    <t>196.II.S..Rural.health</t>
  </si>
  <si>
    <t>195.II.S..Rural.health</t>
  </si>
  <si>
    <t>194.II.S..Rural.health</t>
  </si>
  <si>
    <t>193.II.S..Rural.health</t>
  </si>
  <si>
    <t>192.II.S..Rural.health</t>
  </si>
  <si>
    <t>191.II.S..Rural.health</t>
  </si>
  <si>
    <t>190.II.S..Rural.health</t>
  </si>
  <si>
    <t>189.II.S..Rural.health</t>
  </si>
  <si>
    <t>188.II.S..Rural.health</t>
  </si>
  <si>
    <t>187.II.S..Rural.health</t>
  </si>
  <si>
    <t>186.II.S..Rural.health</t>
  </si>
  <si>
    <t>185.II.S..Rural.health</t>
  </si>
  <si>
    <t>184.II.S..Rural.health</t>
  </si>
  <si>
    <t>183.II.S..Rural.health</t>
  </si>
  <si>
    <t>182.II.S..Rural.health</t>
  </si>
  <si>
    <t>181.II.S..Rural.health</t>
  </si>
  <si>
    <t>180.II.S..Rural.health</t>
  </si>
  <si>
    <t>179.II.S..Rural.health</t>
  </si>
  <si>
    <t>178.II.S..Rural.health</t>
  </si>
  <si>
    <t>177.II.S..Rural.health</t>
  </si>
  <si>
    <t>176.II.S..Rural.health</t>
  </si>
  <si>
    <t>175.II.S..Rural.health</t>
  </si>
  <si>
    <t>174.II.S..Rural.health</t>
  </si>
  <si>
    <t>173.II.S..Rural.health</t>
  </si>
  <si>
    <t>172.II.S..Rural.health</t>
  </si>
  <si>
    <t>171.II.S..Rural.health</t>
  </si>
  <si>
    <t>170.II.S..Rural.health</t>
  </si>
  <si>
    <t>169.II.S..Rural.health</t>
  </si>
  <si>
    <t>168.II.S..Rural.health</t>
  </si>
  <si>
    <t>167.II.S..Rural.health</t>
  </si>
  <si>
    <t>166.II.S..Rural.health</t>
  </si>
  <si>
    <t>165.II.S..Rural.health</t>
  </si>
  <si>
    <t>164.II.S..Rural.health</t>
  </si>
  <si>
    <t>163.II.S..Rural.health</t>
  </si>
  <si>
    <t>162.II.S..Rural.health</t>
  </si>
  <si>
    <t>161.II.S..Rural.health</t>
  </si>
  <si>
    <t>160.II.S..Rural.health</t>
  </si>
  <si>
    <t>159.II.S..Rural.health</t>
  </si>
  <si>
    <t>158.II.S..Rural.health</t>
  </si>
  <si>
    <t>157.II.S..Rural.health</t>
  </si>
  <si>
    <t>156.II.S..Rural.health</t>
  </si>
  <si>
    <t>155.II.S..Rural.health</t>
  </si>
  <si>
    <t>154.II.S..Rural.health</t>
  </si>
  <si>
    <t>153.II.S..Rural.health</t>
  </si>
  <si>
    <t>152.II.S..Rural.health</t>
  </si>
  <si>
    <t>151.II.S..Rural.health</t>
  </si>
  <si>
    <t>150.II.S..Rural.health</t>
  </si>
  <si>
    <t>149.II.S..Rural.health</t>
  </si>
  <si>
    <t>148.II.S..Rural.health</t>
  </si>
  <si>
    <t>147.II.S..Rural.health</t>
  </si>
  <si>
    <t>146.II.S..Rural.health</t>
  </si>
  <si>
    <t>145.II.S..Rural.health</t>
  </si>
  <si>
    <t>144.II.S..Rural.health</t>
  </si>
  <si>
    <t>143.II.S..Rural.health</t>
  </si>
  <si>
    <t>142.II.S..Rural.health</t>
  </si>
  <si>
    <t>141.II.S..Rural.health</t>
  </si>
  <si>
    <t>140.II.S..Rural.health</t>
  </si>
  <si>
    <t>139.II.S..Rural.health</t>
  </si>
  <si>
    <t>138.II.S..Rural.health</t>
  </si>
  <si>
    <t>137.II.S..Rural.health</t>
  </si>
  <si>
    <t>136.II.S..Rural.health</t>
  </si>
  <si>
    <t>135.II.S..Rural.health</t>
  </si>
  <si>
    <t>134.II.S..Rural.health</t>
  </si>
  <si>
    <t>133.II.S..Rural.health</t>
  </si>
  <si>
    <t>132.II.S..Rural.health</t>
  </si>
  <si>
    <t>131.II.S..Rural.health</t>
  </si>
  <si>
    <t>130.II.S..Rural.health</t>
  </si>
  <si>
    <t>129.II.S..Rural.health</t>
  </si>
  <si>
    <t>128.II.S..Rural.health</t>
  </si>
  <si>
    <t>127.II.S..Rural.health</t>
  </si>
  <si>
    <t>126.II.S..Rural.health</t>
  </si>
  <si>
    <t>125.II.S..Rural.health</t>
  </si>
  <si>
    <t>124.II.S..Rural.health</t>
  </si>
  <si>
    <t>123.II.S..Rural.health</t>
  </si>
  <si>
    <t>122.II.S..Rural.health</t>
  </si>
  <si>
    <t>121.II.S..Rural.health</t>
  </si>
  <si>
    <t>120.II.S..Rural.health</t>
  </si>
  <si>
    <t>119.II.S..Rural.health</t>
  </si>
  <si>
    <t>118.II.S..Rural.health</t>
  </si>
  <si>
    <t>117.II.S..Rural.health</t>
  </si>
  <si>
    <t>116.II.S..Rural.health</t>
  </si>
  <si>
    <t>115.II.S..Rural.health</t>
  </si>
  <si>
    <t>114.II.S..Rural.health</t>
  </si>
  <si>
    <t>113.II.S..Rural.health</t>
  </si>
  <si>
    <t>112.II.S..Rural.health</t>
  </si>
  <si>
    <t>111.II.S..Rural.health</t>
  </si>
  <si>
    <t>110.II.S..Rural.health</t>
  </si>
  <si>
    <t>109.II.S..Rural.health</t>
  </si>
  <si>
    <t>108.II.S..Rural.health</t>
  </si>
  <si>
    <t>107.II.S..Rural.health</t>
  </si>
  <si>
    <t>106.II.S..Rural.health</t>
  </si>
  <si>
    <t>105.II.S..Rural.health</t>
  </si>
  <si>
    <t>104.II.S..Rural.health</t>
  </si>
  <si>
    <t>103.II.S..Rural.health</t>
  </si>
  <si>
    <t>102.II.S..Rural.health</t>
  </si>
  <si>
    <t>101.II.S..Rural.health</t>
  </si>
  <si>
    <t>100.II.S..Rural.health</t>
  </si>
  <si>
    <t>99.II.S..Rural.health</t>
  </si>
  <si>
    <t>98.II.S..Rural.health</t>
  </si>
  <si>
    <t>97.II.S..Rural.health</t>
  </si>
  <si>
    <t>96.II.S..Rural.health</t>
  </si>
  <si>
    <t>95.II.S..Rural.health</t>
  </si>
  <si>
    <t>94.II.S..Rural.health</t>
  </si>
  <si>
    <t>93.II.S..Rural.health</t>
  </si>
  <si>
    <t>92.II.S..Rural.health</t>
  </si>
  <si>
    <t>91.II.S..Rural.health</t>
  </si>
  <si>
    <t>90.II.S..Rural.health</t>
  </si>
  <si>
    <t>89.II.S..Rural.health</t>
  </si>
  <si>
    <t>88.II.S..Rural.health</t>
  </si>
  <si>
    <t>87.II.S..Rural.health</t>
  </si>
  <si>
    <t>86.II.S..Rural.health</t>
  </si>
  <si>
    <t>85.II.S..Rural.health</t>
  </si>
  <si>
    <t>84.II.S..Rural.health</t>
  </si>
  <si>
    <t>83.II.S..Rural.health</t>
  </si>
  <si>
    <t>82.II.S..Rural.health</t>
  </si>
  <si>
    <t>81.II.S..Rural.health</t>
  </si>
  <si>
    <t>80.II.S..Rural.health</t>
  </si>
  <si>
    <t>79.II.S..Rural.health</t>
  </si>
  <si>
    <t>78.II.S..Rural.health</t>
  </si>
  <si>
    <t>77.II.S..Rural.health</t>
  </si>
  <si>
    <t>76.II.S..Rural.health</t>
  </si>
  <si>
    <t>75.II.S..Rural.health</t>
  </si>
  <si>
    <t>74.II.S..Rural.health</t>
  </si>
  <si>
    <t>73.II.S..Rural.health</t>
  </si>
  <si>
    <t>72.II.S..Rural.health</t>
  </si>
  <si>
    <t>71.II.S..Rural.health</t>
  </si>
  <si>
    <t>70.II.S..Rural.health</t>
  </si>
  <si>
    <t>69.II.S..Rural.health</t>
  </si>
  <si>
    <t>68.II.S..Rural.health</t>
  </si>
  <si>
    <t>67.II.S..Rural.health</t>
  </si>
  <si>
    <t>66.II.S..Rural.health</t>
  </si>
  <si>
    <t>65.II.S..Rural.health</t>
  </si>
  <si>
    <t>64.II.S..Rural.health</t>
  </si>
  <si>
    <t>63.II.S..Rural.health</t>
  </si>
  <si>
    <t>62.II.S..Rural.health</t>
  </si>
  <si>
    <t>61.II.S..Rural.health</t>
  </si>
  <si>
    <t>60.II.S..Rural.health</t>
  </si>
  <si>
    <t>59.II.S..Rural.health</t>
  </si>
  <si>
    <t>58.II.S..Rural.health</t>
  </si>
  <si>
    <t>57.II.S..Rural.health</t>
  </si>
  <si>
    <t>56.II.S..Rural.health</t>
  </si>
  <si>
    <t>55.II.S..Rural.health</t>
  </si>
  <si>
    <t>54.II.S..Rural.health</t>
  </si>
  <si>
    <t>53.II.S..Rural.health</t>
  </si>
  <si>
    <t>52.II.S..Rural.health</t>
  </si>
  <si>
    <t>51.II.S..Rural.health</t>
  </si>
  <si>
    <t>50.II.S..Rural.health</t>
  </si>
  <si>
    <t>49.II.S..Rural.health</t>
  </si>
  <si>
    <t>48.II.S..Rural.health</t>
  </si>
  <si>
    <t>47.II.S..Rural.health</t>
  </si>
  <si>
    <t>46.II.S..Rural.health</t>
  </si>
  <si>
    <t>45.II.S..Rural.health</t>
  </si>
  <si>
    <t>44.II.S..Rural.health</t>
  </si>
  <si>
    <t>43.II.S..Rural.health</t>
  </si>
  <si>
    <t>42.II.S..Rural.health</t>
  </si>
  <si>
    <t>41.II.S..Rural.health</t>
  </si>
  <si>
    <t>40.II.S..Rural.health</t>
  </si>
  <si>
    <t>39.II.S..Rural.health</t>
  </si>
  <si>
    <t>38.II.S..Rural.health</t>
  </si>
  <si>
    <t>37.II.S..Rural.health</t>
  </si>
  <si>
    <t>36.II.S..Rural.health</t>
  </si>
  <si>
    <t>35.II.S..Rural.health</t>
  </si>
  <si>
    <t>34.II.S..Rural.health</t>
  </si>
  <si>
    <t>33.II.S..Rural.health</t>
  </si>
  <si>
    <t>32.II.S..Rural.health</t>
  </si>
  <si>
    <t>31.II.S..Rural.health</t>
  </si>
  <si>
    <t>30.II.S..Rural.health</t>
  </si>
  <si>
    <t>29.II.S..Rural.health</t>
  </si>
  <si>
    <t>28.II.S..Rural.health</t>
  </si>
  <si>
    <t>27.II.S..Rural.health</t>
  </si>
  <si>
    <t>26.II.S..Rural.health</t>
  </si>
  <si>
    <t>25.II.S..Rural.health</t>
  </si>
  <si>
    <t>24.II.S..Rural.health</t>
  </si>
  <si>
    <t>23.II.S..Rural.health</t>
  </si>
  <si>
    <t>22.II.S..Rural.health</t>
  </si>
  <si>
    <t>21.II.S..Rural.health</t>
  </si>
  <si>
    <t>20.II.S..Rural.health</t>
  </si>
  <si>
    <t>19.II.S..Rural.health</t>
  </si>
  <si>
    <t>18.II.S..Rural.health</t>
  </si>
  <si>
    <t>17.II.S..Rural.health</t>
  </si>
  <si>
    <t>16.II.S..Rural.health</t>
  </si>
  <si>
    <t>15.II.S..Rural.health</t>
  </si>
  <si>
    <t>14.II.S..Rural.health</t>
  </si>
  <si>
    <t>13.II.S..Rural.health</t>
  </si>
  <si>
    <t>12.II.S..Rural.health</t>
  </si>
  <si>
    <t>11.II.S..Rural.health</t>
  </si>
  <si>
    <t>10.II.S..Rural.health</t>
  </si>
  <si>
    <t>9.II.S..Rural.health</t>
  </si>
  <si>
    <t>8.II.S..Rural.health</t>
  </si>
  <si>
    <t>7.II.S..Rural.health</t>
  </si>
  <si>
    <t>6.II.S..Rural.health</t>
  </si>
  <si>
    <t>5.II.S..Rural.health</t>
  </si>
  <si>
    <t>4.II.S..Rural.health</t>
  </si>
  <si>
    <t>3.II.S..Rural.health</t>
  </si>
  <si>
    <t>2.II.S..Rural.health</t>
  </si>
  <si>
    <t>1.II.S..Rural.health</t>
  </si>
  <si>
    <t>II.R..Rural.education</t>
  </si>
  <si>
    <t>228.II.R..Rural.education</t>
  </si>
  <si>
    <t>227.II.R..Rural.education</t>
  </si>
  <si>
    <t>226.II.R..Rural.education</t>
  </si>
  <si>
    <t>225.II.R..Rural.education</t>
  </si>
  <si>
    <t>224.II.R..Rural.education</t>
  </si>
  <si>
    <t>223.II.R..Rural.education</t>
  </si>
  <si>
    <t>222.II.R..Rural.education</t>
  </si>
  <si>
    <t>221.II.R..Rural.education</t>
  </si>
  <si>
    <t>220.II.R..Rural.education</t>
  </si>
  <si>
    <t>219.II.R..Rural.education</t>
  </si>
  <si>
    <t>218.II.R..Rural.education</t>
  </si>
  <si>
    <t>217.II.R..Rural.education</t>
  </si>
  <si>
    <t>216.II.R..Rural.education</t>
  </si>
  <si>
    <t>215.II.R..Rural.education</t>
  </si>
  <si>
    <t>214.II.R..Rural.education</t>
  </si>
  <si>
    <t>213.II.R..Rural.education</t>
  </si>
  <si>
    <t>212.II.R..Rural.education</t>
  </si>
  <si>
    <t>211.II.R..Rural.education</t>
  </si>
  <si>
    <t>210.II.R..Rural.education</t>
  </si>
  <si>
    <t>209.II.R..Rural.education</t>
  </si>
  <si>
    <t>208.II.R..Rural.education</t>
  </si>
  <si>
    <t>207.II.R..Rural.education</t>
  </si>
  <si>
    <t>206.II.R..Rural.education</t>
  </si>
  <si>
    <t>205.II.R..Rural.education</t>
  </si>
  <si>
    <t>204.II.R..Rural.education</t>
  </si>
  <si>
    <t>203.II.R..Rural.education</t>
  </si>
  <si>
    <t>202.II.R..Rural.education</t>
  </si>
  <si>
    <t>201.II.R..Rural.education</t>
  </si>
  <si>
    <t>200.II.R..Rural.education</t>
  </si>
  <si>
    <t>199.II.R..Rural.education</t>
  </si>
  <si>
    <t>198.II.R..Rural.education</t>
  </si>
  <si>
    <t>197.II.R..Rural.education</t>
  </si>
  <si>
    <t>196.II.R..Rural.education</t>
  </si>
  <si>
    <t>195.II.R..Rural.education</t>
  </si>
  <si>
    <t>194.II.R..Rural.education</t>
  </si>
  <si>
    <t>193.II.R..Rural.education</t>
  </si>
  <si>
    <t>192.II.R..Rural.education</t>
  </si>
  <si>
    <t>191.II.R..Rural.education</t>
  </si>
  <si>
    <t>190.II.R..Rural.education</t>
  </si>
  <si>
    <t>189.II.R..Rural.education</t>
  </si>
  <si>
    <t>188.II.R..Rural.education</t>
  </si>
  <si>
    <t>187.II.R..Rural.education</t>
  </si>
  <si>
    <t>186.II.R..Rural.education</t>
  </si>
  <si>
    <t>185.II.R..Rural.education</t>
  </si>
  <si>
    <t>184.II.R..Rural.education</t>
  </si>
  <si>
    <t>183.II.R..Rural.education</t>
  </si>
  <si>
    <t>182.II.R..Rural.education</t>
  </si>
  <si>
    <t>181.II.R..Rural.education</t>
  </si>
  <si>
    <t>180.II.R..Rural.education</t>
  </si>
  <si>
    <t>179.II.R..Rural.education</t>
  </si>
  <si>
    <t>178.II.R..Rural.education</t>
  </si>
  <si>
    <t>177.II.R..Rural.education</t>
  </si>
  <si>
    <t>176.II.R..Rural.education</t>
  </si>
  <si>
    <t>175.II.R..Rural.education</t>
  </si>
  <si>
    <t>174.II.R..Rural.education</t>
  </si>
  <si>
    <t>173.II.R..Rural.education</t>
  </si>
  <si>
    <t>172.II.R..Rural.education</t>
  </si>
  <si>
    <t>171.II.R..Rural.education</t>
  </si>
  <si>
    <t>170.II.R..Rural.education</t>
  </si>
  <si>
    <t>169.II.R..Rural.education</t>
  </si>
  <si>
    <t>168.II.R..Rural.education</t>
  </si>
  <si>
    <t>167.II.R..Rural.education</t>
  </si>
  <si>
    <t>166.II.R..Rural.education</t>
  </si>
  <si>
    <t>165.II.R..Rural.education</t>
  </si>
  <si>
    <t>164.II.R..Rural.education</t>
  </si>
  <si>
    <t>163.II.R..Rural.education</t>
  </si>
  <si>
    <t>162.II.R..Rural.education</t>
  </si>
  <si>
    <t>161.II.R..Rural.education</t>
  </si>
  <si>
    <t>160.II.R..Rural.education</t>
  </si>
  <si>
    <t>159.II.R..Rural.education</t>
  </si>
  <si>
    <t>158.II.R..Rural.education</t>
  </si>
  <si>
    <t>157.II.R..Rural.education</t>
  </si>
  <si>
    <t>156.II.R..Rural.education</t>
  </si>
  <si>
    <t>155.II.R..Rural.education</t>
  </si>
  <si>
    <t>154.II.R..Rural.education</t>
  </si>
  <si>
    <t>153.II.R..Rural.education</t>
  </si>
  <si>
    <t>152.II.R..Rural.education</t>
  </si>
  <si>
    <t>151.II.R..Rural.education</t>
  </si>
  <si>
    <t>150.II.R..Rural.education</t>
  </si>
  <si>
    <t>149.II.R..Rural.education</t>
  </si>
  <si>
    <t>148.II.R..Rural.education</t>
  </si>
  <si>
    <t>147.II.R..Rural.education</t>
  </si>
  <si>
    <t>146.II.R..Rural.education</t>
  </si>
  <si>
    <t>145.II.R..Rural.education</t>
  </si>
  <si>
    <t>144.II.R..Rural.education</t>
  </si>
  <si>
    <t>143.II.R..Rural.education</t>
  </si>
  <si>
    <t>142.II.R..Rural.education</t>
  </si>
  <si>
    <t>141.II.R..Rural.education</t>
  </si>
  <si>
    <t>140.II.R..Rural.education</t>
  </si>
  <si>
    <t>139.II.R..Rural.education</t>
  </si>
  <si>
    <t>138.II.R..Rural.education</t>
  </si>
  <si>
    <t>137.II.R..Rural.education</t>
  </si>
  <si>
    <t>136.II.R..Rural.education</t>
  </si>
  <si>
    <t>135.II.R..Rural.education</t>
  </si>
  <si>
    <t>134.II.R..Rural.education</t>
  </si>
  <si>
    <t>133.II.R..Rural.education</t>
  </si>
  <si>
    <t>132.II.R..Rural.education</t>
  </si>
  <si>
    <t>131.II.R..Rural.education</t>
  </si>
  <si>
    <t>130.II.R..Rural.education</t>
  </si>
  <si>
    <t>129.II.R..Rural.education</t>
  </si>
  <si>
    <t>128.II.R..Rural.education</t>
  </si>
  <si>
    <t>127.II.R..Rural.education</t>
  </si>
  <si>
    <t>126.II.R..Rural.education</t>
  </si>
  <si>
    <t>125.II.R..Rural.education</t>
  </si>
  <si>
    <t>124.II.R..Rural.education</t>
  </si>
  <si>
    <t>123.II.R..Rural.education</t>
  </si>
  <si>
    <t>122.II.R..Rural.education</t>
  </si>
  <si>
    <t>121.II.R..Rural.education</t>
  </si>
  <si>
    <t>120.II.R..Rural.education</t>
  </si>
  <si>
    <t>119.II.R..Rural.education</t>
  </si>
  <si>
    <t>118.II.R..Rural.education</t>
  </si>
  <si>
    <t>117.II.R..Rural.education</t>
  </si>
  <si>
    <t>116.II.R..Rural.education</t>
  </si>
  <si>
    <t>115.II.R..Rural.education</t>
  </si>
  <si>
    <t>114.II.R..Rural.education</t>
  </si>
  <si>
    <t>113.II.R..Rural.education</t>
  </si>
  <si>
    <t>112.II.R..Rural.education</t>
  </si>
  <si>
    <t>111.II.R..Rural.education</t>
  </si>
  <si>
    <t>110.II.R..Rural.education</t>
  </si>
  <si>
    <t>109.II.R..Rural.education</t>
  </si>
  <si>
    <t>108.II.R..Rural.education</t>
  </si>
  <si>
    <t>107.II.R..Rural.education</t>
  </si>
  <si>
    <t>106.II.R..Rural.education</t>
  </si>
  <si>
    <t>105.II.R..Rural.education</t>
  </si>
  <si>
    <t>104.II.R..Rural.education</t>
  </si>
  <si>
    <t>103.II.R..Rural.education</t>
  </si>
  <si>
    <t>102.II.R..Rural.education</t>
  </si>
  <si>
    <t>101.II.R..Rural.education</t>
  </si>
  <si>
    <t>100.II.R..Rural.education</t>
  </si>
  <si>
    <t>99.II.R..Rural.education</t>
  </si>
  <si>
    <t>98.II.R..Rural.education</t>
  </si>
  <si>
    <t>97.II.R..Rural.education</t>
  </si>
  <si>
    <t>96.II.R..Rural.education</t>
  </si>
  <si>
    <t>95.II.R..Rural.education</t>
  </si>
  <si>
    <t>94.II.R..Rural.education</t>
  </si>
  <si>
    <t>93.II.R..Rural.education</t>
  </si>
  <si>
    <t>92.II.R..Rural.education</t>
  </si>
  <si>
    <t>91.II.R..Rural.education</t>
  </si>
  <si>
    <t>90.II.R..Rural.education</t>
  </si>
  <si>
    <t>89.II.R..Rural.education</t>
  </si>
  <si>
    <t>88.II.R..Rural.education</t>
  </si>
  <si>
    <t>87.II.R..Rural.education</t>
  </si>
  <si>
    <t>86.II.R..Rural.education</t>
  </si>
  <si>
    <t>85.II.R..Rural.education</t>
  </si>
  <si>
    <t>84.II.R..Rural.education</t>
  </si>
  <si>
    <t>83.II.R..Rural.education</t>
  </si>
  <si>
    <t>82.II.R..Rural.education</t>
  </si>
  <si>
    <t>81.II.R..Rural.education</t>
  </si>
  <si>
    <t>80.II.R..Rural.education</t>
  </si>
  <si>
    <t>79.II.R..Rural.education</t>
  </si>
  <si>
    <t>78.II.R..Rural.education</t>
  </si>
  <si>
    <t>77.II.R..Rural.education</t>
  </si>
  <si>
    <t>76.II.R..Rural.education</t>
  </si>
  <si>
    <t>75.II.R..Rural.education</t>
  </si>
  <si>
    <t>74.II.R..Rural.education</t>
  </si>
  <si>
    <t>73.II.R..Rural.education</t>
  </si>
  <si>
    <t>72.II.R..Rural.education</t>
  </si>
  <si>
    <t>71.II.R..Rural.education</t>
  </si>
  <si>
    <t>70.II.R..Rural.education</t>
  </si>
  <si>
    <t>69.II.R..Rural.education</t>
  </si>
  <si>
    <t>68.II.R..Rural.education</t>
  </si>
  <si>
    <t>67.II.R..Rural.education</t>
  </si>
  <si>
    <t>66.II.R..Rural.education</t>
  </si>
  <si>
    <t>65.II.R..Rural.education</t>
  </si>
  <si>
    <t>64.II.R..Rural.education</t>
  </si>
  <si>
    <t>63.II.R..Rural.education</t>
  </si>
  <si>
    <t>62.II.R..Rural.education</t>
  </si>
  <si>
    <t>61.II.R..Rural.education</t>
  </si>
  <si>
    <t>60.II.R..Rural.education</t>
  </si>
  <si>
    <t>59.II.R..Rural.education</t>
  </si>
  <si>
    <t>58.II.R..Rural.education</t>
  </si>
  <si>
    <t>57.II.R..Rural.education</t>
  </si>
  <si>
    <t>56.II.R..Rural.education</t>
  </si>
  <si>
    <t>55.II.R..Rural.education</t>
  </si>
  <si>
    <t>54.II.R..Rural.education</t>
  </si>
  <si>
    <t>53.II.R..Rural.education</t>
  </si>
  <si>
    <t>52.II.R..Rural.education</t>
  </si>
  <si>
    <t>51.II.R..Rural.education</t>
  </si>
  <si>
    <t>50.II.R..Rural.education</t>
  </si>
  <si>
    <t>49.II.R..Rural.education</t>
  </si>
  <si>
    <t>48.II.R..Rural.education</t>
  </si>
  <si>
    <t>47.II.R..Rural.education</t>
  </si>
  <si>
    <t>46.II.R..Rural.education</t>
  </si>
  <si>
    <t>45.II.R..Rural.education</t>
  </si>
  <si>
    <t>44.II.R..Rural.education</t>
  </si>
  <si>
    <t>43.II.R..Rural.education</t>
  </si>
  <si>
    <t>42.II.R..Rural.education</t>
  </si>
  <si>
    <t>41.II.R..Rural.education</t>
  </si>
  <si>
    <t>40.II.R..Rural.education</t>
  </si>
  <si>
    <t>39.II.R..Rural.education</t>
  </si>
  <si>
    <t>38.II.R..Rural.education</t>
  </si>
  <si>
    <t>37.II.R..Rural.education</t>
  </si>
  <si>
    <t>36.II.R..Rural.education</t>
  </si>
  <si>
    <t>35.II.R..Rural.education</t>
  </si>
  <si>
    <t>34.II.R..Rural.education</t>
  </si>
  <si>
    <t>33.II.R..Rural.education</t>
  </si>
  <si>
    <t>32.II.R..Rural.education</t>
  </si>
  <si>
    <t>31.II.R..Rural.education</t>
  </si>
  <si>
    <t>30.II.R..Rural.education</t>
  </si>
  <si>
    <t>29.II.R..Rural.education</t>
  </si>
  <si>
    <t>28.II.R..Rural.education</t>
  </si>
  <si>
    <t>27.II.R..Rural.education</t>
  </si>
  <si>
    <t>26.II.R..Rural.education</t>
  </si>
  <si>
    <t>25.II.R..Rural.education</t>
  </si>
  <si>
    <t>24.II.R..Rural.education</t>
  </si>
  <si>
    <t>23.II.R..Rural.education</t>
  </si>
  <si>
    <t>22.II.R..Rural.education</t>
  </si>
  <si>
    <t>21.II.R..Rural.education</t>
  </si>
  <si>
    <t>20.II.R..Rural.education</t>
  </si>
  <si>
    <t>19.II.R..Rural.education</t>
  </si>
  <si>
    <t>18.II.R..Rural.education</t>
  </si>
  <si>
    <t>17.II.R..Rural.education</t>
  </si>
  <si>
    <t>16.II.R..Rural.education</t>
  </si>
  <si>
    <t>15.II.R..Rural.education</t>
  </si>
  <si>
    <t>14.II.R..Rural.education</t>
  </si>
  <si>
    <t>13.II.R..Rural.education</t>
  </si>
  <si>
    <t>12.II.R..Rural.education</t>
  </si>
  <si>
    <t>11.II.R..Rural.education</t>
  </si>
  <si>
    <t>10.II.R..Rural.education</t>
  </si>
  <si>
    <t>9.II.R..Rural.education</t>
  </si>
  <si>
    <t>8.II.R..Rural.education</t>
  </si>
  <si>
    <t>7.II.R..Rural.education</t>
  </si>
  <si>
    <t>6.II.R..Rural.education</t>
  </si>
  <si>
    <t>5.II.R..Rural.education</t>
  </si>
  <si>
    <t>4.II.R..Rural.education</t>
  </si>
  <si>
    <t>3.II.R..Rural.education</t>
  </si>
  <si>
    <t>2.II.R..Rural.education</t>
  </si>
  <si>
    <t>1.II.R..Rural.education</t>
  </si>
  <si>
    <t>II..Agriculture.supportive.expenditure</t>
  </si>
  <si>
    <t>228.II..Agriculture.supportive.expenditure</t>
  </si>
  <si>
    <t>227.II..Agriculture.supportive.expenditure</t>
  </si>
  <si>
    <t>226.II..Agriculture.supportive.expenditure</t>
  </si>
  <si>
    <t>225.II..Agriculture.supportive.expenditure</t>
  </si>
  <si>
    <t>224.II..Agriculture.supportive.expenditure</t>
  </si>
  <si>
    <t>223.II..Agriculture.supportive.expenditure</t>
  </si>
  <si>
    <t>222.II..Agriculture.supportive.expenditure</t>
  </si>
  <si>
    <t>221.II..Agriculture.supportive.expenditure</t>
  </si>
  <si>
    <t>220.II..Agriculture.supportive.expenditure</t>
  </si>
  <si>
    <t>219.II..Agriculture.supportive.expenditure</t>
  </si>
  <si>
    <t>218.II..Agriculture.supportive.expenditure</t>
  </si>
  <si>
    <t>217.II..Agriculture.supportive.expenditure</t>
  </si>
  <si>
    <t>216.II..Agriculture.supportive.expenditure</t>
  </si>
  <si>
    <t>215.II..Agriculture.supportive.expenditure</t>
  </si>
  <si>
    <t>214.II..Agriculture.supportive.expenditure</t>
  </si>
  <si>
    <t>213.II..Agriculture.supportive.expenditure</t>
  </si>
  <si>
    <t>212.II..Agriculture.supportive.expenditure</t>
  </si>
  <si>
    <t>211.II..Agriculture.supportive.expenditure</t>
  </si>
  <si>
    <t>210.II..Agriculture.supportive.expenditure</t>
  </si>
  <si>
    <t>209.II..Agriculture.supportive.expenditure</t>
  </si>
  <si>
    <t>208.II..Agriculture.supportive.expenditure</t>
  </si>
  <si>
    <t>207.II..Agriculture.supportive.expenditure</t>
  </si>
  <si>
    <t>206.II..Agriculture.supportive.expenditure</t>
  </si>
  <si>
    <t>205.II..Agriculture.supportive.expenditure</t>
  </si>
  <si>
    <t>204.II..Agriculture.supportive.expenditure</t>
  </si>
  <si>
    <t>203.II..Agriculture.supportive.expenditure</t>
  </si>
  <si>
    <t>202.II..Agriculture.supportive.expenditure</t>
  </si>
  <si>
    <t>201.II..Agriculture.supportive.expenditure</t>
  </si>
  <si>
    <t>200.II..Agriculture.supportive.expenditure</t>
  </si>
  <si>
    <t>199.II..Agriculture.supportive.expenditure</t>
  </si>
  <si>
    <t>198.II..Agriculture.supportive.expenditure</t>
  </si>
  <si>
    <t>197.II..Agriculture.supportive.expenditure</t>
  </si>
  <si>
    <t>196.II..Agriculture.supportive.expenditure</t>
  </si>
  <si>
    <t>195.II..Agriculture.supportive.expenditure</t>
  </si>
  <si>
    <t>194.II..Agriculture.supportive.expenditure</t>
  </si>
  <si>
    <t>193.II..Agriculture.supportive.expenditure</t>
  </si>
  <si>
    <t>192.II..Agriculture.supportive.expenditure</t>
  </si>
  <si>
    <t>191.II..Agriculture.supportive.expenditure</t>
  </si>
  <si>
    <t>190.II..Agriculture.supportive.expenditure</t>
  </si>
  <si>
    <t>189.II..Agriculture.supportive.expenditure</t>
  </si>
  <si>
    <t>188.II..Agriculture.supportive.expenditure</t>
  </si>
  <si>
    <t>187.II..Agriculture.supportive.expenditure</t>
  </si>
  <si>
    <t>186.II..Agriculture.supportive.expenditure</t>
  </si>
  <si>
    <t>185.II..Agriculture.supportive.expenditure</t>
  </si>
  <si>
    <t>184.II..Agriculture.supportive.expenditure</t>
  </si>
  <si>
    <t>183.II..Agriculture.supportive.expenditure</t>
  </si>
  <si>
    <t>182.II..Agriculture.supportive.expenditure</t>
  </si>
  <si>
    <t>181.II..Agriculture.supportive.expenditure</t>
  </si>
  <si>
    <t>180.II..Agriculture.supportive.expenditure</t>
  </si>
  <si>
    <t>179.II..Agriculture.supportive.expenditure</t>
  </si>
  <si>
    <t>178.II..Agriculture.supportive.expenditure</t>
  </si>
  <si>
    <t>177.II..Agriculture.supportive.expenditure</t>
  </si>
  <si>
    <t>176.II..Agriculture.supportive.expenditure</t>
  </si>
  <si>
    <t>175.II..Agriculture.supportive.expenditure</t>
  </si>
  <si>
    <t>174.II..Agriculture.supportive.expenditure</t>
  </si>
  <si>
    <t>173.II..Agriculture.supportive.expenditure</t>
  </si>
  <si>
    <t>172.II..Agriculture.supportive.expenditure</t>
  </si>
  <si>
    <t>171.II..Agriculture.supportive.expenditure</t>
  </si>
  <si>
    <t>170.II..Agriculture.supportive.expenditure</t>
  </si>
  <si>
    <t>169.II..Agriculture.supportive.expenditure</t>
  </si>
  <si>
    <t>168.II..Agriculture.supportive.expenditure</t>
  </si>
  <si>
    <t>167.II..Agriculture.supportive.expenditure</t>
  </si>
  <si>
    <t>166.II..Agriculture.supportive.expenditure</t>
  </si>
  <si>
    <t>165.II..Agriculture.supportive.expenditure</t>
  </si>
  <si>
    <t>164.II..Agriculture.supportive.expenditure</t>
  </si>
  <si>
    <t>163.II..Agriculture.supportive.expenditure</t>
  </si>
  <si>
    <t>162.II..Agriculture.supportive.expenditure</t>
  </si>
  <si>
    <t>161.II..Agriculture.supportive.expenditure</t>
  </si>
  <si>
    <t>160.II..Agriculture.supportive.expenditure</t>
  </si>
  <si>
    <t>159.II..Agriculture.supportive.expenditure</t>
  </si>
  <si>
    <t>158.II..Agriculture.supportive.expenditure</t>
  </si>
  <si>
    <t>157.II..Agriculture.supportive.expenditure</t>
  </si>
  <si>
    <t>156.II..Agriculture.supportive.expenditure</t>
  </si>
  <si>
    <t>155.II..Agriculture.supportive.expenditure</t>
  </si>
  <si>
    <t>154.II..Agriculture.supportive.expenditure</t>
  </si>
  <si>
    <t>153.II..Agriculture.supportive.expenditure</t>
  </si>
  <si>
    <t>152.II..Agriculture.supportive.expenditure</t>
  </si>
  <si>
    <t>151.II..Agriculture.supportive.expenditure</t>
  </si>
  <si>
    <t>150.II..Agriculture.supportive.expenditure</t>
  </si>
  <si>
    <t>149.II..Agriculture.supportive.expenditure</t>
  </si>
  <si>
    <t>148.II..Agriculture.supportive.expenditure</t>
  </si>
  <si>
    <t>147.II..Agriculture.supportive.expenditure</t>
  </si>
  <si>
    <t>146.II..Agriculture.supportive.expenditure</t>
  </si>
  <si>
    <t>145.II..Agriculture.supportive.expenditure</t>
  </si>
  <si>
    <t>144.II..Agriculture.supportive.expenditure</t>
  </si>
  <si>
    <t>143.II..Agriculture.supportive.expenditure</t>
  </si>
  <si>
    <t>142.II..Agriculture.supportive.expenditure</t>
  </si>
  <si>
    <t>141.II..Agriculture.supportive.expenditure</t>
  </si>
  <si>
    <t>140.II..Agriculture.supportive.expenditure</t>
  </si>
  <si>
    <t>139.II..Agriculture.supportive.expenditure</t>
  </si>
  <si>
    <t>138.II..Agriculture.supportive.expenditure</t>
  </si>
  <si>
    <t>137.II..Agriculture.supportive.expenditure</t>
  </si>
  <si>
    <t>136.II..Agriculture.supportive.expenditure</t>
  </si>
  <si>
    <t>135.II..Agriculture.supportive.expenditure</t>
  </si>
  <si>
    <t>134.II..Agriculture.supportive.expenditure</t>
  </si>
  <si>
    <t>133.II..Agriculture.supportive.expenditure</t>
  </si>
  <si>
    <t>132.II..Agriculture.supportive.expenditure</t>
  </si>
  <si>
    <t>131.II..Agriculture.supportive.expenditure</t>
  </si>
  <si>
    <t>130.II..Agriculture.supportive.expenditure</t>
  </si>
  <si>
    <t>129.II..Agriculture.supportive.expenditure</t>
  </si>
  <si>
    <t>128.II..Agriculture.supportive.expenditure</t>
  </si>
  <si>
    <t>127.II..Agriculture.supportive.expenditure</t>
  </si>
  <si>
    <t>126.II..Agriculture.supportive.expenditure</t>
  </si>
  <si>
    <t>125.II..Agriculture.supportive.expenditure</t>
  </si>
  <si>
    <t>124.II..Agriculture.supportive.expenditure</t>
  </si>
  <si>
    <t>123.II..Agriculture.supportive.expenditure</t>
  </si>
  <si>
    <t>122.II..Agriculture.supportive.expenditure</t>
  </si>
  <si>
    <t>121.II..Agriculture.supportive.expenditure</t>
  </si>
  <si>
    <t>120.II..Agriculture.supportive.expenditure</t>
  </si>
  <si>
    <t>119.II..Agriculture.supportive.expenditure</t>
  </si>
  <si>
    <t>118.II..Agriculture.supportive.expenditure</t>
  </si>
  <si>
    <t>117.II..Agriculture.supportive.expenditure</t>
  </si>
  <si>
    <t>116.II..Agriculture.supportive.expenditure</t>
  </si>
  <si>
    <t>115.II..Agriculture.supportive.expenditure</t>
  </si>
  <si>
    <t>114.II..Agriculture.supportive.expenditure</t>
  </si>
  <si>
    <t>113.II..Agriculture.supportive.expenditure</t>
  </si>
  <si>
    <t>112.II..Agriculture.supportive.expenditure</t>
  </si>
  <si>
    <t>111.II..Agriculture.supportive.expenditure</t>
  </si>
  <si>
    <t>110.II..Agriculture.supportive.expenditure</t>
  </si>
  <si>
    <t>109.II..Agriculture.supportive.expenditure</t>
  </si>
  <si>
    <t>108.II..Agriculture.supportive.expenditure</t>
  </si>
  <si>
    <t>107.II..Agriculture.supportive.expenditure</t>
  </si>
  <si>
    <t>106.II..Agriculture.supportive.expenditure</t>
  </si>
  <si>
    <t>105.II..Agriculture.supportive.expenditure</t>
  </si>
  <si>
    <t>104.II..Agriculture.supportive.expenditure</t>
  </si>
  <si>
    <t>103.II..Agriculture.supportive.expenditure</t>
  </si>
  <si>
    <t>102.II..Agriculture.supportive.expenditure</t>
  </si>
  <si>
    <t>101.II..Agriculture.supportive.expenditure</t>
  </si>
  <si>
    <t>100.II..Agriculture.supportive.expenditure</t>
  </si>
  <si>
    <t>99.II..Agriculture.supportive.expenditure</t>
  </si>
  <si>
    <t>98.II..Agriculture.supportive.expenditure</t>
  </si>
  <si>
    <t>97.II..Agriculture.supportive.expenditure</t>
  </si>
  <si>
    <t>96.II..Agriculture.supportive.expenditure</t>
  </si>
  <si>
    <t>95.II..Agriculture.supportive.expenditure</t>
  </si>
  <si>
    <t>94.II..Agriculture.supportive.expenditure</t>
  </si>
  <si>
    <t>93.II..Agriculture.supportive.expenditure</t>
  </si>
  <si>
    <t>92.II..Agriculture.supportive.expenditure</t>
  </si>
  <si>
    <t>91.II..Agriculture.supportive.expenditure</t>
  </si>
  <si>
    <t>90.II..Agriculture.supportive.expenditure</t>
  </si>
  <si>
    <t>89.II..Agriculture.supportive.expenditure</t>
  </si>
  <si>
    <t>88.II..Agriculture.supportive.expenditure</t>
  </si>
  <si>
    <t>87.II..Agriculture.supportive.expenditure</t>
  </si>
  <si>
    <t>86.II..Agriculture.supportive.expenditure</t>
  </si>
  <si>
    <t>85.II..Agriculture.supportive.expenditure</t>
  </si>
  <si>
    <t>84.II..Agriculture.supportive.expenditure</t>
  </si>
  <si>
    <t>83.II..Agriculture.supportive.expenditure</t>
  </si>
  <si>
    <t>82.II..Agriculture.supportive.expenditure</t>
  </si>
  <si>
    <t>81.II..Agriculture.supportive.expenditure</t>
  </si>
  <si>
    <t>80.II..Agriculture.supportive.expenditure</t>
  </si>
  <si>
    <t>79.II..Agriculture.supportive.expenditure</t>
  </si>
  <si>
    <t>78.II..Agriculture.supportive.expenditure</t>
  </si>
  <si>
    <t>77.II..Agriculture.supportive.expenditure</t>
  </si>
  <si>
    <t>76.II..Agriculture.supportive.expenditure</t>
  </si>
  <si>
    <t>75.II..Agriculture.supportive.expenditure</t>
  </si>
  <si>
    <t>74.II..Agriculture.supportive.expenditure</t>
  </si>
  <si>
    <t>73.II..Agriculture.supportive.expenditure</t>
  </si>
  <si>
    <t>72.II..Agriculture.supportive.expenditure</t>
  </si>
  <si>
    <t>71.II..Agriculture.supportive.expenditure</t>
  </si>
  <si>
    <t>70.II..Agriculture.supportive.expenditure</t>
  </si>
  <si>
    <t>69.II..Agriculture.supportive.expenditure</t>
  </si>
  <si>
    <t>68.II..Agriculture.supportive.expenditure</t>
  </si>
  <si>
    <t>67.II..Agriculture.supportive.expenditure</t>
  </si>
  <si>
    <t>66.II..Agriculture.supportive.expenditure</t>
  </si>
  <si>
    <t>65.II..Agriculture.supportive.expenditure</t>
  </si>
  <si>
    <t>64.II..Agriculture.supportive.expenditure</t>
  </si>
  <si>
    <t>63.II..Agriculture.supportive.expenditure</t>
  </si>
  <si>
    <t>62.II..Agriculture.supportive.expenditure</t>
  </si>
  <si>
    <t>61.II..Agriculture.supportive.expenditure</t>
  </si>
  <si>
    <t>60.II..Agriculture.supportive.expenditure</t>
  </si>
  <si>
    <t>59.II..Agriculture.supportive.expenditure</t>
  </si>
  <si>
    <t>58.II..Agriculture.supportive.expenditure</t>
  </si>
  <si>
    <t>57.II..Agriculture.supportive.expenditure</t>
  </si>
  <si>
    <t>56.II..Agriculture.supportive.expenditure</t>
  </si>
  <si>
    <t>55.II..Agriculture.supportive.expenditure</t>
  </si>
  <si>
    <t>54.II..Agriculture.supportive.expenditure</t>
  </si>
  <si>
    <t>53.II..Agriculture.supportive.expenditure</t>
  </si>
  <si>
    <t>52.II..Agriculture.supportive.expenditure</t>
  </si>
  <si>
    <t>51.II..Agriculture.supportive.expenditure</t>
  </si>
  <si>
    <t>50.II..Agriculture.supportive.expenditure</t>
  </si>
  <si>
    <t>49.II..Agriculture.supportive.expenditure</t>
  </si>
  <si>
    <t>48.II..Agriculture.supportive.expenditure</t>
  </si>
  <si>
    <t>47.II..Agriculture.supportive.expenditure</t>
  </si>
  <si>
    <t>46.II..Agriculture.supportive.expenditure</t>
  </si>
  <si>
    <t>45.II..Agriculture.supportive.expenditure</t>
  </si>
  <si>
    <t>44.II..Agriculture.supportive.expenditure</t>
  </si>
  <si>
    <t>43.II..Agriculture.supportive.expenditure</t>
  </si>
  <si>
    <t>42.II..Agriculture.supportive.expenditure</t>
  </si>
  <si>
    <t>41.II..Agriculture.supportive.expenditure</t>
  </si>
  <si>
    <t>40.II..Agriculture.supportive.expenditure</t>
  </si>
  <si>
    <t>39.II..Agriculture.supportive.expenditure</t>
  </si>
  <si>
    <t>38.II..Agriculture.supportive.expenditure</t>
  </si>
  <si>
    <t>37.II..Agriculture.supportive.expenditure</t>
  </si>
  <si>
    <t>36.II..Agriculture.supportive.expenditure</t>
  </si>
  <si>
    <t>35.II..Agriculture.supportive.expenditure</t>
  </si>
  <si>
    <t>34.II..Agriculture.supportive.expenditure</t>
  </si>
  <si>
    <t>33.II..Agriculture.supportive.expenditure</t>
  </si>
  <si>
    <t>32.II..Agriculture.supportive.expenditure</t>
  </si>
  <si>
    <t>31.II..Agriculture.supportive.expenditure</t>
  </si>
  <si>
    <t>30.II..Agriculture.supportive.expenditure</t>
  </si>
  <si>
    <t>29.II..Agriculture.supportive.expenditure</t>
  </si>
  <si>
    <t>28.II..Agriculture.supportive.expenditure</t>
  </si>
  <si>
    <t>27.II..Agriculture.supportive.expenditure</t>
  </si>
  <si>
    <t>26.II..Agriculture.supportive.expenditure</t>
  </si>
  <si>
    <t>25.II..Agriculture.supportive.expenditure</t>
  </si>
  <si>
    <t>24.II..Agriculture.supportive.expenditure</t>
  </si>
  <si>
    <t>23.II..Agriculture.supportive.expenditure</t>
  </si>
  <si>
    <t>22.II..Agriculture.supportive.expenditure</t>
  </si>
  <si>
    <t>21.II..Agriculture.supportive.expenditure</t>
  </si>
  <si>
    <t>20.II..Agriculture.supportive.expenditure</t>
  </si>
  <si>
    <t>19.II..Agriculture.supportive.expenditure</t>
  </si>
  <si>
    <t>18.II..Agriculture.supportive.expenditure</t>
  </si>
  <si>
    <t>17.II..Agriculture.supportive.expenditure</t>
  </si>
  <si>
    <t>16.II..Agriculture.supportive.expenditure</t>
  </si>
  <si>
    <t>15.II..Agriculture.supportive.expenditure</t>
  </si>
  <si>
    <t>14.II..Agriculture.supportive.expenditure</t>
  </si>
  <si>
    <t>13.II..Agriculture.supportive.expenditure</t>
  </si>
  <si>
    <t>12.II..Agriculture.supportive.expenditure</t>
  </si>
  <si>
    <t>11.II..Agriculture.supportive.expenditure</t>
  </si>
  <si>
    <t>10.II..Agriculture.supportive.expenditure</t>
  </si>
  <si>
    <t>9.II..Agriculture.supportive.expenditure</t>
  </si>
  <si>
    <t>8.II..Agriculture.supportive.expenditure</t>
  </si>
  <si>
    <t>7.II..Agriculture.supportive.expenditure</t>
  </si>
  <si>
    <t>6.II..Agriculture.supportive.expenditure</t>
  </si>
  <si>
    <t>5.II..Agriculture.supportive.expenditure</t>
  </si>
  <si>
    <t>4.II..Agriculture.supportive.expenditure</t>
  </si>
  <si>
    <t>3.II..Agriculture.supportive.expenditure</t>
  </si>
  <si>
    <t>2.II..Agriculture.supportive.expenditure</t>
  </si>
  <si>
    <t>1.II..Agriculture.supportive.expenditure</t>
  </si>
  <si>
    <t>I.2.Q..Other.general.support.to.the.food.and.agriculture.sector</t>
  </si>
  <si>
    <t>228.I.2.Q..Other.general.support.to.the.food.and.agriculture.sector</t>
  </si>
  <si>
    <t>227.I.2.Q..Other.general.support.to.the.food.and.agriculture.sector</t>
  </si>
  <si>
    <t>226.I.2.Q..Other.general.support.to.the.food.and.agriculture.sector</t>
  </si>
  <si>
    <t>225.I.2.Q..Other.general.support.to.the.food.and.agriculture.sector</t>
  </si>
  <si>
    <t>224.I.2.Q..Other.general.support.to.the.food.and.agriculture.sector</t>
  </si>
  <si>
    <t>223.I.2.Q..Other.general.support.to.the.food.and.agriculture.sector</t>
  </si>
  <si>
    <t>222.I.2.Q..Other.general.support.to.the.food.and.agriculture.sector</t>
  </si>
  <si>
    <t>221.I.2.Q..Other.general.support.to.the.food.and.agriculture.sector</t>
  </si>
  <si>
    <t>220.I.2.Q..Other.general.support.to.the.food.and.agriculture.sector</t>
  </si>
  <si>
    <t>219.I.2.Q..Other.general.support.to.the.food.and.agriculture.sector</t>
  </si>
  <si>
    <t>218.I.2.Q..Other.general.support.to.the.food.and.agriculture.sector</t>
  </si>
  <si>
    <t>217.I.2.Q..Other.general.support.to.the.food.and.agriculture.sector</t>
  </si>
  <si>
    <t>216.I.2.Q..Other.general.support.to.the.food.and.agriculture.sector</t>
  </si>
  <si>
    <t>215.I.2.Q..Other.general.support.to.the.food.and.agriculture.sector</t>
  </si>
  <si>
    <t>214.I.2.Q..Other.general.support.to.the.food.and.agriculture.sector</t>
  </si>
  <si>
    <t>213.I.2.Q..Other.general.support.to.the.food.and.agriculture.sector</t>
  </si>
  <si>
    <t>212.I.2.Q..Other.general.support.to.the.food.and.agriculture.sector</t>
  </si>
  <si>
    <t>211.I.2.Q..Other.general.support.to.the.food.and.agriculture.sector</t>
  </si>
  <si>
    <t>210.I.2.Q..Other.general.support.to.the.food.and.agriculture.sector</t>
  </si>
  <si>
    <t>209.I.2.Q..Other.general.support.to.the.food.and.agriculture.sector</t>
  </si>
  <si>
    <t>208.I.2.Q..Other.general.support.to.the.food.and.agriculture.sector</t>
  </si>
  <si>
    <t>207.I.2.Q..Other.general.support.to.the.food.and.agriculture.sector</t>
  </si>
  <si>
    <t>206.I.2.Q..Other.general.support.to.the.food.and.agriculture.sector</t>
  </si>
  <si>
    <t>205.I.2.Q..Other.general.support.to.the.food.and.agriculture.sector</t>
  </si>
  <si>
    <t>204.I.2.Q..Other.general.support.to.the.food.and.agriculture.sector</t>
  </si>
  <si>
    <t>203.I.2.Q..Other.general.support.to.the.food.and.agriculture.sector</t>
  </si>
  <si>
    <t>202.I.2.Q..Other.general.support.to.the.food.and.agriculture.sector</t>
  </si>
  <si>
    <t>201.I.2.Q..Other.general.support.to.the.food.and.agriculture.sector</t>
  </si>
  <si>
    <t>200.I.2.Q..Other.general.support.to.the.food.and.agriculture.sector</t>
  </si>
  <si>
    <t>199.I.2.Q..Other.general.support.to.the.food.and.agriculture.sector</t>
  </si>
  <si>
    <t>198.I.2.Q..Other.general.support.to.the.food.and.agriculture.sector</t>
  </si>
  <si>
    <t>197.I.2.Q..Other.general.support.to.the.food.and.agriculture.sector</t>
  </si>
  <si>
    <t>196.I.2.Q..Other.general.support.to.the.food.and.agriculture.sector</t>
  </si>
  <si>
    <t>195.I.2.Q..Other.general.support.to.the.food.and.agriculture.sector</t>
  </si>
  <si>
    <t>194.I.2.Q..Other.general.support.to.the.food.and.agriculture.sector</t>
  </si>
  <si>
    <t>193.I.2.Q..Other.general.support.to.the.food.and.agriculture.sector</t>
  </si>
  <si>
    <t>192.I.2.Q..Other.general.support.to.the.food.and.agriculture.sector</t>
  </si>
  <si>
    <t>191.I.2.Q..Other.general.support.to.the.food.and.agriculture.sector</t>
  </si>
  <si>
    <t>190.I.2.Q..Other.general.support.to.the.food.and.agriculture.sector</t>
  </si>
  <si>
    <t>189.I.2.Q..Other.general.support.to.the.food.and.agriculture.sector</t>
  </si>
  <si>
    <t>188.I.2.Q..Other.general.support.to.the.food.and.agriculture.sector</t>
  </si>
  <si>
    <t>187.I.2.Q..Other.general.support.to.the.food.and.agriculture.sector</t>
  </si>
  <si>
    <t>186.I.2.Q..Other.general.support.to.the.food.and.agriculture.sector</t>
  </si>
  <si>
    <t>185.I.2.Q..Other.general.support.to.the.food.and.agriculture.sector</t>
  </si>
  <si>
    <t>184.I.2.Q..Other.general.support.to.the.food.and.agriculture.sector</t>
  </si>
  <si>
    <t>183.I.2.Q..Other.general.support.to.the.food.and.agriculture.sector</t>
  </si>
  <si>
    <t>182.I.2.Q..Other.general.support.to.the.food.and.agriculture.sector</t>
  </si>
  <si>
    <t>181.I.2.Q..Other.general.support.to.the.food.and.agriculture.sector</t>
  </si>
  <si>
    <t>180.I.2.Q..Other.general.support.to.the.food.and.agriculture.sector</t>
  </si>
  <si>
    <t>179.I.2.Q..Other.general.support.to.the.food.and.agriculture.sector</t>
  </si>
  <si>
    <t>178.I.2.Q..Other.general.support.to.the.food.and.agriculture.sector</t>
  </si>
  <si>
    <t>177.I.2.Q..Other.general.support.to.the.food.and.agriculture.sector</t>
  </si>
  <si>
    <t>176.I.2.Q..Other.general.support.to.the.food.and.agriculture.sector</t>
  </si>
  <si>
    <t>175.I.2.Q..Other.general.support.to.the.food.and.agriculture.sector</t>
  </si>
  <si>
    <t>174.I.2.Q..Other.general.support.to.the.food.and.agriculture.sector</t>
  </si>
  <si>
    <t>173.I.2.Q..Other.general.support.to.the.food.and.agriculture.sector</t>
  </si>
  <si>
    <t>172.I.2.Q..Other.general.support.to.the.food.and.agriculture.sector</t>
  </si>
  <si>
    <t>171.I.2.Q..Other.general.support.to.the.food.and.agriculture.sector</t>
  </si>
  <si>
    <t>170.I.2.Q..Other.general.support.to.the.food.and.agriculture.sector</t>
  </si>
  <si>
    <t>169.I.2.Q..Other.general.support.to.the.food.and.agriculture.sector</t>
  </si>
  <si>
    <t>168.I.2.Q..Other.general.support.to.the.food.and.agriculture.sector</t>
  </si>
  <si>
    <t>167.I.2.Q..Other.general.support.to.the.food.and.agriculture.sector</t>
  </si>
  <si>
    <t>166.I.2.Q..Other.general.support.to.the.food.and.agriculture.sector</t>
  </si>
  <si>
    <t>165.I.2.Q..Other.general.support.to.the.food.and.agriculture.sector</t>
  </si>
  <si>
    <t>164.I.2.Q..Other.general.support.to.the.food.and.agriculture.sector</t>
  </si>
  <si>
    <t>163.I.2.Q..Other.general.support.to.the.food.and.agriculture.sector</t>
  </si>
  <si>
    <t>162.I.2.Q..Other.general.support.to.the.food.and.agriculture.sector</t>
  </si>
  <si>
    <t>161.I.2.Q..Other.general.support.to.the.food.and.agriculture.sector</t>
  </si>
  <si>
    <t>160.I.2.Q..Other.general.support.to.the.food.and.agriculture.sector</t>
  </si>
  <si>
    <t>159.I.2.Q..Other.general.support.to.the.food.and.agriculture.sector</t>
  </si>
  <si>
    <t>158.I.2.Q..Other.general.support.to.the.food.and.agriculture.sector</t>
  </si>
  <si>
    <t>157.I.2.Q..Other.general.support.to.the.food.and.agriculture.sector</t>
  </si>
  <si>
    <t>156.I.2.Q..Other.general.support.to.the.food.and.agriculture.sector</t>
  </si>
  <si>
    <t>155.I.2.Q..Other.general.support.to.the.food.and.agriculture.sector</t>
  </si>
  <si>
    <t>154.I.2.Q..Other.general.support.to.the.food.and.agriculture.sector</t>
  </si>
  <si>
    <t>153.I.2.Q..Other.general.support.to.the.food.and.agriculture.sector</t>
  </si>
  <si>
    <t>152.I.2.Q..Other.general.support.to.the.food.and.agriculture.sector</t>
  </si>
  <si>
    <t>151.I.2.Q..Other.general.support.to.the.food.and.agriculture.sector</t>
  </si>
  <si>
    <t>150.I.2.Q..Other.general.support.to.the.food.and.agriculture.sector</t>
  </si>
  <si>
    <t>149.I.2.Q..Other.general.support.to.the.food.and.agriculture.sector</t>
  </si>
  <si>
    <t>148.I.2.Q..Other.general.support.to.the.food.and.agriculture.sector</t>
  </si>
  <si>
    <t>147.I.2.Q..Other.general.support.to.the.food.and.agriculture.sector</t>
  </si>
  <si>
    <t>146.I.2.Q..Other.general.support.to.the.food.and.agriculture.sector</t>
  </si>
  <si>
    <t>145.I.2.Q..Other.general.support.to.the.food.and.agriculture.sector</t>
  </si>
  <si>
    <t>144.I.2.Q..Other.general.support.to.the.food.and.agriculture.sector</t>
  </si>
  <si>
    <t>143.I.2.Q..Other.general.support.to.the.food.and.agriculture.sector</t>
  </si>
  <si>
    <t>142.I.2.Q..Other.general.support.to.the.food.and.agriculture.sector</t>
  </si>
  <si>
    <t>141.I.2.Q..Other.general.support.to.the.food.and.agriculture.sector</t>
  </si>
  <si>
    <t>140.I.2.Q..Other.general.support.to.the.food.and.agriculture.sector</t>
  </si>
  <si>
    <t>139.I.2.Q..Other.general.support.to.the.food.and.agriculture.sector</t>
  </si>
  <si>
    <t>138.I.2.Q..Other.general.support.to.the.food.and.agriculture.sector</t>
  </si>
  <si>
    <t>137.I.2.Q..Other.general.support.to.the.food.and.agriculture.sector</t>
  </si>
  <si>
    <t>136.I.2.Q..Other.general.support.to.the.food.and.agriculture.sector</t>
  </si>
  <si>
    <t>135.I.2.Q..Other.general.support.to.the.food.and.agriculture.sector</t>
  </si>
  <si>
    <t>134.I.2.Q..Other.general.support.to.the.food.and.agriculture.sector</t>
  </si>
  <si>
    <t>133.I.2.Q..Other.general.support.to.the.food.and.agriculture.sector</t>
  </si>
  <si>
    <t>132.I.2.Q..Other.general.support.to.the.food.and.agriculture.sector</t>
  </si>
  <si>
    <t>131.I.2.Q..Other.general.support.to.the.food.and.agriculture.sector</t>
  </si>
  <si>
    <t>130.I.2.Q..Other.general.support.to.the.food.and.agriculture.sector</t>
  </si>
  <si>
    <t>129.I.2.Q..Other.general.support.to.the.food.and.agriculture.sector</t>
  </si>
  <si>
    <t>128.I.2.Q..Other.general.support.to.the.food.and.agriculture.sector</t>
  </si>
  <si>
    <t>127.I.2.Q..Other.general.support.to.the.food.and.agriculture.sector</t>
  </si>
  <si>
    <t>126.I.2.Q..Other.general.support.to.the.food.and.agriculture.sector</t>
  </si>
  <si>
    <t>125.I.2.Q..Other.general.support.to.the.food.and.agriculture.sector</t>
  </si>
  <si>
    <t>124.I.2.Q..Other.general.support.to.the.food.and.agriculture.sector</t>
  </si>
  <si>
    <t>123.I.2.Q..Other.general.support.to.the.food.and.agriculture.sector</t>
  </si>
  <si>
    <t>122.I.2.Q..Other.general.support.to.the.food.and.agriculture.sector</t>
  </si>
  <si>
    <t>121.I.2.Q..Other.general.support.to.the.food.and.agriculture.sector</t>
  </si>
  <si>
    <t>120.I.2.Q..Other.general.support.to.the.food.and.agriculture.sector</t>
  </si>
  <si>
    <t>119.I.2.Q..Other.general.support.to.the.food.and.agriculture.sector</t>
  </si>
  <si>
    <t>118.I.2.Q..Other.general.support.to.the.food.and.agriculture.sector</t>
  </si>
  <si>
    <t>117.I.2.Q..Other.general.support.to.the.food.and.agriculture.sector</t>
  </si>
  <si>
    <t>116.I.2.Q..Other.general.support.to.the.food.and.agriculture.sector</t>
  </si>
  <si>
    <t>115.I.2.Q..Other.general.support.to.the.food.and.agriculture.sector</t>
  </si>
  <si>
    <t>114.I.2.Q..Other.general.support.to.the.food.and.agriculture.sector</t>
  </si>
  <si>
    <t>113.I.2.Q..Other.general.support.to.the.food.and.agriculture.sector</t>
  </si>
  <si>
    <t>112.I.2.Q..Other.general.support.to.the.food.and.agriculture.sector</t>
  </si>
  <si>
    <t>111.I.2.Q..Other.general.support.to.the.food.and.agriculture.sector</t>
  </si>
  <si>
    <t>110.I.2.Q..Other.general.support.to.the.food.and.agriculture.sector</t>
  </si>
  <si>
    <t>109.I.2.Q..Other.general.support.to.the.food.and.agriculture.sector</t>
  </si>
  <si>
    <t>108.I.2.Q..Other.general.support.to.the.food.and.agriculture.sector</t>
  </si>
  <si>
    <t>107.I.2.Q..Other.general.support.to.the.food.and.agriculture.sector</t>
  </si>
  <si>
    <t>106.I.2.Q..Other.general.support.to.the.food.and.agriculture.sector</t>
  </si>
  <si>
    <t>105.I.2.Q..Other.general.support.to.the.food.and.agriculture.sector</t>
  </si>
  <si>
    <t>104.I.2.Q..Other.general.support.to.the.food.and.agriculture.sector</t>
  </si>
  <si>
    <t>103.I.2.Q..Other.general.support.to.the.food.and.agriculture.sector</t>
  </si>
  <si>
    <t>102.I.2.Q..Other.general.support.to.the.food.and.agriculture.sector</t>
  </si>
  <si>
    <t>101.I.2.Q..Other.general.support.to.the.food.and.agriculture.sector</t>
  </si>
  <si>
    <t>100.I.2.Q..Other.general.support.to.the.food.and.agriculture.sector</t>
  </si>
  <si>
    <t>99.I.2.Q..Other.general.support.to.the.food.and.agriculture.sector</t>
  </si>
  <si>
    <t>98.I.2.Q..Other.general.support.to.the.food.and.agriculture.sector</t>
  </si>
  <si>
    <t>97.I.2.Q..Other.general.support.to.the.food.and.agriculture.sector</t>
  </si>
  <si>
    <t>96.I.2.Q..Other.general.support.to.the.food.and.agriculture.sector</t>
  </si>
  <si>
    <t>95.I.2.Q..Other.general.support.to.the.food.and.agriculture.sector</t>
  </si>
  <si>
    <t>94.I.2.Q..Other.general.support.to.the.food.and.agriculture.sector</t>
  </si>
  <si>
    <t>93.I.2.Q..Other.general.support.to.the.food.and.agriculture.sector</t>
  </si>
  <si>
    <t>92.I.2.Q..Other.general.support.to.the.food.and.agriculture.sector</t>
  </si>
  <si>
    <t>91.I.2.Q..Other.general.support.to.the.food.and.agriculture.sector</t>
  </si>
  <si>
    <t>90.I.2.Q..Other.general.support.to.the.food.and.agriculture.sector</t>
  </si>
  <si>
    <t>89.I.2.Q..Other.general.support.to.the.food.and.agriculture.sector</t>
  </si>
  <si>
    <t>88.I.2.Q..Other.general.support.to.the.food.and.agriculture.sector</t>
  </si>
  <si>
    <t>87.I.2.Q..Other.general.support.to.the.food.and.agriculture.sector</t>
  </si>
  <si>
    <t>86.I.2.Q..Other.general.support.to.the.food.and.agriculture.sector</t>
  </si>
  <si>
    <t>85.I.2.Q..Other.general.support.to.the.food.and.agriculture.sector</t>
  </si>
  <si>
    <t>84.I.2.Q..Other.general.support.to.the.food.and.agriculture.sector</t>
  </si>
  <si>
    <t>83.I.2.Q..Other.general.support.to.the.food.and.agriculture.sector</t>
  </si>
  <si>
    <t>82.I.2.Q..Other.general.support.to.the.food.and.agriculture.sector</t>
  </si>
  <si>
    <t>81.I.2.Q..Other.general.support.to.the.food.and.agriculture.sector</t>
  </si>
  <si>
    <t>80.I.2.Q..Other.general.support.to.the.food.and.agriculture.sector</t>
  </si>
  <si>
    <t>79.I.2.Q..Other.general.support.to.the.food.and.agriculture.sector</t>
  </si>
  <si>
    <t>78.I.2.Q..Other.general.support.to.the.food.and.agriculture.sector</t>
  </si>
  <si>
    <t>77.I.2.Q..Other.general.support.to.the.food.and.agriculture.sector</t>
  </si>
  <si>
    <t>76.I.2.Q..Other.general.support.to.the.food.and.agriculture.sector</t>
  </si>
  <si>
    <t>75.I.2.Q..Other.general.support.to.the.food.and.agriculture.sector</t>
  </si>
  <si>
    <t>74.I.2.Q..Other.general.support.to.the.food.and.agriculture.sector</t>
  </si>
  <si>
    <t>73.I.2.Q..Other.general.support.to.the.food.and.agriculture.sector</t>
  </si>
  <si>
    <t>72.I.2.Q..Other.general.support.to.the.food.and.agriculture.sector</t>
  </si>
  <si>
    <t>71.I.2.Q..Other.general.support.to.the.food.and.agriculture.sector</t>
  </si>
  <si>
    <t>70.I.2.Q..Other.general.support.to.the.food.and.agriculture.sector</t>
  </si>
  <si>
    <t>69.I.2.Q..Other.general.support.to.the.food.and.agriculture.sector</t>
  </si>
  <si>
    <t>68.I.2.Q..Other.general.support.to.the.food.and.agriculture.sector</t>
  </si>
  <si>
    <t>67.I.2.Q..Other.general.support.to.the.food.and.agriculture.sector</t>
  </si>
  <si>
    <t>66.I.2.Q..Other.general.support.to.the.food.and.agriculture.sector</t>
  </si>
  <si>
    <t>65.I.2.Q..Other.general.support.to.the.food.and.agriculture.sector</t>
  </si>
  <si>
    <t>64.I.2.Q..Other.general.support.to.the.food.and.agriculture.sector</t>
  </si>
  <si>
    <t>63.I.2.Q..Other.general.support.to.the.food.and.agriculture.sector</t>
  </si>
  <si>
    <t>62.I.2.Q..Other.general.support.to.the.food.and.agriculture.sector</t>
  </si>
  <si>
    <t>61.I.2.Q..Other.general.support.to.the.food.and.agriculture.sector</t>
  </si>
  <si>
    <t>60.I.2.Q..Other.general.support.to.the.food.and.agriculture.sector</t>
  </si>
  <si>
    <t>59.I.2.Q..Other.general.support.to.the.food.and.agriculture.sector</t>
  </si>
  <si>
    <t>58.I.2.Q..Other.general.support.to.the.food.and.agriculture.sector</t>
  </si>
  <si>
    <t>57.I.2.Q..Other.general.support.to.the.food.and.agriculture.sector</t>
  </si>
  <si>
    <t>56.I.2.Q..Other.general.support.to.the.food.and.agriculture.sector</t>
  </si>
  <si>
    <t>55.I.2.Q..Other.general.support.to.the.food.and.agriculture.sector</t>
  </si>
  <si>
    <t>54.I.2.Q..Other.general.support.to.the.food.and.agriculture.sector</t>
  </si>
  <si>
    <t>53.I.2.Q..Other.general.support.to.the.food.and.agriculture.sector</t>
  </si>
  <si>
    <t>52.I.2.Q..Other.general.support.to.the.food.and.agriculture.sector</t>
  </si>
  <si>
    <t>51.I.2.Q..Other.general.support.to.the.food.and.agriculture.sector</t>
  </si>
  <si>
    <t>50.I.2.Q..Other.general.support.to.the.food.and.agriculture.sector</t>
  </si>
  <si>
    <t>49.I.2.Q..Other.general.support.to.the.food.and.agriculture.sector</t>
  </si>
  <si>
    <t>48.I.2.Q..Other.general.support.to.the.food.and.agriculture.sector</t>
  </si>
  <si>
    <t>47.I.2.Q..Other.general.support.to.the.food.and.agriculture.sector</t>
  </si>
  <si>
    <t>46.I.2.Q..Other.general.support.to.the.food.and.agriculture.sector</t>
  </si>
  <si>
    <t>45.I.2.Q..Other.general.support.to.the.food.and.agriculture.sector</t>
  </si>
  <si>
    <t>44.I.2.Q..Other.general.support.to.the.food.and.agriculture.sector</t>
  </si>
  <si>
    <t>43.I.2.Q..Other.general.support.to.the.food.and.agriculture.sector</t>
  </si>
  <si>
    <t>42.I.2.Q..Other.general.support.to.the.food.and.agriculture.sector</t>
  </si>
  <si>
    <t>41.I.2.Q..Other.general.support.to.the.food.and.agriculture.sector</t>
  </si>
  <si>
    <t>40.I.2.Q..Other.general.support.to.the.food.and.agriculture.sector</t>
  </si>
  <si>
    <t>39.I.2.Q..Other.general.support.to.the.food.and.agriculture.sector</t>
  </si>
  <si>
    <t>38.I.2.Q..Other.general.support.to.the.food.and.agriculture.sector</t>
  </si>
  <si>
    <t>37.I.2.Q..Other.general.support.to.the.food.and.agriculture.sector</t>
  </si>
  <si>
    <t>36.I.2.Q..Other.general.support.to.the.food.and.agriculture.sector</t>
  </si>
  <si>
    <t>35.I.2.Q..Other.general.support.to.the.food.and.agriculture.sector</t>
  </si>
  <si>
    <t>34.I.2.Q..Other.general.support.to.the.food.and.agriculture.sector</t>
  </si>
  <si>
    <t>33.I.2.Q..Other.general.support.to.the.food.and.agriculture.sector</t>
  </si>
  <si>
    <t>32.I.2.Q..Other.general.support.to.the.food.and.agriculture.sector</t>
  </si>
  <si>
    <t>31.I.2.Q..Other.general.support.to.the.food.and.agriculture.sector</t>
  </si>
  <si>
    <t>30.I.2.Q..Other.general.support.to.the.food.and.agriculture.sector</t>
  </si>
  <si>
    <t>29.I.2.Q..Other.general.support.to.the.food.and.agriculture.sector</t>
  </si>
  <si>
    <t>28.I.2.Q..Other.general.support.to.the.food.and.agriculture.sector</t>
  </si>
  <si>
    <t>27.I.2.Q..Other.general.support.to.the.food.and.agriculture.sector</t>
  </si>
  <si>
    <t>26.I.2.Q..Other.general.support.to.the.food.and.agriculture.sector</t>
  </si>
  <si>
    <t>25.I.2.Q..Other.general.support.to.the.food.and.agriculture.sector</t>
  </si>
  <si>
    <t>24.I.2.Q..Other.general.support.to.the.food.and.agriculture.sector</t>
  </si>
  <si>
    <t>23.I.2.Q..Other.general.support.to.the.food.and.agriculture.sector</t>
  </si>
  <si>
    <t>22.I.2.Q..Other.general.support.to.the.food.and.agriculture.sector</t>
  </si>
  <si>
    <t>21.I.2.Q..Other.general.support.to.the.food.and.agriculture.sector</t>
  </si>
  <si>
    <t>20.I.2.Q..Other.general.support.to.the.food.and.agriculture.sector</t>
  </si>
  <si>
    <t>19.I.2.Q..Other.general.support.to.the.food.and.agriculture.sector</t>
  </si>
  <si>
    <t>18.I.2.Q..Other.general.support.to.the.food.and.agriculture.sector</t>
  </si>
  <si>
    <t>17.I.2.Q..Other.general.support.to.the.food.and.agriculture.sector</t>
  </si>
  <si>
    <t>16.I.2.Q..Other.general.support.to.the.food.and.agriculture.sector</t>
  </si>
  <si>
    <t>15.I.2.Q..Other.general.support.to.the.food.and.agriculture.sector</t>
  </si>
  <si>
    <t>14.I.2.Q..Other.general.support.to.the.food.and.agriculture.sector</t>
  </si>
  <si>
    <t>13.I.2.Q..Other.general.support.to.the.food.and.agriculture.sector</t>
  </si>
  <si>
    <t>12.I.2.Q..Other.general.support.to.the.food.and.agriculture.sector</t>
  </si>
  <si>
    <t>11.I.2.Q..Other.general.support.to.the.food.and.agriculture.sector</t>
  </si>
  <si>
    <t>10.I.2.Q..Other.general.support.to.the.food.and.agriculture.sector</t>
  </si>
  <si>
    <t>9.I.2.Q..Other.general.support.to.the.food.and.agriculture.sector</t>
  </si>
  <si>
    <t>8.I.2.Q..Other.general.support.to.the.food.and.agriculture.sector</t>
  </si>
  <si>
    <t>7.I.2.Q..Other.general.support.to.the.food.and.agriculture.sector</t>
  </si>
  <si>
    <t>6.I.2.Q..Other.general.support.to.the.food.and.agriculture.sector</t>
  </si>
  <si>
    <t>5.I.2.Q..Other.general.support.to.the.food.and.agriculture.sector</t>
  </si>
  <si>
    <t>4.I.2.Q..Other.general.support.to.the.food.and.agriculture.sector</t>
  </si>
  <si>
    <t>3.I.2.Q..Other.general.support.to.the.food.and.agriculture.sector</t>
  </si>
  <si>
    <t>2.I.2.Q..Other.general.support.to.the.food.and.agriculture.sector</t>
  </si>
  <si>
    <t>1.I.2.Q..Other.general.support.to.the.food.and.agriculture.sector</t>
  </si>
  <si>
    <t>I.2.P..Marketing</t>
  </si>
  <si>
    <t>228.I.2.P..Marketing</t>
  </si>
  <si>
    <t>227.I.2.P..Marketing</t>
  </si>
  <si>
    <t>226.I.2.P..Marketing</t>
  </si>
  <si>
    <t>225.I.2.P..Marketing</t>
  </si>
  <si>
    <t>224.I.2.P..Marketing</t>
  </si>
  <si>
    <t>223.I.2.P..Marketing</t>
  </si>
  <si>
    <t>222.I.2.P..Marketing</t>
  </si>
  <si>
    <t>221.I.2.P..Marketing</t>
  </si>
  <si>
    <t>220.I.2.P..Marketing</t>
  </si>
  <si>
    <t>219.I.2.P..Marketing</t>
  </si>
  <si>
    <t>218.I.2.P..Marketing</t>
  </si>
  <si>
    <t>217.I.2.P..Marketing</t>
  </si>
  <si>
    <t>216.I.2.P..Marketing</t>
  </si>
  <si>
    <t>215.I.2.P..Marketing</t>
  </si>
  <si>
    <t>214.I.2.P..Marketing</t>
  </si>
  <si>
    <t>213.I.2.P..Marketing</t>
  </si>
  <si>
    <t>212.I.2.P..Marketing</t>
  </si>
  <si>
    <t>211.I.2.P..Marketing</t>
  </si>
  <si>
    <t>210.I.2.P..Marketing</t>
  </si>
  <si>
    <t>209.I.2.P..Marketing</t>
  </si>
  <si>
    <t>208.I.2.P..Marketing</t>
  </si>
  <si>
    <t>207.I.2.P..Marketing</t>
  </si>
  <si>
    <t>206.I.2.P..Marketing</t>
  </si>
  <si>
    <t>205.I.2.P..Marketing</t>
  </si>
  <si>
    <t>204.I.2.P..Marketing</t>
  </si>
  <si>
    <t>203.I.2.P..Marketing</t>
  </si>
  <si>
    <t>202.I.2.P..Marketing</t>
  </si>
  <si>
    <t>201.I.2.P..Marketing</t>
  </si>
  <si>
    <t>200.I.2.P..Marketing</t>
  </si>
  <si>
    <t>199.I.2.P..Marketing</t>
  </si>
  <si>
    <t>198.I.2.P..Marketing</t>
  </si>
  <si>
    <t>197.I.2.P..Marketing</t>
  </si>
  <si>
    <t>196.I.2.P..Marketing</t>
  </si>
  <si>
    <t>195.I.2.P..Marketing</t>
  </si>
  <si>
    <t>194.I.2.P..Marketing</t>
  </si>
  <si>
    <t>193.I.2.P..Marketing</t>
  </si>
  <si>
    <t>192.I.2.P..Marketing</t>
  </si>
  <si>
    <t>191.I.2.P..Marketing</t>
  </si>
  <si>
    <t>190.I.2.P..Marketing</t>
  </si>
  <si>
    <t>189.I.2.P..Marketing</t>
  </si>
  <si>
    <t>188.I.2.P..Marketing</t>
  </si>
  <si>
    <t>187.I.2.P..Marketing</t>
  </si>
  <si>
    <t>186.I.2.P..Marketing</t>
  </si>
  <si>
    <t>185.I.2.P..Marketing</t>
  </si>
  <si>
    <t>184.I.2.P..Marketing</t>
  </si>
  <si>
    <t>183.I.2.P..Marketing</t>
  </si>
  <si>
    <t>182.I.2.P..Marketing</t>
  </si>
  <si>
    <t>181.I.2.P..Marketing</t>
  </si>
  <si>
    <t>180.I.2.P..Marketing</t>
  </si>
  <si>
    <t>179.I.2.P..Marketing</t>
  </si>
  <si>
    <t>178.I.2.P..Marketing</t>
  </si>
  <si>
    <t>177.I.2.P..Marketing</t>
  </si>
  <si>
    <t>176.I.2.P..Marketing</t>
  </si>
  <si>
    <t>175.I.2.P..Marketing</t>
  </si>
  <si>
    <t>174.I.2.P..Marketing</t>
  </si>
  <si>
    <t>173.I.2.P..Marketing</t>
  </si>
  <si>
    <t>172.I.2.P..Marketing</t>
  </si>
  <si>
    <t>171.I.2.P..Marketing</t>
  </si>
  <si>
    <t>170.I.2.P..Marketing</t>
  </si>
  <si>
    <t>169.I.2.P..Marketing</t>
  </si>
  <si>
    <t>168.I.2.P..Marketing</t>
  </si>
  <si>
    <t>167.I.2.P..Marketing</t>
  </si>
  <si>
    <t>166.I.2.P..Marketing</t>
  </si>
  <si>
    <t>165.I.2.P..Marketing</t>
  </si>
  <si>
    <t>164.I.2.P..Marketing</t>
  </si>
  <si>
    <t>163.I.2.P..Marketing</t>
  </si>
  <si>
    <t>162.I.2.P..Marketing</t>
  </si>
  <si>
    <t>161.I.2.P..Marketing</t>
  </si>
  <si>
    <t>160.I.2.P..Marketing</t>
  </si>
  <si>
    <t>159.I.2.P..Marketing</t>
  </si>
  <si>
    <t>158.I.2.P..Marketing</t>
  </si>
  <si>
    <t>157.I.2.P..Marketing</t>
  </si>
  <si>
    <t>156.I.2.P..Marketing</t>
  </si>
  <si>
    <t>155.I.2.P..Marketing</t>
  </si>
  <si>
    <t>154.I.2.P..Marketing</t>
  </si>
  <si>
    <t>153.I.2.P..Marketing</t>
  </si>
  <si>
    <t>152.I.2.P..Marketing</t>
  </si>
  <si>
    <t>151.I.2.P..Marketing</t>
  </si>
  <si>
    <t>150.I.2.P..Marketing</t>
  </si>
  <si>
    <t>149.I.2.P..Marketing</t>
  </si>
  <si>
    <t>148.I.2.P..Marketing</t>
  </si>
  <si>
    <t>147.I.2.P..Marketing</t>
  </si>
  <si>
    <t>146.I.2.P..Marketing</t>
  </si>
  <si>
    <t>145.I.2.P..Marketing</t>
  </si>
  <si>
    <t>144.I.2.P..Marketing</t>
  </si>
  <si>
    <t>143.I.2.P..Marketing</t>
  </si>
  <si>
    <t>142.I.2.P..Marketing</t>
  </si>
  <si>
    <t>141.I.2.P..Marketing</t>
  </si>
  <si>
    <t>140.I.2.P..Marketing</t>
  </si>
  <si>
    <t>139.I.2.P..Marketing</t>
  </si>
  <si>
    <t>138.I.2.P..Marketing</t>
  </si>
  <si>
    <t>137.I.2.P..Marketing</t>
  </si>
  <si>
    <t>136.I.2.P..Marketing</t>
  </si>
  <si>
    <t>135.I.2.P..Marketing</t>
  </si>
  <si>
    <t>134.I.2.P..Marketing</t>
  </si>
  <si>
    <t>133.I.2.P..Marketing</t>
  </si>
  <si>
    <t>132.I.2.P..Marketing</t>
  </si>
  <si>
    <t>131.I.2.P..Marketing</t>
  </si>
  <si>
    <t>130.I.2.P..Marketing</t>
  </si>
  <si>
    <t>129.I.2.P..Marketing</t>
  </si>
  <si>
    <t>128.I.2.P..Marketing</t>
  </si>
  <si>
    <t>127.I.2.P..Marketing</t>
  </si>
  <si>
    <t>126.I.2.P..Marketing</t>
  </si>
  <si>
    <t>125.I.2.P..Marketing</t>
  </si>
  <si>
    <t>124.I.2.P..Marketing</t>
  </si>
  <si>
    <t>123.I.2.P..Marketing</t>
  </si>
  <si>
    <t>122.I.2.P..Marketing</t>
  </si>
  <si>
    <t>121.I.2.P..Marketing</t>
  </si>
  <si>
    <t>120.I.2.P..Marketing</t>
  </si>
  <si>
    <t>119.I.2.P..Marketing</t>
  </si>
  <si>
    <t>118.I.2.P..Marketing</t>
  </si>
  <si>
    <t>117.I.2.P..Marketing</t>
  </si>
  <si>
    <t>116.I.2.P..Marketing</t>
  </si>
  <si>
    <t>115.I.2.P..Marketing</t>
  </si>
  <si>
    <t>114.I.2.P..Marketing</t>
  </si>
  <si>
    <t>113.I.2.P..Marketing</t>
  </si>
  <si>
    <t>112.I.2.P..Marketing</t>
  </si>
  <si>
    <t>111.I.2.P..Marketing</t>
  </si>
  <si>
    <t>110.I.2.P..Marketing</t>
  </si>
  <si>
    <t>109.I.2.P..Marketing</t>
  </si>
  <si>
    <t>108.I.2.P..Marketing</t>
  </si>
  <si>
    <t>107.I.2.P..Marketing</t>
  </si>
  <si>
    <t>106.I.2.P..Marketing</t>
  </si>
  <si>
    <t>105.I.2.P..Marketing</t>
  </si>
  <si>
    <t>104.I.2.P..Marketing</t>
  </si>
  <si>
    <t>103.I.2.P..Marketing</t>
  </si>
  <si>
    <t>102.I.2.P..Marketing</t>
  </si>
  <si>
    <t>101.I.2.P..Marketing</t>
  </si>
  <si>
    <t>100.I.2.P..Marketing</t>
  </si>
  <si>
    <t>99.I.2.P..Marketing</t>
  </si>
  <si>
    <t>98.I.2.P..Marketing</t>
  </si>
  <si>
    <t>97.I.2.P..Marketing</t>
  </si>
  <si>
    <t>96.I.2.P..Marketing</t>
  </si>
  <si>
    <t>95.I.2.P..Marketing</t>
  </si>
  <si>
    <t>94.I.2.P..Marketing</t>
  </si>
  <si>
    <t>93.I.2.P..Marketing</t>
  </si>
  <si>
    <t>92.I.2.P..Marketing</t>
  </si>
  <si>
    <t>91.I.2.P..Marketing</t>
  </si>
  <si>
    <t>90.I.2.P..Marketing</t>
  </si>
  <si>
    <t>89.I.2.P..Marketing</t>
  </si>
  <si>
    <t>88.I.2.P..Marketing</t>
  </si>
  <si>
    <t>87.I.2.P..Marketing</t>
  </si>
  <si>
    <t>86.I.2.P..Marketing</t>
  </si>
  <si>
    <t>85.I.2.P..Marketing</t>
  </si>
  <si>
    <t>84.I.2.P..Marketing</t>
  </si>
  <si>
    <t>83.I.2.P..Marketing</t>
  </si>
  <si>
    <t>82.I.2.P..Marketing</t>
  </si>
  <si>
    <t>81.I.2.P..Marketing</t>
  </si>
  <si>
    <t>80.I.2.P..Marketing</t>
  </si>
  <si>
    <t>79.I.2.P..Marketing</t>
  </si>
  <si>
    <t>78.I.2.P..Marketing</t>
  </si>
  <si>
    <t>77.I.2.P..Marketing</t>
  </si>
  <si>
    <t>76.I.2.P..Marketing</t>
  </si>
  <si>
    <t>75.I.2.P..Marketing</t>
  </si>
  <si>
    <t>74.I.2.P..Marketing</t>
  </si>
  <si>
    <t>73.I.2.P..Marketing</t>
  </si>
  <si>
    <t>72.I.2.P..Marketing</t>
  </si>
  <si>
    <t>71.I.2.P..Marketing</t>
  </si>
  <si>
    <t>70.I.2.P..Marketing</t>
  </si>
  <si>
    <t>69.I.2.P..Marketing</t>
  </si>
  <si>
    <t>68.I.2.P..Marketing</t>
  </si>
  <si>
    <t>67.I.2.P..Marketing</t>
  </si>
  <si>
    <t>66.I.2.P..Marketing</t>
  </si>
  <si>
    <t>65.I.2.P..Marketing</t>
  </si>
  <si>
    <t>64.I.2.P..Marketing</t>
  </si>
  <si>
    <t>63.I.2.P..Marketing</t>
  </si>
  <si>
    <t>62.I.2.P..Marketing</t>
  </si>
  <si>
    <t>61.I.2.P..Marketing</t>
  </si>
  <si>
    <t>60.I.2.P..Marketing</t>
  </si>
  <si>
    <t>59.I.2.P..Marketing</t>
  </si>
  <si>
    <t>58.I.2.P..Marketing</t>
  </si>
  <si>
    <t>57.I.2.P..Marketing</t>
  </si>
  <si>
    <t>56.I.2.P..Marketing</t>
  </si>
  <si>
    <t>55.I.2.P..Marketing</t>
  </si>
  <si>
    <t>54.I.2.P..Marketing</t>
  </si>
  <si>
    <t>53.I.2.P..Marketing</t>
  </si>
  <si>
    <t>52.I.2.P..Marketing</t>
  </si>
  <si>
    <t>51.I.2.P..Marketing</t>
  </si>
  <si>
    <t>50.I.2.P..Marketing</t>
  </si>
  <si>
    <t>49.I.2.P..Marketing</t>
  </si>
  <si>
    <t>48.I.2.P..Marketing</t>
  </si>
  <si>
    <t>47.I.2.P..Marketing</t>
  </si>
  <si>
    <t>46.I.2.P..Marketing</t>
  </si>
  <si>
    <t>45.I.2.P..Marketing</t>
  </si>
  <si>
    <t>44.I.2.P..Marketing</t>
  </si>
  <si>
    <t>43.I.2.P..Marketing</t>
  </si>
  <si>
    <t>42.I.2.P..Marketing</t>
  </si>
  <si>
    <t>41.I.2.P..Marketing</t>
  </si>
  <si>
    <t>40.I.2.P..Marketing</t>
  </si>
  <si>
    <t>39.I.2.P..Marketing</t>
  </si>
  <si>
    <t>38.I.2.P..Marketing</t>
  </si>
  <si>
    <t>37.I.2.P..Marketing</t>
  </si>
  <si>
    <t>36.I.2.P..Marketing</t>
  </si>
  <si>
    <t>35.I.2.P..Marketing</t>
  </si>
  <si>
    <t>34.I.2.P..Marketing</t>
  </si>
  <si>
    <t>33.I.2.P..Marketing</t>
  </si>
  <si>
    <t>32.I.2.P..Marketing</t>
  </si>
  <si>
    <t>31.I.2.P..Marketing</t>
  </si>
  <si>
    <t>30.I.2.P..Marketing</t>
  </si>
  <si>
    <t>29.I.2.P..Marketing</t>
  </si>
  <si>
    <t>28.I.2.P..Marketing</t>
  </si>
  <si>
    <t>27.I.2.P..Marketing</t>
  </si>
  <si>
    <t>26.I.2.P..Marketing</t>
  </si>
  <si>
    <t>25.I.2.P..Marketing</t>
  </si>
  <si>
    <t>24.I.2.P..Marketing</t>
  </si>
  <si>
    <t>23.I.2.P..Marketing</t>
  </si>
  <si>
    <t>22.I.2.P..Marketing</t>
  </si>
  <si>
    <t>21.I.2.P..Marketing</t>
  </si>
  <si>
    <t>20.I.2.P..Marketing</t>
  </si>
  <si>
    <t>19.I.2.P..Marketing</t>
  </si>
  <si>
    <t>18.I.2.P..Marketing</t>
  </si>
  <si>
    <t>17.I.2.P..Marketing</t>
  </si>
  <si>
    <t>16.I.2.P..Marketing</t>
  </si>
  <si>
    <t>15.I.2.P..Marketing</t>
  </si>
  <si>
    <t>14.I.2.P..Marketing</t>
  </si>
  <si>
    <t>13.I.2.P..Marketing</t>
  </si>
  <si>
    <t>12.I.2.P..Marketing</t>
  </si>
  <si>
    <t>11.I.2.P..Marketing</t>
  </si>
  <si>
    <t>10.I.2.P..Marketing</t>
  </si>
  <si>
    <t>9.I.2.P..Marketing</t>
  </si>
  <si>
    <t>8.I.2.P..Marketing</t>
  </si>
  <si>
    <t>7.I.2.P..Marketing</t>
  </si>
  <si>
    <t>6.I.2.P..Marketing</t>
  </si>
  <si>
    <t>5.I.2.P..Marketing</t>
  </si>
  <si>
    <t>4.I.2.P..Marketing</t>
  </si>
  <si>
    <t>3.I.2.P..Marketing</t>
  </si>
  <si>
    <t>2.I.2.P..Marketing</t>
  </si>
  <si>
    <t>1.I.2.P..Marketing</t>
  </si>
  <si>
    <t>I.2.O..Storage.public.stockholding</t>
  </si>
  <si>
    <t>228.I.2.O..Storage.public.stockholding</t>
  </si>
  <si>
    <t>227.I.2.O..Storage.public.stockholding</t>
  </si>
  <si>
    <t>226.I.2.O..Storage.public.stockholding</t>
  </si>
  <si>
    <t>225.I.2.O..Storage.public.stockholding</t>
  </si>
  <si>
    <t>224.I.2.O..Storage.public.stockholding</t>
  </si>
  <si>
    <t>223.I.2.O..Storage.public.stockholding</t>
  </si>
  <si>
    <t>222.I.2.O..Storage.public.stockholding</t>
  </si>
  <si>
    <t>221.I.2.O..Storage.public.stockholding</t>
  </si>
  <si>
    <t>220.I.2.O..Storage.public.stockholding</t>
  </si>
  <si>
    <t>219.I.2.O..Storage.public.stockholding</t>
  </si>
  <si>
    <t>218.I.2.O..Storage.public.stockholding</t>
  </si>
  <si>
    <t>217.I.2.O..Storage.public.stockholding</t>
  </si>
  <si>
    <t>216.I.2.O..Storage.public.stockholding</t>
  </si>
  <si>
    <t>215.I.2.O..Storage.public.stockholding</t>
  </si>
  <si>
    <t>214.I.2.O..Storage.public.stockholding</t>
  </si>
  <si>
    <t>213.I.2.O..Storage.public.stockholding</t>
  </si>
  <si>
    <t>212.I.2.O..Storage.public.stockholding</t>
  </si>
  <si>
    <t>211.I.2.O..Storage.public.stockholding</t>
  </si>
  <si>
    <t>210.I.2.O..Storage.public.stockholding</t>
  </si>
  <si>
    <t>209.I.2.O..Storage.public.stockholding</t>
  </si>
  <si>
    <t>208.I.2.O..Storage.public.stockholding</t>
  </si>
  <si>
    <t>207.I.2.O..Storage.public.stockholding</t>
  </si>
  <si>
    <t>206.I.2.O..Storage.public.stockholding</t>
  </si>
  <si>
    <t>205.I.2.O..Storage.public.stockholding</t>
  </si>
  <si>
    <t>204.I.2.O..Storage.public.stockholding</t>
  </si>
  <si>
    <t>203.I.2.O..Storage.public.stockholding</t>
  </si>
  <si>
    <t>202.I.2.O..Storage.public.stockholding</t>
  </si>
  <si>
    <t>201.I.2.O..Storage.public.stockholding</t>
  </si>
  <si>
    <t>200.I.2.O..Storage.public.stockholding</t>
  </si>
  <si>
    <t>199.I.2.O..Storage.public.stockholding</t>
  </si>
  <si>
    <t>198.I.2.O..Storage.public.stockholding</t>
  </si>
  <si>
    <t>197.I.2.O..Storage.public.stockholding</t>
  </si>
  <si>
    <t>196.I.2.O..Storage.public.stockholding</t>
  </si>
  <si>
    <t>195.I.2.O..Storage.public.stockholding</t>
  </si>
  <si>
    <t>194.I.2.O..Storage.public.stockholding</t>
  </si>
  <si>
    <t>193.I.2.O..Storage.public.stockholding</t>
  </si>
  <si>
    <t>192.I.2.O..Storage.public.stockholding</t>
  </si>
  <si>
    <t>191.I.2.O..Storage.public.stockholding</t>
  </si>
  <si>
    <t>190.I.2.O..Storage.public.stockholding</t>
  </si>
  <si>
    <t>189.I.2.O..Storage.public.stockholding</t>
  </si>
  <si>
    <t>188.I.2.O..Storage.public.stockholding</t>
  </si>
  <si>
    <t>187.I.2.O..Storage.public.stockholding</t>
  </si>
  <si>
    <t>186.I.2.O..Storage.public.stockholding</t>
  </si>
  <si>
    <t>185.I.2.O..Storage.public.stockholding</t>
  </si>
  <si>
    <t>184.I.2.O..Storage.public.stockholding</t>
  </si>
  <si>
    <t>183.I.2.O..Storage.public.stockholding</t>
  </si>
  <si>
    <t>182.I.2.O..Storage.public.stockholding</t>
  </si>
  <si>
    <t>181.I.2.O..Storage.public.stockholding</t>
  </si>
  <si>
    <t>180.I.2.O..Storage.public.stockholding</t>
  </si>
  <si>
    <t>179.I.2.O..Storage.public.stockholding</t>
  </si>
  <si>
    <t>178.I.2.O..Storage.public.stockholding</t>
  </si>
  <si>
    <t>177.I.2.O..Storage.public.stockholding</t>
  </si>
  <si>
    <t>176.I.2.O..Storage.public.stockholding</t>
  </si>
  <si>
    <t>175.I.2.O..Storage.public.stockholding</t>
  </si>
  <si>
    <t>174.I.2.O..Storage.public.stockholding</t>
  </si>
  <si>
    <t>173.I.2.O..Storage.public.stockholding</t>
  </si>
  <si>
    <t>172.I.2.O..Storage.public.stockholding</t>
  </si>
  <si>
    <t>171.I.2.O..Storage.public.stockholding</t>
  </si>
  <si>
    <t>170.I.2.O..Storage.public.stockholding</t>
  </si>
  <si>
    <t>169.I.2.O..Storage.public.stockholding</t>
  </si>
  <si>
    <t>168.I.2.O..Storage.public.stockholding</t>
  </si>
  <si>
    <t>167.I.2.O..Storage.public.stockholding</t>
  </si>
  <si>
    <t>166.I.2.O..Storage.public.stockholding</t>
  </si>
  <si>
    <t>165.I.2.O..Storage.public.stockholding</t>
  </si>
  <si>
    <t>164.I.2.O..Storage.public.stockholding</t>
  </si>
  <si>
    <t>163.I.2.O..Storage.public.stockholding</t>
  </si>
  <si>
    <t>162.I.2.O..Storage.public.stockholding</t>
  </si>
  <si>
    <t>161.I.2.O..Storage.public.stockholding</t>
  </si>
  <si>
    <t>160.I.2.O..Storage.public.stockholding</t>
  </si>
  <si>
    <t>159.I.2.O..Storage.public.stockholding</t>
  </si>
  <si>
    <t>158.I.2.O..Storage.public.stockholding</t>
  </si>
  <si>
    <t>157.I.2.O..Storage.public.stockholding</t>
  </si>
  <si>
    <t>156.I.2.O..Storage.public.stockholding</t>
  </si>
  <si>
    <t>155.I.2.O..Storage.public.stockholding</t>
  </si>
  <si>
    <t>154.I.2.O..Storage.public.stockholding</t>
  </si>
  <si>
    <t>153.I.2.O..Storage.public.stockholding</t>
  </si>
  <si>
    <t>152.I.2.O..Storage.public.stockholding</t>
  </si>
  <si>
    <t>151.I.2.O..Storage.public.stockholding</t>
  </si>
  <si>
    <t>150.I.2.O..Storage.public.stockholding</t>
  </si>
  <si>
    <t>149.I.2.O..Storage.public.stockholding</t>
  </si>
  <si>
    <t>148.I.2.O..Storage.public.stockholding</t>
  </si>
  <si>
    <t>147.I.2.O..Storage.public.stockholding</t>
  </si>
  <si>
    <t>146.I.2.O..Storage.public.stockholding</t>
  </si>
  <si>
    <t>145.I.2.O..Storage.public.stockholding</t>
  </si>
  <si>
    <t>144.I.2.O..Storage.public.stockholding</t>
  </si>
  <si>
    <t>143.I.2.O..Storage.public.stockholding</t>
  </si>
  <si>
    <t>142.I.2.O..Storage.public.stockholding</t>
  </si>
  <si>
    <t>141.I.2.O..Storage.public.stockholding</t>
  </si>
  <si>
    <t>140.I.2.O..Storage.public.stockholding</t>
  </si>
  <si>
    <t>139.I.2.O..Storage.public.stockholding</t>
  </si>
  <si>
    <t>138.I.2.O..Storage.public.stockholding</t>
  </si>
  <si>
    <t>137.I.2.O..Storage.public.stockholding</t>
  </si>
  <si>
    <t>136.I.2.O..Storage.public.stockholding</t>
  </si>
  <si>
    <t>135.I.2.O..Storage.public.stockholding</t>
  </si>
  <si>
    <t>134.I.2.O..Storage.public.stockholding</t>
  </si>
  <si>
    <t>133.I.2.O..Storage.public.stockholding</t>
  </si>
  <si>
    <t>132.I.2.O..Storage.public.stockholding</t>
  </si>
  <si>
    <t>131.I.2.O..Storage.public.stockholding</t>
  </si>
  <si>
    <t>130.I.2.O..Storage.public.stockholding</t>
  </si>
  <si>
    <t>129.I.2.O..Storage.public.stockholding</t>
  </si>
  <si>
    <t>128.I.2.O..Storage.public.stockholding</t>
  </si>
  <si>
    <t>127.I.2.O..Storage.public.stockholding</t>
  </si>
  <si>
    <t>126.I.2.O..Storage.public.stockholding</t>
  </si>
  <si>
    <t>125.I.2.O..Storage.public.stockholding</t>
  </si>
  <si>
    <t>124.I.2.O..Storage.public.stockholding</t>
  </si>
  <si>
    <t>123.I.2.O..Storage.public.stockholding</t>
  </si>
  <si>
    <t>122.I.2.O..Storage.public.stockholding</t>
  </si>
  <si>
    <t>121.I.2.O..Storage.public.stockholding</t>
  </si>
  <si>
    <t>120.I.2.O..Storage.public.stockholding</t>
  </si>
  <si>
    <t>119.I.2.O..Storage.public.stockholding</t>
  </si>
  <si>
    <t>118.I.2.O..Storage.public.stockholding</t>
  </si>
  <si>
    <t>117.I.2.O..Storage.public.stockholding</t>
  </si>
  <si>
    <t>116.I.2.O..Storage.public.stockholding</t>
  </si>
  <si>
    <t>115.I.2.O..Storage.public.stockholding</t>
  </si>
  <si>
    <t>114.I.2.O..Storage.public.stockholding</t>
  </si>
  <si>
    <t>113.I.2.O..Storage.public.stockholding</t>
  </si>
  <si>
    <t>112.I.2.O..Storage.public.stockholding</t>
  </si>
  <si>
    <t>111.I.2.O..Storage.public.stockholding</t>
  </si>
  <si>
    <t>110.I.2.O..Storage.public.stockholding</t>
  </si>
  <si>
    <t>109.I.2.O..Storage.public.stockholding</t>
  </si>
  <si>
    <t>108.I.2.O..Storage.public.stockholding</t>
  </si>
  <si>
    <t>107.I.2.O..Storage.public.stockholding</t>
  </si>
  <si>
    <t>106.I.2.O..Storage.public.stockholding</t>
  </si>
  <si>
    <t>105.I.2.O..Storage.public.stockholding</t>
  </si>
  <si>
    <t>104.I.2.O..Storage.public.stockholding</t>
  </si>
  <si>
    <t>103.I.2.O..Storage.public.stockholding</t>
  </si>
  <si>
    <t>102.I.2.O..Storage.public.stockholding</t>
  </si>
  <si>
    <t>101.I.2.O..Storage.public.stockholding</t>
  </si>
  <si>
    <t>100.I.2.O..Storage.public.stockholding</t>
  </si>
  <si>
    <t>99.I.2.O..Storage.public.stockholding</t>
  </si>
  <si>
    <t>98.I.2.O..Storage.public.stockholding</t>
  </si>
  <si>
    <t>97.I.2.O..Storage.public.stockholding</t>
  </si>
  <si>
    <t>96.I.2.O..Storage.public.stockholding</t>
  </si>
  <si>
    <t>95.I.2.O..Storage.public.stockholding</t>
  </si>
  <si>
    <t>94.I.2.O..Storage.public.stockholding</t>
  </si>
  <si>
    <t>93.I.2.O..Storage.public.stockholding</t>
  </si>
  <si>
    <t>92.I.2.O..Storage.public.stockholding</t>
  </si>
  <si>
    <t>91.I.2.O..Storage.public.stockholding</t>
  </si>
  <si>
    <t>90.I.2.O..Storage.public.stockholding</t>
  </si>
  <si>
    <t>89.I.2.O..Storage.public.stockholding</t>
  </si>
  <si>
    <t>88.I.2.O..Storage.public.stockholding</t>
  </si>
  <si>
    <t>87.I.2.O..Storage.public.stockholding</t>
  </si>
  <si>
    <t>86.I.2.O..Storage.public.stockholding</t>
  </si>
  <si>
    <t>85.I.2.O..Storage.public.stockholding</t>
  </si>
  <si>
    <t>84.I.2.O..Storage.public.stockholding</t>
  </si>
  <si>
    <t>83.I.2.O..Storage.public.stockholding</t>
  </si>
  <si>
    <t>82.I.2.O..Storage.public.stockholding</t>
  </si>
  <si>
    <t>81.I.2.O..Storage.public.stockholding</t>
  </si>
  <si>
    <t>80.I.2.O..Storage.public.stockholding</t>
  </si>
  <si>
    <t>79.I.2.O..Storage.public.stockholding</t>
  </si>
  <si>
    <t>78.I.2.O..Storage.public.stockholding</t>
  </si>
  <si>
    <t>77.I.2.O..Storage.public.stockholding</t>
  </si>
  <si>
    <t>76.I.2.O..Storage.public.stockholding</t>
  </si>
  <si>
    <t>75.I.2.O..Storage.public.stockholding</t>
  </si>
  <si>
    <t>74.I.2.O..Storage.public.stockholding</t>
  </si>
  <si>
    <t>73.I.2.O..Storage.public.stockholding</t>
  </si>
  <si>
    <t>72.I.2.O..Storage.public.stockholding</t>
  </si>
  <si>
    <t>71.I.2.O..Storage.public.stockholding</t>
  </si>
  <si>
    <t>70.I.2.O..Storage.public.stockholding</t>
  </si>
  <si>
    <t>69.I.2.O..Storage.public.stockholding</t>
  </si>
  <si>
    <t>68.I.2.O..Storage.public.stockholding</t>
  </si>
  <si>
    <t>67.I.2.O..Storage.public.stockholding</t>
  </si>
  <si>
    <t>66.I.2.O..Storage.public.stockholding</t>
  </si>
  <si>
    <t>65.I.2.O..Storage.public.stockholding</t>
  </si>
  <si>
    <t>64.I.2.O..Storage.public.stockholding</t>
  </si>
  <si>
    <t>63.I.2.O..Storage.public.stockholding</t>
  </si>
  <si>
    <t>62.I.2.O..Storage.public.stockholding</t>
  </si>
  <si>
    <t>61.I.2.O..Storage.public.stockholding</t>
  </si>
  <si>
    <t>60.I.2.O..Storage.public.stockholding</t>
  </si>
  <si>
    <t>59.I.2.O..Storage.public.stockholding</t>
  </si>
  <si>
    <t>58.I.2.O..Storage.public.stockholding</t>
  </si>
  <si>
    <t>57.I.2.O..Storage.public.stockholding</t>
  </si>
  <si>
    <t>56.I.2.O..Storage.public.stockholding</t>
  </si>
  <si>
    <t>55.I.2.O..Storage.public.stockholding</t>
  </si>
  <si>
    <t>54.I.2.O..Storage.public.stockholding</t>
  </si>
  <si>
    <t>53.I.2.O..Storage.public.stockholding</t>
  </si>
  <si>
    <t>52.I.2.O..Storage.public.stockholding</t>
  </si>
  <si>
    <t>51.I.2.O..Storage.public.stockholding</t>
  </si>
  <si>
    <t>50.I.2.O..Storage.public.stockholding</t>
  </si>
  <si>
    <t>49.I.2.O..Storage.public.stockholding</t>
  </si>
  <si>
    <t>48.I.2.O..Storage.public.stockholding</t>
  </si>
  <si>
    <t>47.I.2.O..Storage.public.stockholding</t>
  </si>
  <si>
    <t>46.I.2.O..Storage.public.stockholding</t>
  </si>
  <si>
    <t>45.I.2.O..Storage.public.stockholding</t>
  </si>
  <si>
    <t>44.I.2.O..Storage.public.stockholding</t>
  </si>
  <si>
    <t>43.I.2.O..Storage.public.stockholding</t>
  </si>
  <si>
    <t>42.I.2.O..Storage.public.stockholding</t>
  </si>
  <si>
    <t>41.I.2.O..Storage.public.stockholding</t>
  </si>
  <si>
    <t>40.I.2.O..Storage.public.stockholding</t>
  </si>
  <si>
    <t>39.I.2.O..Storage.public.stockholding</t>
  </si>
  <si>
    <t>38.I.2.O..Storage.public.stockholding</t>
  </si>
  <si>
    <t>37.I.2.O..Storage.public.stockholding</t>
  </si>
  <si>
    <t>36.I.2.O..Storage.public.stockholding</t>
  </si>
  <si>
    <t>35.I.2.O..Storage.public.stockholding</t>
  </si>
  <si>
    <t>34.I.2.O..Storage.public.stockholding</t>
  </si>
  <si>
    <t>33.I.2.O..Storage.public.stockholding</t>
  </si>
  <si>
    <t>32.I.2.O..Storage.public.stockholding</t>
  </si>
  <si>
    <t>31.I.2.O..Storage.public.stockholding</t>
  </si>
  <si>
    <t>30.I.2.O..Storage.public.stockholding</t>
  </si>
  <si>
    <t>29.I.2.O..Storage.public.stockholding</t>
  </si>
  <si>
    <t>28.I.2.O..Storage.public.stockholding</t>
  </si>
  <si>
    <t>27.I.2.O..Storage.public.stockholding</t>
  </si>
  <si>
    <t>26.I.2.O..Storage.public.stockholding</t>
  </si>
  <si>
    <t>25.I.2.O..Storage.public.stockholding</t>
  </si>
  <si>
    <t>24.I.2.O..Storage.public.stockholding</t>
  </si>
  <si>
    <t>23.I.2.O..Storage.public.stockholding</t>
  </si>
  <si>
    <t>22.I.2.O..Storage.public.stockholding</t>
  </si>
  <si>
    <t>21.I.2.O..Storage.public.stockholding</t>
  </si>
  <si>
    <t>20.I.2.O..Storage.public.stockholding</t>
  </si>
  <si>
    <t>19.I.2.O..Storage.public.stockholding</t>
  </si>
  <si>
    <t>18.I.2.O..Storage.public.stockholding</t>
  </si>
  <si>
    <t>17.I.2.O..Storage.public.stockholding</t>
  </si>
  <si>
    <t>16.I.2.O..Storage.public.stockholding</t>
  </si>
  <si>
    <t>15.I.2.O..Storage.public.stockholding</t>
  </si>
  <si>
    <t>14.I.2.O..Storage.public.stockholding</t>
  </si>
  <si>
    <t>13.I.2.O..Storage.public.stockholding</t>
  </si>
  <si>
    <t>12.I.2.O..Storage.public.stockholding</t>
  </si>
  <si>
    <t>11.I.2.O..Storage.public.stockholding</t>
  </si>
  <si>
    <t>10.I.2.O..Storage.public.stockholding</t>
  </si>
  <si>
    <t>9.I.2.O..Storage.public.stockholding</t>
  </si>
  <si>
    <t>8.I.2.O..Storage.public.stockholding</t>
  </si>
  <si>
    <t>7.I.2.O..Storage.public.stockholding</t>
  </si>
  <si>
    <t>6.I.2.O..Storage.public.stockholding</t>
  </si>
  <si>
    <t>5.I.2.O..Storage.public.stockholding</t>
  </si>
  <si>
    <t>4.I.2.O..Storage.public.stockholding</t>
  </si>
  <si>
    <t>3.I.2.O..Storage.public.stockholding</t>
  </si>
  <si>
    <t>2.I.2.O..Storage.public.stockholding</t>
  </si>
  <si>
    <t>1.I.2.O..Storage.public.stockholding</t>
  </si>
  <si>
    <t>I.2.N3..Other.off.farm.infrastructure</t>
  </si>
  <si>
    <t>228.I.2.N3..Other.off.farm.infrastructure</t>
  </si>
  <si>
    <t>227.I.2.N3..Other.off.farm.infrastructure</t>
  </si>
  <si>
    <t>226.I.2.N3..Other.off.farm.infrastructure</t>
  </si>
  <si>
    <t>225.I.2.N3..Other.off.farm.infrastructure</t>
  </si>
  <si>
    <t>224.I.2.N3..Other.off.farm.infrastructure</t>
  </si>
  <si>
    <t>223.I.2.N3..Other.off.farm.infrastructure</t>
  </si>
  <si>
    <t>222.I.2.N3..Other.off.farm.infrastructure</t>
  </si>
  <si>
    <t>221.I.2.N3..Other.off.farm.infrastructure</t>
  </si>
  <si>
    <t>220.I.2.N3..Other.off.farm.infrastructure</t>
  </si>
  <si>
    <t>219.I.2.N3..Other.off.farm.infrastructure</t>
  </si>
  <si>
    <t>218.I.2.N3..Other.off.farm.infrastructure</t>
  </si>
  <si>
    <t>217.I.2.N3..Other.off.farm.infrastructure</t>
  </si>
  <si>
    <t>216.I.2.N3..Other.off.farm.infrastructure</t>
  </si>
  <si>
    <t>215.I.2.N3..Other.off.farm.infrastructure</t>
  </si>
  <si>
    <t>214.I.2.N3..Other.off.farm.infrastructure</t>
  </si>
  <si>
    <t>213.I.2.N3..Other.off.farm.infrastructure</t>
  </si>
  <si>
    <t>212.I.2.N3..Other.off.farm.infrastructure</t>
  </si>
  <si>
    <t>211.I.2.N3..Other.off.farm.infrastructure</t>
  </si>
  <si>
    <t>210.I.2.N3..Other.off.farm.infrastructure</t>
  </si>
  <si>
    <t>209.I.2.N3..Other.off.farm.infrastructure</t>
  </si>
  <si>
    <t>208.I.2.N3..Other.off.farm.infrastructure</t>
  </si>
  <si>
    <t>207.I.2.N3..Other.off.farm.infrastructure</t>
  </si>
  <si>
    <t>206.I.2.N3..Other.off.farm.infrastructure</t>
  </si>
  <si>
    <t>205.I.2.N3..Other.off.farm.infrastructure</t>
  </si>
  <si>
    <t>204.I.2.N3..Other.off.farm.infrastructure</t>
  </si>
  <si>
    <t>203.I.2.N3..Other.off.farm.infrastructure</t>
  </si>
  <si>
    <t>202.I.2.N3..Other.off.farm.infrastructure</t>
  </si>
  <si>
    <t>201.I.2.N3..Other.off.farm.infrastructure</t>
  </si>
  <si>
    <t>200.I.2.N3..Other.off.farm.infrastructure</t>
  </si>
  <si>
    <t>199.I.2.N3..Other.off.farm.infrastructure</t>
  </si>
  <si>
    <t>198.I.2.N3..Other.off.farm.infrastructure</t>
  </si>
  <si>
    <t>197.I.2.N3..Other.off.farm.infrastructure</t>
  </si>
  <si>
    <t>196.I.2.N3..Other.off.farm.infrastructure</t>
  </si>
  <si>
    <t>195.I.2.N3..Other.off.farm.infrastructure</t>
  </si>
  <si>
    <t>194.I.2.N3..Other.off.farm.infrastructure</t>
  </si>
  <si>
    <t>193.I.2.N3..Other.off.farm.infrastructure</t>
  </si>
  <si>
    <t>192.I.2.N3..Other.off.farm.infrastructure</t>
  </si>
  <si>
    <t>191.I.2.N3..Other.off.farm.infrastructure</t>
  </si>
  <si>
    <t>190.I.2.N3..Other.off.farm.infrastructure</t>
  </si>
  <si>
    <t>189.I.2.N3..Other.off.farm.infrastructure</t>
  </si>
  <si>
    <t>188.I.2.N3..Other.off.farm.infrastructure</t>
  </si>
  <si>
    <t>187.I.2.N3..Other.off.farm.infrastructure</t>
  </si>
  <si>
    <t>186.I.2.N3..Other.off.farm.infrastructure</t>
  </si>
  <si>
    <t>185.I.2.N3..Other.off.farm.infrastructure</t>
  </si>
  <si>
    <t>184.I.2.N3..Other.off.farm.infrastructure</t>
  </si>
  <si>
    <t>183.I.2.N3..Other.off.farm.infrastructure</t>
  </si>
  <si>
    <t>182.I.2.N3..Other.off.farm.infrastructure</t>
  </si>
  <si>
    <t>181.I.2.N3..Other.off.farm.infrastructure</t>
  </si>
  <si>
    <t>180.I.2.N3..Other.off.farm.infrastructure</t>
  </si>
  <si>
    <t>179.I.2.N3..Other.off.farm.infrastructure</t>
  </si>
  <si>
    <t>178.I.2.N3..Other.off.farm.infrastructure</t>
  </si>
  <si>
    <t>177.I.2.N3..Other.off.farm.infrastructure</t>
  </si>
  <si>
    <t>176.I.2.N3..Other.off.farm.infrastructure</t>
  </si>
  <si>
    <t>175.I.2.N3..Other.off.farm.infrastructure</t>
  </si>
  <si>
    <t>174.I.2.N3..Other.off.farm.infrastructure</t>
  </si>
  <si>
    <t>173.I.2.N3..Other.off.farm.infrastructure</t>
  </si>
  <si>
    <t>172.I.2.N3..Other.off.farm.infrastructure</t>
  </si>
  <si>
    <t>171.I.2.N3..Other.off.farm.infrastructure</t>
  </si>
  <si>
    <t>170.I.2.N3..Other.off.farm.infrastructure</t>
  </si>
  <si>
    <t>169.I.2.N3..Other.off.farm.infrastructure</t>
  </si>
  <si>
    <t>168.I.2.N3..Other.off.farm.infrastructure</t>
  </si>
  <si>
    <t>167.I.2.N3..Other.off.farm.infrastructure</t>
  </si>
  <si>
    <t>166.I.2.N3..Other.off.farm.infrastructure</t>
  </si>
  <si>
    <t>165.I.2.N3..Other.off.farm.infrastructure</t>
  </si>
  <si>
    <t>164.I.2.N3..Other.off.farm.infrastructure</t>
  </si>
  <si>
    <t>163.I.2.N3..Other.off.farm.infrastructure</t>
  </si>
  <si>
    <t>162.I.2.N3..Other.off.farm.infrastructure</t>
  </si>
  <si>
    <t>161.I.2.N3..Other.off.farm.infrastructure</t>
  </si>
  <si>
    <t>160.I.2.N3..Other.off.farm.infrastructure</t>
  </si>
  <si>
    <t>159.I.2.N3..Other.off.farm.infrastructure</t>
  </si>
  <si>
    <t>158.I.2.N3..Other.off.farm.infrastructure</t>
  </si>
  <si>
    <t>157.I.2.N3..Other.off.farm.infrastructure</t>
  </si>
  <si>
    <t>156.I.2.N3..Other.off.farm.infrastructure</t>
  </si>
  <si>
    <t>155.I.2.N3..Other.off.farm.infrastructure</t>
  </si>
  <si>
    <t>154.I.2.N3..Other.off.farm.infrastructure</t>
  </si>
  <si>
    <t>153.I.2.N3..Other.off.farm.infrastructure</t>
  </si>
  <si>
    <t>152.I.2.N3..Other.off.farm.infrastructure</t>
  </si>
  <si>
    <t>151.I.2.N3..Other.off.farm.infrastructure</t>
  </si>
  <si>
    <t>150.I.2.N3..Other.off.farm.infrastructure</t>
  </si>
  <si>
    <t>149.I.2.N3..Other.off.farm.infrastructure</t>
  </si>
  <si>
    <t>148.I.2.N3..Other.off.farm.infrastructure</t>
  </si>
  <si>
    <t>147.I.2.N3..Other.off.farm.infrastructure</t>
  </si>
  <si>
    <t>146.I.2.N3..Other.off.farm.infrastructure</t>
  </si>
  <si>
    <t>145.I.2.N3..Other.off.farm.infrastructure</t>
  </si>
  <si>
    <t>144.I.2.N3..Other.off.farm.infrastructure</t>
  </si>
  <si>
    <t>143.I.2.N3..Other.off.farm.infrastructure</t>
  </si>
  <si>
    <t>142.I.2.N3..Other.off.farm.infrastructure</t>
  </si>
  <si>
    <t>141.I.2.N3..Other.off.farm.infrastructure</t>
  </si>
  <si>
    <t>140.I.2.N3..Other.off.farm.infrastructure</t>
  </si>
  <si>
    <t>139.I.2.N3..Other.off.farm.infrastructure</t>
  </si>
  <si>
    <t>138.I.2.N3..Other.off.farm.infrastructure</t>
  </si>
  <si>
    <t>137.I.2.N3..Other.off.farm.infrastructure</t>
  </si>
  <si>
    <t>136.I.2.N3..Other.off.farm.infrastructure</t>
  </si>
  <si>
    <t>135.I.2.N3..Other.off.farm.infrastructure</t>
  </si>
  <si>
    <t>134.I.2.N3..Other.off.farm.infrastructure</t>
  </si>
  <si>
    <t>133.I.2.N3..Other.off.farm.infrastructure</t>
  </si>
  <si>
    <t>132.I.2.N3..Other.off.farm.infrastructure</t>
  </si>
  <si>
    <t>131.I.2.N3..Other.off.farm.infrastructure</t>
  </si>
  <si>
    <t>130.I.2.N3..Other.off.farm.infrastructure</t>
  </si>
  <si>
    <t>129.I.2.N3..Other.off.farm.infrastructure</t>
  </si>
  <si>
    <t>128.I.2.N3..Other.off.farm.infrastructure</t>
  </si>
  <si>
    <t>127.I.2.N3..Other.off.farm.infrastructure</t>
  </si>
  <si>
    <t>126.I.2.N3..Other.off.farm.infrastructure</t>
  </si>
  <si>
    <t>125.I.2.N3..Other.off.farm.infrastructure</t>
  </si>
  <si>
    <t>124.I.2.N3..Other.off.farm.infrastructure</t>
  </si>
  <si>
    <t>123.I.2.N3..Other.off.farm.infrastructure</t>
  </si>
  <si>
    <t>122.I.2.N3..Other.off.farm.infrastructure</t>
  </si>
  <si>
    <t>121.I.2.N3..Other.off.farm.infrastructure</t>
  </si>
  <si>
    <t>120.I.2.N3..Other.off.farm.infrastructure</t>
  </si>
  <si>
    <t>119.I.2.N3..Other.off.farm.infrastructure</t>
  </si>
  <si>
    <t>118.I.2.N3..Other.off.farm.infrastructure</t>
  </si>
  <si>
    <t>117.I.2.N3..Other.off.farm.infrastructure</t>
  </si>
  <si>
    <t>116.I.2.N3..Other.off.farm.infrastructure</t>
  </si>
  <si>
    <t>115.I.2.N3..Other.off.farm.infrastructure</t>
  </si>
  <si>
    <t>114.I.2.N3..Other.off.farm.infrastructure</t>
  </si>
  <si>
    <t>113.I.2.N3..Other.off.farm.infrastructure</t>
  </si>
  <si>
    <t>112.I.2.N3..Other.off.farm.infrastructure</t>
  </si>
  <si>
    <t>111.I.2.N3..Other.off.farm.infrastructure</t>
  </si>
  <si>
    <t>110.I.2.N3..Other.off.farm.infrastructure</t>
  </si>
  <si>
    <t>109.I.2.N3..Other.off.farm.infrastructure</t>
  </si>
  <si>
    <t>108.I.2.N3..Other.off.farm.infrastructure</t>
  </si>
  <si>
    <t>107.I.2.N3..Other.off.farm.infrastructure</t>
  </si>
  <si>
    <t>106.I.2.N3..Other.off.farm.infrastructure</t>
  </si>
  <si>
    <t>105.I.2.N3..Other.off.farm.infrastructure</t>
  </si>
  <si>
    <t>104.I.2.N3..Other.off.farm.infrastructure</t>
  </si>
  <si>
    <t>103.I.2.N3..Other.off.farm.infrastructure</t>
  </si>
  <si>
    <t>102.I.2.N3..Other.off.farm.infrastructure</t>
  </si>
  <si>
    <t>101.I.2.N3..Other.off.farm.infrastructure</t>
  </si>
  <si>
    <t>100.I.2.N3..Other.off.farm.infrastructure</t>
  </si>
  <si>
    <t>99.I.2.N3..Other.off.farm.infrastructure</t>
  </si>
  <si>
    <t>98.I.2.N3..Other.off.farm.infrastructure</t>
  </si>
  <si>
    <t>97.I.2.N3..Other.off.farm.infrastructure</t>
  </si>
  <si>
    <t>96.I.2.N3..Other.off.farm.infrastructure</t>
  </si>
  <si>
    <t>95.I.2.N3..Other.off.farm.infrastructure</t>
  </si>
  <si>
    <t>94.I.2.N3..Other.off.farm.infrastructure</t>
  </si>
  <si>
    <t>93.I.2.N3..Other.off.farm.infrastructure</t>
  </si>
  <si>
    <t>92.I.2.N3..Other.off.farm.infrastructure</t>
  </si>
  <si>
    <t>91.I.2.N3..Other.off.farm.infrastructure</t>
  </si>
  <si>
    <t>90.I.2.N3..Other.off.farm.infrastructure</t>
  </si>
  <si>
    <t>89.I.2.N3..Other.off.farm.infrastructure</t>
  </si>
  <si>
    <t>88.I.2.N3..Other.off.farm.infrastructure</t>
  </si>
  <si>
    <t>87.I.2.N3..Other.off.farm.infrastructure</t>
  </si>
  <si>
    <t>86.I.2.N3..Other.off.farm.infrastructure</t>
  </si>
  <si>
    <t>85.I.2.N3..Other.off.farm.infrastructure</t>
  </si>
  <si>
    <t>84.I.2.N3..Other.off.farm.infrastructure</t>
  </si>
  <si>
    <t>83.I.2.N3..Other.off.farm.infrastructure</t>
  </si>
  <si>
    <t>82.I.2.N3..Other.off.farm.infrastructure</t>
  </si>
  <si>
    <t>81.I.2.N3..Other.off.farm.infrastructure</t>
  </si>
  <si>
    <t>80.I.2.N3..Other.off.farm.infrastructure</t>
  </si>
  <si>
    <t>79.I.2.N3..Other.off.farm.infrastructure</t>
  </si>
  <si>
    <t>78.I.2.N3..Other.off.farm.infrastructure</t>
  </si>
  <si>
    <t>77.I.2.N3..Other.off.farm.infrastructure</t>
  </si>
  <si>
    <t>76.I.2.N3..Other.off.farm.infrastructure</t>
  </si>
  <si>
    <t>75.I.2.N3..Other.off.farm.infrastructure</t>
  </si>
  <si>
    <t>74.I.2.N3..Other.off.farm.infrastructure</t>
  </si>
  <si>
    <t>73.I.2.N3..Other.off.farm.infrastructure</t>
  </si>
  <si>
    <t>72.I.2.N3..Other.off.farm.infrastructure</t>
  </si>
  <si>
    <t>71.I.2.N3..Other.off.farm.infrastructure</t>
  </si>
  <si>
    <t>70.I.2.N3..Other.off.farm.infrastructure</t>
  </si>
  <si>
    <t>69.I.2.N3..Other.off.farm.infrastructure</t>
  </si>
  <si>
    <t>68.I.2.N3..Other.off.farm.infrastructure</t>
  </si>
  <si>
    <t>67.I.2.N3..Other.off.farm.infrastructure</t>
  </si>
  <si>
    <t>66.I.2.N3..Other.off.farm.infrastructure</t>
  </si>
  <si>
    <t>65.I.2.N3..Other.off.farm.infrastructure</t>
  </si>
  <si>
    <t>64.I.2.N3..Other.off.farm.infrastructure</t>
  </si>
  <si>
    <t>63.I.2.N3..Other.off.farm.infrastructure</t>
  </si>
  <si>
    <t>62.I.2.N3..Other.off.farm.infrastructure</t>
  </si>
  <si>
    <t>61.I.2.N3..Other.off.farm.infrastructure</t>
  </si>
  <si>
    <t>60.I.2.N3..Other.off.farm.infrastructure</t>
  </si>
  <si>
    <t>59.I.2.N3..Other.off.farm.infrastructure</t>
  </si>
  <si>
    <t>58.I.2.N3..Other.off.farm.infrastructure</t>
  </si>
  <si>
    <t>57.I.2.N3..Other.off.farm.infrastructure</t>
  </si>
  <si>
    <t>56.I.2.N3..Other.off.farm.infrastructure</t>
  </si>
  <si>
    <t>55.I.2.N3..Other.off.farm.infrastructure</t>
  </si>
  <si>
    <t>54.I.2.N3..Other.off.farm.infrastructure</t>
  </si>
  <si>
    <t>53.I.2.N3..Other.off.farm.infrastructure</t>
  </si>
  <si>
    <t>52.I.2.N3..Other.off.farm.infrastructure</t>
  </si>
  <si>
    <t>51.I.2.N3..Other.off.farm.infrastructure</t>
  </si>
  <si>
    <t>50.I.2.N3..Other.off.farm.infrastructure</t>
  </si>
  <si>
    <t>49.I.2.N3..Other.off.farm.infrastructure</t>
  </si>
  <si>
    <t>48.I.2.N3..Other.off.farm.infrastructure</t>
  </si>
  <si>
    <t>47.I.2.N3..Other.off.farm.infrastructure</t>
  </si>
  <si>
    <t>46.I.2.N3..Other.off.farm.infrastructure</t>
  </si>
  <si>
    <t>45.I.2.N3..Other.off.farm.infrastructure</t>
  </si>
  <si>
    <t>44.I.2.N3..Other.off.farm.infrastructure</t>
  </si>
  <si>
    <t>43.I.2.N3..Other.off.farm.infrastructure</t>
  </si>
  <si>
    <t>42.I.2.N3..Other.off.farm.infrastructure</t>
  </si>
  <si>
    <t>41.I.2.N3..Other.off.farm.infrastructure</t>
  </si>
  <si>
    <t>40.I.2.N3..Other.off.farm.infrastructure</t>
  </si>
  <si>
    <t>39.I.2.N3..Other.off.farm.infrastructure</t>
  </si>
  <si>
    <t>38.I.2.N3..Other.off.farm.infrastructure</t>
  </si>
  <si>
    <t>37.I.2.N3..Other.off.farm.infrastructure</t>
  </si>
  <si>
    <t>36.I.2.N3..Other.off.farm.infrastructure</t>
  </si>
  <si>
    <t>35.I.2.N3..Other.off.farm.infrastructure</t>
  </si>
  <si>
    <t>34.I.2.N3..Other.off.farm.infrastructure</t>
  </si>
  <si>
    <t>33.I.2.N3..Other.off.farm.infrastructure</t>
  </si>
  <si>
    <t>32.I.2.N3..Other.off.farm.infrastructure</t>
  </si>
  <si>
    <t>31.I.2.N3..Other.off.farm.infrastructure</t>
  </si>
  <si>
    <t>30.I.2.N3..Other.off.farm.infrastructure</t>
  </si>
  <si>
    <t>29.I.2.N3..Other.off.farm.infrastructure</t>
  </si>
  <si>
    <t>28.I.2.N3..Other.off.farm.infrastructure</t>
  </si>
  <si>
    <t>27.I.2.N3..Other.off.farm.infrastructure</t>
  </si>
  <si>
    <t>26.I.2.N3..Other.off.farm.infrastructure</t>
  </si>
  <si>
    <t>25.I.2.N3..Other.off.farm.infrastructure</t>
  </si>
  <si>
    <t>24.I.2.N3..Other.off.farm.infrastructure</t>
  </si>
  <si>
    <t>23.I.2.N3..Other.off.farm.infrastructure</t>
  </si>
  <si>
    <t>22.I.2.N3..Other.off.farm.infrastructure</t>
  </si>
  <si>
    <t>21.I.2.N3..Other.off.farm.infrastructure</t>
  </si>
  <si>
    <t>20.I.2.N3..Other.off.farm.infrastructure</t>
  </si>
  <si>
    <t>19.I.2.N3..Other.off.farm.infrastructure</t>
  </si>
  <si>
    <t>18.I.2.N3..Other.off.farm.infrastructure</t>
  </si>
  <si>
    <t>17.I.2.N3..Other.off.farm.infrastructure</t>
  </si>
  <si>
    <t>16.I.2.N3..Other.off.farm.infrastructure</t>
  </si>
  <si>
    <t>15.I.2.N3..Other.off.farm.infrastructure</t>
  </si>
  <si>
    <t>14.I.2.N3..Other.off.farm.infrastructure</t>
  </si>
  <si>
    <t>13.I.2.N3..Other.off.farm.infrastructure</t>
  </si>
  <si>
    <t>12.I.2.N3..Other.off.farm.infrastructure</t>
  </si>
  <si>
    <t>11.I.2.N3..Other.off.farm.infrastructure</t>
  </si>
  <si>
    <t>10.I.2.N3..Other.off.farm.infrastructure</t>
  </si>
  <si>
    <t>9.I.2.N3..Other.off.farm.infrastructure</t>
  </si>
  <si>
    <t>8.I.2.N3..Other.off.farm.infrastructure</t>
  </si>
  <si>
    <t>7.I.2.N3..Other.off.farm.infrastructure</t>
  </si>
  <si>
    <t>6.I.2.N3..Other.off.farm.infrastructure</t>
  </si>
  <si>
    <t>5.I.2.N3..Other.off.farm.infrastructure</t>
  </si>
  <si>
    <t>4.I.2.N3..Other.off.farm.infrastructure</t>
  </si>
  <si>
    <t>3.I.2.N3..Other.off.farm.infrastructure</t>
  </si>
  <si>
    <t>2.I.2.N3..Other.off.farm.infrastructure</t>
  </si>
  <si>
    <t>1.I.2.N3..Other.off.farm.infrastructure</t>
  </si>
  <si>
    <t>I.2.N2..Off.farm.irrigation</t>
  </si>
  <si>
    <t>228.I.2.N2..Off.farm.irrigation</t>
  </si>
  <si>
    <t>227.I.2.N2..Off.farm.irrigation</t>
  </si>
  <si>
    <t>226.I.2.N2..Off.farm.irrigation</t>
  </si>
  <si>
    <t>225.I.2.N2..Off.farm.irrigation</t>
  </si>
  <si>
    <t>224.I.2.N2..Off.farm.irrigation</t>
  </si>
  <si>
    <t>223.I.2.N2..Off.farm.irrigation</t>
  </si>
  <si>
    <t>222.I.2.N2..Off.farm.irrigation</t>
  </si>
  <si>
    <t>221.I.2.N2..Off.farm.irrigation</t>
  </si>
  <si>
    <t>220.I.2.N2..Off.farm.irrigation</t>
  </si>
  <si>
    <t>219.I.2.N2..Off.farm.irrigation</t>
  </si>
  <si>
    <t>218.I.2.N2..Off.farm.irrigation</t>
  </si>
  <si>
    <t>217.I.2.N2..Off.farm.irrigation</t>
  </si>
  <si>
    <t>216.I.2.N2..Off.farm.irrigation</t>
  </si>
  <si>
    <t>215.I.2.N2..Off.farm.irrigation</t>
  </si>
  <si>
    <t>214.I.2.N2..Off.farm.irrigation</t>
  </si>
  <si>
    <t>213.I.2.N2..Off.farm.irrigation</t>
  </si>
  <si>
    <t>212.I.2.N2..Off.farm.irrigation</t>
  </si>
  <si>
    <t>211.I.2.N2..Off.farm.irrigation</t>
  </si>
  <si>
    <t>210.I.2.N2..Off.farm.irrigation</t>
  </si>
  <si>
    <t>209.I.2.N2..Off.farm.irrigation</t>
  </si>
  <si>
    <t>208.I.2.N2..Off.farm.irrigation</t>
  </si>
  <si>
    <t>207.I.2.N2..Off.farm.irrigation</t>
  </si>
  <si>
    <t>206.I.2.N2..Off.farm.irrigation</t>
  </si>
  <si>
    <t>205.I.2.N2..Off.farm.irrigation</t>
  </si>
  <si>
    <t>204.I.2.N2..Off.farm.irrigation</t>
  </si>
  <si>
    <t>203.I.2.N2..Off.farm.irrigation</t>
  </si>
  <si>
    <t>202.I.2.N2..Off.farm.irrigation</t>
  </si>
  <si>
    <t>201.I.2.N2..Off.farm.irrigation</t>
  </si>
  <si>
    <t>200.I.2.N2..Off.farm.irrigation</t>
  </si>
  <si>
    <t>199.I.2.N2..Off.farm.irrigation</t>
  </si>
  <si>
    <t>198.I.2.N2..Off.farm.irrigation</t>
  </si>
  <si>
    <t>197.I.2.N2..Off.farm.irrigation</t>
  </si>
  <si>
    <t>196.I.2.N2..Off.farm.irrigation</t>
  </si>
  <si>
    <t>195.I.2.N2..Off.farm.irrigation</t>
  </si>
  <si>
    <t>194.I.2.N2..Off.farm.irrigation</t>
  </si>
  <si>
    <t>193.I.2.N2..Off.farm.irrigation</t>
  </si>
  <si>
    <t>192.I.2.N2..Off.farm.irrigation</t>
  </si>
  <si>
    <t>191.I.2.N2..Off.farm.irrigation</t>
  </si>
  <si>
    <t>190.I.2.N2..Off.farm.irrigation</t>
  </si>
  <si>
    <t>189.I.2.N2..Off.farm.irrigation</t>
  </si>
  <si>
    <t>188.I.2.N2..Off.farm.irrigation</t>
  </si>
  <si>
    <t>187.I.2.N2..Off.farm.irrigation</t>
  </si>
  <si>
    <t>186.I.2.N2..Off.farm.irrigation</t>
  </si>
  <si>
    <t>185.I.2.N2..Off.farm.irrigation</t>
  </si>
  <si>
    <t>184.I.2.N2..Off.farm.irrigation</t>
  </si>
  <si>
    <t>183.I.2.N2..Off.farm.irrigation</t>
  </si>
  <si>
    <t>182.I.2.N2..Off.farm.irrigation</t>
  </si>
  <si>
    <t>181.I.2.N2..Off.farm.irrigation</t>
  </si>
  <si>
    <t>180.I.2.N2..Off.farm.irrigation</t>
  </si>
  <si>
    <t>179.I.2.N2..Off.farm.irrigation</t>
  </si>
  <si>
    <t>178.I.2.N2..Off.farm.irrigation</t>
  </si>
  <si>
    <t>177.I.2.N2..Off.farm.irrigation</t>
  </si>
  <si>
    <t>176.I.2.N2..Off.farm.irrigation</t>
  </si>
  <si>
    <t>175.I.2.N2..Off.farm.irrigation</t>
  </si>
  <si>
    <t>174.I.2.N2..Off.farm.irrigation</t>
  </si>
  <si>
    <t>173.I.2.N2..Off.farm.irrigation</t>
  </si>
  <si>
    <t>172.I.2.N2..Off.farm.irrigation</t>
  </si>
  <si>
    <t>171.I.2.N2..Off.farm.irrigation</t>
  </si>
  <si>
    <t>170.I.2.N2..Off.farm.irrigation</t>
  </si>
  <si>
    <t>169.I.2.N2..Off.farm.irrigation</t>
  </si>
  <si>
    <t>168.I.2.N2..Off.farm.irrigation</t>
  </si>
  <si>
    <t>167.I.2.N2..Off.farm.irrigation</t>
  </si>
  <si>
    <t>166.I.2.N2..Off.farm.irrigation</t>
  </si>
  <si>
    <t>165.I.2.N2..Off.farm.irrigation</t>
  </si>
  <si>
    <t>164.I.2.N2..Off.farm.irrigation</t>
  </si>
  <si>
    <t>163.I.2.N2..Off.farm.irrigation</t>
  </si>
  <si>
    <t>162.I.2.N2..Off.farm.irrigation</t>
  </si>
  <si>
    <t>161.I.2.N2..Off.farm.irrigation</t>
  </si>
  <si>
    <t>160.I.2.N2..Off.farm.irrigation</t>
  </si>
  <si>
    <t>159.I.2.N2..Off.farm.irrigation</t>
  </si>
  <si>
    <t>158.I.2.N2..Off.farm.irrigation</t>
  </si>
  <si>
    <t>157.I.2.N2..Off.farm.irrigation</t>
  </si>
  <si>
    <t>156.I.2.N2..Off.farm.irrigation</t>
  </si>
  <si>
    <t>155.I.2.N2..Off.farm.irrigation</t>
  </si>
  <si>
    <t>154.I.2.N2..Off.farm.irrigation</t>
  </si>
  <si>
    <t>153.I.2.N2..Off.farm.irrigation</t>
  </si>
  <si>
    <t>152.I.2.N2..Off.farm.irrigation</t>
  </si>
  <si>
    <t>151.I.2.N2..Off.farm.irrigation</t>
  </si>
  <si>
    <t>150.I.2.N2..Off.farm.irrigation</t>
  </si>
  <si>
    <t>149.I.2.N2..Off.farm.irrigation</t>
  </si>
  <si>
    <t>148.I.2.N2..Off.farm.irrigation</t>
  </si>
  <si>
    <t>147.I.2.N2..Off.farm.irrigation</t>
  </si>
  <si>
    <t>146.I.2.N2..Off.farm.irrigation</t>
  </si>
  <si>
    <t>145.I.2.N2..Off.farm.irrigation</t>
  </si>
  <si>
    <t>144.I.2.N2..Off.farm.irrigation</t>
  </si>
  <si>
    <t>143.I.2.N2..Off.farm.irrigation</t>
  </si>
  <si>
    <t>142.I.2.N2..Off.farm.irrigation</t>
  </si>
  <si>
    <t>141.I.2.N2..Off.farm.irrigation</t>
  </si>
  <si>
    <t>140.I.2.N2..Off.farm.irrigation</t>
  </si>
  <si>
    <t>139.I.2.N2..Off.farm.irrigation</t>
  </si>
  <si>
    <t>138.I.2.N2..Off.farm.irrigation</t>
  </si>
  <si>
    <t>137.I.2.N2..Off.farm.irrigation</t>
  </si>
  <si>
    <t>136.I.2.N2..Off.farm.irrigation</t>
  </si>
  <si>
    <t>135.I.2.N2..Off.farm.irrigation</t>
  </si>
  <si>
    <t>134.I.2.N2..Off.farm.irrigation</t>
  </si>
  <si>
    <t>133.I.2.N2..Off.farm.irrigation</t>
  </si>
  <si>
    <t>132.I.2.N2..Off.farm.irrigation</t>
  </si>
  <si>
    <t>131.I.2.N2..Off.farm.irrigation</t>
  </si>
  <si>
    <t>130.I.2.N2..Off.farm.irrigation</t>
  </si>
  <si>
    <t>129.I.2.N2..Off.farm.irrigation</t>
  </si>
  <si>
    <t>128.I.2.N2..Off.farm.irrigation</t>
  </si>
  <si>
    <t>127.I.2.N2..Off.farm.irrigation</t>
  </si>
  <si>
    <t>126.I.2.N2..Off.farm.irrigation</t>
  </si>
  <si>
    <t>125.I.2.N2..Off.farm.irrigation</t>
  </si>
  <si>
    <t>124.I.2.N2..Off.farm.irrigation</t>
  </si>
  <si>
    <t>123.I.2.N2..Off.farm.irrigation</t>
  </si>
  <si>
    <t>122.I.2.N2..Off.farm.irrigation</t>
  </si>
  <si>
    <t>121.I.2.N2..Off.farm.irrigation</t>
  </si>
  <si>
    <t>120.I.2.N2..Off.farm.irrigation</t>
  </si>
  <si>
    <t>119.I.2.N2..Off.farm.irrigation</t>
  </si>
  <si>
    <t>118.I.2.N2..Off.farm.irrigation</t>
  </si>
  <si>
    <t>117.I.2.N2..Off.farm.irrigation</t>
  </si>
  <si>
    <t>116.I.2.N2..Off.farm.irrigation</t>
  </si>
  <si>
    <t>115.I.2.N2..Off.farm.irrigation</t>
  </si>
  <si>
    <t>114.I.2.N2..Off.farm.irrigation</t>
  </si>
  <si>
    <t>113.I.2.N2..Off.farm.irrigation</t>
  </si>
  <si>
    <t>112.I.2.N2..Off.farm.irrigation</t>
  </si>
  <si>
    <t>111.I.2.N2..Off.farm.irrigation</t>
  </si>
  <si>
    <t>110.I.2.N2..Off.farm.irrigation</t>
  </si>
  <si>
    <t>109.I.2.N2..Off.farm.irrigation</t>
  </si>
  <si>
    <t>108.I.2.N2..Off.farm.irrigation</t>
  </si>
  <si>
    <t>107.I.2.N2..Off.farm.irrigation</t>
  </si>
  <si>
    <t>106.I.2.N2..Off.farm.irrigation</t>
  </si>
  <si>
    <t>105.I.2.N2..Off.farm.irrigation</t>
  </si>
  <si>
    <t>104.I.2.N2..Off.farm.irrigation</t>
  </si>
  <si>
    <t>103.I.2.N2..Off.farm.irrigation</t>
  </si>
  <si>
    <t>102.I.2.N2..Off.farm.irrigation</t>
  </si>
  <si>
    <t>101.I.2.N2..Off.farm.irrigation</t>
  </si>
  <si>
    <t>100.I.2.N2..Off.farm.irrigation</t>
  </si>
  <si>
    <t>99.I.2.N2..Off.farm.irrigation</t>
  </si>
  <si>
    <t>98.I.2.N2..Off.farm.irrigation</t>
  </si>
  <si>
    <t>97.I.2.N2..Off.farm.irrigation</t>
  </si>
  <si>
    <t>96.I.2.N2..Off.farm.irrigation</t>
  </si>
  <si>
    <t>95.I.2.N2..Off.farm.irrigation</t>
  </si>
  <si>
    <t>94.I.2.N2..Off.farm.irrigation</t>
  </si>
  <si>
    <t>93.I.2.N2..Off.farm.irrigation</t>
  </si>
  <si>
    <t>92.I.2.N2..Off.farm.irrigation</t>
  </si>
  <si>
    <t>91.I.2.N2..Off.farm.irrigation</t>
  </si>
  <si>
    <t>90.I.2.N2..Off.farm.irrigation</t>
  </si>
  <si>
    <t>89.I.2.N2..Off.farm.irrigation</t>
  </si>
  <si>
    <t>88.I.2.N2..Off.farm.irrigation</t>
  </si>
  <si>
    <t>87.I.2.N2..Off.farm.irrigation</t>
  </si>
  <si>
    <t>86.I.2.N2..Off.farm.irrigation</t>
  </si>
  <si>
    <t>85.I.2.N2..Off.farm.irrigation</t>
  </si>
  <si>
    <t>84.I.2.N2..Off.farm.irrigation</t>
  </si>
  <si>
    <t>83.I.2.N2..Off.farm.irrigation</t>
  </si>
  <si>
    <t>82.I.2.N2..Off.farm.irrigation</t>
  </si>
  <si>
    <t>81.I.2.N2..Off.farm.irrigation</t>
  </si>
  <si>
    <t>80.I.2.N2..Off.farm.irrigation</t>
  </si>
  <si>
    <t>79.I.2.N2..Off.farm.irrigation</t>
  </si>
  <si>
    <t>78.I.2.N2..Off.farm.irrigation</t>
  </si>
  <si>
    <t>77.I.2.N2..Off.farm.irrigation</t>
  </si>
  <si>
    <t>76.I.2.N2..Off.farm.irrigation</t>
  </si>
  <si>
    <t>75.I.2.N2..Off.farm.irrigation</t>
  </si>
  <si>
    <t>74.I.2.N2..Off.farm.irrigation</t>
  </si>
  <si>
    <t>73.I.2.N2..Off.farm.irrigation</t>
  </si>
  <si>
    <t>72.I.2.N2..Off.farm.irrigation</t>
  </si>
  <si>
    <t>71.I.2.N2..Off.farm.irrigation</t>
  </si>
  <si>
    <t>70.I.2.N2..Off.farm.irrigation</t>
  </si>
  <si>
    <t>69.I.2.N2..Off.farm.irrigation</t>
  </si>
  <si>
    <t>68.I.2.N2..Off.farm.irrigation</t>
  </si>
  <si>
    <t>67.I.2.N2..Off.farm.irrigation</t>
  </si>
  <si>
    <t>66.I.2.N2..Off.farm.irrigation</t>
  </si>
  <si>
    <t>65.I.2.N2..Off.farm.irrigation</t>
  </si>
  <si>
    <t>64.I.2.N2..Off.farm.irrigation</t>
  </si>
  <si>
    <t>63.I.2.N2..Off.farm.irrigation</t>
  </si>
  <si>
    <t>62.I.2.N2..Off.farm.irrigation</t>
  </si>
  <si>
    <t>61.I.2.N2..Off.farm.irrigation</t>
  </si>
  <si>
    <t>60.I.2.N2..Off.farm.irrigation</t>
  </si>
  <si>
    <t>59.I.2.N2..Off.farm.irrigation</t>
  </si>
  <si>
    <t>58.I.2.N2..Off.farm.irrigation</t>
  </si>
  <si>
    <t>57.I.2.N2..Off.farm.irrigation</t>
  </si>
  <si>
    <t>56.I.2.N2..Off.farm.irrigation</t>
  </si>
  <si>
    <t>55.I.2.N2..Off.farm.irrigation</t>
  </si>
  <si>
    <t>54.I.2.N2..Off.farm.irrigation</t>
  </si>
  <si>
    <t>53.I.2.N2..Off.farm.irrigation</t>
  </si>
  <si>
    <t>52.I.2.N2..Off.farm.irrigation</t>
  </si>
  <si>
    <t>51.I.2.N2..Off.farm.irrigation</t>
  </si>
  <si>
    <t>50.I.2.N2..Off.farm.irrigation</t>
  </si>
  <si>
    <t>49.I.2.N2..Off.farm.irrigation</t>
  </si>
  <si>
    <t>48.I.2.N2..Off.farm.irrigation</t>
  </si>
  <si>
    <t>47.I.2.N2..Off.farm.irrigation</t>
  </si>
  <si>
    <t>46.I.2.N2..Off.farm.irrigation</t>
  </si>
  <si>
    <t>45.I.2.N2..Off.farm.irrigation</t>
  </si>
  <si>
    <t>44.I.2.N2..Off.farm.irrigation</t>
  </si>
  <si>
    <t>43.I.2.N2..Off.farm.irrigation</t>
  </si>
  <si>
    <t>42.I.2.N2..Off.farm.irrigation</t>
  </si>
  <si>
    <t>41.I.2.N2..Off.farm.irrigation</t>
  </si>
  <si>
    <t>40.I.2.N2..Off.farm.irrigation</t>
  </si>
  <si>
    <t>39.I.2.N2..Off.farm.irrigation</t>
  </si>
  <si>
    <t>38.I.2.N2..Off.farm.irrigation</t>
  </si>
  <si>
    <t>37.I.2.N2..Off.farm.irrigation</t>
  </si>
  <si>
    <t>36.I.2.N2..Off.farm.irrigation</t>
  </si>
  <si>
    <t>35.I.2.N2..Off.farm.irrigation</t>
  </si>
  <si>
    <t>34.I.2.N2..Off.farm.irrigation</t>
  </si>
  <si>
    <t>33.I.2.N2..Off.farm.irrigation</t>
  </si>
  <si>
    <t>32.I.2.N2..Off.farm.irrigation</t>
  </si>
  <si>
    <t>31.I.2.N2..Off.farm.irrigation</t>
  </si>
  <si>
    <t>30.I.2.N2..Off.farm.irrigation</t>
  </si>
  <si>
    <t>29.I.2.N2..Off.farm.irrigation</t>
  </si>
  <si>
    <t>28.I.2.N2..Off.farm.irrigation</t>
  </si>
  <si>
    <t>27.I.2.N2..Off.farm.irrigation</t>
  </si>
  <si>
    <t>26.I.2.N2..Off.farm.irrigation</t>
  </si>
  <si>
    <t>25.I.2.N2..Off.farm.irrigation</t>
  </si>
  <si>
    <t>24.I.2.N2..Off.farm.irrigation</t>
  </si>
  <si>
    <t>23.I.2.N2..Off.farm.irrigation</t>
  </si>
  <si>
    <t>22.I.2.N2..Off.farm.irrigation</t>
  </si>
  <si>
    <t>21.I.2.N2..Off.farm.irrigation</t>
  </si>
  <si>
    <t>20.I.2.N2..Off.farm.irrigation</t>
  </si>
  <si>
    <t>19.I.2.N2..Off.farm.irrigation</t>
  </si>
  <si>
    <t>18.I.2.N2..Off.farm.irrigation</t>
  </si>
  <si>
    <t>17.I.2.N2..Off.farm.irrigation</t>
  </si>
  <si>
    <t>16.I.2.N2..Off.farm.irrigation</t>
  </si>
  <si>
    <t>15.I.2.N2..Off.farm.irrigation</t>
  </si>
  <si>
    <t>14.I.2.N2..Off.farm.irrigation</t>
  </si>
  <si>
    <t>13.I.2.N2..Off.farm.irrigation</t>
  </si>
  <si>
    <t>12.I.2.N2..Off.farm.irrigation</t>
  </si>
  <si>
    <t>11.I.2.N2..Off.farm.irrigation</t>
  </si>
  <si>
    <t>10.I.2.N2..Off.farm.irrigation</t>
  </si>
  <si>
    <t>9.I.2.N2..Off.farm.irrigation</t>
  </si>
  <si>
    <t>8.I.2.N2..Off.farm.irrigation</t>
  </si>
  <si>
    <t>7.I.2.N2..Off.farm.irrigation</t>
  </si>
  <si>
    <t>6.I.2.N2..Off.farm.irrigation</t>
  </si>
  <si>
    <t>5.I.2.N2..Off.farm.irrigation</t>
  </si>
  <si>
    <t>4.I.2.N2..Off.farm.irrigation</t>
  </si>
  <si>
    <t>3.I.2.N2..Off.farm.irrigation</t>
  </si>
  <si>
    <t>2.I.2.N2..Off.farm.irrigation</t>
  </si>
  <si>
    <t>1.I.2.N2..Off.farm.irrigation</t>
  </si>
  <si>
    <t>I.2.N1..Feeder.roads</t>
  </si>
  <si>
    <t>228.I.2.N1..Feeder.roads</t>
  </si>
  <si>
    <t>227.I.2.N1..Feeder.roads</t>
  </si>
  <si>
    <t>226.I.2.N1..Feeder.roads</t>
  </si>
  <si>
    <t>225.I.2.N1..Feeder.roads</t>
  </si>
  <si>
    <t>224.I.2.N1..Feeder.roads</t>
  </si>
  <si>
    <t>223.I.2.N1..Feeder.roads</t>
  </si>
  <si>
    <t>222.I.2.N1..Feeder.roads</t>
  </si>
  <si>
    <t>221.I.2.N1..Feeder.roads</t>
  </si>
  <si>
    <t>220.I.2.N1..Feeder.roads</t>
  </si>
  <si>
    <t>219.I.2.N1..Feeder.roads</t>
  </si>
  <si>
    <t>218.I.2.N1..Feeder.roads</t>
  </si>
  <si>
    <t>217.I.2.N1..Feeder.roads</t>
  </si>
  <si>
    <t>216.I.2.N1..Feeder.roads</t>
  </si>
  <si>
    <t>215.I.2.N1..Feeder.roads</t>
  </si>
  <si>
    <t>214.I.2.N1..Feeder.roads</t>
  </si>
  <si>
    <t>213.I.2.N1..Feeder.roads</t>
  </si>
  <si>
    <t>212.I.2.N1..Feeder.roads</t>
  </si>
  <si>
    <t>211.I.2.N1..Feeder.roads</t>
  </si>
  <si>
    <t>210.I.2.N1..Feeder.roads</t>
  </si>
  <si>
    <t>209.I.2.N1..Feeder.roads</t>
  </si>
  <si>
    <t>208.I.2.N1..Feeder.roads</t>
  </si>
  <si>
    <t>207.I.2.N1..Feeder.roads</t>
  </si>
  <si>
    <t>206.I.2.N1..Feeder.roads</t>
  </si>
  <si>
    <t>205.I.2.N1..Feeder.roads</t>
  </si>
  <si>
    <t>204.I.2.N1..Feeder.roads</t>
  </si>
  <si>
    <t>203.I.2.N1..Feeder.roads</t>
  </si>
  <si>
    <t>202.I.2.N1..Feeder.roads</t>
  </si>
  <si>
    <t>201.I.2.N1..Feeder.roads</t>
  </si>
  <si>
    <t>200.I.2.N1..Feeder.roads</t>
  </si>
  <si>
    <t>199.I.2.N1..Feeder.roads</t>
  </si>
  <si>
    <t>198.I.2.N1..Feeder.roads</t>
  </si>
  <si>
    <t>197.I.2.N1..Feeder.roads</t>
  </si>
  <si>
    <t>196.I.2.N1..Feeder.roads</t>
  </si>
  <si>
    <t>195.I.2.N1..Feeder.roads</t>
  </si>
  <si>
    <t>194.I.2.N1..Feeder.roads</t>
  </si>
  <si>
    <t>193.I.2.N1..Feeder.roads</t>
  </si>
  <si>
    <t>192.I.2.N1..Feeder.roads</t>
  </si>
  <si>
    <t>191.I.2.N1..Feeder.roads</t>
  </si>
  <si>
    <t>190.I.2.N1..Feeder.roads</t>
  </si>
  <si>
    <t>189.I.2.N1..Feeder.roads</t>
  </si>
  <si>
    <t>188.I.2.N1..Feeder.roads</t>
  </si>
  <si>
    <t>187.I.2.N1..Feeder.roads</t>
  </si>
  <si>
    <t>186.I.2.N1..Feeder.roads</t>
  </si>
  <si>
    <t>185.I.2.N1..Feeder.roads</t>
  </si>
  <si>
    <t>184.I.2.N1..Feeder.roads</t>
  </si>
  <si>
    <t>183.I.2.N1..Feeder.roads</t>
  </si>
  <si>
    <t>182.I.2.N1..Feeder.roads</t>
  </si>
  <si>
    <t>181.I.2.N1..Feeder.roads</t>
  </si>
  <si>
    <t>180.I.2.N1..Feeder.roads</t>
  </si>
  <si>
    <t>179.I.2.N1..Feeder.roads</t>
  </si>
  <si>
    <t>178.I.2.N1..Feeder.roads</t>
  </si>
  <si>
    <t>177.I.2.N1..Feeder.roads</t>
  </si>
  <si>
    <t>176.I.2.N1..Feeder.roads</t>
  </si>
  <si>
    <t>175.I.2.N1..Feeder.roads</t>
  </si>
  <si>
    <t>174.I.2.N1..Feeder.roads</t>
  </si>
  <si>
    <t>173.I.2.N1..Feeder.roads</t>
  </si>
  <si>
    <t>172.I.2.N1..Feeder.roads</t>
  </si>
  <si>
    <t>171.I.2.N1..Feeder.roads</t>
  </si>
  <si>
    <t>170.I.2.N1..Feeder.roads</t>
  </si>
  <si>
    <t>169.I.2.N1..Feeder.roads</t>
  </si>
  <si>
    <t>168.I.2.N1..Feeder.roads</t>
  </si>
  <si>
    <t>167.I.2.N1..Feeder.roads</t>
  </si>
  <si>
    <t>166.I.2.N1..Feeder.roads</t>
  </si>
  <si>
    <t>165.I.2.N1..Feeder.roads</t>
  </si>
  <si>
    <t>164.I.2.N1..Feeder.roads</t>
  </si>
  <si>
    <t>163.I.2.N1..Feeder.roads</t>
  </si>
  <si>
    <t>162.I.2.N1..Feeder.roads</t>
  </si>
  <si>
    <t>161.I.2.N1..Feeder.roads</t>
  </si>
  <si>
    <t>160.I.2.N1..Feeder.roads</t>
  </si>
  <si>
    <t>159.I.2.N1..Feeder.roads</t>
  </si>
  <si>
    <t>158.I.2.N1..Feeder.roads</t>
  </si>
  <si>
    <t>157.I.2.N1..Feeder.roads</t>
  </si>
  <si>
    <t>156.I.2.N1..Feeder.roads</t>
  </si>
  <si>
    <t>155.I.2.N1..Feeder.roads</t>
  </si>
  <si>
    <t>154.I.2.N1..Feeder.roads</t>
  </si>
  <si>
    <t>153.I.2.N1..Feeder.roads</t>
  </si>
  <si>
    <t>152.I.2.N1..Feeder.roads</t>
  </si>
  <si>
    <t>151.I.2.N1..Feeder.roads</t>
  </si>
  <si>
    <t>150.I.2.N1..Feeder.roads</t>
  </si>
  <si>
    <t>149.I.2.N1..Feeder.roads</t>
  </si>
  <si>
    <t>148.I.2.N1..Feeder.roads</t>
  </si>
  <si>
    <t>147.I.2.N1..Feeder.roads</t>
  </si>
  <si>
    <t>146.I.2.N1..Feeder.roads</t>
  </si>
  <si>
    <t>145.I.2.N1..Feeder.roads</t>
  </si>
  <si>
    <t>144.I.2.N1..Feeder.roads</t>
  </si>
  <si>
    <t>143.I.2.N1..Feeder.roads</t>
  </si>
  <si>
    <t>142.I.2.N1..Feeder.roads</t>
  </si>
  <si>
    <t>141.I.2.N1..Feeder.roads</t>
  </si>
  <si>
    <t>140.I.2.N1..Feeder.roads</t>
  </si>
  <si>
    <t>139.I.2.N1..Feeder.roads</t>
  </si>
  <si>
    <t>138.I.2.N1..Feeder.roads</t>
  </si>
  <si>
    <t>137.I.2.N1..Feeder.roads</t>
  </si>
  <si>
    <t>136.I.2.N1..Feeder.roads</t>
  </si>
  <si>
    <t>135.I.2.N1..Feeder.roads</t>
  </si>
  <si>
    <t>134.I.2.N1..Feeder.roads</t>
  </si>
  <si>
    <t>133.I.2.N1..Feeder.roads</t>
  </si>
  <si>
    <t>132.I.2.N1..Feeder.roads</t>
  </si>
  <si>
    <t>131.I.2.N1..Feeder.roads</t>
  </si>
  <si>
    <t>130.I.2.N1..Feeder.roads</t>
  </si>
  <si>
    <t>129.I.2.N1..Feeder.roads</t>
  </si>
  <si>
    <t>128.I.2.N1..Feeder.roads</t>
  </si>
  <si>
    <t>127.I.2.N1..Feeder.roads</t>
  </si>
  <si>
    <t>126.I.2.N1..Feeder.roads</t>
  </si>
  <si>
    <t>125.I.2.N1..Feeder.roads</t>
  </si>
  <si>
    <t>124.I.2.N1..Feeder.roads</t>
  </si>
  <si>
    <t>123.I.2.N1..Feeder.roads</t>
  </si>
  <si>
    <t>122.I.2.N1..Feeder.roads</t>
  </si>
  <si>
    <t>121.I.2.N1..Feeder.roads</t>
  </si>
  <si>
    <t>120.I.2.N1..Feeder.roads</t>
  </si>
  <si>
    <t>119.I.2.N1..Feeder.roads</t>
  </si>
  <si>
    <t>118.I.2.N1..Feeder.roads</t>
  </si>
  <si>
    <t>117.I.2.N1..Feeder.roads</t>
  </si>
  <si>
    <t>116.I.2.N1..Feeder.roads</t>
  </si>
  <si>
    <t>115.I.2.N1..Feeder.roads</t>
  </si>
  <si>
    <t>114.I.2.N1..Feeder.roads</t>
  </si>
  <si>
    <t>113.I.2.N1..Feeder.roads</t>
  </si>
  <si>
    <t>112.I.2.N1..Feeder.roads</t>
  </si>
  <si>
    <t>111.I.2.N1..Feeder.roads</t>
  </si>
  <si>
    <t>110.I.2.N1..Feeder.roads</t>
  </si>
  <si>
    <t>109.I.2.N1..Feeder.roads</t>
  </si>
  <si>
    <t>108.I.2.N1..Feeder.roads</t>
  </si>
  <si>
    <t>107.I.2.N1..Feeder.roads</t>
  </si>
  <si>
    <t>106.I.2.N1..Feeder.roads</t>
  </si>
  <si>
    <t>105.I.2.N1..Feeder.roads</t>
  </si>
  <si>
    <t>104.I.2.N1..Feeder.roads</t>
  </si>
  <si>
    <t>103.I.2.N1..Feeder.roads</t>
  </si>
  <si>
    <t>102.I.2.N1..Feeder.roads</t>
  </si>
  <si>
    <t>101.I.2.N1..Feeder.roads</t>
  </si>
  <si>
    <t>100.I.2.N1..Feeder.roads</t>
  </si>
  <si>
    <t>99.I.2.N1..Feeder.roads</t>
  </si>
  <si>
    <t>98.I.2.N1..Feeder.roads</t>
  </si>
  <si>
    <t>97.I.2.N1..Feeder.roads</t>
  </si>
  <si>
    <t>96.I.2.N1..Feeder.roads</t>
  </si>
  <si>
    <t>95.I.2.N1..Feeder.roads</t>
  </si>
  <si>
    <t>94.I.2.N1..Feeder.roads</t>
  </si>
  <si>
    <t>93.I.2.N1..Feeder.roads</t>
  </si>
  <si>
    <t>92.I.2.N1..Feeder.roads</t>
  </si>
  <si>
    <t>91.I.2.N1..Feeder.roads</t>
  </si>
  <si>
    <t>90.I.2.N1..Feeder.roads</t>
  </si>
  <si>
    <t>89.I.2.N1..Feeder.roads</t>
  </si>
  <si>
    <t>88.I.2.N1..Feeder.roads</t>
  </si>
  <si>
    <t>87.I.2.N1..Feeder.roads</t>
  </si>
  <si>
    <t>86.I.2.N1..Feeder.roads</t>
  </si>
  <si>
    <t>85.I.2.N1..Feeder.roads</t>
  </si>
  <si>
    <t>84.I.2.N1..Feeder.roads</t>
  </si>
  <si>
    <t>83.I.2.N1..Feeder.roads</t>
  </si>
  <si>
    <t>82.I.2.N1..Feeder.roads</t>
  </si>
  <si>
    <t>81.I.2.N1..Feeder.roads</t>
  </si>
  <si>
    <t>80.I.2.N1..Feeder.roads</t>
  </si>
  <si>
    <t>79.I.2.N1..Feeder.roads</t>
  </si>
  <si>
    <t>78.I.2.N1..Feeder.roads</t>
  </si>
  <si>
    <t>77.I.2.N1..Feeder.roads</t>
  </si>
  <si>
    <t>76.I.2.N1..Feeder.roads</t>
  </si>
  <si>
    <t>75.I.2.N1..Feeder.roads</t>
  </si>
  <si>
    <t>74.I.2.N1..Feeder.roads</t>
  </si>
  <si>
    <t>73.I.2.N1..Feeder.roads</t>
  </si>
  <si>
    <t>72.I.2.N1..Feeder.roads</t>
  </si>
  <si>
    <t>71.I.2.N1..Feeder.roads</t>
  </si>
  <si>
    <t>70.I.2.N1..Feeder.roads</t>
  </si>
  <si>
    <t>69.I.2.N1..Feeder.roads</t>
  </si>
  <si>
    <t>68.I.2.N1..Feeder.roads</t>
  </si>
  <si>
    <t>67.I.2.N1..Feeder.roads</t>
  </si>
  <si>
    <t>66.I.2.N1..Feeder.roads</t>
  </si>
  <si>
    <t>65.I.2.N1..Feeder.roads</t>
  </si>
  <si>
    <t>64.I.2.N1..Feeder.roads</t>
  </si>
  <si>
    <t>63.I.2.N1..Feeder.roads</t>
  </si>
  <si>
    <t>62.I.2.N1..Feeder.roads</t>
  </si>
  <si>
    <t>61.I.2.N1..Feeder.roads</t>
  </si>
  <si>
    <t>60.I.2.N1..Feeder.roads</t>
  </si>
  <si>
    <t>59.I.2.N1..Feeder.roads</t>
  </si>
  <si>
    <t>58.I.2.N1..Feeder.roads</t>
  </si>
  <si>
    <t>57.I.2.N1..Feeder.roads</t>
  </si>
  <si>
    <t>56.I.2.N1..Feeder.roads</t>
  </si>
  <si>
    <t>55.I.2.N1..Feeder.roads</t>
  </si>
  <si>
    <t>54.I.2.N1..Feeder.roads</t>
  </si>
  <si>
    <t>53.I.2.N1..Feeder.roads</t>
  </si>
  <si>
    <t>52.I.2.N1..Feeder.roads</t>
  </si>
  <si>
    <t>51.I.2.N1..Feeder.roads</t>
  </si>
  <si>
    <t>50.I.2.N1..Feeder.roads</t>
  </si>
  <si>
    <t>49.I.2.N1..Feeder.roads</t>
  </si>
  <si>
    <t>48.I.2.N1..Feeder.roads</t>
  </si>
  <si>
    <t>47.I.2.N1..Feeder.roads</t>
  </si>
  <si>
    <t>46.I.2.N1..Feeder.roads</t>
  </si>
  <si>
    <t>45.I.2.N1..Feeder.roads</t>
  </si>
  <si>
    <t>44.I.2.N1..Feeder.roads</t>
  </si>
  <si>
    <t>43.I.2.N1..Feeder.roads</t>
  </si>
  <si>
    <t>42.I.2.N1..Feeder.roads</t>
  </si>
  <si>
    <t>41.I.2.N1..Feeder.roads</t>
  </si>
  <si>
    <t>40.I.2.N1..Feeder.roads</t>
  </si>
  <si>
    <t>39.I.2.N1..Feeder.roads</t>
  </si>
  <si>
    <t>38.I.2.N1..Feeder.roads</t>
  </si>
  <si>
    <t>37.I.2.N1..Feeder.roads</t>
  </si>
  <si>
    <t>36.I.2.N1..Feeder.roads</t>
  </si>
  <si>
    <t>35.I.2.N1..Feeder.roads</t>
  </si>
  <si>
    <t>34.I.2.N1..Feeder.roads</t>
  </si>
  <si>
    <t>33.I.2.N1..Feeder.roads</t>
  </si>
  <si>
    <t>32.I.2.N1..Feeder.roads</t>
  </si>
  <si>
    <t>31.I.2.N1..Feeder.roads</t>
  </si>
  <si>
    <t>30.I.2.N1..Feeder.roads</t>
  </si>
  <si>
    <t>29.I.2.N1..Feeder.roads</t>
  </si>
  <si>
    <t>28.I.2.N1..Feeder.roads</t>
  </si>
  <si>
    <t>27.I.2.N1..Feeder.roads</t>
  </si>
  <si>
    <t>26.I.2.N1..Feeder.roads</t>
  </si>
  <si>
    <t>25.I.2.N1..Feeder.roads</t>
  </si>
  <si>
    <t>24.I.2.N1..Feeder.roads</t>
  </si>
  <si>
    <t>23.I.2.N1..Feeder.roads</t>
  </si>
  <si>
    <t>22.I.2.N1..Feeder.roads</t>
  </si>
  <si>
    <t>21.I.2.N1..Feeder.roads</t>
  </si>
  <si>
    <t>20.I.2.N1..Feeder.roads</t>
  </si>
  <si>
    <t>19.I.2.N1..Feeder.roads</t>
  </si>
  <si>
    <t>18.I.2.N1..Feeder.roads</t>
  </si>
  <si>
    <t>17.I.2.N1..Feeder.roads</t>
  </si>
  <si>
    <t>16.I.2.N1..Feeder.roads</t>
  </si>
  <si>
    <t>15.I.2.N1..Feeder.roads</t>
  </si>
  <si>
    <t>14.I.2.N1..Feeder.roads</t>
  </si>
  <si>
    <t>13.I.2.N1..Feeder.roads</t>
  </si>
  <si>
    <t>12.I.2.N1..Feeder.roads</t>
  </si>
  <si>
    <t>11.I.2.N1..Feeder.roads</t>
  </si>
  <si>
    <t>10.I.2.N1..Feeder.roads</t>
  </si>
  <si>
    <t>9.I.2.N1..Feeder.roads</t>
  </si>
  <si>
    <t>8.I.2.N1..Feeder.roads</t>
  </si>
  <si>
    <t>7.I.2.N1..Feeder.roads</t>
  </si>
  <si>
    <t>6.I.2.N1..Feeder.roads</t>
  </si>
  <si>
    <t>5.I.2.N1..Feeder.roads</t>
  </si>
  <si>
    <t>4.I.2.N1..Feeder.roads</t>
  </si>
  <si>
    <t>3.I.2.N1..Feeder.roads</t>
  </si>
  <si>
    <t>2.I.2.N1..Feeder.roads</t>
  </si>
  <si>
    <t>1.I.2.N1..Feeder.roads</t>
  </si>
  <si>
    <t>I.2.N..Agricultural.infrastructure</t>
  </si>
  <si>
    <t>228.I.2.N..Agricultural.infrastructure</t>
  </si>
  <si>
    <t>227.I.2.N..Agricultural.infrastructure</t>
  </si>
  <si>
    <t>226.I.2.N..Agricultural.infrastructure</t>
  </si>
  <si>
    <t>225.I.2.N..Agricultural.infrastructure</t>
  </si>
  <si>
    <t>224.I.2.N..Agricultural.infrastructure</t>
  </si>
  <si>
    <t>223.I.2.N..Agricultural.infrastructure</t>
  </si>
  <si>
    <t>222.I.2.N..Agricultural.infrastructure</t>
  </si>
  <si>
    <t>221.I.2.N..Agricultural.infrastructure</t>
  </si>
  <si>
    <t>220.I.2.N..Agricultural.infrastructure</t>
  </si>
  <si>
    <t>219.I.2.N..Agricultural.infrastructure</t>
  </si>
  <si>
    <t>218.I.2.N..Agricultural.infrastructure</t>
  </si>
  <si>
    <t>217.I.2.N..Agricultural.infrastructure</t>
  </si>
  <si>
    <t>216.I.2.N..Agricultural.infrastructure</t>
  </si>
  <si>
    <t>215.I.2.N..Agricultural.infrastructure</t>
  </si>
  <si>
    <t>214.I.2.N..Agricultural.infrastructure</t>
  </si>
  <si>
    <t>213.I.2.N..Agricultural.infrastructure</t>
  </si>
  <si>
    <t>212.I.2.N..Agricultural.infrastructure</t>
  </si>
  <si>
    <t>211.I.2.N..Agricultural.infrastructure</t>
  </si>
  <si>
    <t>210.I.2.N..Agricultural.infrastructure</t>
  </si>
  <si>
    <t>209.I.2.N..Agricultural.infrastructure</t>
  </si>
  <si>
    <t>208.I.2.N..Agricultural.infrastructure</t>
  </si>
  <si>
    <t>207.I.2.N..Agricultural.infrastructure</t>
  </si>
  <si>
    <t>206.I.2.N..Agricultural.infrastructure</t>
  </si>
  <si>
    <t>205.I.2.N..Agricultural.infrastructure</t>
  </si>
  <si>
    <t>204.I.2.N..Agricultural.infrastructure</t>
  </si>
  <si>
    <t>203.I.2.N..Agricultural.infrastructure</t>
  </si>
  <si>
    <t>202.I.2.N..Agricultural.infrastructure</t>
  </si>
  <si>
    <t>201.I.2.N..Agricultural.infrastructure</t>
  </si>
  <si>
    <t>200.I.2.N..Agricultural.infrastructure</t>
  </si>
  <si>
    <t>199.I.2.N..Agricultural.infrastructure</t>
  </si>
  <si>
    <t>198.I.2.N..Agricultural.infrastructure</t>
  </si>
  <si>
    <t>197.I.2.N..Agricultural.infrastructure</t>
  </si>
  <si>
    <t>196.I.2.N..Agricultural.infrastructure</t>
  </si>
  <si>
    <t>195.I.2.N..Agricultural.infrastructure</t>
  </si>
  <si>
    <t>194.I.2.N..Agricultural.infrastructure</t>
  </si>
  <si>
    <t>193.I.2.N..Agricultural.infrastructure</t>
  </si>
  <si>
    <t>192.I.2.N..Agricultural.infrastructure</t>
  </si>
  <si>
    <t>191.I.2.N..Agricultural.infrastructure</t>
  </si>
  <si>
    <t>190.I.2.N..Agricultural.infrastructure</t>
  </si>
  <si>
    <t>189.I.2.N..Agricultural.infrastructure</t>
  </si>
  <si>
    <t>188.I.2.N..Agricultural.infrastructure</t>
  </si>
  <si>
    <t>187.I.2.N..Agricultural.infrastructure</t>
  </si>
  <si>
    <t>186.I.2.N..Agricultural.infrastructure</t>
  </si>
  <si>
    <t>185.I.2.N..Agricultural.infrastructure</t>
  </si>
  <si>
    <t>184.I.2.N..Agricultural.infrastructure</t>
  </si>
  <si>
    <t>183.I.2.N..Agricultural.infrastructure</t>
  </si>
  <si>
    <t>182.I.2.N..Agricultural.infrastructure</t>
  </si>
  <si>
    <t>181.I.2.N..Agricultural.infrastructure</t>
  </si>
  <si>
    <t>180.I.2.N..Agricultural.infrastructure</t>
  </si>
  <si>
    <t>179.I.2.N..Agricultural.infrastructure</t>
  </si>
  <si>
    <t>178.I.2.N..Agricultural.infrastructure</t>
  </si>
  <si>
    <t>177.I.2.N..Agricultural.infrastructure</t>
  </si>
  <si>
    <t>176.I.2.N..Agricultural.infrastructure</t>
  </si>
  <si>
    <t>175.I.2.N..Agricultural.infrastructure</t>
  </si>
  <si>
    <t>174.I.2.N..Agricultural.infrastructure</t>
  </si>
  <si>
    <t>173.I.2.N..Agricultural.infrastructure</t>
  </si>
  <si>
    <t>172.I.2.N..Agricultural.infrastructure</t>
  </si>
  <si>
    <t>171.I.2.N..Agricultural.infrastructure</t>
  </si>
  <si>
    <t>170.I.2.N..Agricultural.infrastructure</t>
  </si>
  <si>
    <t>169.I.2.N..Agricultural.infrastructure</t>
  </si>
  <si>
    <t>168.I.2.N..Agricultural.infrastructure</t>
  </si>
  <si>
    <t>167.I.2.N..Agricultural.infrastructure</t>
  </si>
  <si>
    <t>166.I.2.N..Agricultural.infrastructure</t>
  </si>
  <si>
    <t>165.I.2.N..Agricultural.infrastructure</t>
  </si>
  <si>
    <t>164.I.2.N..Agricultural.infrastructure</t>
  </si>
  <si>
    <t>163.I.2.N..Agricultural.infrastructure</t>
  </si>
  <si>
    <t>162.I.2.N..Agricultural.infrastructure</t>
  </si>
  <si>
    <t>161.I.2.N..Agricultural.infrastructure</t>
  </si>
  <si>
    <t>160.I.2.N..Agricultural.infrastructure</t>
  </si>
  <si>
    <t>159.I.2.N..Agricultural.infrastructure</t>
  </si>
  <si>
    <t>158.I.2.N..Agricultural.infrastructure</t>
  </si>
  <si>
    <t>157.I.2.N..Agricultural.infrastructure</t>
  </si>
  <si>
    <t>156.I.2.N..Agricultural.infrastructure</t>
  </si>
  <si>
    <t>155.I.2.N..Agricultural.infrastructure</t>
  </si>
  <si>
    <t>154.I.2.N..Agricultural.infrastructure</t>
  </si>
  <si>
    <t>153.I.2.N..Agricultural.infrastructure</t>
  </si>
  <si>
    <t>152.I.2.N..Agricultural.infrastructure</t>
  </si>
  <si>
    <t>151.I.2.N..Agricultural.infrastructure</t>
  </si>
  <si>
    <t>150.I.2.N..Agricultural.infrastructure</t>
  </si>
  <si>
    <t>149.I.2.N..Agricultural.infrastructure</t>
  </si>
  <si>
    <t>148.I.2.N..Agricultural.infrastructure</t>
  </si>
  <si>
    <t>147.I.2.N..Agricultural.infrastructure</t>
  </si>
  <si>
    <t>146.I.2.N..Agricultural.infrastructure</t>
  </si>
  <si>
    <t>145.I.2.N..Agricultural.infrastructure</t>
  </si>
  <si>
    <t>144.I.2.N..Agricultural.infrastructure</t>
  </si>
  <si>
    <t>143.I.2.N..Agricultural.infrastructure</t>
  </si>
  <si>
    <t>142.I.2.N..Agricultural.infrastructure</t>
  </si>
  <si>
    <t>141.I.2.N..Agricultural.infrastructure</t>
  </si>
  <si>
    <t>140.I.2.N..Agricultural.infrastructure</t>
  </si>
  <si>
    <t>139.I.2.N..Agricultural.infrastructure</t>
  </si>
  <si>
    <t>138.I.2.N..Agricultural.infrastructure</t>
  </si>
  <si>
    <t>137.I.2.N..Agricultural.infrastructure</t>
  </si>
  <si>
    <t>136.I.2.N..Agricultural.infrastructure</t>
  </si>
  <si>
    <t>135.I.2.N..Agricultural.infrastructure</t>
  </si>
  <si>
    <t>134.I.2.N..Agricultural.infrastructure</t>
  </si>
  <si>
    <t>133.I.2.N..Agricultural.infrastructure</t>
  </si>
  <si>
    <t>132.I.2.N..Agricultural.infrastructure</t>
  </si>
  <si>
    <t>131.I.2.N..Agricultural.infrastructure</t>
  </si>
  <si>
    <t>130.I.2.N..Agricultural.infrastructure</t>
  </si>
  <si>
    <t>129.I.2.N..Agricultural.infrastructure</t>
  </si>
  <si>
    <t>128.I.2.N..Agricultural.infrastructure</t>
  </si>
  <si>
    <t>127.I.2.N..Agricultural.infrastructure</t>
  </si>
  <si>
    <t>126.I.2.N..Agricultural.infrastructure</t>
  </si>
  <si>
    <t>125.I.2.N..Agricultural.infrastructure</t>
  </si>
  <si>
    <t>124.I.2.N..Agricultural.infrastructure</t>
  </si>
  <si>
    <t>123.I.2.N..Agricultural.infrastructure</t>
  </si>
  <si>
    <t>122.I.2.N..Agricultural.infrastructure</t>
  </si>
  <si>
    <t>121.I.2.N..Agricultural.infrastructure</t>
  </si>
  <si>
    <t>120.I.2.N..Agricultural.infrastructure</t>
  </si>
  <si>
    <t>119.I.2.N..Agricultural.infrastructure</t>
  </si>
  <si>
    <t>118.I.2.N..Agricultural.infrastructure</t>
  </si>
  <si>
    <t>117.I.2.N..Agricultural.infrastructure</t>
  </si>
  <si>
    <t>116.I.2.N..Agricultural.infrastructure</t>
  </si>
  <si>
    <t>115.I.2.N..Agricultural.infrastructure</t>
  </si>
  <si>
    <t>114.I.2.N..Agricultural.infrastructure</t>
  </si>
  <si>
    <t>113.I.2.N..Agricultural.infrastructure</t>
  </si>
  <si>
    <t>112.I.2.N..Agricultural.infrastructure</t>
  </si>
  <si>
    <t>111.I.2.N..Agricultural.infrastructure</t>
  </si>
  <si>
    <t>110.I.2.N..Agricultural.infrastructure</t>
  </si>
  <si>
    <t>109.I.2.N..Agricultural.infrastructure</t>
  </si>
  <si>
    <t>108.I.2.N..Agricultural.infrastructure</t>
  </si>
  <si>
    <t>107.I.2.N..Agricultural.infrastructure</t>
  </si>
  <si>
    <t>106.I.2.N..Agricultural.infrastructure</t>
  </si>
  <si>
    <t>105.I.2.N..Agricultural.infrastructure</t>
  </si>
  <si>
    <t>104.I.2.N..Agricultural.infrastructure</t>
  </si>
  <si>
    <t>103.I.2.N..Agricultural.infrastructure</t>
  </si>
  <si>
    <t>102.I.2.N..Agricultural.infrastructure</t>
  </si>
  <si>
    <t>101.I.2.N..Agricultural.infrastructure</t>
  </si>
  <si>
    <t>100.I.2.N..Agricultural.infrastructure</t>
  </si>
  <si>
    <t>99.I.2.N..Agricultural.infrastructure</t>
  </si>
  <si>
    <t>98.I.2.N..Agricultural.infrastructure</t>
  </si>
  <si>
    <t>97.I.2.N..Agricultural.infrastructure</t>
  </si>
  <si>
    <t>96.I.2.N..Agricultural.infrastructure</t>
  </si>
  <si>
    <t>95.I.2.N..Agricultural.infrastructure</t>
  </si>
  <si>
    <t>94.I.2.N..Agricultural.infrastructure</t>
  </si>
  <si>
    <t>93.I.2.N..Agricultural.infrastructure</t>
  </si>
  <si>
    <t>92.I.2.N..Agricultural.infrastructure</t>
  </si>
  <si>
    <t>91.I.2.N..Agricultural.infrastructure</t>
  </si>
  <si>
    <t>90.I.2.N..Agricultural.infrastructure</t>
  </si>
  <si>
    <t>89.I.2.N..Agricultural.infrastructure</t>
  </si>
  <si>
    <t>88.I.2.N..Agricultural.infrastructure</t>
  </si>
  <si>
    <t>87.I.2.N..Agricultural.infrastructure</t>
  </si>
  <si>
    <t>86.I.2.N..Agricultural.infrastructure</t>
  </si>
  <si>
    <t>85.I.2.N..Agricultural.infrastructure</t>
  </si>
  <si>
    <t>84.I.2.N..Agricultural.infrastructure</t>
  </si>
  <si>
    <t>83.I.2.N..Agricultural.infrastructure</t>
  </si>
  <si>
    <t>82.I.2.N..Agricultural.infrastructure</t>
  </si>
  <si>
    <t>81.I.2.N..Agricultural.infrastructure</t>
  </si>
  <si>
    <t>80.I.2.N..Agricultural.infrastructure</t>
  </si>
  <si>
    <t>79.I.2.N..Agricultural.infrastructure</t>
  </si>
  <si>
    <t>78.I.2.N..Agricultural.infrastructure</t>
  </si>
  <si>
    <t>77.I.2.N..Agricultural.infrastructure</t>
  </si>
  <si>
    <t>76.I.2.N..Agricultural.infrastructure</t>
  </si>
  <si>
    <t>75.I.2.N..Agricultural.infrastructure</t>
  </si>
  <si>
    <t>74.I.2.N..Agricultural.infrastructure</t>
  </si>
  <si>
    <t>73.I.2.N..Agricultural.infrastructure</t>
  </si>
  <si>
    <t>72.I.2.N..Agricultural.infrastructure</t>
  </si>
  <si>
    <t>71.I.2.N..Agricultural.infrastructure</t>
  </si>
  <si>
    <t>70.I.2.N..Agricultural.infrastructure</t>
  </si>
  <si>
    <t>69.I.2.N..Agricultural.infrastructure</t>
  </si>
  <si>
    <t>68.I.2.N..Agricultural.infrastructure</t>
  </si>
  <si>
    <t>67.I.2.N..Agricultural.infrastructure</t>
  </si>
  <si>
    <t>66.I.2.N..Agricultural.infrastructure</t>
  </si>
  <si>
    <t>65.I.2.N..Agricultural.infrastructure</t>
  </si>
  <si>
    <t>64.I.2.N..Agricultural.infrastructure</t>
  </si>
  <si>
    <t>63.I.2.N..Agricultural.infrastructure</t>
  </si>
  <si>
    <t>62.I.2.N..Agricultural.infrastructure</t>
  </si>
  <si>
    <t>61.I.2.N..Agricultural.infrastructure</t>
  </si>
  <si>
    <t>60.I.2.N..Agricultural.infrastructure</t>
  </si>
  <si>
    <t>59.I.2.N..Agricultural.infrastructure</t>
  </si>
  <si>
    <t>58.I.2.N..Agricultural.infrastructure</t>
  </si>
  <si>
    <t>57.I.2.N..Agricultural.infrastructure</t>
  </si>
  <si>
    <t>56.I.2.N..Agricultural.infrastructure</t>
  </si>
  <si>
    <t>55.I.2.N..Agricultural.infrastructure</t>
  </si>
  <si>
    <t>54.I.2.N..Agricultural.infrastructure</t>
  </si>
  <si>
    <t>53.I.2.N..Agricultural.infrastructure</t>
  </si>
  <si>
    <t>52.I.2.N..Agricultural.infrastructure</t>
  </si>
  <si>
    <t>51.I.2.N..Agricultural.infrastructure</t>
  </si>
  <si>
    <t>50.I.2.N..Agricultural.infrastructure</t>
  </si>
  <si>
    <t>49.I.2.N..Agricultural.infrastructure</t>
  </si>
  <si>
    <t>48.I.2.N..Agricultural.infrastructure</t>
  </si>
  <si>
    <t>47.I.2.N..Agricultural.infrastructure</t>
  </si>
  <si>
    <t>46.I.2.N..Agricultural.infrastructure</t>
  </si>
  <si>
    <t>45.I.2.N..Agricultural.infrastructure</t>
  </si>
  <si>
    <t>44.I.2.N..Agricultural.infrastructure</t>
  </si>
  <si>
    <t>43.I.2.N..Agricultural.infrastructure</t>
  </si>
  <si>
    <t>42.I.2.N..Agricultural.infrastructure</t>
  </si>
  <si>
    <t>41.I.2.N..Agricultural.infrastructure</t>
  </si>
  <si>
    <t>40.I.2.N..Agricultural.infrastructure</t>
  </si>
  <si>
    <t>39.I.2.N..Agricultural.infrastructure</t>
  </si>
  <si>
    <t>38.I.2.N..Agricultural.infrastructure</t>
  </si>
  <si>
    <t>37.I.2.N..Agricultural.infrastructure</t>
  </si>
  <si>
    <t>36.I.2.N..Agricultural.infrastructure</t>
  </si>
  <si>
    <t>35.I.2.N..Agricultural.infrastructure</t>
  </si>
  <si>
    <t>34.I.2.N..Agricultural.infrastructure</t>
  </si>
  <si>
    <t>33.I.2.N..Agricultural.infrastructure</t>
  </si>
  <si>
    <t>32.I.2.N..Agricultural.infrastructure</t>
  </si>
  <si>
    <t>31.I.2.N..Agricultural.infrastructure</t>
  </si>
  <si>
    <t>30.I.2.N..Agricultural.infrastructure</t>
  </si>
  <si>
    <t>29.I.2.N..Agricultural.infrastructure</t>
  </si>
  <si>
    <t>28.I.2.N..Agricultural.infrastructure</t>
  </si>
  <si>
    <t>27.I.2.N..Agricultural.infrastructure</t>
  </si>
  <si>
    <t>26.I.2.N..Agricultural.infrastructure</t>
  </si>
  <si>
    <t>25.I.2.N..Agricultural.infrastructure</t>
  </si>
  <si>
    <t>24.I.2.N..Agricultural.infrastructure</t>
  </si>
  <si>
    <t>23.I.2.N..Agricultural.infrastructure</t>
  </si>
  <si>
    <t>22.I.2.N..Agricultural.infrastructure</t>
  </si>
  <si>
    <t>21.I.2.N..Agricultural.infrastructure</t>
  </si>
  <si>
    <t>20.I.2.N..Agricultural.infrastructure</t>
  </si>
  <si>
    <t>19.I.2.N..Agricultural.infrastructure</t>
  </si>
  <si>
    <t>18.I.2.N..Agricultural.infrastructure</t>
  </si>
  <si>
    <t>17.I.2.N..Agricultural.infrastructure</t>
  </si>
  <si>
    <t>16.I.2.N..Agricultural.infrastructure</t>
  </si>
  <si>
    <t>15.I.2.N..Agricultural.infrastructure</t>
  </si>
  <si>
    <t>14.I.2.N..Agricultural.infrastructure</t>
  </si>
  <si>
    <t>13.I.2.N..Agricultural.infrastructure</t>
  </si>
  <si>
    <t>12.I.2.N..Agricultural.infrastructure</t>
  </si>
  <si>
    <t>11.I.2.N..Agricultural.infrastructure</t>
  </si>
  <si>
    <t>10.I.2.N..Agricultural.infrastructure</t>
  </si>
  <si>
    <t>9.I.2.N..Agricultural.infrastructure</t>
  </si>
  <si>
    <t>8.I.2.N..Agricultural.infrastructure</t>
  </si>
  <si>
    <t>7.I.2.N..Agricultural.infrastructure</t>
  </si>
  <si>
    <t>6.I.2.N..Agricultural.infrastructure</t>
  </si>
  <si>
    <t>5.I.2.N..Agricultural.infrastructure</t>
  </si>
  <si>
    <t>4.I.2.N..Agricultural.infrastructure</t>
  </si>
  <si>
    <t>3.I.2.N..Agricultural.infrastructure</t>
  </si>
  <si>
    <t>2.I.2.N..Agricultural.infrastructure</t>
  </si>
  <si>
    <t>1.I.2.N..Agricultural.infrastructure</t>
  </si>
  <si>
    <t>I.2.M..Inspection</t>
  </si>
  <si>
    <t>228.I.2.M..Inspection</t>
  </si>
  <si>
    <t>227.I.2.M..Inspection</t>
  </si>
  <si>
    <t>226.I.2.M..Inspection</t>
  </si>
  <si>
    <t>225.I.2.M..Inspection</t>
  </si>
  <si>
    <t>224.I.2.M..Inspection</t>
  </si>
  <si>
    <t>223.I.2.M..Inspection</t>
  </si>
  <si>
    <t>222.I.2.M..Inspection</t>
  </si>
  <si>
    <t>221.I.2.M..Inspection</t>
  </si>
  <si>
    <t>220.I.2.M..Inspection</t>
  </si>
  <si>
    <t>219.I.2.M..Inspection</t>
  </si>
  <si>
    <t>218.I.2.M..Inspection</t>
  </si>
  <si>
    <t>217.I.2.M..Inspection</t>
  </si>
  <si>
    <t>216.I.2.M..Inspection</t>
  </si>
  <si>
    <t>215.I.2.M..Inspection</t>
  </si>
  <si>
    <t>214.I.2.M..Inspection</t>
  </si>
  <si>
    <t>213.I.2.M..Inspection</t>
  </si>
  <si>
    <t>212.I.2.M..Inspection</t>
  </si>
  <si>
    <t>211.I.2.M..Inspection</t>
  </si>
  <si>
    <t>210.I.2.M..Inspection</t>
  </si>
  <si>
    <t>209.I.2.M..Inspection</t>
  </si>
  <si>
    <t>208.I.2.M..Inspection</t>
  </si>
  <si>
    <t>207.I.2.M..Inspection</t>
  </si>
  <si>
    <t>206.I.2.M..Inspection</t>
  </si>
  <si>
    <t>205.I.2.M..Inspection</t>
  </si>
  <si>
    <t>204.I.2.M..Inspection</t>
  </si>
  <si>
    <t>203.I.2.M..Inspection</t>
  </si>
  <si>
    <t>202.I.2.M..Inspection</t>
  </si>
  <si>
    <t>201.I.2.M..Inspection</t>
  </si>
  <si>
    <t>200.I.2.M..Inspection</t>
  </si>
  <si>
    <t>199.I.2.M..Inspection</t>
  </si>
  <si>
    <t>198.I.2.M..Inspection</t>
  </si>
  <si>
    <t>197.I.2.M..Inspection</t>
  </si>
  <si>
    <t>196.I.2.M..Inspection</t>
  </si>
  <si>
    <t>195.I.2.M..Inspection</t>
  </si>
  <si>
    <t>194.I.2.M..Inspection</t>
  </si>
  <si>
    <t>193.I.2.M..Inspection</t>
  </si>
  <si>
    <t>192.I.2.M..Inspection</t>
  </si>
  <si>
    <t>191.I.2.M..Inspection</t>
  </si>
  <si>
    <t>190.I.2.M..Inspection</t>
  </si>
  <si>
    <t>189.I.2.M..Inspection</t>
  </si>
  <si>
    <t>188.I.2.M..Inspection</t>
  </si>
  <si>
    <t>187.I.2.M..Inspection</t>
  </si>
  <si>
    <t>186.I.2.M..Inspection</t>
  </si>
  <si>
    <t>185.I.2.M..Inspection</t>
  </si>
  <si>
    <t>184.I.2.M..Inspection</t>
  </si>
  <si>
    <t>183.I.2.M..Inspection</t>
  </si>
  <si>
    <t>182.I.2.M..Inspection</t>
  </si>
  <si>
    <t>181.I.2.M..Inspection</t>
  </si>
  <si>
    <t>180.I.2.M..Inspection</t>
  </si>
  <si>
    <t>179.I.2.M..Inspection</t>
  </si>
  <si>
    <t>178.I.2.M..Inspection</t>
  </si>
  <si>
    <t>177.I.2.M..Inspection</t>
  </si>
  <si>
    <t>176.I.2.M..Inspection</t>
  </si>
  <si>
    <t>175.I.2.M..Inspection</t>
  </si>
  <si>
    <t>174.I.2.M..Inspection</t>
  </si>
  <si>
    <t>173.I.2.M..Inspection</t>
  </si>
  <si>
    <t>172.I.2.M..Inspection</t>
  </si>
  <si>
    <t>171.I.2.M..Inspection</t>
  </si>
  <si>
    <t>170.I.2.M..Inspection</t>
  </si>
  <si>
    <t>169.I.2.M..Inspection</t>
  </si>
  <si>
    <t>168.I.2.M..Inspection</t>
  </si>
  <si>
    <t>167.I.2.M..Inspection</t>
  </si>
  <si>
    <t>166.I.2.M..Inspection</t>
  </si>
  <si>
    <t>165.I.2.M..Inspection</t>
  </si>
  <si>
    <t>164.I.2.M..Inspection</t>
  </si>
  <si>
    <t>163.I.2.M..Inspection</t>
  </si>
  <si>
    <t>162.I.2.M..Inspection</t>
  </si>
  <si>
    <t>161.I.2.M..Inspection</t>
  </si>
  <si>
    <t>160.I.2.M..Inspection</t>
  </si>
  <si>
    <t>159.I.2.M..Inspection</t>
  </si>
  <si>
    <t>158.I.2.M..Inspection</t>
  </si>
  <si>
    <t>157.I.2.M..Inspection</t>
  </si>
  <si>
    <t>156.I.2.M..Inspection</t>
  </si>
  <si>
    <t>155.I.2.M..Inspection</t>
  </si>
  <si>
    <t>154.I.2.M..Inspection</t>
  </si>
  <si>
    <t>153.I.2.M..Inspection</t>
  </si>
  <si>
    <t>152.I.2.M..Inspection</t>
  </si>
  <si>
    <t>151.I.2.M..Inspection</t>
  </si>
  <si>
    <t>150.I.2.M..Inspection</t>
  </si>
  <si>
    <t>149.I.2.M..Inspection</t>
  </si>
  <si>
    <t>148.I.2.M..Inspection</t>
  </si>
  <si>
    <t>147.I.2.M..Inspection</t>
  </si>
  <si>
    <t>146.I.2.M..Inspection</t>
  </si>
  <si>
    <t>145.I.2.M..Inspection</t>
  </si>
  <si>
    <t>144.I.2.M..Inspection</t>
  </si>
  <si>
    <t>143.I.2.M..Inspection</t>
  </si>
  <si>
    <t>142.I.2.M..Inspection</t>
  </si>
  <si>
    <t>141.I.2.M..Inspection</t>
  </si>
  <si>
    <t>140.I.2.M..Inspection</t>
  </si>
  <si>
    <t>139.I.2.M..Inspection</t>
  </si>
  <si>
    <t>138.I.2.M..Inspection</t>
  </si>
  <si>
    <t>137.I.2.M..Inspection</t>
  </si>
  <si>
    <t>136.I.2.M..Inspection</t>
  </si>
  <si>
    <t>135.I.2.M..Inspection</t>
  </si>
  <si>
    <t>134.I.2.M..Inspection</t>
  </si>
  <si>
    <t>133.I.2.M..Inspection</t>
  </si>
  <si>
    <t>132.I.2.M..Inspection</t>
  </si>
  <si>
    <t>131.I.2.M..Inspection</t>
  </si>
  <si>
    <t>130.I.2.M..Inspection</t>
  </si>
  <si>
    <t>129.I.2.M..Inspection</t>
  </si>
  <si>
    <t>128.I.2.M..Inspection</t>
  </si>
  <si>
    <t>127.I.2.M..Inspection</t>
  </si>
  <si>
    <t>126.I.2.M..Inspection</t>
  </si>
  <si>
    <t>125.I.2.M..Inspection</t>
  </si>
  <si>
    <t>124.I.2.M..Inspection</t>
  </si>
  <si>
    <t>123.I.2.M..Inspection</t>
  </si>
  <si>
    <t>122.I.2.M..Inspection</t>
  </si>
  <si>
    <t>121.I.2.M..Inspection</t>
  </si>
  <si>
    <t>120.I.2.M..Inspection</t>
  </si>
  <si>
    <t>119.I.2.M..Inspection</t>
  </si>
  <si>
    <t>118.I.2.M..Inspection</t>
  </si>
  <si>
    <t>117.I.2.M..Inspection</t>
  </si>
  <si>
    <t>116.I.2.M..Inspection</t>
  </si>
  <si>
    <t>115.I.2.M..Inspection</t>
  </si>
  <si>
    <t>114.I.2.M..Inspection</t>
  </si>
  <si>
    <t>113.I.2.M..Inspection</t>
  </si>
  <si>
    <t>112.I.2.M..Inspection</t>
  </si>
  <si>
    <t>111.I.2.M..Inspection</t>
  </si>
  <si>
    <t>110.I.2.M..Inspection</t>
  </si>
  <si>
    <t>109.I.2.M..Inspection</t>
  </si>
  <si>
    <t>108.I.2.M..Inspection</t>
  </si>
  <si>
    <t>107.I.2.M..Inspection</t>
  </si>
  <si>
    <t>106.I.2.M..Inspection</t>
  </si>
  <si>
    <t>105.I.2.M..Inspection</t>
  </si>
  <si>
    <t>104.I.2.M..Inspection</t>
  </si>
  <si>
    <t>103.I.2.M..Inspection</t>
  </si>
  <si>
    <t>102.I.2.M..Inspection</t>
  </si>
  <si>
    <t>101.I.2.M..Inspection</t>
  </si>
  <si>
    <t>100.I.2.M..Inspection</t>
  </si>
  <si>
    <t>99.I.2.M..Inspection</t>
  </si>
  <si>
    <t>98.I.2.M..Inspection</t>
  </si>
  <si>
    <t>97.I.2.M..Inspection</t>
  </si>
  <si>
    <t>96.I.2.M..Inspection</t>
  </si>
  <si>
    <t>95.I.2.M..Inspection</t>
  </si>
  <si>
    <t>94.I.2.M..Inspection</t>
  </si>
  <si>
    <t>93.I.2.M..Inspection</t>
  </si>
  <si>
    <t>92.I.2.M..Inspection</t>
  </si>
  <si>
    <t>91.I.2.M..Inspection</t>
  </si>
  <si>
    <t>90.I.2.M..Inspection</t>
  </si>
  <si>
    <t>89.I.2.M..Inspection</t>
  </si>
  <si>
    <t>88.I.2.M..Inspection</t>
  </si>
  <si>
    <t>87.I.2.M..Inspection</t>
  </si>
  <si>
    <t>86.I.2.M..Inspection</t>
  </si>
  <si>
    <t>85.I.2.M..Inspection</t>
  </si>
  <si>
    <t>84.I.2.M..Inspection</t>
  </si>
  <si>
    <t>83.I.2.M..Inspection</t>
  </si>
  <si>
    <t>82.I.2.M..Inspection</t>
  </si>
  <si>
    <t>81.I.2.M..Inspection</t>
  </si>
  <si>
    <t>80.I.2.M..Inspection</t>
  </si>
  <si>
    <t>79.I.2.M..Inspection</t>
  </si>
  <si>
    <t>78.I.2.M..Inspection</t>
  </si>
  <si>
    <t>77.I.2.M..Inspection</t>
  </si>
  <si>
    <t>76.I.2.M..Inspection</t>
  </si>
  <si>
    <t>75.I.2.M..Inspection</t>
  </si>
  <si>
    <t>74.I.2.M..Inspection</t>
  </si>
  <si>
    <t>73.I.2.M..Inspection</t>
  </si>
  <si>
    <t>72.I.2.M..Inspection</t>
  </si>
  <si>
    <t>71.I.2.M..Inspection</t>
  </si>
  <si>
    <t>70.I.2.M..Inspection</t>
  </si>
  <si>
    <t>69.I.2.M..Inspection</t>
  </si>
  <si>
    <t>68.I.2.M..Inspection</t>
  </si>
  <si>
    <t>67.I.2.M..Inspection</t>
  </si>
  <si>
    <t>66.I.2.M..Inspection</t>
  </si>
  <si>
    <t>65.I.2.M..Inspection</t>
  </si>
  <si>
    <t>64.I.2.M..Inspection</t>
  </si>
  <si>
    <t>63.I.2.M..Inspection</t>
  </si>
  <si>
    <t>62.I.2.M..Inspection</t>
  </si>
  <si>
    <t>61.I.2.M..Inspection</t>
  </si>
  <si>
    <t>60.I.2.M..Inspection</t>
  </si>
  <si>
    <t>59.I.2.M..Inspection</t>
  </si>
  <si>
    <t>58.I.2.M..Inspection</t>
  </si>
  <si>
    <t>57.I.2.M..Inspection</t>
  </si>
  <si>
    <t>56.I.2.M..Inspection</t>
  </si>
  <si>
    <t>55.I.2.M..Inspection</t>
  </si>
  <si>
    <t>54.I.2.M..Inspection</t>
  </si>
  <si>
    <t>53.I.2.M..Inspection</t>
  </si>
  <si>
    <t>52.I.2.M..Inspection</t>
  </si>
  <si>
    <t>51.I.2.M..Inspection</t>
  </si>
  <si>
    <t>50.I.2.M..Inspection</t>
  </si>
  <si>
    <t>49.I.2.M..Inspection</t>
  </si>
  <si>
    <t>48.I.2.M..Inspection</t>
  </si>
  <si>
    <t>47.I.2.M..Inspection</t>
  </si>
  <si>
    <t>46.I.2.M..Inspection</t>
  </si>
  <si>
    <t>45.I.2.M..Inspection</t>
  </si>
  <si>
    <t>44.I.2.M..Inspection</t>
  </si>
  <si>
    <t>43.I.2.M..Inspection</t>
  </si>
  <si>
    <t>42.I.2.M..Inspection</t>
  </si>
  <si>
    <t>41.I.2.M..Inspection</t>
  </si>
  <si>
    <t>40.I.2.M..Inspection</t>
  </si>
  <si>
    <t>39.I.2.M..Inspection</t>
  </si>
  <si>
    <t>38.I.2.M..Inspection</t>
  </si>
  <si>
    <t>37.I.2.M..Inspection</t>
  </si>
  <si>
    <t>36.I.2.M..Inspection</t>
  </si>
  <si>
    <t>35.I.2.M..Inspection</t>
  </si>
  <si>
    <t>34.I.2.M..Inspection</t>
  </si>
  <si>
    <t>33.I.2.M..Inspection</t>
  </si>
  <si>
    <t>32.I.2.M..Inspection</t>
  </si>
  <si>
    <t>31.I.2.M..Inspection</t>
  </si>
  <si>
    <t>30.I.2.M..Inspection</t>
  </si>
  <si>
    <t>29.I.2.M..Inspection</t>
  </si>
  <si>
    <t>28.I.2.M..Inspection</t>
  </si>
  <si>
    <t>27.I.2.M..Inspection</t>
  </si>
  <si>
    <t>26.I.2.M..Inspection</t>
  </si>
  <si>
    <t>25.I.2.M..Inspection</t>
  </si>
  <si>
    <t>24.I.2.M..Inspection</t>
  </si>
  <si>
    <t>23.I.2.M..Inspection</t>
  </si>
  <si>
    <t>22.I.2.M..Inspection</t>
  </si>
  <si>
    <t>21.I.2.M..Inspection</t>
  </si>
  <si>
    <t>20.I.2.M..Inspection</t>
  </si>
  <si>
    <t>19.I.2.M..Inspection</t>
  </si>
  <si>
    <t>18.I.2.M..Inspection</t>
  </si>
  <si>
    <t>17.I.2.M..Inspection</t>
  </si>
  <si>
    <t>16.I.2.M..Inspection</t>
  </si>
  <si>
    <t>15.I.2.M..Inspection</t>
  </si>
  <si>
    <t>14.I.2.M..Inspection</t>
  </si>
  <si>
    <t>13.I.2.M..Inspection</t>
  </si>
  <si>
    <t>12.I.2.M..Inspection</t>
  </si>
  <si>
    <t>11.I.2.M..Inspection</t>
  </si>
  <si>
    <t>10.I.2.M..Inspection</t>
  </si>
  <si>
    <t>9.I.2.M..Inspection</t>
  </si>
  <si>
    <t>8.I.2.M..Inspection</t>
  </si>
  <si>
    <t>7.I.2.M..Inspection</t>
  </si>
  <si>
    <t>6.I.2.M..Inspection</t>
  </si>
  <si>
    <t>5.I.2.M..Inspection</t>
  </si>
  <si>
    <t>4.I.2.M..Inspection</t>
  </si>
  <si>
    <t>3.I.2.M..Inspection</t>
  </si>
  <si>
    <t>2.I.2.M..Inspection</t>
  </si>
  <si>
    <t>1.I.2.M..Inspection</t>
  </si>
  <si>
    <t>I.2.L..Extension.technology.transfer</t>
  </si>
  <si>
    <t>228.I.2.L..Extension.technology.transfer</t>
  </si>
  <si>
    <t>227.I.2.L..Extension.technology.transfer</t>
  </si>
  <si>
    <t>226.I.2.L..Extension.technology.transfer</t>
  </si>
  <si>
    <t>225.I.2.L..Extension.technology.transfer</t>
  </si>
  <si>
    <t>224.I.2.L..Extension.technology.transfer</t>
  </si>
  <si>
    <t>223.I.2.L..Extension.technology.transfer</t>
  </si>
  <si>
    <t>222.I.2.L..Extension.technology.transfer</t>
  </si>
  <si>
    <t>221.I.2.L..Extension.technology.transfer</t>
  </si>
  <si>
    <t>220.I.2.L..Extension.technology.transfer</t>
  </si>
  <si>
    <t>219.I.2.L..Extension.technology.transfer</t>
  </si>
  <si>
    <t>218.I.2.L..Extension.technology.transfer</t>
  </si>
  <si>
    <t>217.I.2.L..Extension.technology.transfer</t>
  </si>
  <si>
    <t>216.I.2.L..Extension.technology.transfer</t>
  </si>
  <si>
    <t>215.I.2.L..Extension.technology.transfer</t>
  </si>
  <si>
    <t>214.I.2.L..Extension.technology.transfer</t>
  </si>
  <si>
    <t>213.I.2.L..Extension.technology.transfer</t>
  </si>
  <si>
    <t>212.I.2.L..Extension.technology.transfer</t>
  </si>
  <si>
    <t>211.I.2.L..Extension.technology.transfer</t>
  </si>
  <si>
    <t>210.I.2.L..Extension.technology.transfer</t>
  </si>
  <si>
    <t>209.I.2.L..Extension.technology.transfer</t>
  </si>
  <si>
    <t>208.I.2.L..Extension.technology.transfer</t>
  </si>
  <si>
    <t>207.I.2.L..Extension.technology.transfer</t>
  </si>
  <si>
    <t>206.I.2.L..Extension.technology.transfer</t>
  </si>
  <si>
    <t>205.I.2.L..Extension.technology.transfer</t>
  </si>
  <si>
    <t>204.I.2.L..Extension.technology.transfer</t>
  </si>
  <si>
    <t>203.I.2.L..Extension.technology.transfer</t>
  </si>
  <si>
    <t>202.I.2.L..Extension.technology.transfer</t>
  </si>
  <si>
    <t>201.I.2.L..Extension.technology.transfer</t>
  </si>
  <si>
    <t>200.I.2.L..Extension.technology.transfer</t>
  </si>
  <si>
    <t>199.I.2.L..Extension.technology.transfer</t>
  </si>
  <si>
    <t>198.I.2.L..Extension.technology.transfer</t>
  </si>
  <si>
    <t>197.I.2.L..Extension.technology.transfer</t>
  </si>
  <si>
    <t>196.I.2.L..Extension.technology.transfer</t>
  </si>
  <si>
    <t>195.I.2.L..Extension.technology.transfer</t>
  </si>
  <si>
    <t>194.I.2.L..Extension.technology.transfer</t>
  </si>
  <si>
    <t>193.I.2.L..Extension.technology.transfer</t>
  </si>
  <si>
    <t>192.I.2.L..Extension.technology.transfer</t>
  </si>
  <si>
    <t>191.I.2.L..Extension.technology.transfer</t>
  </si>
  <si>
    <t>190.I.2.L..Extension.technology.transfer</t>
  </si>
  <si>
    <t>189.I.2.L..Extension.technology.transfer</t>
  </si>
  <si>
    <t>188.I.2.L..Extension.technology.transfer</t>
  </si>
  <si>
    <t>187.I.2.L..Extension.technology.transfer</t>
  </si>
  <si>
    <t>186.I.2.L..Extension.technology.transfer</t>
  </si>
  <si>
    <t>185.I.2.L..Extension.technology.transfer</t>
  </si>
  <si>
    <t>184.I.2.L..Extension.technology.transfer</t>
  </si>
  <si>
    <t>183.I.2.L..Extension.technology.transfer</t>
  </si>
  <si>
    <t>182.I.2.L..Extension.technology.transfer</t>
  </si>
  <si>
    <t>181.I.2.L..Extension.technology.transfer</t>
  </si>
  <si>
    <t>180.I.2.L..Extension.technology.transfer</t>
  </si>
  <si>
    <t>179.I.2.L..Extension.technology.transfer</t>
  </si>
  <si>
    <t>178.I.2.L..Extension.technology.transfer</t>
  </si>
  <si>
    <t>177.I.2.L..Extension.technology.transfer</t>
  </si>
  <si>
    <t>176.I.2.L..Extension.technology.transfer</t>
  </si>
  <si>
    <t>175.I.2.L..Extension.technology.transfer</t>
  </si>
  <si>
    <t>174.I.2.L..Extension.technology.transfer</t>
  </si>
  <si>
    <t>173.I.2.L..Extension.technology.transfer</t>
  </si>
  <si>
    <t>172.I.2.L..Extension.technology.transfer</t>
  </si>
  <si>
    <t>171.I.2.L..Extension.technology.transfer</t>
  </si>
  <si>
    <t>170.I.2.L..Extension.technology.transfer</t>
  </si>
  <si>
    <t>169.I.2.L..Extension.technology.transfer</t>
  </si>
  <si>
    <t>168.I.2.L..Extension.technology.transfer</t>
  </si>
  <si>
    <t>167.I.2.L..Extension.technology.transfer</t>
  </si>
  <si>
    <t>166.I.2.L..Extension.technology.transfer</t>
  </si>
  <si>
    <t>165.I.2.L..Extension.technology.transfer</t>
  </si>
  <si>
    <t>164.I.2.L..Extension.technology.transfer</t>
  </si>
  <si>
    <t>163.I.2.L..Extension.technology.transfer</t>
  </si>
  <si>
    <t>162.I.2.L..Extension.technology.transfer</t>
  </si>
  <si>
    <t>161.I.2.L..Extension.technology.transfer</t>
  </si>
  <si>
    <t>160.I.2.L..Extension.technology.transfer</t>
  </si>
  <si>
    <t>159.I.2.L..Extension.technology.transfer</t>
  </si>
  <si>
    <t>158.I.2.L..Extension.technology.transfer</t>
  </si>
  <si>
    <t>157.I.2.L..Extension.technology.transfer</t>
  </si>
  <si>
    <t>156.I.2.L..Extension.technology.transfer</t>
  </si>
  <si>
    <t>155.I.2.L..Extension.technology.transfer</t>
  </si>
  <si>
    <t>154.I.2.L..Extension.technology.transfer</t>
  </si>
  <si>
    <t>153.I.2.L..Extension.technology.transfer</t>
  </si>
  <si>
    <t>152.I.2.L..Extension.technology.transfer</t>
  </si>
  <si>
    <t>151.I.2.L..Extension.technology.transfer</t>
  </si>
  <si>
    <t>150.I.2.L..Extension.technology.transfer</t>
  </si>
  <si>
    <t>149.I.2.L..Extension.technology.transfer</t>
  </si>
  <si>
    <t>148.I.2.L..Extension.technology.transfer</t>
  </si>
  <si>
    <t>147.I.2.L..Extension.technology.transfer</t>
  </si>
  <si>
    <t>146.I.2.L..Extension.technology.transfer</t>
  </si>
  <si>
    <t>145.I.2.L..Extension.technology.transfer</t>
  </si>
  <si>
    <t>144.I.2.L..Extension.technology.transfer</t>
  </si>
  <si>
    <t>143.I.2.L..Extension.technology.transfer</t>
  </si>
  <si>
    <t>142.I.2.L..Extension.technology.transfer</t>
  </si>
  <si>
    <t>141.I.2.L..Extension.technology.transfer</t>
  </si>
  <si>
    <t>140.I.2.L..Extension.technology.transfer</t>
  </si>
  <si>
    <t>139.I.2.L..Extension.technology.transfer</t>
  </si>
  <si>
    <t>138.I.2.L..Extension.technology.transfer</t>
  </si>
  <si>
    <t>137.I.2.L..Extension.technology.transfer</t>
  </si>
  <si>
    <t>136.I.2.L..Extension.technology.transfer</t>
  </si>
  <si>
    <t>135.I.2.L..Extension.technology.transfer</t>
  </si>
  <si>
    <t>134.I.2.L..Extension.technology.transfer</t>
  </si>
  <si>
    <t>133.I.2.L..Extension.technology.transfer</t>
  </si>
  <si>
    <t>132.I.2.L..Extension.technology.transfer</t>
  </si>
  <si>
    <t>131.I.2.L..Extension.technology.transfer</t>
  </si>
  <si>
    <t>130.I.2.L..Extension.technology.transfer</t>
  </si>
  <si>
    <t>129.I.2.L..Extension.technology.transfer</t>
  </si>
  <si>
    <t>128.I.2.L..Extension.technology.transfer</t>
  </si>
  <si>
    <t>127.I.2.L..Extension.technology.transfer</t>
  </si>
  <si>
    <t>126.I.2.L..Extension.technology.transfer</t>
  </si>
  <si>
    <t>125.I.2.L..Extension.technology.transfer</t>
  </si>
  <si>
    <t>124.I.2.L..Extension.technology.transfer</t>
  </si>
  <si>
    <t>123.I.2.L..Extension.technology.transfer</t>
  </si>
  <si>
    <t>122.I.2.L..Extension.technology.transfer</t>
  </si>
  <si>
    <t>121.I.2.L..Extension.technology.transfer</t>
  </si>
  <si>
    <t>120.I.2.L..Extension.technology.transfer</t>
  </si>
  <si>
    <t>119.I.2.L..Extension.technology.transfer</t>
  </si>
  <si>
    <t>118.I.2.L..Extension.technology.transfer</t>
  </si>
  <si>
    <t>117.I.2.L..Extension.technology.transfer</t>
  </si>
  <si>
    <t>116.I.2.L..Extension.technology.transfer</t>
  </si>
  <si>
    <t>115.I.2.L..Extension.technology.transfer</t>
  </si>
  <si>
    <t>114.I.2.L..Extension.technology.transfer</t>
  </si>
  <si>
    <t>113.I.2.L..Extension.technology.transfer</t>
  </si>
  <si>
    <t>112.I.2.L..Extension.technology.transfer</t>
  </si>
  <si>
    <t>111.I.2.L..Extension.technology.transfer</t>
  </si>
  <si>
    <t>110.I.2.L..Extension.technology.transfer</t>
  </si>
  <si>
    <t>109.I.2.L..Extension.technology.transfer</t>
  </si>
  <si>
    <t>108.I.2.L..Extension.technology.transfer</t>
  </si>
  <si>
    <t>107.I.2.L..Extension.technology.transfer</t>
  </si>
  <si>
    <t>106.I.2.L..Extension.technology.transfer</t>
  </si>
  <si>
    <t>105.I.2.L..Extension.technology.transfer</t>
  </si>
  <si>
    <t>104.I.2.L..Extension.technology.transfer</t>
  </si>
  <si>
    <t>103.I.2.L..Extension.technology.transfer</t>
  </si>
  <si>
    <t>102.I.2.L..Extension.technology.transfer</t>
  </si>
  <si>
    <t>101.I.2.L..Extension.technology.transfer</t>
  </si>
  <si>
    <t>100.I.2.L..Extension.technology.transfer</t>
  </si>
  <si>
    <t>99.I.2.L..Extension.technology.transfer</t>
  </si>
  <si>
    <t>98.I.2.L..Extension.technology.transfer</t>
  </si>
  <si>
    <t>97.I.2.L..Extension.technology.transfer</t>
  </si>
  <si>
    <t>96.I.2.L..Extension.technology.transfer</t>
  </si>
  <si>
    <t>95.I.2.L..Extension.technology.transfer</t>
  </si>
  <si>
    <t>94.I.2.L..Extension.technology.transfer</t>
  </si>
  <si>
    <t>93.I.2.L..Extension.technology.transfer</t>
  </si>
  <si>
    <t>92.I.2.L..Extension.technology.transfer</t>
  </si>
  <si>
    <t>91.I.2.L..Extension.technology.transfer</t>
  </si>
  <si>
    <t>90.I.2.L..Extension.technology.transfer</t>
  </si>
  <si>
    <t>89.I.2.L..Extension.technology.transfer</t>
  </si>
  <si>
    <t>88.I.2.L..Extension.technology.transfer</t>
  </si>
  <si>
    <t>87.I.2.L..Extension.technology.transfer</t>
  </si>
  <si>
    <t>86.I.2.L..Extension.technology.transfer</t>
  </si>
  <si>
    <t>85.I.2.L..Extension.technology.transfer</t>
  </si>
  <si>
    <t>84.I.2.L..Extension.technology.transfer</t>
  </si>
  <si>
    <t>83.I.2.L..Extension.technology.transfer</t>
  </si>
  <si>
    <t>82.I.2.L..Extension.technology.transfer</t>
  </si>
  <si>
    <t>81.I.2.L..Extension.technology.transfer</t>
  </si>
  <si>
    <t>80.I.2.L..Extension.technology.transfer</t>
  </si>
  <si>
    <t>79.I.2.L..Extension.technology.transfer</t>
  </si>
  <si>
    <t>78.I.2.L..Extension.technology.transfer</t>
  </si>
  <si>
    <t>77.I.2.L..Extension.technology.transfer</t>
  </si>
  <si>
    <t>76.I.2.L..Extension.technology.transfer</t>
  </si>
  <si>
    <t>75.I.2.L..Extension.technology.transfer</t>
  </si>
  <si>
    <t>74.I.2.L..Extension.technology.transfer</t>
  </si>
  <si>
    <t>73.I.2.L..Extension.technology.transfer</t>
  </si>
  <si>
    <t>72.I.2.L..Extension.technology.transfer</t>
  </si>
  <si>
    <t>71.I.2.L..Extension.technology.transfer</t>
  </si>
  <si>
    <t>70.I.2.L..Extension.technology.transfer</t>
  </si>
  <si>
    <t>69.I.2.L..Extension.technology.transfer</t>
  </si>
  <si>
    <t>68.I.2.L..Extension.technology.transfer</t>
  </si>
  <si>
    <t>67.I.2.L..Extension.technology.transfer</t>
  </si>
  <si>
    <t>66.I.2.L..Extension.technology.transfer</t>
  </si>
  <si>
    <t>65.I.2.L..Extension.technology.transfer</t>
  </si>
  <si>
    <t>64.I.2.L..Extension.technology.transfer</t>
  </si>
  <si>
    <t>63.I.2.L..Extension.technology.transfer</t>
  </si>
  <si>
    <t>62.I.2.L..Extension.technology.transfer</t>
  </si>
  <si>
    <t>61.I.2.L..Extension.technology.transfer</t>
  </si>
  <si>
    <t>60.I.2.L..Extension.technology.transfer</t>
  </si>
  <si>
    <t>59.I.2.L..Extension.technology.transfer</t>
  </si>
  <si>
    <t>58.I.2.L..Extension.technology.transfer</t>
  </si>
  <si>
    <t>57.I.2.L..Extension.technology.transfer</t>
  </si>
  <si>
    <t>56.I.2.L..Extension.technology.transfer</t>
  </si>
  <si>
    <t>55.I.2.L..Extension.technology.transfer</t>
  </si>
  <si>
    <t>54.I.2.L..Extension.technology.transfer</t>
  </si>
  <si>
    <t>53.I.2.L..Extension.technology.transfer</t>
  </si>
  <si>
    <t>52.I.2.L..Extension.technology.transfer</t>
  </si>
  <si>
    <t>51.I.2.L..Extension.technology.transfer</t>
  </si>
  <si>
    <t>50.I.2.L..Extension.technology.transfer</t>
  </si>
  <si>
    <t>49.I.2.L..Extension.technology.transfer</t>
  </si>
  <si>
    <t>48.I.2.L..Extension.technology.transfer</t>
  </si>
  <si>
    <t>47.I.2.L..Extension.technology.transfer</t>
  </si>
  <si>
    <t>46.I.2.L..Extension.technology.transfer</t>
  </si>
  <si>
    <t>45.I.2.L..Extension.technology.transfer</t>
  </si>
  <si>
    <t>44.I.2.L..Extension.technology.transfer</t>
  </si>
  <si>
    <t>43.I.2.L..Extension.technology.transfer</t>
  </si>
  <si>
    <t>42.I.2.L..Extension.technology.transfer</t>
  </si>
  <si>
    <t>41.I.2.L..Extension.technology.transfer</t>
  </si>
  <si>
    <t>40.I.2.L..Extension.technology.transfer</t>
  </si>
  <si>
    <t>39.I.2.L..Extension.technology.transfer</t>
  </si>
  <si>
    <t>38.I.2.L..Extension.technology.transfer</t>
  </si>
  <si>
    <t>37.I.2.L..Extension.technology.transfer</t>
  </si>
  <si>
    <t>36.I.2.L..Extension.technology.transfer</t>
  </si>
  <si>
    <t>35.I.2.L..Extension.technology.transfer</t>
  </si>
  <si>
    <t>34.I.2.L..Extension.technology.transfer</t>
  </si>
  <si>
    <t>33.I.2.L..Extension.technology.transfer</t>
  </si>
  <si>
    <t>32.I.2.L..Extension.technology.transfer</t>
  </si>
  <si>
    <t>31.I.2.L..Extension.technology.transfer</t>
  </si>
  <si>
    <t>30.I.2.L..Extension.technology.transfer</t>
  </si>
  <si>
    <t>29.I.2.L..Extension.technology.transfer</t>
  </si>
  <si>
    <t>28.I.2.L..Extension.technology.transfer</t>
  </si>
  <si>
    <t>27.I.2.L..Extension.technology.transfer</t>
  </si>
  <si>
    <t>26.I.2.L..Extension.technology.transfer</t>
  </si>
  <si>
    <t>25.I.2.L..Extension.technology.transfer</t>
  </si>
  <si>
    <t>24.I.2.L..Extension.technology.transfer</t>
  </si>
  <si>
    <t>23.I.2.L..Extension.technology.transfer</t>
  </si>
  <si>
    <t>22.I.2.L..Extension.technology.transfer</t>
  </si>
  <si>
    <t>21.I.2.L..Extension.technology.transfer</t>
  </si>
  <si>
    <t>20.I.2.L..Extension.technology.transfer</t>
  </si>
  <si>
    <t>19.I.2.L..Extension.technology.transfer</t>
  </si>
  <si>
    <t>18.I.2.L..Extension.technology.transfer</t>
  </si>
  <si>
    <t>17.I.2.L..Extension.technology.transfer</t>
  </si>
  <si>
    <t>16.I.2.L..Extension.technology.transfer</t>
  </si>
  <si>
    <t>15.I.2.L..Extension.technology.transfer</t>
  </si>
  <si>
    <t>14.I.2.L..Extension.technology.transfer</t>
  </si>
  <si>
    <t>13.I.2.L..Extension.technology.transfer</t>
  </si>
  <si>
    <t>12.I.2.L..Extension.technology.transfer</t>
  </si>
  <si>
    <t>11.I.2.L..Extension.technology.transfer</t>
  </si>
  <si>
    <t>10.I.2.L..Extension.technology.transfer</t>
  </si>
  <si>
    <t>9.I.2.L..Extension.technology.transfer</t>
  </si>
  <si>
    <t>8.I.2.L..Extension.technology.transfer</t>
  </si>
  <si>
    <t>7.I.2.L..Extension.technology.transfer</t>
  </si>
  <si>
    <t>6.I.2.L..Extension.technology.transfer</t>
  </si>
  <si>
    <t>5.I.2.L..Extension.technology.transfer</t>
  </si>
  <si>
    <t>4.I.2.L..Extension.technology.transfer</t>
  </si>
  <si>
    <t>3.I.2.L..Extension.technology.transfer</t>
  </si>
  <si>
    <t>2.I.2.L..Extension.technology.transfer</t>
  </si>
  <si>
    <t>1.I.2.L..Extension.technology.transfer</t>
  </si>
  <si>
    <t>I.2.K..Training</t>
  </si>
  <si>
    <t>228.I.2.K..Training</t>
  </si>
  <si>
    <t>227.I.2.K..Training</t>
  </si>
  <si>
    <t>226.I.2.K..Training</t>
  </si>
  <si>
    <t>225.I.2.K..Training</t>
  </si>
  <si>
    <t>224.I.2.K..Training</t>
  </si>
  <si>
    <t>223.I.2.K..Training</t>
  </si>
  <si>
    <t>222.I.2.K..Training</t>
  </si>
  <si>
    <t>221.I.2.K..Training</t>
  </si>
  <si>
    <t>220.I.2.K..Training</t>
  </si>
  <si>
    <t>219.I.2.K..Training</t>
  </si>
  <si>
    <t>218.I.2.K..Training</t>
  </si>
  <si>
    <t>217.I.2.K..Training</t>
  </si>
  <si>
    <t>216.I.2.K..Training</t>
  </si>
  <si>
    <t>215.I.2.K..Training</t>
  </si>
  <si>
    <t>214.I.2.K..Training</t>
  </si>
  <si>
    <t>213.I.2.K..Training</t>
  </si>
  <si>
    <t>212.I.2.K..Training</t>
  </si>
  <si>
    <t>211.I.2.K..Training</t>
  </si>
  <si>
    <t>210.I.2.K..Training</t>
  </si>
  <si>
    <t>209.I.2.K..Training</t>
  </si>
  <si>
    <t>208.I.2.K..Training</t>
  </si>
  <si>
    <t>207.I.2.K..Training</t>
  </si>
  <si>
    <t>206.I.2.K..Training</t>
  </si>
  <si>
    <t>205.I.2.K..Training</t>
  </si>
  <si>
    <t>204.I.2.K..Training</t>
  </si>
  <si>
    <t>203.I.2.K..Training</t>
  </si>
  <si>
    <t>202.I.2.K..Training</t>
  </si>
  <si>
    <t>201.I.2.K..Training</t>
  </si>
  <si>
    <t>200.I.2.K..Training</t>
  </si>
  <si>
    <t>199.I.2.K..Training</t>
  </si>
  <si>
    <t>198.I.2.K..Training</t>
  </si>
  <si>
    <t>197.I.2.K..Training</t>
  </si>
  <si>
    <t>196.I.2.K..Training</t>
  </si>
  <si>
    <t>195.I.2.K..Training</t>
  </si>
  <si>
    <t>194.I.2.K..Training</t>
  </si>
  <si>
    <t>193.I.2.K..Training</t>
  </si>
  <si>
    <t>192.I.2.K..Training</t>
  </si>
  <si>
    <t>191.I.2.K..Training</t>
  </si>
  <si>
    <t>190.I.2.K..Training</t>
  </si>
  <si>
    <t>189.I.2.K..Training</t>
  </si>
  <si>
    <t>188.I.2.K..Training</t>
  </si>
  <si>
    <t>187.I.2.K..Training</t>
  </si>
  <si>
    <t>186.I.2.K..Training</t>
  </si>
  <si>
    <t>185.I.2.K..Training</t>
  </si>
  <si>
    <t>184.I.2.K..Training</t>
  </si>
  <si>
    <t>183.I.2.K..Training</t>
  </si>
  <si>
    <t>182.I.2.K..Training</t>
  </si>
  <si>
    <t>181.I.2.K..Training</t>
  </si>
  <si>
    <t>180.I.2.K..Training</t>
  </si>
  <si>
    <t>179.I.2.K..Training</t>
  </si>
  <si>
    <t>178.I.2.K..Training</t>
  </si>
  <si>
    <t>177.I.2.K..Training</t>
  </si>
  <si>
    <t>176.I.2.K..Training</t>
  </si>
  <si>
    <t>175.I.2.K..Training</t>
  </si>
  <si>
    <t>174.I.2.K..Training</t>
  </si>
  <si>
    <t>173.I.2.K..Training</t>
  </si>
  <si>
    <t>172.I.2.K..Training</t>
  </si>
  <si>
    <t>171.I.2.K..Training</t>
  </si>
  <si>
    <t>170.I.2.K..Training</t>
  </si>
  <si>
    <t>169.I.2.K..Training</t>
  </si>
  <si>
    <t>168.I.2.K..Training</t>
  </si>
  <si>
    <t>167.I.2.K..Training</t>
  </si>
  <si>
    <t>166.I.2.K..Training</t>
  </si>
  <si>
    <t>165.I.2.K..Training</t>
  </si>
  <si>
    <t>164.I.2.K..Training</t>
  </si>
  <si>
    <t>163.I.2.K..Training</t>
  </si>
  <si>
    <t>162.I.2.K..Training</t>
  </si>
  <si>
    <t>161.I.2.K..Training</t>
  </si>
  <si>
    <t>160.I.2.K..Training</t>
  </si>
  <si>
    <t>159.I.2.K..Training</t>
  </si>
  <si>
    <t>158.I.2.K..Training</t>
  </si>
  <si>
    <t>157.I.2.K..Training</t>
  </si>
  <si>
    <t>156.I.2.K..Training</t>
  </si>
  <si>
    <t>155.I.2.K..Training</t>
  </si>
  <si>
    <t>154.I.2.K..Training</t>
  </si>
  <si>
    <t>153.I.2.K..Training</t>
  </si>
  <si>
    <t>152.I.2.K..Training</t>
  </si>
  <si>
    <t>151.I.2.K..Training</t>
  </si>
  <si>
    <t>150.I.2.K..Training</t>
  </si>
  <si>
    <t>149.I.2.K..Training</t>
  </si>
  <si>
    <t>148.I.2.K..Training</t>
  </si>
  <si>
    <t>147.I.2.K..Training</t>
  </si>
  <si>
    <t>146.I.2.K..Training</t>
  </si>
  <si>
    <t>145.I.2.K..Training</t>
  </si>
  <si>
    <t>144.I.2.K..Training</t>
  </si>
  <si>
    <t>143.I.2.K..Training</t>
  </si>
  <si>
    <t>142.I.2.K..Training</t>
  </si>
  <si>
    <t>141.I.2.K..Training</t>
  </si>
  <si>
    <t>140.I.2.K..Training</t>
  </si>
  <si>
    <t>139.I.2.K..Training</t>
  </si>
  <si>
    <t>138.I.2.K..Training</t>
  </si>
  <si>
    <t>137.I.2.K..Training</t>
  </si>
  <si>
    <t>136.I.2.K..Training</t>
  </si>
  <si>
    <t>135.I.2.K..Training</t>
  </si>
  <si>
    <t>134.I.2.K..Training</t>
  </si>
  <si>
    <t>133.I.2.K..Training</t>
  </si>
  <si>
    <t>132.I.2.K..Training</t>
  </si>
  <si>
    <t>131.I.2.K..Training</t>
  </si>
  <si>
    <t>130.I.2.K..Training</t>
  </si>
  <si>
    <t>129.I.2.K..Training</t>
  </si>
  <si>
    <t>128.I.2.K..Training</t>
  </si>
  <si>
    <t>127.I.2.K..Training</t>
  </si>
  <si>
    <t>126.I.2.K..Training</t>
  </si>
  <si>
    <t>125.I.2.K..Training</t>
  </si>
  <si>
    <t>124.I.2.K..Training</t>
  </si>
  <si>
    <t>123.I.2.K..Training</t>
  </si>
  <si>
    <t>122.I.2.K..Training</t>
  </si>
  <si>
    <t>121.I.2.K..Training</t>
  </si>
  <si>
    <t>120.I.2.K..Training</t>
  </si>
  <si>
    <t>119.I.2.K..Training</t>
  </si>
  <si>
    <t>118.I.2.K..Training</t>
  </si>
  <si>
    <t>117.I.2.K..Training</t>
  </si>
  <si>
    <t>116.I.2.K..Training</t>
  </si>
  <si>
    <t>115.I.2.K..Training</t>
  </si>
  <si>
    <t>114.I.2.K..Training</t>
  </si>
  <si>
    <t>113.I.2.K..Training</t>
  </si>
  <si>
    <t>112.I.2.K..Training</t>
  </si>
  <si>
    <t>111.I.2.K..Training</t>
  </si>
  <si>
    <t>110.I.2.K..Training</t>
  </si>
  <si>
    <t>109.I.2.K..Training</t>
  </si>
  <si>
    <t>108.I.2.K..Training</t>
  </si>
  <si>
    <t>107.I.2.K..Training</t>
  </si>
  <si>
    <t>106.I.2.K..Training</t>
  </si>
  <si>
    <t>105.I.2.K..Training</t>
  </si>
  <si>
    <t>104.I.2.K..Training</t>
  </si>
  <si>
    <t>103.I.2.K..Training</t>
  </si>
  <si>
    <t>102.I.2.K..Training</t>
  </si>
  <si>
    <t>101.I.2.K..Training</t>
  </si>
  <si>
    <t>100.I.2.K..Training</t>
  </si>
  <si>
    <t>99.I.2.K..Training</t>
  </si>
  <si>
    <t>98.I.2.K..Training</t>
  </si>
  <si>
    <t>97.I.2.K..Training</t>
  </si>
  <si>
    <t>96.I.2.K..Training</t>
  </si>
  <si>
    <t>95.I.2.K..Training</t>
  </si>
  <si>
    <t>94.I.2.K..Training</t>
  </si>
  <si>
    <t>93.I.2.K..Training</t>
  </si>
  <si>
    <t>92.I.2.K..Training</t>
  </si>
  <si>
    <t>91.I.2.K..Training</t>
  </si>
  <si>
    <t>90.I.2.K..Training</t>
  </si>
  <si>
    <t>89.I.2.K..Training</t>
  </si>
  <si>
    <t>88.I.2.K..Training</t>
  </si>
  <si>
    <t>87.I.2.K..Training</t>
  </si>
  <si>
    <t>86.I.2.K..Training</t>
  </si>
  <si>
    <t>85.I.2.K..Training</t>
  </si>
  <si>
    <t>84.I.2.K..Training</t>
  </si>
  <si>
    <t>83.I.2.K..Training</t>
  </si>
  <si>
    <t>82.I.2.K..Training</t>
  </si>
  <si>
    <t>81.I.2.K..Training</t>
  </si>
  <si>
    <t>80.I.2.K..Training</t>
  </si>
  <si>
    <t>79.I.2.K..Training</t>
  </si>
  <si>
    <t>78.I.2.K..Training</t>
  </si>
  <si>
    <t>77.I.2.K..Training</t>
  </si>
  <si>
    <t>76.I.2.K..Training</t>
  </si>
  <si>
    <t>75.I.2.K..Training</t>
  </si>
  <si>
    <t>74.I.2.K..Training</t>
  </si>
  <si>
    <t>73.I.2.K..Training</t>
  </si>
  <si>
    <t>72.I.2.K..Training</t>
  </si>
  <si>
    <t>71.I.2.K..Training</t>
  </si>
  <si>
    <t>70.I.2.K..Training</t>
  </si>
  <si>
    <t>69.I.2.K..Training</t>
  </si>
  <si>
    <t>68.I.2.K..Training</t>
  </si>
  <si>
    <t>67.I.2.K..Training</t>
  </si>
  <si>
    <t>66.I.2.K..Training</t>
  </si>
  <si>
    <t>65.I.2.K..Training</t>
  </si>
  <si>
    <t>64.I.2.K..Training</t>
  </si>
  <si>
    <t>63.I.2.K..Training</t>
  </si>
  <si>
    <t>62.I.2.K..Training</t>
  </si>
  <si>
    <t>61.I.2.K..Training</t>
  </si>
  <si>
    <t>60.I.2.K..Training</t>
  </si>
  <si>
    <t>59.I.2.K..Training</t>
  </si>
  <si>
    <t>58.I.2.K..Training</t>
  </si>
  <si>
    <t>57.I.2.K..Training</t>
  </si>
  <si>
    <t>56.I.2.K..Training</t>
  </si>
  <si>
    <t>55.I.2.K..Training</t>
  </si>
  <si>
    <t>54.I.2.K..Training</t>
  </si>
  <si>
    <t>53.I.2.K..Training</t>
  </si>
  <si>
    <t>52.I.2.K..Training</t>
  </si>
  <si>
    <t>51.I.2.K..Training</t>
  </si>
  <si>
    <t>50.I.2.K..Training</t>
  </si>
  <si>
    <t>49.I.2.K..Training</t>
  </si>
  <si>
    <t>48.I.2.K..Training</t>
  </si>
  <si>
    <t>47.I.2.K..Training</t>
  </si>
  <si>
    <t>46.I.2.K..Training</t>
  </si>
  <si>
    <t>45.I.2.K..Training</t>
  </si>
  <si>
    <t>44.I.2.K..Training</t>
  </si>
  <si>
    <t>43.I.2.K..Training</t>
  </si>
  <si>
    <t>42.I.2.K..Training</t>
  </si>
  <si>
    <t>41.I.2.K..Training</t>
  </si>
  <si>
    <t>40.I.2.K..Training</t>
  </si>
  <si>
    <t>39.I.2.K..Training</t>
  </si>
  <si>
    <t>38.I.2.K..Training</t>
  </si>
  <si>
    <t>37.I.2.K..Training</t>
  </si>
  <si>
    <t>36.I.2.K..Training</t>
  </si>
  <si>
    <t>35.I.2.K..Training</t>
  </si>
  <si>
    <t>34.I.2.K..Training</t>
  </si>
  <si>
    <t>33.I.2.K..Training</t>
  </si>
  <si>
    <t>32.I.2.K..Training</t>
  </si>
  <si>
    <t>31.I.2.K..Training</t>
  </si>
  <si>
    <t>30.I.2.K..Training</t>
  </si>
  <si>
    <t>29.I.2.K..Training</t>
  </si>
  <si>
    <t>28.I.2.K..Training</t>
  </si>
  <si>
    <t>27.I.2.K..Training</t>
  </si>
  <si>
    <t>26.I.2.K..Training</t>
  </si>
  <si>
    <t>25.I.2.K..Training</t>
  </si>
  <si>
    <t>24.I.2.K..Training</t>
  </si>
  <si>
    <t>23.I.2.K..Training</t>
  </si>
  <si>
    <t>22.I.2.K..Training</t>
  </si>
  <si>
    <t>21.I.2.K..Training</t>
  </si>
  <si>
    <t>20.I.2.K..Training</t>
  </si>
  <si>
    <t>19.I.2.K..Training</t>
  </si>
  <si>
    <t>18.I.2.K..Training</t>
  </si>
  <si>
    <t>17.I.2.K..Training</t>
  </si>
  <si>
    <t>16.I.2.K..Training</t>
  </si>
  <si>
    <t>15.I.2.K..Training</t>
  </si>
  <si>
    <t>14.I.2.K..Training</t>
  </si>
  <si>
    <t>13.I.2.K..Training</t>
  </si>
  <si>
    <t>12.I.2.K..Training</t>
  </si>
  <si>
    <t>11.I.2.K..Training</t>
  </si>
  <si>
    <t>10.I.2.K..Training</t>
  </si>
  <si>
    <t>9.I.2.K..Training</t>
  </si>
  <si>
    <t>8.I.2.K..Training</t>
  </si>
  <si>
    <t>7.I.2.K..Training</t>
  </si>
  <si>
    <t>6.I.2.K..Training</t>
  </si>
  <si>
    <t>5.I.2.K..Training</t>
  </si>
  <si>
    <t>4.I.2.K..Training</t>
  </si>
  <si>
    <t>3.I.2.K..Training</t>
  </si>
  <si>
    <t>2.I.2.K..Training</t>
  </si>
  <si>
    <t>1.I.2.K..Training</t>
  </si>
  <si>
    <t>I.2.J..Technical.assistance</t>
  </si>
  <si>
    <t>228.I.2.J..Technical.assistance</t>
  </si>
  <si>
    <t>227.I.2.J..Technical.assistance</t>
  </si>
  <si>
    <t>226.I.2.J..Technical.assistance</t>
  </si>
  <si>
    <t>225.I.2.J..Technical.assistance</t>
  </si>
  <si>
    <t>224.I.2.J..Technical.assistance</t>
  </si>
  <si>
    <t>223.I.2.J..Technical.assistance</t>
  </si>
  <si>
    <t>222.I.2.J..Technical.assistance</t>
  </si>
  <si>
    <t>221.I.2.J..Technical.assistance</t>
  </si>
  <si>
    <t>220.I.2.J..Technical.assistance</t>
  </si>
  <si>
    <t>219.I.2.J..Technical.assistance</t>
  </si>
  <si>
    <t>218.I.2.J..Technical.assistance</t>
  </si>
  <si>
    <t>217.I.2.J..Technical.assistance</t>
  </si>
  <si>
    <t>216.I.2.J..Technical.assistance</t>
  </si>
  <si>
    <t>215.I.2.J..Technical.assistance</t>
  </si>
  <si>
    <t>214.I.2.J..Technical.assistance</t>
  </si>
  <si>
    <t>213.I.2.J..Technical.assistance</t>
  </si>
  <si>
    <t>212.I.2.J..Technical.assistance</t>
  </si>
  <si>
    <t>211.I.2.J..Technical.assistance</t>
  </si>
  <si>
    <t>210.I.2.J..Technical.assistance</t>
  </si>
  <si>
    <t>209.I.2.J..Technical.assistance</t>
  </si>
  <si>
    <t>208.I.2.J..Technical.assistance</t>
  </si>
  <si>
    <t>207.I.2.J..Technical.assistance</t>
  </si>
  <si>
    <t>206.I.2.J..Technical.assistance</t>
  </si>
  <si>
    <t>205.I.2.J..Technical.assistance</t>
  </si>
  <si>
    <t>204.I.2.J..Technical.assistance</t>
  </si>
  <si>
    <t>203.I.2.J..Technical.assistance</t>
  </si>
  <si>
    <t>202.I.2.J..Technical.assistance</t>
  </si>
  <si>
    <t>201.I.2.J..Technical.assistance</t>
  </si>
  <si>
    <t>200.I.2.J..Technical.assistance</t>
  </si>
  <si>
    <t>199.I.2.J..Technical.assistance</t>
  </si>
  <si>
    <t>198.I.2.J..Technical.assistance</t>
  </si>
  <si>
    <t>197.I.2.J..Technical.assistance</t>
  </si>
  <si>
    <t>196.I.2.J..Technical.assistance</t>
  </si>
  <si>
    <t>195.I.2.J..Technical.assistance</t>
  </si>
  <si>
    <t>194.I.2.J..Technical.assistance</t>
  </si>
  <si>
    <t>193.I.2.J..Technical.assistance</t>
  </si>
  <si>
    <t>192.I.2.J..Technical.assistance</t>
  </si>
  <si>
    <t>191.I.2.J..Technical.assistance</t>
  </si>
  <si>
    <t>190.I.2.J..Technical.assistance</t>
  </si>
  <si>
    <t>189.I.2.J..Technical.assistance</t>
  </si>
  <si>
    <t>188.I.2.J..Technical.assistance</t>
  </si>
  <si>
    <t>187.I.2.J..Technical.assistance</t>
  </si>
  <si>
    <t>186.I.2.J..Technical.assistance</t>
  </si>
  <si>
    <t>185.I.2.J..Technical.assistance</t>
  </si>
  <si>
    <t>184.I.2.J..Technical.assistance</t>
  </si>
  <si>
    <t>183.I.2.J..Technical.assistance</t>
  </si>
  <si>
    <t>182.I.2.J..Technical.assistance</t>
  </si>
  <si>
    <t>181.I.2.J..Technical.assistance</t>
  </si>
  <si>
    <t>180.I.2.J..Technical.assistance</t>
  </si>
  <si>
    <t>179.I.2.J..Technical.assistance</t>
  </si>
  <si>
    <t>178.I.2.J..Technical.assistance</t>
  </si>
  <si>
    <t>177.I.2.J..Technical.assistance</t>
  </si>
  <si>
    <t>176.I.2.J..Technical.assistance</t>
  </si>
  <si>
    <t>175.I.2.J..Technical.assistance</t>
  </si>
  <si>
    <t>174.I.2.J..Technical.assistance</t>
  </si>
  <si>
    <t>173.I.2.J..Technical.assistance</t>
  </si>
  <si>
    <t>172.I.2.J..Technical.assistance</t>
  </si>
  <si>
    <t>171.I.2.J..Technical.assistance</t>
  </si>
  <si>
    <t>170.I.2.J..Technical.assistance</t>
  </si>
  <si>
    <t>169.I.2.J..Technical.assistance</t>
  </si>
  <si>
    <t>168.I.2.J..Technical.assistance</t>
  </si>
  <si>
    <t>167.I.2.J..Technical.assistance</t>
  </si>
  <si>
    <t>166.I.2.J..Technical.assistance</t>
  </si>
  <si>
    <t>165.I.2.J..Technical.assistance</t>
  </si>
  <si>
    <t>164.I.2.J..Technical.assistance</t>
  </si>
  <si>
    <t>163.I.2.J..Technical.assistance</t>
  </si>
  <si>
    <t>162.I.2.J..Technical.assistance</t>
  </si>
  <si>
    <t>161.I.2.J..Technical.assistance</t>
  </si>
  <si>
    <t>160.I.2.J..Technical.assistance</t>
  </si>
  <si>
    <t>159.I.2.J..Technical.assistance</t>
  </si>
  <si>
    <t>158.I.2.J..Technical.assistance</t>
  </si>
  <si>
    <t>157.I.2.J..Technical.assistance</t>
  </si>
  <si>
    <t>156.I.2.J..Technical.assistance</t>
  </si>
  <si>
    <t>155.I.2.J..Technical.assistance</t>
  </si>
  <si>
    <t>154.I.2.J..Technical.assistance</t>
  </si>
  <si>
    <t>153.I.2.J..Technical.assistance</t>
  </si>
  <si>
    <t>152.I.2.J..Technical.assistance</t>
  </si>
  <si>
    <t>151.I.2.J..Technical.assistance</t>
  </si>
  <si>
    <t>150.I.2.J..Technical.assistance</t>
  </si>
  <si>
    <t>149.I.2.J..Technical.assistance</t>
  </si>
  <si>
    <t>148.I.2.J..Technical.assistance</t>
  </si>
  <si>
    <t>147.I.2.J..Technical.assistance</t>
  </si>
  <si>
    <t>146.I.2.J..Technical.assistance</t>
  </si>
  <si>
    <t>145.I.2.J..Technical.assistance</t>
  </si>
  <si>
    <t>144.I.2.J..Technical.assistance</t>
  </si>
  <si>
    <t>143.I.2.J..Technical.assistance</t>
  </si>
  <si>
    <t>142.I.2.J..Technical.assistance</t>
  </si>
  <si>
    <t>141.I.2.J..Technical.assistance</t>
  </si>
  <si>
    <t>140.I.2.J..Technical.assistance</t>
  </si>
  <si>
    <t>139.I.2.J..Technical.assistance</t>
  </si>
  <si>
    <t>138.I.2.J..Technical.assistance</t>
  </si>
  <si>
    <t>137.I.2.J..Technical.assistance</t>
  </si>
  <si>
    <t>136.I.2.J..Technical.assistance</t>
  </si>
  <si>
    <t>135.I.2.J..Technical.assistance</t>
  </si>
  <si>
    <t>134.I.2.J..Technical.assistance</t>
  </si>
  <si>
    <t>133.I.2.J..Technical.assistance</t>
  </si>
  <si>
    <t>132.I.2.J..Technical.assistance</t>
  </si>
  <si>
    <t>131.I.2.J..Technical.assistance</t>
  </si>
  <si>
    <t>130.I.2.J..Technical.assistance</t>
  </si>
  <si>
    <t>129.I.2.J..Technical.assistance</t>
  </si>
  <si>
    <t>128.I.2.J..Technical.assistance</t>
  </si>
  <si>
    <t>127.I.2.J..Technical.assistance</t>
  </si>
  <si>
    <t>126.I.2.J..Technical.assistance</t>
  </si>
  <si>
    <t>125.I.2.J..Technical.assistance</t>
  </si>
  <si>
    <t>124.I.2.J..Technical.assistance</t>
  </si>
  <si>
    <t>123.I.2.J..Technical.assistance</t>
  </si>
  <si>
    <t>122.I.2.J..Technical.assistance</t>
  </si>
  <si>
    <t>121.I.2.J..Technical.assistance</t>
  </si>
  <si>
    <t>120.I.2.J..Technical.assistance</t>
  </si>
  <si>
    <t>119.I.2.J..Technical.assistance</t>
  </si>
  <si>
    <t>118.I.2.J..Technical.assistance</t>
  </si>
  <si>
    <t>117.I.2.J..Technical.assistance</t>
  </si>
  <si>
    <t>116.I.2.J..Technical.assistance</t>
  </si>
  <si>
    <t>115.I.2.J..Technical.assistance</t>
  </si>
  <si>
    <t>114.I.2.J..Technical.assistance</t>
  </si>
  <si>
    <t>113.I.2.J..Technical.assistance</t>
  </si>
  <si>
    <t>112.I.2.J..Technical.assistance</t>
  </si>
  <si>
    <t>111.I.2.J..Technical.assistance</t>
  </si>
  <si>
    <t>110.I.2.J..Technical.assistance</t>
  </si>
  <si>
    <t>109.I.2.J..Technical.assistance</t>
  </si>
  <si>
    <t>108.I.2.J..Technical.assistance</t>
  </si>
  <si>
    <t>107.I.2.J..Technical.assistance</t>
  </si>
  <si>
    <t>106.I.2.J..Technical.assistance</t>
  </si>
  <si>
    <t>105.I.2.J..Technical.assistance</t>
  </si>
  <si>
    <t>104.I.2.J..Technical.assistance</t>
  </si>
  <si>
    <t>103.I.2.J..Technical.assistance</t>
  </si>
  <si>
    <t>102.I.2.J..Technical.assistance</t>
  </si>
  <si>
    <t>101.I.2.J..Technical.assistance</t>
  </si>
  <si>
    <t>100.I.2.J..Technical.assistance</t>
  </si>
  <si>
    <t>99.I.2.J..Technical.assistance</t>
  </si>
  <si>
    <t>98.I.2.J..Technical.assistance</t>
  </si>
  <si>
    <t>97.I.2.J..Technical.assistance</t>
  </si>
  <si>
    <t>96.I.2.J..Technical.assistance</t>
  </si>
  <si>
    <t>95.I.2.J..Technical.assistance</t>
  </si>
  <si>
    <t>94.I.2.J..Technical.assistance</t>
  </si>
  <si>
    <t>93.I.2.J..Technical.assistance</t>
  </si>
  <si>
    <t>92.I.2.J..Technical.assistance</t>
  </si>
  <si>
    <t>91.I.2.J..Technical.assistance</t>
  </si>
  <si>
    <t>90.I.2.J..Technical.assistance</t>
  </si>
  <si>
    <t>89.I.2.J..Technical.assistance</t>
  </si>
  <si>
    <t>88.I.2.J..Technical.assistance</t>
  </si>
  <si>
    <t>87.I.2.J..Technical.assistance</t>
  </si>
  <si>
    <t>86.I.2.J..Technical.assistance</t>
  </si>
  <si>
    <t>85.I.2.J..Technical.assistance</t>
  </si>
  <si>
    <t>84.I.2.J..Technical.assistance</t>
  </si>
  <si>
    <t>83.I.2.J..Technical.assistance</t>
  </si>
  <si>
    <t>82.I.2.J..Technical.assistance</t>
  </si>
  <si>
    <t>81.I.2.J..Technical.assistance</t>
  </si>
  <si>
    <t>80.I.2.J..Technical.assistance</t>
  </si>
  <si>
    <t>79.I.2.J..Technical.assistance</t>
  </si>
  <si>
    <t>78.I.2.J..Technical.assistance</t>
  </si>
  <si>
    <t>77.I.2.J..Technical.assistance</t>
  </si>
  <si>
    <t>76.I.2.J..Technical.assistance</t>
  </si>
  <si>
    <t>75.I.2.J..Technical.assistance</t>
  </si>
  <si>
    <t>74.I.2.J..Technical.assistance</t>
  </si>
  <si>
    <t>73.I.2.J..Technical.assistance</t>
  </si>
  <si>
    <t>72.I.2.J..Technical.assistance</t>
  </si>
  <si>
    <t>71.I.2.J..Technical.assistance</t>
  </si>
  <si>
    <t>70.I.2.J..Technical.assistance</t>
  </si>
  <si>
    <t>69.I.2.J..Technical.assistance</t>
  </si>
  <si>
    <t>68.I.2.J..Technical.assistance</t>
  </si>
  <si>
    <t>67.I.2.J..Technical.assistance</t>
  </si>
  <si>
    <t>66.I.2.J..Technical.assistance</t>
  </si>
  <si>
    <t>65.I.2.J..Technical.assistance</t>
  </si>
  <si>
    <t>64.I.2.J..Technical.assistance</t>
  </si>
  <si>
    <t>63.I.2.J..Technical.assistance</t>
  </si>
  <si>
    <t>62.I.2.J..Technical.assistance</t>
  </si>
  <si>
    <t>61.I.2.J..Technical.assistance</t>
  </si>
  <si>
    <t>60.I.2.J..Technical.assistance</t>
  </si>
  <si>
    <t>59.I.2.J..Technical.assistance</t>
  </si>
  <si>
    <t>58.I.2.J..Technical.assistance</t>
  </si>
  <si>
    <t>57.I.2.J..Technical.assistance</t>
  </si>
  <si>
    <t>56.I.2.J..Technical.assistance</t>
  </si>
  <si>
    <t>55.I.2.J..Technical.assistance</t>
  </si>
  <si>
    <t>54.I.2.J..Technical.assistance</t>
  </si>
  <si>
    <t>53.I.2.J..Technical.assistance</t>
  </si>
  <si>
    <t>52.I.2.J..Technical.assistance</t>
  </si>
  <si>
    <t>51.I.2.J..Technical.assistance</t>
  </si>
  <si>
    <t>50.I.2.J..Technical.assistance</t>
  </si>
  <si>
    <t>49.I.2.J..Technical.assistance</t>
  </si>
  <si>
    <t>48.I.2.J..Technical.assistance</t>
  </si>
  <si>
    <t>47.I.2.J..Technical.assistance</t>
  </si>
  <si>
    <t>46.I.2.J..Technical.assistance</t>
  </si>
  <si>
    <t>45.I.2.J..Technical.assistance</t>
  </si>
  <si>
    <t>44.I.2.J..Technical.assistance</t>
  </si>
  <si>
    <t>43.I.2.J..Technical.assistance</t>
  </si>
  <si>
    <t>42.I.2.J..Technical.assistance</t>
  </si>
  <si>
    <t>41.I.2.J..Technical.assistance</t>
  </si>
  <si>
    <t>40.I.2.J..Technical.assistance</t>
  </si>
  <si>
    <t>39.I.2.J..Technical.assistance</t>
  </si>
  <si>
    <t>38.I.2.J..Technical.assistance</t>
  </si>
  <si>
    <t>37.I.2.J..Technical.assistance</t>
  </si>
  <si>
    <t>36.I.2.J..Technical.assistance</t>
  </si>
  <si>
    <t>35.I.2.J..Technical.assistance</t>
  </si>
  <si>
    <t>34.I.2.J..Technical.assistance</t>
  </si>
  <si>
    <t>33.I.2.J..Technical.assistance</t>
  </si>
  <si>
    <t>32.I.2.J..Technical.assistance</t>
  </si>
  <si>
    <t>31.I.2.J..Technical.assistance</t>
  </si>
  <si>
    <t>30.I.2.J..Technical.assistance</t>
  </si>
  <si>
    <t>29.I.2.J..Technical.assistance</t>
  </si>
  <si>
    <t>28.I.2.J..Technical.assistance</t>
  </si>
  <si>
    <t>27.I.2.J..Technical.assistance</t>
  </si>
  <si>
    <t>26.I.2.J..Technical.assistance</t>
  </si>
  <si>
    <t>25.I.2.J..Technical.assistance</t>
  </si>
  <si>
    <t>24.I.2.J..Technical.assistance</t>
  </si>
  <si>
    <t>23.I.2.J..Technical.assistance</t>
  </si>
  <si>
    <t>22.I.2.J..Technical.assistance</t>
  </si>
  <si>
    <t>21.I.2.J..Technical.assistance</t>
  </si>
  <si>
    <t>20.I.2.J..Technical.assistance</t>
  </si>
  <si>
    <t>19.I.2.J..Technical.assistance</t>
  </si>
  <si>
    <t>18.I.2.J..Technical.assistance</t>
  </si>
  <si>
    <t>17.I.2.J..Technical.assistance</t>
  </si>
  <si>
    <t>16.I.2.J..Technical.assistance</t>
  </si>
  <si>
    <t>15.I.2.J..Technical.assistance</t>
  </si>
  <si>
    <t>14.I.2.J..Technical.assistance</t>
  </si>
  <si>
    <t>13.I.2.J..Technical.assistance</t>
  </si>
  <si>
    <t>12.I.2.J..Technical.assistance</t>
  </si>
  <si>
    <t>11.I.2.J..Technical.assistance</t>
  </si>
  <si>
    <t>10.I.2.J..Technical.assistance</t>
  </si>
  <si>
    <t>9.I.2.J..Technical.assistance</t>
  </si>
  <si>
    <t>8.I.2.J..Technical.assistance</t>
  </si>
  <si>
    <t>7.I.2.J..Technical.assistance</t>
  </si>
  <si>
    <t>6.I.2.J..Technical.assistance</t>
  </si>
  <si>
    <t>5.I.2.J..Technical.assistance</t>
  </si>
  <si>
    <t>4.I.2.J..Technical.assistance</t>
  </si>
  <si>
    <t>3.I.2.J..Technical.assistance</t>
  </si>
  <si>
    <t>2.I.2.J..Technical.assistance</t>
  </si>
  <si>
    <t>1.I.2.J..Technical.assistance</t>
  </si>
  <si>
    <t>I.2.I..Agricultural.research</t>
  </si>
  <si>
    <t>228.I.2.I..Agricultural.research</t>
  </si>
  <si>
    <t>227.I.2.I..Agricultural.research</t>
  </si>
  <si>
    <t>226.I.2.I..Agricultural.research</t>
  </si>
  <si>
    <t>225.I.2.I..Agricultural.research</t>
  </si>
  <si>
    <t>224.I.2.I..Agricultural.research</t>
  </si>
  <si>
    <t>223.I.2.I..Agricultural.research</t>
  </si>
  <si>
    <t>222.I.2.I..Agricultural.research</t>
  </si>
  <si>
    <t>221.I.2.I..Agricultural.research</t>
  </si>
  <si>
    <t>220.I.2.I..Agricultural.research</t>
  </si>
  <si>
    <t>219.I.2.I..Agricultural.research</t>
  </si>
  <si>
    <t>218.I.2.I..Agricultural.research</t>
  </si>
  <si>
    <t>217.I.2.I..Agricultural.research</t>
  </si>
  <si>
    <t>216.I.2.I..Agricultural.research</t>
  </si>
  <si>
    <t>215.I.2.I..Agricultural.research</t>
  </si>
  <si>
    <t>214.I.2.I..Agricultural.research</t>
  </si>
  <si>
    <t>213.I.2.I..Agricultural.research</t>
  </si>
  <si>
    <t>212.I.2.I..Agricultural.research</t>
  </si>
  <si>
    <t>211.I.2.I..Agricultural.research</t>
  </si>
  <si>
    <t>210.I.2.I..Agricultural.research</t>
  </si>
  <si>
    <t>209.I.2.I..Agricultural.research</t>
  </si>
  <si>
    <t>208.I.2.I..Agricultural.research</t>
  </si>
  <si>
    <t>207.I.2.I..Agricultural.research</t>
  </si>
  <si>
    <t>206.I.2.I..Agricultural.research</t>
  </si>
  <si>
    <t>205.I.2.I..Agricultural.research</t>
  </si>
  <si>
    <t>204.I.2.I..Agricultural.research</t>
  </si>
  <si>
    <t>203.I.2.I..Agricultural.research</t>
  </si>
  <si>
    <t>202.I.2.I..Agricultural.research</t>
  </si>
  <si>
    <t>201.I.2.I..Agricultural.research</t>
  </si>
  <si>
    <t>200.I.2.I..Agricultural.research</t>
  </si>
  <si>
    <t>199.I.2.I..Agricultural.research</t>
  </si>
  <si>
    <t>198.I.2.I..Agricultural.research</t>
  </si>
  <si>
    <t>197.I.2.I..Agricultural.research</t>
  </si>
  <si>
    <t>196.I.2.I..Agricultural.research</t>
  </si>
  <si>
    <t>195.I.2.I..Agricultural.research</t>
  </si>
  <si>
    <t>194.I.2.I..Agricultural.research</t>
  </si>
  <si>
    <t>193.I.2.I..Agricultural.research</t>
  </si>
  <si>
    <t>192.I.2.I..Agricultural.research</t>
  </si>
  <si>
    <t>191.I.2.I..Agricultural.research</t>
  </si>
  <si>
    <t>190.I.2.I..Agricultural.research</t>
  </si>
  <si>
    <t>189.I.2.I..Agricultural.research</t>
  </si>
  <si>
    <t>188.I.2.I..Agricultural.research</t>
  </si>
  <si>
    <t>187.I.2.I..Agricultural.research</t>
  </si>
  <si>
    <t>186.I.2.I..Agricultural.research</t>
  </si>
  <si>
    <t>185.I.2.I..Agricultural.research</t>
  </si>
  <si>
    <t>184.I.2.I..Agricultural.research</t>
  </si>
  <si>
    <t>183.I.2.I..Agricultural.research</t>
  </si>
  <si>
    <t>182.I.2.I..Agricultural.research</t>
  </si>
  <si>
    <t>181.I.2.I..Agricultural.research</t>
  </si>
  <si>
    <t>180.I.2.I..Agricultural.research</t>
  </si>
  <si>
    <t>179.I.2.I..Agricultural.research</t>
  </si>
  <si>
    <t>178.I.2.I..Agricultural.research</t>
  </si>
  <si>
    <t>177.I.2.I..Agricultural.research</t>
  </si>
  <si>
    <t>176.I.2.I..Agricultural.research</t>
  </si>
  <si>
    <t>175.I.2.I..Agricultural.research</t>
  </si>
  <si>
    <t>174.I.2.I..Agricultural.research</t>
  </si>
  <si>
    <t>173.I.2.I..Agricultural.research</t>
  </si>
  <si>
    <t>172.I.2.I..Agricultural.research</t>
  </si>
  <si>
    <t>171.I.2.I..Agricultural.research</t>
  </si>
  <si>
    <t>170.I.2.I..Agricultural.research</t>
  </si>
  <si>
    <t>169.I.2.I..Agricultural.research</t>
  </si>
  <si>
    <t>168.I.2.I..Agricultural.research</t>
  </si>
  <si>
    <t>167.I.2.I..Agricultural.research</t>
  </si>
  <si>
    <t>166.I.2.I..Agricultural.research</t>
  </si>
  <si>
    <t>165.I.2.I..Agricultural.research</t>
  </si>
  <si>
    <t>164.I.2.I..Agricultural.research</t>
  </si>
  <si>
    <t>163.I.2.I..Agricultural.research</t>
  </si>
  <si>
    <t>162.I.2.I..Agricultural.research</t>
  </si>
  <si>
    <t>161.I.2.I..Agricultural.research</t>
  </si>
  <si>
    <t>160.I.2.I..Agricultural.research</t>
  </si>
  <si>
    <t>159.I.2.I..Agricultural.research</t>
  </si>
  <si>
    <t>158.I.2.I..Agricultural.research</t>
  </si>
  <si>
    <t>157.I.2.I..Agricultural.research</t>
  </si>
  <si>
    <t>156.I.2.I..Agricultural.research</t>
  </si>
  <si>
    <t>155.I.2.I..Agricultural.research</t>
  </si>
  <si>
    <t>154.I.2.I..Agricultural.research</t>
  </si>
  <si>
    <t>153.I.2.I..Agricultural.research</t>
  </si>
  <si>
    <t>152.I.2.I..Agricultural.research</t>
  </si>
  <si>
    <t>151.I.2.I..Agricultural.research</t>
  </si>
  <si>
    <t>150.I.2.I..Agricultural.research</t>
  </si>
  <si>
    <t>149.I.2.I..Agricultural.research</t>
  </si>
  <si>
    <t>148.I.2.I..Agricultural.research</t>
  </si>
  <si>
    <t>147.I.2.I..Agricultural.research</t>
  </si>
  <si>
    <t>146.I.2.I..Agricultural.research</t>
  </si>
  <si>
    <t>145.I.2.I..Agricultural.research</t>
  </si>
  <si>
    <t>144.I.2.I..Agricultural.research</t>
  </si>
  <si>
    <t>143.I.2.I..Agricultural.research</t>
  </si>
  <si>
    <t>142.I.2.I..Agricultural.research</t>
  </si>
  <si>
    <t>141.I.2.I..Agricultural.research</t>
  </si>
  <si>
    <t>140.I.2.I..Agricultural.research</t>
  </si>
  <si>
    <t>139.I.2.I..Agricultural.research</t>
  </si>
  <si>
    <t>138.I.2.I..Agricultural.research</t>
  </si>
  <si>
    <t>137.I.2.I..Agricultural.research</t>
  </si>
  <si>
    <t>136.I.2.I..Agricultural.research</t>
  </si>
  <si>
    <t>135.I.2.I..Agricultural.research</t>
  </si>
  <si>
    <t>134.I.2.I..Agricultural.research</t>
  </si>
  <si>
    <t>133.I.2.I..Agricultural.research</t>
  </si>
  <si>
    <t>132.I.2.I..Agricultural.research</t>
  </si>
  <si>
    <t>131.I.2.I..Agricultural.research</t>
  </si>
  <si>
    <t>130.I.2.I..Agricultural.research</t>
  </si>
  <si>
    <t>129.I.2.I..Agricultural.research</t>
  </si>
  <si>
    <t>128.I.2.I..Agricultural.research</t>
  </si>
  <si>
    <t>127.I.2.I..Agricultural.research</t>
  </si>
  <si>
    <t>126.I.2.I..Agricultural.research</t>
  </si>
  <si>
    <t>125.I.2.I..Agricultural.research</t>
  </si>
  <si>
    <t>124.I.2.I..Agricultural.research</t>
  </si>
  <si>
    <t>123.I.2.I..Agricultural.research</t>
  </si>
  <si>
    <t>122.I.2.I..Agricultural.research</t>
  </si>
  <si>
    <t>121.I.2.I..Agricultural.research</t>
  </si>
  <si>
    <t>120.I.2.I..Agricultural.research</t>
  </si>
  <si>
    <t>119.I.2.I..Agricultural.research</t>
  </si>
  <si>
    <t>118.I.2.I..Agricultural.research</t>
  </si>
  <si>
    <t>117.I.2.I..Agricultural.research</t>
  </si>
  <si>
    <t>116.I.2.I..Agricultural.research</t>
  </si>
  <si>
    <t>115.I.2.I..Agricultural.research</t>
  </si>
  <si>
    <t>114.I.2.I..Agricultural.research</t>
  </si>
  <si>
    <t>113.I.2.I..Agricultural.research</t>
  </si>
  <si>
    <t>112.I.2.I..Agricultural.research</t>
  </si>
  <si>
    <t>111.I.2.I..Agricultural.research</t>
  </si>
  <si>
    <t>110.I.2.I..Agricultural.research</t>
  </si>
  <si>
    <t>109.I.2.I..Agricultural.research</t>
  </si>
  <si>
    <t>108.I.2.I..Agricultural.research</t>
  </si>
  <si>
    <t>107.I.2.I..Agricultural.research</t>
  </si>
  <si>
    <t>106.I.2.I..Agricultural.research</t>
  </si>
  <si>
    <t>105.I.2.I..Agricultural.research</t>
  </si>
  <si>
    <t>104.I.2.I..Agricultural.research</t>
  </si>
  <si>
    <t>103.I.2.I..Agricultural.research</t>
  </si>
  <si>
    <t>102.I.2.I..Agricultural.research</t>
  </si>
  <si>
    <t>101.I.2.I..Agricultural.research</t>
  </si>
  <si>
    <t>100.I.2.I..Agricultural.research</t>
  </si>
  <si>
    <t>99.I.2.I..Agricultural.research</t>
  </si>
  <si>
    <t>98.I.2.I..Agricultural.research</t>
  </si>
  <si>
    <t>97.I.2.I..Agricultural.research</t>
  </si>
  <si>
    <t>96.I.2.I..Agricultural.research</t>
  </si>
  <si>
    <t>95.I.2.I..Agricultural.research</t>
  </si>
  <si>
    <t>94.I.2.I..Agricultural.research</t>
  </si>
  <si>
    <t>93.I.2.I..Agricultural.research</t>
  </si>
  <si>
    <t>92.I.2.I..Agricultural.research</t>
  </si>
  <si>
    <t>91.I.2.I..Agricultural.research</t>
  </si>
  <si>
    <t>90.I.2.I..Agricultural.research</t>
  </si>
  <si>
    <t>89.I.2.I..Agricultural.research</t>
  </si>
  <si>
    <t>88.I.2.I..Agricultural.research</t>
  </si>
  <si>
    <t>87.I.2.I..Agricultural.research</t>
  </si>
  <si>
    <t>86.I.2.I..Agricultural.research</t>
  </si>
  <si>
    <t>85.I.2.I..Agricultural.research</t>
  </si>
  <si>
    <t>84.I.2.I..Agricultural.research</t>
  </si>
  <si>
    <t>83.I.2.I..Agricultural.research</t>
  </si>
  <si>
    <t>82.I.2.I..Agricultural.research</t>
  </si>
  <si>
    <t>81.I.2.I..Agricultural.research</t>
  </si>
  <si>
    <t>80.I.2.I..Agricultural.research</t>
  </si>
  <si>
    <t>79.I.2.I..Agricultural.research</t>
  </si>
  <si>
    <t>78.I.2.I..Agricultural.research</t>
  </si>
  <si>
    <t>77.I.2.I..Agricultural.research</t>
  </si>
  <si>
    <t>76.I.2.I..Agricultural.research</t>
  </si>
  <si>
    <t>75.I.2.I..Agricultural.research</t>
  </si>
  <si>
    <t>74.I.2.I..Agricultural.research</t>
  </si>
  <si>
    <t>73.I.2.I..Agricultural.research</t>
  </si>
  <si>
    <t>72.I.2.I..Agricultural.research</t>
  </si>
  <si>
    <t>71.I.2.I..Agricultural.research</t>
  </si>
  <si>
    <t>70.I.2.I..Agricultural.research</t>
  </si>
  <si>
    <t>69.I.2.I..Agricultural.research</t>
  </si>
  <si>
    <t>68.I.2.I..Agricultural.research</t>
  </si>
  <si>
    <t>67.I.2.I..Agricultural.research</t>
  </si>
  <si>
    <t>66.I.2.I..Agricultural.research</t>
  </si>
  <si>
    <t>65.I.2.I..Agricultural.research</t>
  </si>
  <si>
    <t>64.I.2.I..Agricultural.research</t>
  </si>
  <si>
    <t>63.I.2.I..Agricultural.research</t>
  </si>
  <si>
    <t>62.I.2.I..Agricultural.research</t>
  </si>
  <si>
    <t>61.I.2.I..Agricultural.research</t>
  </si>
  <si>
    <t>60.I.2.I..Agricultural.research</t>
  </si>
  <si>
    <t>59.I.2.I..Agricultural.research</t>
  </si>
  <si>
    <t>58.I.2.I..Agricultural.research</t>
  </si>
  <si>
    <t>57.I.2.I..Agricultural.research</t>
  </si>
  <si>
    <t>56.I.2.I..Agricultural.research</t>
  </si>
  <si>
    <t>55.I.2.I..Agricultural.research</t>
  </si>
  <si>
    <t>54.I.2.I..Agricultural.research</t>
  </si>
  <si>
    <t>53.I.2.I..Agricultural.research</t>
  </si>
  <si>
    <t>52.I.2.I..Agricultural.research</t>
  </si>
  <si>
    <t>51.I.2.I..Agricultural.research</t>
  </si>
  <si>
    <t>50.I.2.I..Agricultural.research</t>
  </si>
  <si>
    <t>49.I.2.I..Agricultural.research</t>
  </si>
  <si>
    <t>48.I.2.I..Agricultural.research</t>
  </si>
  <si>
    <t>47.I.2.I..Agricultural.research</t>
  </si>
  <si>
    <t>46.I.2.I..Agricultural.research</t>
  </si>
  <si>
    <t>45.I.2.I..Agricultural.research</t>
  </si>
  <si>
    <t>44.I.2.I..Agricultural.research</t>
  </si>
  <si>
    <t>43.I.2.I..Agricultural.research</t>
  </si>
  <si>
    <t>42.I.2.I..Agricultural.research</t>
  </si>
  <si>
    <t>41.I.2.I..Agricultural.research</t>
  </si>
  <si>
    <t>40.I.2.I..Agricultural.research</t>
  </si>
  <si>
    <t>39.I.2.I..Agricultural.research</t>
  </si>
  <si>
    <t>38.I.2.I..Agricultural.research</t>
  </si>
  <si>
    <t>37.I.2.I..Agricultural.research</t>
  </si>
  <si>
    <t>36.I.2.I..Agricultural.research</t>
  </si>
  <si>
    <t>35.I.2.I..Agricultural.research</t>
  </si>
  <si>
    <t>34.I.2.I..Agricultural.research</t>
  </si>
  <si>
    <t>33.I.2.I..Agricultural.research</t>
  </si>
  <si>
    <t>32.I.2.I..Agricultural.research</t>
  </si>
  <si>
    <t>31.I.2.I..Agricultural.research</t>
  </si>
  <si>
    <t>30.I.2.I..Agricultural.research</t>
  </si>
  <si>
    <t>29.I.2.I..Agricultural.research</t>
  </si>
  <si>
    <t>28.I.2.I..Agricultural.research</t>
  </si>
  <si>
    <t>27.I.2.I..Agricultural.research</t>
  </si>
  <si>
    <t>26.I.2.I..Agricultural.research</t>
  </si>
  <si>
    <t>25.I.2.I..Agricultural.research</t>
  </si>
  <si>
    <t>24.I.2.I..Agricultural.research</t>
  </si>
  <si>
    <t>23.I.2.I..Agricultural.research</t>
  </si>
  <si>
    <t>22.I.2.I..Agricultural.research</t>
  </si>
  <si>
    <t>21.I.2.I..Agricultural.research</t>
  </si>
  <si>
    <t>20.I.2.I..Agricultural.research</t>
  </si>
  <si>
    <t>19.I.2.I..Agricultural.research</t>
  </si>
  <si>
    <t>18.I.2.I..Agricultural.research</t>
  </si>
  <si>
    <t>17.I.2.I..Agricultural.research</t>
  </si>
  <si>
    <t>16.I.2.I..Agricultural.research</t>
  </si>
  <si>
    <t>15.I.2.I..Agricultural.research</t>
  </si>
  <si>
    <t>14.I.2.I..Agricultural.research</t>
  </si>
  <si>
    <t>13.I.2.I..Agricultural.research</t>
  </si>
  <si>
    <t>12.I.2.I..Agricultural.research</t>
  </si>
  <si>
    <t>11.I.2.I..Agricultural.research</t>
  </si>
  <si>
    <t>10.I.2.I..Agricultural.research</t>
  </si>
  <si>
    <t>9.I.2.I..Agricultural.research</t>
  </si>
  <si>
    <t>8.I.2.I..Agricultural.research</t>
  </si>
  <si>
    <t>7.I.2.I..Agricultural.research</t>
  </si>
  <si>
    <t>6.I.2.I..Agricultural.research</t>
  </si>
  <si>
    <t>5.I.2.I..Agricultural.research</t>
  </si>
  <si>
    <t>4.I.2.I..Agricultural.research</t>
  </si>
  <si>
    <t>3.I.2.I..Agricultural.research</t>
  </si>
  <si>
    <t>2.I.2.I..Agricultural.research</t>
  </si>
  <si>
    <t>1.I.2.I..Agricultural.research</t>
  </si>
  <si>
    <t>I.2..General.support.to.the.food.and.agriculture.sector</t>
  </si>
  <si>
    <t>228.I.2..General.support.to.the.food.and.agriculture.sector</t>
  </si>
  <si>
    <t>227.I.2..General.support.to.the.food.and.agriculture.sector</t>
  </si>
  <si>
    <t>226.I.2..General.support.to.the.food.and.agriculture.sector</t>
  </si>
  <si>
    <t>225.I.2..General.support.to.the.food.and.agriculture.sector</t>
  </si>
  <si>
    <t>224.I.2..General.support.to.the.food.and.agriculture.sector</t>
  </si>
  <si>
    <t>223.I.2..General.support.to.the.food.and.agriculture.sector</t>
  </si>
  <si>
    <t>222.I.2..General.support.to.the.food.and.agriculture.sector</t>
  </si>
  <si>
    <t>221.I.2..General.support.to.the.food.and.agriculture.sector</t>
  </si>
  <si>
    <t>220.I.2..General.support.to.the.food.and.agriculture.sector</t>
  </si>
  <si>
    <t>219.I.2..General.support.to.the.food.and.agriculture.sector</t>
  </si>
  <si>
    <t>218.I.2..General.support.to.the.food.and.agriculture.sector</t>
  </si>
  <si>
    <t>217.I.2..General.support.to.the.food.and.agriculture.sector</t>
  </si>
  <si>
    <t>216.I.2..General.support.to.the.food.and.agriculture.sector</t>
  </si>
  <si>
    <t>215.I.2..General.support.to.the.food.and.agriculture.sector</t>
  </si>
  <si>
    <t>214.I.2..General.support.to.the.food.and.agriculture.sector</t>
  </si>
  <si>
    <t>213.I.2..General.support.to.the.food.and.agriculture.sector</t>
  </si>
  <si>
    <t>212.I.2..General.support.to.the.food.and.agriculture.sector</t>
  </si>
  <si>
    <t>211.I.2..General.support.to.the.food.and.agriculture.sector</t>
  </si>
  <si>
    <t>210.I.2..General.support.to.the.food.and.agriculture.sector</t>
  </si>
  <si>
    <t>209.I.2..General.support.to.the.food.and.agriculture.sector</t>
  </si>
  <si>
    <t>208.I.2..General.support.to.the.food.and.agriculture.sector</t>
  </si>
  <si>
    <t>207.I.2..General.support.to.the.food.and.agriculture.sector</t>
  </si>
  <si>
    <t>206.I.2..General.support.to.the.food.and.agriculture.sector</t>
  </si>
  <si>
    <t>205.I.2..General.support.to.the.food.and.agriculture.sector</t>
  </si>
  <si>
    <t>204.I.2..General.support.to.the.food.and.agriculture.sector</t>
  </si>
  <si>
    <t>203.I.2..General.support.to.the.food.and.agriculture.sector</t>
  </si>
  <si>
    <t>202.I.2..General.support.to.the.food.and.agriculture.sector</t>
  </si>
  <si>
    <t>201.I.2..General.support.to.the.food.and.agriculture.sector</t>
  </si>
  <si>
    <t>200.I.2..General.support.to.the.food.and.agriculture.sector</t>
  </si>
  <si>
    <t>199.I.2..General.support.to.the.food.and.agriculture.sector</t>
  </si>
  <si>
    <t>198.I.2..General.support.to.the.food.and.agriculture.sector</t>
  </si>
  <si>
    <t>197.I.2..General.support.to.the.food.and.agriculture.sector</t>
  </si>
  <si>
    <t>196.I.2..General.support.to.the.food.and.agriculture.sector</t>
  </si>
  <si>
    <t>195.I.2..General.support.to.the.food.and.agriculture.sector</t>
  </si>
  <si>
    <t>194.I.2..General.support.to.the.food.and.agriculture.sector</t>
  </si>
  <si>
    <t>193.I.2..General.support.to.the.food.and.agriculture.sector</t>
  </si>
  <si>
    <t>192.I.2..General.support.to.the.food.and.agriculture.sector</t>
  </si>
  <si>
    <t>191.I.2..General.support.to.the.food.and.agriculture.sector</t>
  </si>
  <si>
    <t>190.I.2..General.support.to.the.food.and.agriculture.sector</t>
  </si>
  <si>
    <t>189.I.2..General.support.to.the.food.and.agriculture.sector</t>
  </si>
  <si>
    <t>188.I.2..General.support.to.the.food.and.agriculture.sector</t>
  </si>
  <si>
    <t>187.I.2..General.support.to.the.food.and.agriculture.sector</t>
  </si>
  <si>
    <t>186.I.2..General.support.to.the.food.and.agriculture.sector</t>
  </si>
  <si>
    <t>185.I.2..General.support.to.the.food.and.agriculture.sector</t>
  </si>
  <si>
    <t>184.I.2..General.support.to.the.food.and.agriculture.sector</t>
  </si>
  <si>
    <t>183.I.2..General.support.to.the.food.and.agriculture.sector</t>
  </si>
  <si>
    <t>182.I.2..General.support.to.the.food.and.agriculture.sector</t>
  </si>
  <si>
    <t>181.I.2..General.support.to.the.food.and.agriculture.sector</t>
  </si>
  <si>
    <t>180.I.2..General.support.to.the.food.and.agriculture.sector</t>
  </si>
  <si>
    <t>179.I.2..General.support.to.the.food.and.agriculture.sector</t>
  </si>
  <si>
    <t>178.I.2..General.support.to.the.food.and.agriculture.sector</t>
  </si>
  <si>
    <t>177.I.2..General.support.to.the.food.and.agriculture.sector</t>
  </si>
  <si>
    <t>176.I.2..General.support.to.the.food.and.agriculture.sector</t>
  </si>
  <si>
    <t>175.I.2..General.support.to.the.food.and.agriculture.sector</t>
  </si>
  <si>
    <t>174.I.2..General.support.to.the.food.and.agriculture.sector</t>
  </si>
  <si>
    <t>173.I.2..General.support.to.the.food.and.agriculture.sector</t>
  </si>
  <si>
    <t>172.I.2..General.support.to.the.food.and.agriculture.sector</t>
  </si>
  <si>
    <t>171.I.2..General.support.to.the.food.and.agriculture.sector</t>
  </si>
  <si>
    <t>170.I.2..General.support.to.the.food.and.agriculture.sector</t>
  </si>
  <si>
    <t>169.I.2..General.support.to.the.food.and.agriculture.sector</t>
  </si>
  <si>
    <t>168.I.2..General.support.to.the.food.and.agriculture.sector</t>
  </si>
  <si>
    <t>167.I.2..General.support.to.the.food.and.agriculture.sector</t>
  </si>
  <si>
    <t>166.I.2..General.support.to.the.food.and.agriculture.sector</t>
  </si>
  <si>
    <t>165.I.2..General.support.to.the.food.and.agriculture.sector</t>
  </si>
  <si>
    <t>164.I.2..General.support.to.the.food.and.agriculture.sector</t>
  </si>
  <si>
    <t>163.I.2..General.support.to.the.food.and.agriculture.sector</t>
  </si>
  <si>
    <t>162.I.2..General.support.to.the.food.and.agriculture.sector</t>
  </si>
  <si>
    <t>161.I.2..General.support.to.the.food.and.agriculture.sector</t>
  </si>
  <si>
    <t>160.I.2..General.support.to.the.food.and.agriculture.sector</t>
  </si>
  <si>
    <t>159.I.2..General.support.to.the.food.and.agriculture.sector</t>
  </si>
  <si>
    <t>158.I.2..General.support.to.the.food.and.agriculture.sector</t>
  </si>
  <si>
    <t>157.I.2..General.support.to.the.food.and.agriculture.sector</t>
  </si>
  <si>
    <t>156.I.2..General.support.to.the.food.and.agriculture.sector</t>
  </si>
  <si>
    <t>155.I.2..General.support.to.the.food.and.agriculture.sector</t>
  </si>
  <si>
    <t>154.I.2..General.support.to.the.food.and.agriculture.sector</t>
  </si>
  <si>
    <t>153.I.2..General.support.to.the.food.and.agriculture.sector</t>
  </si>
  <si>
    <t>152.I.2..General.support.to.the.food.and.agriculture.sector</t>
  </si>
  <si>
    <t>151.I.2..General.support.to.the.food.and.agriculture.sector</t>
  </si>
  <si>
    <t>150.I.2..General.support.to.the.food.and.agriculture.sector</t>
  </si>
  <si>
    <t>149.I.2..General.support.to.the.food.and.agriculture.sector</t>
  </si>
  <si>
    <t>148.I.2..General.support.to.the.food.and.agriculture.sector</t>
  </si>
  <si>
    <t>147.I.2..General.support.to.the.food.and.agriculture.sector</t>
  </si>
  <si>
    <t>146.I.2..General.support.to.the.food.and.agriculture.sector</t>
  </si>
  <si>
    <t>145.I.2..General.support.to.the.food.and.agriculture.sector</t>
  </si>
  <si>
    <t>144.I.2..General.support.to.the.food.and.agriculture.sector</t>
  </si>
  <si>
    <t>143.I.2..General.support.to.the.food.and.agriculture.sector</t>
  </si>
  <si>
    <t>142.I.2..General.support.to.the.food.and.agriculture.sector</t>
  </si>
  <si>
    <t>141.I.2..General.support.to.the.food.and.agriculture.sector</t>
  </si>
  <si>
    <t>140.I.2..General.support.to.the.food.and.agriculture.sector</t>
  </si>
  <si>
    <t>139.I.2..General.support.to.the.food.and.agriculture.sector</t>
  </si>
  <si>
    <t>138.I.2..General.support.to.the.food.and.agriculture.sector</t>
  </si>
  <si>
    <t>137.I.2..General.support.to.the.food.and.agriculture.sector</t>
  </si>
  <si>
    <t>136.I.2..General.support.to.the.food.and.agriculture.sector</t>
  </si>
  <si>
    <t>135.I.2..General.support.to.the.food.and.agriculture.sector</t>
  </si>
  <si>
    <t>134.I.2..General.support.to.the.food.and.agriculture.sector</t>
  </si>
  <si>
    <t>133.I.2..General.support.to.the.food.and.agriculture.sector</t>
  </si>
  <si>
    <t>132.I.2..General.support.to.the.food.and.agriculture.sector</t>
  </si>
  <si>
    <t>131.I.2..General.support.to.the.food.and.agriculture.sector</t>
  </si>
  <si>
    <t>130.I.2..General.support.to.the.food.and.agriculture.sector</t>
  </si>
  <si>
    <t>129.I.2..General.support.to.the.food.and.agriculture.sector</t>
  </si>
  <si>
    <t>128.I.2..General.support.to.the.food.and.agriculture.sector</t>
  </si>
  <si>
    <t>127.I.2..General.support.to.the.food.and.agriculture.sector</t>
  </si>
  <si>
    <t>126.I.2..General.support.to.the.food.and.agriculture.sector</t>
  </si>
  <si>
    <t>125.I.2..General.support.to.the.food.and.agriculture.sector</t>
  </si>
  <si>
    <t>124.I.2..General.support.to.the.food.and.agriculture.sector</t>
  </si>
  <si>
    <t>123.I.2..General.support.to.the.food.and.agriculture.sector</t>
  </si>
  <si>
    <t>122.I.2..General.support.to.the.food.and.agriculture.sector</t>
  </si>
  <si>
    <t>121.I.2..General.support.to.the.food.and.agriculture.sector</t>
  </si>
  <si>
    <t>120.I.2..General.support.to.the.food.and.agriculture.sector</t>
  </si>
  <si>
    <t>119.I.2..General.support.to.the.food.and.agriculture.sector</t>
  </si>
  <si>
    <t>118.I.2..General.support.to.the.food.and.agriculture.sector</t>
  </si>
  <si>
    <t>117.I.2..General.support.to.the.food.and.agriculture.sector</t>
  </si>
  <si>
    <t>116.I.2..General.support.to.the.food.and.agriculture.sector</t>
  </si>
  <si>
    <t>115.I.2..General.support.to.the.food.and.agriculture.sector</t>
  </si>
  <si>
    <t>114.I.2..General.support.to.the.food.and.agriculture.sector</t>
  </si>
  <si>
    <t>113.I.2..General.support.to.the.food.and.agriculture.sector</t>
  </si>
  <si>
    <t>112.I.2..General.support.to.the.food.and.agriculture.sector</t>
  </si>
  <si>
    <t>111.I.2..General.support.to.the.food.and.agriculture.sector</t>
  </si>
  <si>
    <t>110.I.2..General.support.to.the.food.and.agriculture.sector</t>
  </si>
  <si>
    <t>109.I.2..General.support.to.the.food.and.agriculture.sector</t>
  </si>
  <si>
    <t>108.I.2..General.support.to.the.food.and.agriculture.sector</t>
  </si>
  <si>
    <t>107.I.2..General.support.to.the.food.and.agriculture.sector</t>
  </si>
  <si>
    <t>106.I.2..General.support.to.the.food.and.agriculture.sector</t>
  </si>
  <si>
    <t>105.I.2..General.support.to.the.food.and.agriculture.sector</t>
  </si>
  <si>
    <t>104.I.2..General.support.to.the.food.and.agriculture.sector</t>
  </si>
  <si>
    <t>103.I.2..General.support.to.the.food.and.agriculture.sector</t>
  </si>
  <si>
    <t>102.I.2..General.support.to.the.food.and.agriculture.sector</t>
  </si>
  <si>
    <t>101.I.2..General.support.to.the.food.and.agriculture.sector</t>
  </si>
  <si>
    <t>100.I.2..General.support.to.the.food.and.agriculture.sector</t>
  </si>
  <si>
    <t>99.I.2..General.support.to.the.food.and.agriculture.sector</t>
  </si>
  <si>
    <t>98.I.2..General.support.to.the.food.and.agriculture.sector</t>
  </si>
  <si>
    <t>97.I.2..General.support.to.the.food.and.agriculture.sector</t>
  </si>
  <si>
    <t>96.I.2..General.support.to.the.food.and.agriculture.sector</t>
  </si>
  <si>
    <t>95.I.2..General.support.to.the.food.and.agriculture.sector</t>
  </si>
  <si>
    <t>94.I.2..General.support.to.the.food.and.agriculture.sector</t>
  </si>
  <si>
    <t>93.I.2..General.support.to.the.food.and.agriculture.sector</t>
  </si>
  <si>
    <t>92.I.2..General.support.to.the.food.and.agriculture.sector</t>
  </si>
  <si>
    <t>91.I.2..General.support.to.the.food.and.agriculture.sector</t>
  </si>
  <si>
    <t>90.I.2..General.support.to.the.food.and.agriculture.sector</t>
  </si>
  <si>
    <t>89.I.2..General.support.to.the.food.and.agriculture.sector</t>
  </si>
  <si>
    <t>88.I.2..General.support.to.the.food.and.agriculture.sector</t>
  </si>
  <si>
    <t>87.I.2..General.support.to.the.food.and.agriculture.sector</t>
  </si>
  <si>
    <t>86.I.2..General.support.to.the.food.and.agriculture.sector</t>
  </si>
  <si>
    <t>85.I.2..General.support.to.the.food.and.agriculture.sector</t>
  </si>
  <si>
    <t>84.I.2..General.support.to.the.food.and.agriculture.sector</t>
  </si>
  <si>
    <t>83.I.2..General.support.to.the.food.and.agriculture.sector</t>
  </si>
  <si>
    <t>82.I.2..General.support.to.the.food.and.agriculture.sector</t>
  </si>
  <si>
    <t>81.I.2..General.support.to.the.food.and.agriculture.sector</t>
  </si>
  <si>
    <t>80.I.2..General.support.to.the.food.and.agriculture.sector</t>
  </si>
  <si>
    <t>79.I.2..General.support.to.the.food.and.agriculture.sector</t>
  </si>
  <si>
    <t>78.I.2..General.support.to.the.food.and.agriculture.sector</t>
  </si>
  <si>
    <t>77.I.2..General.support.to.the.food.and.agriculture.sector</t>
  </si>
  <si>
    <t>76.I.2..General.support.to.the.food.and.agriculture.sector</t>
  </si>
  <si>
    <t>75.I.2..General.support.to.the.food.and.agriculture.sector</t>
  </si>
  <si>
    <t>74.I.2..General.support.to.the.food.and.agriculture.sector</t>
  </si>
  <si>
    <t>73.I.2..General.support.to.the.food.and.agriculture.sector</t>
  </si>
  <si>
    <t>72.I.2..General.support.to.the.food.and.agriculture.sector</t>
  </si>
  <si>
    <t>71.I.2..General.support.to.the.food.and.agriculture.sector</t>
  </si>
  <si>
    <t>70.I.2..General.support.to.the.food.and.agriculture.sector</t>
  </si>
  <si>
    <t>69.I.2..General.support.to.the.food.and.agriculture.sector</t>
  </si>
  <si>
    <t>68.I.2..General.support.to.the.food.and.agriculture.sector</t>
  </si>
  <si>
    <t>67.I.2..General.support.to.the.food.and.agriculture.sector</t>
  </si>
  <si>
    <t>66.I.2..General.support.to.the.food.and.agriculture.sector</t>
  </si>
  <si>
    <t>65.I.2..General.support.to.the.food.and.agriculture.sector</t>
  </si>
  <si>
    <t>64.I.2..General.support.to.the.food.and.agriculture.sector</t>
  </si>
  <si>
    <t>63.I.2..General.support.to.the.food.and.agriculture.sector</t>
  </si>
  <si>
    <t>62.I.2..General.support.to.the.food.and.agriculture.sector</t>
  </si>
  <si>
    <t>61.I.2..General.support.to.the.food.and.agriculture.sector</t>
  </si>
  <si>
    <t>60.I.2..General.support.to.the.food.and.agriculture.sector</t>
  </si>
  <si>
    <t>59.I.2..General.support.to.the.food.and.agriculture.sector</t>
  </si>
  <si>
    <t>58.I.2..General.support.to.the.food.and.agriculture.sector</t>
  </si>
  <si>
    <t>57.I.2..General.support.to.the.food.and.agriculture.sector</t>
  </si>
  <si>
    <t>56.I.2..General.support.to.the.food.and.agriculture.sector</t>
  </si>
  <si>
    <t>55.I.2..General.support.to.the.food.and.agriculture.sector</t>
  </si>
  <si>
    <t>54.I.2..General.support.to.the.food.and.agriculture.sector</t>
  </si>
  <si>
    <t>53.I.2..General.support.to.the.food.and.agriculture.sector</t>
  </si>
  <si>
    <t>52.I.2..General.support.to.the.food.and.agriculture.sector</t>
  </si>
  <si>
    <t>51.I.2..General.support.to.the.food.and.agriculture.sector</t>
  </si>
  <si>
    <t>50.I.2..General.support.to.the.food.and.agriculture.sector</t>
  </si>
  <si>
    <t>49.I.2..General.support.to.the.food.and.agriculture.sector</t>
  </si>
  <si>
    <t>48.I.2..General.support.to.the.food.and.agriculture.sector</t>
  </si>
  <si>
    <t>47.I.2..General.support.to.the.food.and.agriculture.sector</t>
  </si>
  <si>
    <t>46.I.2..General.support.to.the.food.and.agriculture.sector</t>
  </si>
  <si>
    <t>45.I.2..General.support.to.the.food.and.agriculture.sector</t>
  </si>
  <si>
    <t>44.I.2..General.support.to.the.food.and.agriculture.sector</t>
  </si>
  <si>
    <t>43.I.2..General.support.to.the.food.and.agriculture.sector</t>
  </si>
  <si>
    <t>42.I.2..General.support.to.the.food.and.agriculture.sector</t>
  </si>
  <si>
    <t>41.I.2..General.support.to.the.food.and.agriculture.sector</t>
  </si>
  <si>
    <t>40.I.2..General.support.to.the.food.and.agriculture.sector</t>
  </si>
  <si>
    <t>39.I.2..General.support.to.the.food.and.agriculture.sector</t>
  </si>
  <si>
    <t>38.I.2..General.support.to.the.food.and.agriculture.sector</t>
  </si>
  <si>
    <t>37.I.2..General.support.to.the.food.and.agriculture.sector</t>
  </si>
  <si>
    <t>36.I.2..General.support.to.the.food.and.agriculture.sector</t>
  </si>
  <si>
    <t>35.I.2..General.support.to.the.food.and.agriculture.sector</t>
  </si>
  <si>
    <t>34.I.2..General.support.to.the.food.and.agriculture.sector</t>
  </si>
  <si>
    <t>33.I.2..General.support.to.the.food.and.agriculture.sector</t>
  </si>
  <si>
    <t>32.I.2..General.support.to.the.food.and.agriculture.sector</t>
  </si>
  <si>
    <t>31.I.2..General.support.to.the.food.and.agriculture.sector</t>
  </si>
  <si>
    <t>30.I.2..General.support.to.the.food.and.agriculture.sector</t>
  </si>
  <si>
    <t>29.I.2..General.support.to.the.food.and.agriculture.sector</t>
  </si>
  <si>
    <t>28.I.2..General.support.to.the.food.and.agriculture.sector</t>
  </si>
  <si>
    <t>27.I.2..General.support.to.the.food.and.agriculture.sector</t>
  </si>
  <si>
    <t>26.I.2..General.support.to.the.food.and.agriculture.sector</t>
  </si>
  <si>
    <t>25.I.2..General.support.to.the.food.and.agriculture.sector</t>
  </si>
  <si>
    <t>24.I.2..General.support.to.the.food.and.agriculture.sector</t>
  </si>
  <si>
    <t>23.I.2..General.support.to.the.food.and.agriculture.sector</t>
  </si>
  <si>
    <t>22.I.2..General.support.to.the.food.and.agriculture.sector</t>
  </si>
  <si>
    <t>21.I.2..General.support.to.the.food.and.agriculture.sector</t>
  </si>
  <si>
    <t>20.I.2..General.support.to.the.food.and.agriculture.sector</t>
  </si>
  <si>
    <t>19.I.2..General.support.to.the.food.and.agriculture.sector</t>
  </si>
  <si>
    <t>18.I.2..General.support.to.the.food.and.agriculture.sector</t>
  </si>
  <si>
    <t>17.I.2..General.support.to.the.food.and.agriculture.sector</t>
  </si>
  <si>
    <t>16.I.2..General.support.to.the.food.and.agriculture.sector</t>
  </si>
  <si>
    <t>15.I.2..General.support.to.the.food.and.agriculture.sector</t>
  </si>
  <si>
    <t>14.I.2..General.support.to.the.food.and.agriculture.sector</t>
  </si>
  <si>
    <t>13.I.2..General.support.to.the.food.and.agriculture.sector</t>
  </si>
  <si>
    <t>12.I.2..General.support.to.the.food.and.agriculture.sector</t>
  </si>
  <si>
    <t>11.I.2..General.support.to.the.food.and.agriculture.sector</t>
  </si>
  <si>
    <t>10.I.2..General.support.to.the.food.and.agriculture.sector</t>
  </si>
  <si>
    <t>9.I.2..General.support.to.the.food.and.agriculture.sector</t>
  </si>
  <si>
    <t>8.I.2..General.support.to.the.food.and.agriculture.sector</t>
  </si>
  <si>
    <t>7.I.2..General.support.to.the.food.and.agriculture.sector</t>
  </si>
  <si>
    <t>6.I.2..General.support.to.the.food.and.agriculture.sector</t>
  </si>
  <si>
    <t>5.I.2..General.support.to.the.food.and.agriculture.sector</t>
  </si>
  <si>
    <t>4.I.2..General.support.to.the.food.and.agriculture.sector</t>
  </si>
  <si>
    <t>3.I.2..General.support.to.the.food.and.agriculture.sector</t>
  </si>
  <si>
    <t>2.I.2..General.support.to.the.food.and.agriculture.sector</t>
  </si>
  <si>
    <t>1.I.2..General.support.to.the.food.and.agriculture.sector</t>
  </si>
  <si>
    <t>I.1.6..Payments.to.transporters</t>
  </si>
  <si>
    <t>228.I.1.6..Payments.to.transporters</t>
  </si>
  <si>
    <t>227.I.1.6..Payments.to.transporters</t>
  </si>
  <si>
    <t>226.I.1.6..Payments.to.transporters</t>
  </si>
  <si>
    <t>225.I.1.6..Payments.to.transporters</t>
  </si>
  <si>
    <t>224.I.1.6..Payments.to.transporters</t>
  </si>
  <si>
    <t>223.I.1.6..Payments.to.transporters</t>
  </si>
  <si>
    <t>222.I.1.6..Payments.to.transporters</t>
  </si>
  <si>
    <t>221.I.1.6..Payments.to.transporters</t>
  </si>
  <si>
    <t>220.I.1.6..Payments.to.transporters</t>
  </si>
  <si>
    <t>219.I.1.6..Payments.to.transporters</t>
  </si>
  <si>
    <t>218.I.1.6..Payments.to.transporters</t>
  </si>
  <si>
    <t>217.I.1.6..Payments.to.transporters</t>
  </si>
  <si>
    <t>216.I.1.6..Payments.to.transporters</t>
  </si>
  <si>
    <t>215.I.1.6..Payments.to.transporters</t>
  </si>
  <si>
    <t>214.I.1.6..Payments.to.transporters</t>
  </si>
  <si>
    <t>213.I.1.6..Payments.to.transporters</t>
  </si>
  <si>
    <t>212.I.1.6..Payments.to.transporters</t>
  </si>
  <si>
    <t>211.I.1.6..Payments.to.transporters</t>
  </si>
  <si>
    <t>210.I.1.6..Payments.to.transporters</t>
  </si>
  <si>
    <t>209.I.1.6..Payments.to.transporters</t>
  </si>
  <si>
    <t>208.I.1.6..Payments.to.transporters</t>
  </si>
  <si>
    <t>207.I.1.6..Payments.to.transporters</t>
  </si>
  <si>
    <t>206.I.1.6..Payments.to.transporters</t>
  </si>
  <si>
    <t>205.I.1.6..Payments.to.transporters</t>
  </si>
  <si>
    <t>204.I.1.6..Payments.to.transporters</t>
  </si>
  <si>
    <t>203.I.1.6..Payments.to.transporters</t>
  </si>
  <si>
    <t>202.I.1.6..Payments.to.transporters</t>
  </si>
  <si>
    <t>201.I.1.6..Payments.to.transporters</t>
  </si>
  <si>
    <t>200.I.1.6..Payments.to.transporters</t>
  </si>
  <si>
    <t>199.I.1.6..Payments.to.transporters</t>
  </si>
  <si>
    <t>198.I.1.6..Payments.to.transporters</t>
  </si>
  <si>
    <t>197.I.1.6..Payments.to.transporters</t>
  </si>
  <si>
    <t>196.I.1.6..Payments.to.transporters</t>
  </si>
  <si>
    <t>195.I.1.6..Payments.to.transporters</t>
  </si>
  <si>
    <t>194.I.1.6..Payments.to.transporters</t>
  </si>
  <si>
    <t>193.I.1.6..Payments.to.transporters</t>
  </si>
  <si>
    <t>192.I.1.6..Payments.to.transporters</t>
  </si>
  <si>
    <t>191.I.1.6..Payments.to.transporters</t>
  </si>
  <si>
    <t>190.I.1.6..Payments.to.transporters</t>
  </si>
  <si>
    <t>189.I.1.6..Payments.to.transporters</t>
  </si>
  <si>
    <t>188.I.1.6..Payments.to.transporters</t>
  </si>
  <si>
    <t>187.I.1.6..Payments.to.transporters</t>
  </si>
  <si>
    <t>186.I.1.6..Payments.to.transporters</t>
  </si>
  <si>
    <t>185.I.1.6..Payments.to.transporters</t>
  </si>
  <si>
    <t>184.I.1.6..Payments.to.transporters</t>
  </si>
  <si>
    <t>183.I.1.6..Payments.to.transporters</t>
  </si>
  <si>
    <t>182.I.1.6..Payments.to.transporters</t>
  </si>
  <si>
    <t>181.I.1.6..Payments.to.transporters</t>
  </si>
  <si>
    <t>180.I.1.6..Payments.to.transporters</t>
  </si>
  <si>
    <t>179.I.1.6..Payments.to.transporters</t>
  </si>
  <si>
    <t>178.I.1.6..Payments.to.transporters</t>
  </si>
  <si>
    <t>177.I.1.6..Payments.to.transporters</t>
  </si>
  <si>
    <t>176.I.1.6..Payments.to.transporters</t>
  </si>
  <si>
    <t>175.I.1.6..Payments.to.transporters</t>
  </si>
  <si>
    <t>174.I.1.6..Payments.to.transporters</t>
  </si>
  <si>
    <t>173.I.1.6..Payments.to.transporters</t>
  </si>
  <si>
    <t>172.I.1.6..Payments.to.transporters</t>
  </si>
  <si>
    <t>171.I.1.6..Payments.to.transporters</t>
  </si>
  <si>
    <t>170.I.1.6..Payments.to.transporters</t>
  </si>
  <si>
    <t>169.I.1.6..Payments.to.transporters</t>
  </si>
  <si>
    <t>168.I.1.6..Payments.to.transporters</t>
  </si>
  <si>
    <t>167.I.1.6..Payments.to.transporters</t>
  </si>
  <si>
    <t>166.I.1.6..Payments.to.transporters</t>
  </si>
  <si>
    <t>165.I.1.6..Payments.to.transporters</t>
  </si>
  <si>
    <t>164.I.1.6..Payments.to.transporters</t>
  </si>
  <si>
    <t>163.I.1.6..Payments.to.transporters</t>
  </si>
  <si>
    <t>162.I.1.6..Payments.to.transporters</t>
  </si>
  <si>
    <t>161.I.1.6..Payments.to.transporters</t>
  </si>
  <si>
    <t>160.I.1.6..Payments.to.transporters</t>
  </si>
  <si>
    <t>159.I.1.6..Payments.to.transporters</t>
  </si>
  <si>
    <t>158.I.1.6..Payments.to.transporters</t>
  </si>
  <si>
    <t>157.I.1.6..Payments.to.transporters</t>
  </si>
  <si>
    <t>156.I.1.6..Payments.to.transporters</t>
  </si>
  <si>
    <t>155.I.1.6..Payments.to.transporters</t>
  </si>
  <si>
    <t>154.I.1.6..Payments.to.transporters</t>
  </si>
  <si>
    <t>153.I.1.6..Payments.to.transporters</t>
  </si>
  <si>
    <t>152.I.1.6..Payments.to.transporters</t>
  </si>
  <si>
    <t>151.I.1.6..Payments.to.transporters</t>
  </si>
  <si>
    <t>150.I.1.6..Payments.to.transporters</t>
  </si>
  <si>
    <t>149.I.1.6..Payments.to.transporters</t>
  </si>
  <si>
    <t>148.I.1.6..Payments.to.transporters</t>
  </si>
  <si>
    <t>147.I.1.6..Payments.to.transporters</t>
  </si>
  <si>
    <t>146.I.1.6..Payments.to.transporters</t>
  </si>
  <si>
    <t>145.I.1.6..Payments.to.transporters</t>
  </si>
  <si>
    <t>144.I.1.6..Payments.to.transporters</t>
  </si>
  <si>
    <t>143.I.1.6..Payments.to.transporters</t>
  </si>
  <si>
    <t>142.I.1.6..Payments.to.transporters</t>
  </si>
  <si>
    <t>141.I.1.6..Payments.to.transporters</t>
  </si>
  <si>
    <t>140.I.1.6..Payments.to.transporters</t>
  </si>
  <si>
    <t>139.I.1.6..Payments.to.transporters</t>
  </si>
  <si>
    <t>138.I.1.6..Payments.to.transporters</t>
  </si>
  <si>
    <t>137.I.1.6..Payments.to.transporters</t>
  </si>
  <si>
    <t>136.I.1.6..Payments.to.transporters</t>
  </si>
  <si>
    <t>135.I.1.6..Payments.to.transporters</t>
  </si>
  <si>
    <t>134.I.1.6..Payments.to.transporters</t>
  </si>
  <si>
    <t>133.I.1.6..Payments.to.transporters</t>
  </si>
  <si>
    <t>132.I.1.6..Payments.to.transporters</t>
  </si>
  <si>
    <t>131.I.1.6..Payments.to.transporters</t>
  </si>
  <si>
    <t>130.I.1.6..Payments.to.transporters</t>
  </si>
  <si>
    <t>129.I.1.6..Payments.to.transporters</t>
  </si>
  <si>
    <t>128.I.1.6..Payments.to.transporters</t>
  </si>
  <si>
    <t>127.I.1.6..Payments.to.transporters</t>
  </si>
  <si>
    <t>126.I.1.6..Payments.to.transporters</t>
  </si>
  <si>
    <t>125.I.1.6..Payments.to.transporters</t>
  </si>
  <si>
    <t>124.I.1.6..Payments.to.transporters</t>
  </si>
  <si>
    <t>123.I.1.6..Payments.to.transporters</t>
  </si>
  <si>
    <t>122.I.1.6..Payments.to.transporters</t>
  </si>
  <si>
    <t>121.I.1.6..Payments.to.transporters</t>
  </si>
  <si>
    <t>120.I.1.6..Payments.to.transporters</t>
  </si>
  <si>
    <t>119.I.1.6..Payments.to.transporters</t>
  </si>
  <si>
    <t>118.I.1.6..Payments.to.transporters</t>
  </si>
  <si>
    <t>117.I.1.6..Payments.to.transporters</t>
  </si>
  <si>
    <t>116.I.1.6..Payments.to.transporters</t>
  </si>
  <si>
    <t>115.I.1.6..Payments.to.transporters</t>
  </si>
  <si>
    <t>114.I.1.6..Payments.to.transporters</t>
  </si>
  <si>
    <t>113.I.1.6..Payments.to.transporters</t>
  </si>
  <si>
    <t>112.I.1.6..Payments.to.transporters</t>
  </si>
  <si>
    <t>111.I.1.6..Payments.to.transporters</t>
  </si>
  <si>
    <t>110.I.1.6..Payments.to.transporters</t>
  </si>
  <si>
    <t>109.I.1.6..Payments.to.transporters</t>
  </si>
  <si>
    <t>108.I.1.6..Payments.to.transporters</t>
  </si>
  <si>
    <t>107.I.1.6..Payments.to.transporters</t>
  </si>
  <si>
    <t>106.I.1.6..Payments.to.transporters</t>
  </si>
  <si>
    <t>105.I.1.6..Payments.to.transporters</t>
  </si>
  <si>
    <t>104.I.1.6..Payments.to.transporters</t>
  </si>
  <si>
    <t>103.I.1.6..Payments.to.transporters</t>
  </si>
  <si>
    <t>102.I.1.6..Payments.to.transporters</t>
  </si>
  <si>
    <t>101.I.1.6..Payments.to.transporters</t>
  </si>
  <si>
    <t>100.I.1.6..Payments.to.transporters</t>
  </si>
  <si>
    <t>99.I.1.6..Payments.to.transporters</t>
  </si>
  <si>
    <t>98.I.1.6..Payments.to.transporters</t>
  </si>
  <si>
    <t>97.I.1.6..Payments.to.transporters</t>
  </si>
  <si>
    <t>96.I.1.6..Payments.to.transporters</t>
  </si>
  <si>
    <t>95.I.1.6..Payments.to.transporters</t>
  </si>
  <si>
    <t>94.I.1.6..Payments.to.transporters</t>
  </si>
  <si>
    <t>93.I.1.6..Payments.to.transporters</t>
  </si>
  <si>
    <t>92.I.1.6..Payments.to.transporters</t>
  </si>
  <si>
    <t>91.I.1.6..Payments.to.transporters</t>
  </si>
  <si>
    <t>90.I.1.6..Payments.to.transporters</t>
  </si>
  <si>
    <t>89.I.1.6..Payments.to.transporters</t>
  </si>
  <si>
    <t>88.I.1.6..Payments.to.transporters</t>
  </si>
  <si>
    <t>87.I.1.6..Payments.to.transporters</t>
  </si>
  <si>
    <t>86.I.1.6..Payments.to.transporters</t>
  </si>
  <si>
    <t>85.I.1.6..Payments.to.transporters</t>
  </si>
  <si>
    <t>84.I.1.6..Payments.to.transporters</t>
  </si>
  <si>
    <t>83.I.1.6..Payments.to.transporters</t>
  </si>
  <si>
    <t>82.I.1.6..Payments.to.transporters</t>
  </si>
  <si>
    <t>81.I.1.6..Payments.to.transporters</t>
  </si>
  <si>
    <t>80.I.1.6..Payments.to.transporters</t>
  </si>
  <si>
    <t>79.I.1.6..Payments.to.transporters</t>
  </si>
  <si>
    <t>78.I.1.6..Payments.to.transporters</t>
  </si>
  <si>
    <t>77.I.1.6..Payments.to.transporters</t>
  </si>
  <si>
    <t>76.I.1.6..Payments.to.transporters</t>
  </si>
  <si>
    <t>75.I.1.6..Payments.to.transporters</t>
  </si>
  <si>
    <t>74.I.1.6..Payments.to.transporters</t>
  </si>
  <si>
    <t>73.I.1.6..Payments.to.transporters</t>
  </si>
  <si>
    <t>72.I.1.6..Payments.to.transporters</t>
  </si>
  <si>
    <t>71.I.1.6..Payments.to.transporters</t>
  </si>
  <si>
    <t>70.I.1.6..Payments.to.transporters</t>
  </si>
  <si>
    <t>69.I.1.6..Payments.to.transporters</t>
  </si>
  <si>
    <t>68.I.1.6..Payments.to.transporters</t>
  </si>
  <si>
    <t>67.I.1.6..Payments.to.transporters</t>
  </si>
  <si>
    <t>66.I.1.6..Payments.to.transporters</t>
  </si>
  <si>
    <t>65.I.1.6..Payments.to.transporters</t>
  </si>
  <si>
    <t>64.I.1.6..Payments.to.transporters</t>
  </si>
  <si>
    <t>63.I.1.6..Payments.to.transporters</t>
  </si>
  <si>
    <t>62.I.1.6..Payments.to.transporters</t>
  </si>
  <si>
    <t>61.I.1.6..Payments.to.transporters</t>
  </si>
  <si>
    <t>60.I.1.6..Payments.to.transporters</t>
  </si>
  <si>
    <t>59.I.1.6..Payments.to.transporters</t>
  </si>
  <si>
    <t>58.I.1.6..Payments.to.transporters</t>
  </si>
  <si>
    <t>57.I.1.6..Payments.to.transporters</t>
  </si>
  <si>
    <t>56.I.1.6..Payments.to.transporters</t>
  </si>
  <si>
    <t>55.I.1.6..Payments.to.transporters</t>
  </si>
  <si>
    <t>54.I.1.6..Payments.to.transporters</t>
  </si>
  <si>
    <t>53.I.1.6..Payments.to.transporters</t>
  </si>
  <si>
    <t>52.I.1.6..Payments.to.transporters</t>
  </si>
  <si>
    <t>51.I.1.6..Payments.to.transporters</t>
  </si>
  <si>
    <t>50.I.1.6..Payments.to.transporters</t>
  </si>
  <si>
    <t>49.I.1.6..Payments.to.transporters</t>
  </si>
  <si>
    <t>48.I.1.6..Payments.to.transporters</t>
  </si>
  <si>
    <t>47.I.1.6..Payments.to.transporters</t>
  </si>
  <si>
    <t>46.I.1.6..Payments.to.transporters</t>
  </si>
  <si>
    <t>45.I.1.6..Payments.to.transporters</t>
  </si>
  <si>
    <t>44.I.1.6..Payments.to.transporters</t>
  </si>
  <si>
    <t>43.I.1.6..Payments.to.transporters</t>
  </si>
  <si>
    <t>42.I.1.6..Payments.to.transporters</t>
  </si>
  <si>
    <t>41.I.1.6..Payments.to.transporters</t>
  </si>
  <si>
    <t>40.I.1.6..Payments.to.transporters</t>
  </si>
  <si>
    <t>39.I.1.6..Payments.to.transporters</t>
  </si>
  <si>
    <t>38.I.1.6..Payments.to.transporters</t>
  </si>
  <si>
    <t>37.I.1.6..Payments.to.transporters</t>
  </si>
  <si>
    <t>36.I.1.6..Payments.to.transporters</t>
  </si>
  <si>
    <t>35.I.1.6..Payments.to.transporters</t>
  </si>
  <si>
    <t>34.I.1.6..Payments.to.transporters</t>
  </si>
  <si>
    <t>33.I.1.6..Payments.to.transporters</t>
  </si>
  <si>
    <t>32.I.1.6..Payments.to.transporters</t>
  </si>
  <si>
    <t>31.I.1.6..Payments.to.transporters</t>
  </si>
  <si>
    <t>30.I.1.6..Payments.to.transporters</t>
  </si>
  <si>
    <t>29.I.1.6..Payments.to.transporters</t>
  </si>
  <si>
    <t>28.I.1.6..Payments.to.transporters</t>
  </si>
  <si>
    <t>27.I.1.6..Payments.to.transporters</t>
  </si>
  <si>
    <t>26.I.1.6..Payments.to.transporters</t>
  </si>
  <si>
    <t>25.I.1.6..Payments.to.transporters</t>
  </si>
  <si>
    <t>24.I.1.6..Payments.to.transporters</t>
  </si>
  <si>
    <t>23.I.1.6..Payments.to.transporters</t>
  </si>
  <si>
    <t>22.I.1.6..Payments.to.transporters</t>
  </si>
  <si>
    <t>21.I.1.6..Payments.to.transporters</t>
  </si>
  <si>
    <t>20.I.1.6..Payments.to.transporters</t>
  </si>
  <si>
    <t>19.I.1.6..Payments.to.transporters</t>
  </si>
  <si>
    <t>18.I.1.6..Payments.to.transporters</t>
  </si>
  <si>
    <t>17.I.1.6..Payments.to.transporters</t>
  </si>
  <si>
    <t>16.I.1.6..Payments.to.transporters</t>
  </si>
  <si>
    <t>15.I.1.6..Payments.to.transporters</t>
  </si>
  <si>
    <t>14.I.1.6..Payments.to.transporters</t>
  </si>
  <si>
    <t>13.I.1.6..Payments.to.transporters</t>
  </si>
  <si>
    <t>12.I.1.6..Payments.to.transporters</t>
  </si>
  <si>
    <t>11.I.1.6..Payments.to.transporters</t>
  </si>
  <si>
    <t>10.I.1.6..Payments.to.transporters</t>
  </si>
  <si>
    <t>9.I.1.6..Payments.to.transporters</t>
  </si>
  <si>
    <t>8.I.1.6..Payments.to.transporters</t>
  </si>
  <si>
    <t>7.I.1.6..Payments.to.transporters</t>
  </si>
  <si>
    <t>6.I.1.6..Payments.to.transporters</t>
  </si>
  <si>
    <t>5.I.1.6..Payments.to.transporters</t>
  </si>
  <si>
    <t>4.I.1.6..Payments.to.transporters</t>
  </si>
  <si>
    <t>3.I.1.6..Payments.to.transporters</t>
  </si>
  <si>
    <t>2.I.1.6..Payments.to.transporters</t>
  </si>
  <si>
    <t>1.I.1.6..Payments.to.transporters</t>
  </si>
  <si>
    <t>I.1.5..Payments.to.traders</t>
  </si>
  <si>
    <t>228.I.1.5..Payments.to.traders</t>
  </si>
  <si>
    <t>227.I.1.5..Payments.to.traders</t>
  </si>
  <si>
    <t>226.I.1.5..Payments.to.traders</t>
  </si>
  <si>
    <t>225.I.1.5..Payments.to.traders</t>
  </si>
  <si>
    <t>224.I.1.5..Payments.to.traders</t>
  </si>
  <si>
    <t>223.I.1.5..Payments.to.traders</t>
  </si>
  <si>
    <t>222.I.1.5..Payments.to.traders</t>
  </si>
  <si>
    <t>221.I.1.5..Payments.to.traders</t>
  </si>
  <si>
    <t>220.I.1.5..Payments.to.traders</t>
  </si>
  <si>
    <t>219.I.1.5..Payments.to.traders</t>
  </si>
  <si>
    <t>218.I.1.5..Payments.to.traders</t>
  </si>
  <si>
    <t>217.I.1.5..Payments.to.traders</t>
  </si>
  <si>
    <t>216.I.1.5..Payments.to.traders</t>
  </si>
  <si>
    <t>215.I.1.5..Payments.to.traders</t>
  </si>
  <si>
    <t>214.I.1.5..Payments.to.traders</t>
  </si>
  <si>
    <t>213.I.1.5..Payments.to.traders</t>
  </si>
  <si>
    <t>212.I.1.5..Payments.to.traders</t>
  </si>
  <si>
    <t>211.I.1.5..Payments.to.traders</t>
  </si>
  <si>
    <t>210.I.1.5..Payments.to.traders</t>
  </si>
  <si>
    <t>209.I.1.5..Payments.to.traders</t>
  </si>
  <si>
    <t>208.I.1.5..Payments.to.traders</t>
  </si>
  <si>
    <t>207.I.1.5..Payments.to.traders</t>
  </si>
  <si>
    <t>206.I.1.5..Payments.to.traders</t>
  </si>
  <si>
    <t>205.I.1.5..Payments.to.traders</t>
  </si>
  <si>
    <t>204.I.1.5..Payments.to.traders</t>
  </si>
  <si>
    <t>203.I.1.5..Payments.to.traders</t>
  </si>
  <si>
    <t>202.I.1.5..Payments.to.traders</t>
  </si>
  <si>
    <t>201.I.1.5..Payments.to.traders</t>
  </si>
  <si>
    <t>200.I.1.5..Payments.to.traders</t>
  </si>
  <si>
    <t>199.I.1.5..Payments.to.traders</t>
  </si>
  <si>
    <t>198.I.1.5..Payments.to.traders</t>
  </si>
  <si>
    <t>197.I.1.5..Payments.to.traders</t>
  </si>
  <si>
    <t>196.I.1.5..Payments.to.traders</t>
  </si>
  <si>
    <t>195.I.1.5..Payments.to.traders</t>
  </si>
  <si>
    <t>194.I.1.5..Payments.to.traders</t>
  </si>
  <si>
    <t>193.I.1.5..Payments.to.traders</t>
  </si>
  <si>
    <t>192.I.1.5..Payments.to.traders</t>
  </si>
  <si>
    <t>191.I.1.5..Payments.to.traders</t>
  </si>
  <si>
    <t>190.I.1.5..Payments.to.traders</t>
  </si>
  <si>
    <t>189.I.1.5..Payments.to.traders</t>
  </si>
  <si>
    <t>188.I.1.5..Payments.to.traders</t>
  </si>
  <si>
    <t>187.I.1.5..Payments.to.traders</t>
  </si>
  <si>
    <t>186.I.1.5..Payments.to.traders</t>
  </si>
  <si>
    <t>185.I.1.5..Payments.to.traders</t>
  </si>
  <si>
    <t>184.I.1.5..Payments.to.traders</t>
  </si>
  <si>
    <t>183.I.1.5..Payments.to.traders</t>
  </si>
  <si>
    <t>182.I.1.5..Payments.to.traders</t>
  </si>
  <si>
    <t>181.I.1.5..Payments.to.traders</t>
  </si>
  <si>
    <t>180.I.1.5..Payments.to.traders</t>
  </si>
  <si>
    <t>179.I.1.5..Payments.to.traders</t>
  </si>
  <si>
    <t>178.I.1.5..Payments.to.traders</t>
  </si>
  <si>
    <t>177.I.1.5..Payments.to.traders</t>
  </si>
  <si>
    <t>176.I.1.5..Payments.to.traders</t>
  </si>
  <si>
    <t>175.I.1.5..Payments.to.traders</t>
  </si>
  <si>
    <t>174.I.1.5..Payments.to.traders</t>
  </si>
  <si>
    <t>173.I.1.5..Payments.to.traders</t>
  </si>
  <si>
    <t>172.I.1.5..Payments.to.traders</t>
  </si>
  <si>
    <t>171.I.1.5..Payments.to.traders</t>
  </si>
  <si>
    <t>170.I.1.5..Payments.to.traders</t>
  </si>
  <si>
    <t>169.I.1.5..Payments.to.traders</t>
  </si>
  <si>
    <t>168.I.1.5..Payments.to.traders</t>
  </si>
  <si>
    <t>167.I.1.5..Payments.to.traders</t>
  </si>
  <si>
    <t>166.I.1.5..Payments.to.traders</t>
  </si>
  <si>
    <t>165.I.1.5..Payments.to.traders</t>
  </si>
  <si>
    <t>164.I.1.5..Payments.to.traders</t>
  </si>
  <si>
    <t>163.I.1.5..Payments.to.traders</t>
  </si>
  <si>
    <t>162.I.1.5..Payments.to.traders</t>
  </si>
  <si>
    <t>161.I.1.5..Payments.to.traders</t>
  </si>
  <si>
    <t>160.I.1.5..Payments.to.traders</t>
  </si>
  <si>
    <t>159.I.1.5..Payments.to.traders</t>
  </si>
  <si>
    <t>158.I.1.5..Payments.to.traders</t>
  </si>
  <si>
    <t>157.I.1.5..Payments.to.traders</t>
  </si>
  <si>
    <t>156.I.1.5..Payments.to.traders</t>
  </si>
  <si>
    <t>155.I.1.5..Payments.to.traders</t>
  </si>
  <si>
    <t>154.I.1.5..Payments.to.traders</t>
  </si>
  <si>
    <t>153.I.1.5..Payments.to.traders</t>
  </si>
  <si>
    <t>152.I.1.5..Payments.to.traders</t>
  </si>
  <si>
    <t>151.I.1.5..Payments.to.traders</t>
  </si>
  <si>
    <t>150.I.1.5..Payments.to.traders</t>
  </si>
  <si>
    <t>149.I.1.5..Payments.to.traders</t>
  </si>
  <si>
    <t>148.I.1.5..Payments.to.traders</t>
  </si>
  <si>
    <t>147.I.1.5..Payments.to.traders</t>
  </si>
  <si>
    <t>146.I.1.5..Payments.to.traders</t>
  </si>
  <si>
    <t>145.I.1.5..Payments.to.traders</t>
  </si>
  <si>
    <t>144.I.1.5..Payments.to.traders</t>
  </si>
  <si>
    <t>143.I.1.5..Payments.to.traders</t>
  </si>
  <si>
    <t>142.I.1.5..Payments.to.traders</t>
  </si>
  <si>
    <t>141.I.1.5..Payments.to.traders</t>
  </si>
  <si>
    <t>140.I.1.5..Payments.to.traders</t>
  </si>
  <si>
    <t>139.I.1.5..Payments.to.traders</t>
  </si>
  <si>
    <t>138.I.1.5..Payments.to.traders</t>
  </si>
  <si>
    <t>137.I.1.5..Payments.to.traders</t>
  </si>
  <si>
    <t>136.I.1.5..Payments.to.traders</t>
  </si>
  <si>
    <t>135.I.1.5..Payments.to.traders</t>
  </si>
  <si>
    <t>134.I.1.5..Payments.to.traders</t>
  </si>
  <si>
    <t>133.I.1.5..Payments.to.traders</t>
  </si>
  <si>
    <t>132.I.1.5..Payments.to.traders</t>
  </si>
  <si>
    <t>131.I.1.5..Payments.to.traders</t>
  </si>
  <si>
    <t>130.I.1.5..Payments.to.traders</t>
  </si>
  <si>
    <t>129.I.1.5..Payments.to.traders</t>
  </si>
  <si>
    <t>128.I.1.5..Payments.to.traders</t>
  </si>
  <si>
    <t>127.I.1.5..Payments.to.traders</t>
  </si>
  <si>
    <t>126.I.1.5..Payments.to.traders</t>
  </si>
  <si>
    <t>125.I.1.5..Payments.to.traders</t>
  </si>
  <si>
    <t>124.I.1.5..Payments.to.traders</t>
  </si>
  <si>
    <t>123.I.1.5..Payments.to.traders</t>
  </si>
  <si>
    <t>122.I.1.5..Payments.to.traders</t>
  </si>
  <si>
    <t>121.I.1.5..Payments.to.traders</t>
  </si>
  <si>
    <t>120.I.1.5..Payments.to.traders</t>
  </si>
  <si>
    <t>119.I.1.5..Payments.to.traders</t>
  </si>
  <si>
    <t>118.I.1.5..Payments.to.traders</t>
  </si>
  <si>
    <t>117.I.1.5..Payments.to.traders</t>
  </si>
  <si>
    <t>116.I.1.5..Payments.to.traders</t>
  </si>
  <si>
    <t>115.I.1.5..Payments.to.traders</t>
  </si>
  <si>
    <t>114.I.1.5..Payments.to.traders</t>
  </si>
  <si>
    <t>113.I.1.5..Payments.to.traders</t>
  </si>
  <si>
    <t>112.I.1.5..Payments.to.traders</t>
  </si>
  <si>
    <t>111.I.1.5..Payments.to.traders</t>
  </si>
  <si>
    <t>110.I.1.5..Payments.to.traders</t>
  </si>
  <si>
    <t>109.I.1.5..Payments.to.traders</t>
  </si>
  <si>
    <t>108.I.1.5..Payments.to.traders</t>
  </si>
  <si>
    <t>107.I.1.5..Payments.to.traders</t>
  </si>
  <si>
    <t>106.I.1.5..Payments.to.traders</t>
  </si>
  <si>
    <t>105.I.1.5..Payments.to.traders</t>
  </si>
  <si>
    <t>104.I.1.5..Payments.to.traders</t>
  </si>
  <si>
    <t>103.I.1.5..Payments.to.traders</t>
  </si>
  <si>
    <t>102.I.1.5..Payments.to.traders</t>
  </si>
  <si>
    <t>101.I.1.5..Payments.to.traders</t>
  </si>
  <si>
    <t>100.I.1.5..Payments.to.traders</t>
  </si>
  <si>
    <t>99.I.1.5..Payments.to.traders</t>
  </si>
  <si>
    <t>98.I.1.5..Payments.to.traders</t>
  </si>
  <si>
    <t>97.I.1.5..Payments.to.traders</t>
  </si>
  <si>
    <t>96.I.1.5..Payments.to.traders</t>
  </si>
  <si>
    <t>95.I.1.5..Payments.to.traders</t>
  </si>
  <si>
    <t>94.I.1.5..Payments.to.traders</t>
  </si>
  <si>
    <t>93.I.1.5..Payments.to.traders</t>
  </si>
  <si>
    <t>92.I.1.5..Payments.to.traders</t>
  </si>
  <si>
    <t>91.I.1.5..Payments.to.traders</t>
  </si>
  <si>
    <t>90.I.1.5..Payments.to.traders</t>
  </si>
  <si>
    <t>89.I.1.5..Payments.to.traders</t>
  </si>
  <si>
    <t>88.I.1.5..Payments.to.traders</t>
  </si>
  <si>
    <t>87.I.1.5..Payments.to.traders</t>
  </si>
  <si>
    <t>86.I.1.5..Payments.to.traders</t>
  </si>
  <si>
    <t>85.I.1.5..Payments.to.traders</t>
  </si>
  <si>
    <t>84.I.1.5..Payments.to.traders</t>
  </si>
  <si>
    <t>83.I.1.5..Payments.to.traders</t>
  </si>
  <si>
    <t>82.I.1.5..Payments.to.traders</t>
  </si>
  <si>
    <t>81.I.1.5..Payments.to.traders</t>
  </si>
  <si>
    <t>80.I.1.5..Payments.to.traders</t>
  </si>
  <si>
    <t>79.I.1.5..Payments.to.traders</t>
  </si>
  <si>
    <t>78.I.1.5..Payments.to.traders</t>
  </si>
  <si>
    <t>77.I.1.5..Payments.to.traders</t>
  </si>
  <si>
    <t>76.I.1.5..Payments.to.traders</t>
  </si>
  <si>
    <t>75.I.1.5..Payments.to.traders</t>
  </si>
  <si>
    <t>74.I.1.5..Payments.to.traders</t>
  </si>
  <si>
    <t>73.I.1.5..Payments.to.traders</t>
  </si>
  <si>
    <t>72.I.1.5..Payments.to.traders</t>
  </si>
  <si>
    <t>71.I.1.5..Payments.to.traders</t>
  </si>
  <si>
    <t>70.I.1.5..Payments.to.traders</t>
  </si>
  <si>
    <t>69.I.1.5..Payments.to.traders</t>
  </si>
  <si>
    <t>68.I.1.5..Payments.to.traders</t>
  </si>
  <si>
    <t>67.I.1.5..Payments.to.traders</t>
  </si>
  <si>
    <t>66.I.1.5..Payments.to.traders</t>
  </si>
  <si>
    <t>65.I.1.5..Payments.to.traders</t>
  </si>
  <si>
    <t>64.I.1.5..Payments.to.traders</t>
  </si>
  <si>
    <t>63.I.1.5..Payments.to.traders</t>
  </si>
  <si>
    <t>62.I.1.5..Payments.to.traders</t>
  </si>
  <si>
    <t>61.I.1.5..Payments.to.traders</t>
  </si>
  <si>
    <t>60.I.1.5..Payments.to.traders</t>
  </si>
  <si>
    <t>59.I.1.5..Payments.to.traders</t>
  </si>
  <si>
    <t>58.I.1.5..Payments.to.traders</t>
  </si>
  <si>
    <t>57.I.1.5..Payments.to.traders</t>
  </si>
  <si>
    <t>56.I.1.5..Payments.to.traders</t>
  </si>
  <si>
    <t>55.I.1.5..Payments.to.traders</t>
  </si>
  <si>
    <t>54.I.1.5..Payments.to.traders</t>
  </si>
  <si>
    <t>53.I.1.5..Payments.to.traders</t>
  </si>
  <si>
    <t>52.I.1.5..Payments.to.traders</t>
  </si>
  <si>
    <t>51.I.1.5..Payments.to.traders</t>
  </si>
  <si>
    <t>50.I.1.5..Payments.to.traders</t>
  </si>
  <si>
    <t>49.I.1.5..Payments.to.traders</t>
  </si>
  <si>
    <t>48.I.1.5..Payments.to.traders</t>
  </si>
  <si>
    <t>47.I.1.5..Payments.to.traders</t>
  </si>
  <si>
    <t>46.I.1.5..Payments.to.traders</t>
  </si>
  <si>
    <t>45.I.1.5..Payments.to.traders</t>
  </si>
  <si>
    <t>44.I.1.5..Payments.to.traders</t>
  </si>
  <si>
    <t>43.I.1.5..Payments.to.traders</t>
  </si>
  <si>
    <t>42.I.1.5..Payments.to.traders</t>
  </si>
  <si>
    <t>41.I.1.5..Payments.to.traders</t>
  </si>
  <si>
    <t>40.I.1.5..Payments.to.traders</t>
  </si>
  <si>
    <t>39.I.1.5..Payments.to.traders</t>
  </si>
  <si>
    <t>38.I.1.5..Payments.to.traders</t>
  </si>
  <si>
    <t>37.I.1.5..Payments.to.traders</t>
  </si>
  <si>
    <t>36.I.1.5..Payments.to.traders</t>
  </si>
  <si>
    <t>35.I.1.5..Payments.to.traders</t>
  </si>
  <si>
    <t>34.I.1.5..Payments.to.traders</t>
  </si>
  <si>
    <t>33.I.1.5..Payments.to.traders</t>
  </si>
  <si>
    <t>32.I.1.5..Payments.to.traders</t>
  </si>
  <si>
    <t>31.I.1.5..Payments.to.traders</t>
  </si>
  <si>
    <t>30.I.1.5..Payments.to.traders</t>
  </si>
  <si>
    <t>29.I.1.5..Payments.to.traders</t>
  </si>
  <si>
    <t>28.I.1.5..Payments.to.traders</t>
  </si>
  <si>
    <t>27.I.1.5..Payments.to.traders</t>
  </si>
  <si>
    <t>26.I.1.5..Payments.to.traders</t>
  </si>
  <si>
    <t>25.I.1.5..Payments.to.traders</t>
  </si>
  <si>
    <t>24.I.1.5..Payments.to.traders</t>
  </si>
  <si>
    <t>23.I.1.5..Payments.to.traders</t>
  </si>
  <si>
    <t>22.I.1.5..Payments.to.traders</t>
  </si>
  <si>
    <t>21.I.1.5..Payments.to.traders</t>
  </si>
  <si>
    <t>20.I.1.5..Payments.to.traders</t>
  </si>
  <si>
    <t>19.I.1.5..Payments.to.traders</t>
  </si>
  <si>
    <t>18.I.1.5..Payments.to.traders</t>
  </si>
  <si>
    <t>17.I.1.5..Payments.to.traders</t>
  </si>
  <si>
    <t>16.I.1.5..Payments.to.traders</t>
  </si>
  <si>
    <t>15.I.1.5..Payments.to.traders</t>
  </si>
  <si>
    <t>14.I.1.5..Payments.to.traders</t>
  </si>
  <si>
    <t>13.I.1.5..Payments.to.traders</t>
  </si>
  <si>
    <t>12.I.1.5..Payments.to.traders</t>
  </si>
  <si>
    <t>11.I.1.5..Payments.to.traders</t>
  </si>
  <si>
    <t>10.I.1.5..Payments.to.traders</t>
  </si>
  <si>
    <t>9.I.1.5..Payments.to.traders</t>
  </si>
  <si>
    <t>8.I.1.5..Payments.to.traders</t>
  </si>
  <si>
    <t>7.I.1.5..Payments.to.traders</t>
  </si>
  <si>
    <t>6.I.1.5..Payments.to.traders</t>
  </si>
  <si>
    <t>5.I.1.5..Payments.to.traders</t>
  </si>
  <si>
    <t>4.I.1.5..Payments.to.traders</t>
  </si>
  <si>
    <t>3.I.1.5..Payments.to.traders</t>
  </si>
  <si>
    <t>2.I.1.5..Payments.to.traders</t>
  </si>
  <si>
    <t>1.I.1.5..Payments.to.traders</t>
  </si>
  <si>
    <t>I.1.4..Payments.to.processors</t>
  </si>
  <si>
    <t>228.I.1.4..Payments.to.processors</t>
  </si>
  <si>
    <t>227.I.1.4..Payments.to.processors</t>
  </si>
  <si>
    <t>226.I.1.4..Payments.to.processors</t>
  </si>
  <si>
    <t>225.I.1.4..Payments.to.processors</t>
  </si>
  <si>
    <t>224.I.1.4..Payments.to.processors</t>
  </si>
  <si>
    <t>223.I.1.4..Payments.to.processors</t>
  </si>
  <si>
    <t>222.I.1.4..Payments.to.processors</t>
  </si>
  <si>
    <t>221.I.1.4..Payments.to.processors</t>
  </si>
  <si>
    <t>220.I.1.4..Payments.to.processors</t>
  </si>
  <si>
    <t>219.I.1.4..Payments.to.processors</t>
  </si>
  <si>
    <t>218.I.1.4..Payments.to.processors</t>
  </si>
  <si>
    <t>217.I.1.4..Payments.to.processors</t>
  </si>
  <si>
    <t>216.I.1.4..Payments.to.processors</t>
  </si>
  <si>
    <t>215.I.1.4..Payments.to.processors</t>
  </si>
  <si>
    <t>214.I.1.4..Payments.to.processors</t>
  </si>
  <si>
    <t>213.I.1.4..Payments.to.processors</t>
  </si>
  <si>
    <t>212.I.1.4..Payments.to.processors</t>
  </si>
  <si>
    <t>211.I.1.4..Payments.to.processors</t>
  </si>
  <si>
    <t>210.I.1.4..Payments.to.processors</t>
  </si>
  <si>
    <t>209.I.1.4..Payments.to.processors</t>
  </si>
  <si>
    <t>208.I.1.4..Payments.to.processors</t>
  </si>
  <si>
    <t>207.I.1.4..Payments.to.processors</t>
  </si>
  <si>
    <t>206.I.1.4..Payments.to.processors</t>
  </si>
  <si>
    <t>205.I.1.4..Payments.to.processors</t>
  </si>
  <si>
    <t>204.I.1.4..Payments.to.processors</t>
  </si>
  <si>
    <t>203.I.1.4..Payments.to.processors</t>
  </si>
  <si>
    <t>202.I.1.4..Payments.to.processors</t>
  </si>
  <si>
    <t>201.I.1.4..Payments.to.processors</t>
  </si>
  <si>
    <t>200.I.1.4..Payments.to.processors</t>
  </si>
  <si>
    <t>199.I.1.4..Payments.to.processors</t>
  </si>
  <si>
    <t>198.I.1.4..Payments.to.processors</t>
  </si>
  <si>
    <t>197.I.1.4..Payments.to.processors</t>
  </si>
  <si>
    <t>196.I.1.4..Payments.to.processors</t>
  </si>
  <si>
    <t>195.I.1.4..Payments.to.processors</t>
  </si>
  <si>
    <t>194.I.1.4..Payments.to.processors</t>
  </si>
  <si>
    <t>193.I.1.4..Payments.to.processors</t>
  </si>
  <si>
    <t>192.I.1.4..Payments.to.processors</t>
  </si>
  <si>
    <t>191.I.1.4..Payments.to.processors</t>
  </si>
  <si>
    <t>190.I.1.4..Payments.to.processors</t>
  </si>
  <si>
    <t>189.I.1.4..Payments.to.processors</t>
  </si>
  <si>
    <t>188.I.1.4..Payments.to.processors</t>
  </si>
  <si>
    <t>187.I.1.4..Payments.to.processors</t>
  </si>
  <si>
    <t>186.I.1.4..Payments.to.processors</t>
  </si>
  <si>
    <t>185.I.1.4..Payments.to.processors</t>
  </si>
  <si>
    <t>184.I.1.4..Payments.to.processors</t>
  </si>
  <si>
    <t>183.I.1.4..Payments.to.processors</t>
  </si>
  <si>
    <t>182.I.1.4..Payments.to.processors</t>
  </si>
  <si>
    <t>181.I.1.4..Payments.to.processors</t>
  </si>
  <si>
    <t>180.I.1.4..Payments.to.processors</t>
  </si>
  <si>
    <t>179.I.1.4..Payments.to.processors</t>
  </si>
  <si>
    <t>178.I.1.4..Payments.to.processors</t>
  </si>
  <si>
    <t>177.I.1.4..Payments.to.processors</t>
  </si>
  <si>
    <t>176.I.1.4..Payments.to.processors</t>
  </si>
  <si>
    <t>175.I.1.4..Payments.to.processors</t>
  </si>
  <si>
    <t>174.I.1.4..Payments.to.processors</t>
  </si>
  <si>
    <t>173.I.1.4..Payments.to.processors</t>
  </si>
  <si>
    <t>172.I.1.4..Payments.to.processors</t>
  </si>
  <si>
    <t>171.I.1.4..Payments.to.processors</t>
  </si>
  <si>
    <t>170.I.1.4..Payments.to.processors</t>
  </si>
  <si>
    <t>169.I.1.4..Payments.to.processors</t>
  </si>
  <si>
    <t>168.I.1.4..Payments.to.processors</t>
  </si>
  <si>
    <t>167.I.1.4..Payments.to.processors</t>
  </si>
  <si>
    <t>166.I.1.4..Payments.to.processors</t>
  </si>
  <si>
    <t>165.I.1.4..Payments.to.processors</t>
  </si>
  <si>
    <t>164.I.1.4..Payments.to.processors</t>
  </si>
  <si>
    <t>163.I.1.4..Payments.to.processors</t>
  </si>
  <si>
    <t>162.I.1.4..Payments.to.processors</t>
  </si>
  <si>
    <t>161.I.1.4..Payments.to.processors</t>
  </si>
  <si>
    <t>160.I.1.4..Payments.to.processors</t>
  </si>
  <si>
    <t>159.I.1.4..Payments.to.processors</t>
  </si>
  <si>
    <t>158.I.1.4..Payments.to.processors</t>
  </si>
  <si>
    <t>157.I.1.4..Payments.to.processors</t>
  </si>
  <si>
    <t>156.I.1.4..Payments.to.processors</t>
  </si>
  <si>
    <t>155.I.1.4..Payments.to.processors</t>
  </si>
  <si>
    <t>154.I.1.4..Payments.to.processors</t>
  </si>
  <si>
    <t>153.I.1.4..Payments.to.processors</t>
  </si>
  <si>
    <t>152.I.1.4..Payments.to.processors</t>
  </si>
  <si>
    <t>151.I.1.4..Payments.to.processors</t>
  </si>
  <si>
    <t>150.I.1.4..Payments.to.processors</t>
  </si>
  <si>
    <t>149.I.1.4..Payments.to.processors</t>
  </si>
  <si>
    <t>148.I.1.4..Payments.to.processors</t>
  </si>
  <si>
    <t>147.I.1.4..Payments.to.processors</t>
  </si>
  <si>
    <t>146.I.1.4..Payments.to.processors</t>
  </si>
  <si>
    <t>145.I.1.4..Payments.to.processors</t>
  </si>
  <si>
    <t>144.I.1.4..Payments.to.processors</t>
  </si>
  <si>
    <t>143.I.1.4..Payments.to.processors</t>
  </si>
  <si>
    <t>142.I.1.4..Payments.to.processors</t>
  </si>
  <si>
    <t>141.I.1.4..Payments.to.processors</t>
  </si>
  <si>
    <t>140.I.1.4..Payments.to.processors</t>
  </si>
  <si>
    <t>139.I.1.4..Payments.to.processors</t>
  </si>
  <si>
    <t>138.I.1.4..Payments.to.processors</t>
  </si>
  <si>
    <t>137.I.1.4..Payments.to.processors</t>
  </si>
  <si>
    <t>136.I.1.4..Payments.to.processors</t>
  </si>
  <si>
    <t>135.I.1.4..Payments.to.processors</t>
  </si>
  <si>
    <t>134.I.1.4..Payments.to.processors</t>
  </si>
  <si>
    <t>133.I.1.4..Payments.to.processors</t>
  </si>
  <si>
    <t>132.I.1.4..Payments.to.processors</t>
  </si>
  <si>
    <t>131.I.1.4..Payments.to.processors</t>
  </si>
  <si>
    <t>130.I.1.4..Payments.to.processors</t>
  </si>
  <si>
    <t>129.I.1.4..Payments.to.processors</t>
  </si>
  <si>
    <t>128.I.1.4..Payments.to.processors</t>
  </si>
  <si>
    <t>127.I.1.4..Payments.to.processors</t>
  </si>
  <si>
    <t>126.I.1.4..Payments.to.processors</t>
  </si>
  <si>
    <t>125.I.1.4..Payments.to.processors</t>
  </si>
  <si>
    <t>124.I.1.4..Payments.to.processors</t>
  </si>
  <si>
    <t>123.I.1.4..Payments.to.processors</t>
  </si>
  <si>
    <t>122.I.1.4..Payments.to.processors</t>
  </si>
  <si>
    <t>121.I.1.4..Payments.to.processors</t>
  </si>
  <si>
    <t>120.I.1.4..Payments.to.processors</t>
  </si>
  <si>
    <t>119.I.1.4..Payments.to.processors</t>
  </si>
  <si>
    <t>118.I.1.4..Payments.to.processors</t>
  </si>
  <si>
    <t>117.I.1.4..Payments.to.processors</t>
  </si>
  <si>
    <t>116.I.1.4..Payments.to.processors</t>
  </si>
  <si>
    <t>115.I.1.4..Payments.to.processors</t>
  </si>
  <si>
    <t>114.I.1.4..Payments.to.processors</t>
  </si>
  <si>
    <t>113.I.1.4..Payments.to.processors</t>
  </si>
  <si>
    <t>112.I.1.4..Payments.to.processors</t>
  </si>
  <si>
    <t>111.I.1.4..Payments.to.processors</t>
  </si>
  <si>
    <t>110.I.1.4..Payments.to.processors</t>
  </si>
  <si>
    <t>109.I.1.4..Payments.to.processors</t>
  </si>
  <si>
    <t>108.I.1.4..Payments.to.processors</t>
  </si>
  <si>
    <t>107.I.1.4..Payments.to.processors</t>
  </si>
  <si>
    <t>106.I.1.4..Payments.to.processors</t>
  </si>
  <si>
    <t>105.I.1.4..Payments.to.processors</t>
  </si>
  <si>
    <t>104.I.1.4..Payments.to.processors</t>
  </si>
  <si>
    <t>103.I.1.4..Payments.to.processors</t>
  </si>
  <si>
    <t>102.I.1.4..Payments.to.processors</t>
  </si>
  <si>
    <t>101.I.1.4..Payments.to.processors</t>
  </si>
  <si>
    <t>100.I.1.4..Payments.to.processors</t>
  </si>
  <si>
    <t>99.I.1.4..Payments.to.processors</t>
  </si>
  <si>
    <t>98.I.1.4..Payments.to.processors</t>
  </si>
  <si>
    <t>97.I.1.4..Payments.to.processors</t>
  </si>
  <si>
    <t>96.I.1.4..Payments.to.processors</t>
  </si>
  <si>
    <t>95.I.1.4..Payments.to.processors</t>
  </si>
  <si>
    <t>94.I.1.4..Payments.to.processors</t>
  </si>
  <si>
    <t>93.I.1.4..Payments.to.processors</t>
  </si>
  <si>
    <t>92.I.1.4..Payments.to.processors</t>
  </si>
  <si>
    <t>91.I.1.4..Payments.to.processors</t>
  </si>
  <si>
    <t>90.I.1.4..Payments.to.processors</t>
  </si>
  <si>
    <t>89.I.1.4..Payments.to.processors</t>
  </si>
  <si>
    <t>88.I.1.4..Payments.to.processors</t>
  </si>
  <si>
    <t>87.I.1.4..Payments.to.processors</t>
  </si>
  <si>
    <t>86.I.1.4..Payments.to.processors</t>
  </si>
  <si>
    <t>85.I.1.4..Payments.to.processors</t>
  </si>
  <si>
    <t>84.I.1.4..Payments.to.processors</t>
  </si>
  <si>
    <t>83.I.1.4..Payments.to.processors</t>
  </si>
  <si>
    <t>82.I.1.4..Payments.to.processors</t>
  </si>
  <si>
    <t>81.I.1.4..Payments.to.processors</t>
  </si>
  <si>
    <t>80.I.1.4..Payments.to.processors</t>
  </si>
  <si>
    <t>79.I.1.4..Payments.to.processors</t>
  </si>
  <si>
    <t>78.I.1.4..Payments.to.processors</t>
  </si>
  <si>
    <t>77.I.1.4..Payments.to.processors</t>
  </si>
  <si>
    <t>76.I.1.4..Payments.to.processors</t>
  </si>
  <si>
    <t>75.I.1.4..Payments.to.processors</t>
  </si>
  <si>
    <t>74.I.1.4..Payments.to.processors</t>
  </si>
  <si>
    <t>73.I.1.4..Payments.to.processors</t>
  </si>
  <si>
    <t>72.I.1.4..Payments.to.processors</t>
  </si>
  <si>
    <t>71.I.1.4..Payments.to.processors</t>
  </si>
  <si>
    <t>70.I.1.4..Payments.to.processors</t>
  </si>
  <si>
    <t>69.I.1.4..Payments.to.processors</t>
  </si>
  <si>
    <t>68.I.1.4..Payments.to.processors</t>
  </si>
  <si>
    <t>67.I.1.4..Payments.to.processors</t>
  </si>
  <si>
    <t>66.I.1.4..Payments.to.processors</t>
  </si>
  <si>
    <t>65.I.1.4..Payments.to.processors</t>
  </si>
  <si>
    <t>64.I.1.4..Payments.to.processors</t>
  </si>
  <si>
    <t>63.I.1.4..Payments.to.processors</t>
  </si>
  <si>
    <t>62.I.1.4..Payments.to.processors</t>
  </si>
  <si>
    <t>61.I.1.4..Payments.to.processors</t>
  </si>
  <si>
    <t>60.I.1.4..Payments.to.processors</t>
  </si>
  <si>
    <t>59.I.1.4..Payments.to.processors</t>
  </si>
  <si>
    <t>58.I.1.4..Payments.to.processors</t>
  </si>
  <si>
    <t>57.I.1.4..Payments.to.processors</t>
  </si>
  <si>
    <t>56.I.1.4..Payments.to.processors</t>
  </si>
  <si>
    <t>55.I.1.4..Payments.to.processors</t>
  </si>
  <si>
    <t>54.I.1.4..Payments.to.processors</t>
  </si>
  <si>
    <t>53.I.1.4..Payments.to.processors</t>
  </si>
  <si>
    <t>52.I.1.4..Payments.to.processors</t>
  </si>
  <si>
    <t>51.I.1.4..Payments.to.processors</t>
  </si>
  <si>
    <t>50.I.1.4..Payments.to.processors</t>
  </si>
  <si>
    <t>49.I.1.4..Payments.to.processors</t>
  </si>
  <si>
    <t>48.I.1.4..Payments.to.processors</t>
  </si>
  <si>
    <t>47.I.1.4..Payments.to.processors</t>
  </si>
  <si>
    <t>46.I.1.4..Payments.to.processors</t>
  </si>
  <si>
    <t>45.I.1.4..Payments.to.processors</t>
  </si>
  <si>
    <t>44.I.1.4..Payments.to.processors</t>
  </si>
  <si>
    <t>43.I.1.4..Payments.to.processors</t>
  </si>
  <si>
    <t>42.I.1.4..Payments.to.processors</t>
  </si>
  <si>
    <t>41.I.1.4..Payments.to.processors</t>
  </si>
  <si>
    <t>40.I.1.4..Payments.to.processors</t>
  </si>
  <si>
    <t>39.I.1.4..Payments.to.processors</t>
  </si>
  <si>
    <t>38.I.1.4..Payments.to.processors</t>
  </si>
  <si>
    <t>37.I.1.4..Payments.to.processors</t>
  </si>
  <si>
    <t>36.I.1.4..Payments.to.processors</t>
  </si>
  <si>
    <t>35.I.1.4..Payments.to.processors</t>
  </si>
  <si>
    <t>34.I.1.4..Payments.to.processors</t>
  </si>
  <si>
    <t>33.I.1.4..Payments.to.processors</t>
  </si>
  <si>
    <t>32.I.1.4..Payments.to.processors</t>
  </si>
  <si>
    <t>31.I.1.4..Payments.to.processors</t>
  </si>
  <si>
    <t>30.I.1.4..Payments.to.processors</t>
  </si>
  <si>
    <t>29.I.1.4..Payments.to.processors</t>
  </si>
  <si>
    <t>28.I.1.4..Payments.to.processors</t>
  </si>
  <si>
    <t>27.I.1.4..Payments.to.processors</t>
  </si>
  <si>
    <t>26.I.1.4..Payments.to.processors</t>
  </si>
  <si>
    <t>25.I.1.4..Payments.to.processors</t>
  </si>
  <si>
    <t>24.I.1.4..Payments.to.processors</t>
  </si>
  <si>
    <t>23.I.1.4..Payments.to.processors</t>
  </si>
  <si>
    <t>22.I.1.4..Payments.to.processors</t>
  </si>
  <si>
    <t>21.I.1.4..Payments.to.processors</t>
  </si>
  <si>
    <t>20.I.1.4..Payments.to.processors</t>
  </si>
  <si>
    <t>19.I.1.4..Payments.to.processors</t>
  </si>
  <si>
    <t>18.I.1.4..Payments.to.processors</t>
  </si>
  <si>
    <t>17.I.1.4..Payments.to.processors</t>
  </si>
  <si>
    <t>16.I.1.4..Payments.to.processors</t>
  </si>
  <si>
    <t>15.I.1.4..Payments.to.processors</t>
  </si>
  <si>
    <t>14.I.1.4..Payments.to.processors</t>
  </si>
  <si>
    <t>13.I.1.4..Payments.to.processors</t>
  </si>
  <si>
    <t>12.I.1.4..Payments.to.processors</t>
  </si>
  <si>
    <t>11.I.1.4..Payments.to.processors</t>
  </si>
  <si>
    <t>10.I.1.4..Payments.to.processors</t>
  </si>
  <si>
    <t>9.I.1.4..Payments.to.processors</t>
  </si>
  <si>
    <t>8.I.1.4..Payments.to.processors</t>
  </si>
  <si>
    <t>7.I.1.4..Payments.to.processors</t>
  </si>
  <si>
    <t>6.I.1.4..Payments.to.processors</t>
  </si>
  <si>
    <t>5.I.1.4..Payments.to.processors</t>
  </si>
  <si>
    <t>4.I.1.4..Payments.to.processors</t>
  </si>
  <si>
    <t>3.I.1.4..Payments.to.processors</t>
  </si>
  <si>
    <t>2.I.1.4..Payments.to.processors</t>
  </si>
  <si>
    <t>1.I.1.4..Payments.to.processors</t>
  </si>
  <si>
    <t>I.1.3..Payments.to.input.suppliers</t>
  </si>
  <si>
    <t>228.I.1.3..Payments.to.input.suppliers</t>
  </si>
  <si>
    <t>227.I.1.3..Payments.to.input.suppliers</t>
  </si>
  <si>
    <t>226.I.1.3..Payments.to.input.suppliers</t>
  </si>
  <si>
    <t>225.I.1.3..Payments.to.input.suppliers</t>
  </si>
  <si>
    <t>224.I.1.3..Payments.to.input.suppliers</t>
  </si>
  <si>
    <t>223.I.1.3..Payments.to.input.suppliers</t>
  </si>
  <si>
    <t>222.I.1.3..Payments.to.input.suppliers</t>
  </si>
  <si>
    <t>221.I.1.3..Payments.to.input.suppliers</t>
  </si>
  <si>
    <t>220.I.1.3..Payments.to.input.suppliers</t>
  </si>
  <si>
    <t>219.I.1.3..Payments.to.input.suppliers</t>
  </si>
  <si>
    <t>218.I.1.3..Payments.to.input.suppliers</t>
  </si>
  <si>
    <t>217.I.1.3..Payments.to.input.suppliers</t>
  </si>
  <si>
    <t>216.I.1.3..Payments.to.input.suppliers</t>
  </si>
  <si>
    <t>215.I.1.3..Payments.to.input.suppliers</t>
  </si>
  <si>
    <t>214.I.1.3..Payments.to.input.suppliers</t>
  </si>
  <si>
    <t>213.I.1.3..Payments.to.input.suppliers</t>
  </si>
  <si>
    <t>212.I.1.3..Payments.to.input.suppliers</t>
  </si>
  <si>
    <t>211.I.1.3..Payments.to.input.suppliers</t>
  </si>
  <si>
    <t>210.I.1.3..Payments.to.input.suppliers</t>
  </si>
  <si>
    <t>209.I.1.3..Payments.to.input.suppliers</t>
  </si>
  <si>
    <t>208.I.1.3..Payments.to.input.suppliers</t>
  </si>
  <si>
    <t>207.I.1.3..Payments.to.input.suppliers</t>
  </si>
  <si>
    <t>206.I.1.3..Payments.to.input.suppliers</t>
  </si>
  <si>
    <t>205.I.1.3..Payments.to.input.suppliers</t>
  </si>
  <si>
    <t>204.I.1.3..Payments.to.input.suppliers</t>
  </si>
  <si>
    <t>203.I.1.3..Payments.to.input.suppliers</t>
  </si>
  <si>
    <t>202.I.1.3..Payments.to.input.suppliers</t>
  </si>
  <si>
    <t>201.I.1.3..Payments.to.input.suppliers</t>
  </si>
  <si>
    <t>200.I.1.3..Payments.to.input.suppliers</t>
  </si>
  <si>
    <t>199.I.1.3..Payments.to.input.suppliers</t>
  </si>
  <si>
    <t>198.I.1.3..Payments.to.input.suppliers</t>
  </si>
  <si>
    <t>197.I.1.3..Payments.to.input.suppliers</t>
  </si>
  <si>
    <t>196.I.1.3..Payments.to.input.suppliers</t>
  </si>
  <si>
    <t>195.I.1.3..Payments.to.input.suppliers</t>
  </si>
  <si>
    <t>194.I.1.3..Payments.to.input.suppliers</t>
  </si>
  <si>
    <t>193.I.1.3..Payments.to.input.suppliers</t>
  </si>
  <si>
    <t>192.I.1.3..Payments.to.input.suppliers</t>
  </si>
  <si>
    <t>191.I.1.3..Payments.to.input.suppliers</t>
  </si>
  <si>
    <t>190.I.1.3..Payments.to.input.suppliers</t>
  </si>
  <si>
    <t>189.I.1.3..Payments.to.input.suppliers</t>
  </si>
  <si>
    <t>188.I.1.3..Payments.to.input.suppliers</t>
  </si>
  <si>
    <t>187.I.1.3..Payments.to.input.suppliers</t>
  </si>
  <si>
    <t>186.I.1.3..Payments.to.input.suppliers</t>
  </si>
  <si>
    <t>185.I.1.3..Payments.to.input.suppliers</t>
  </si>
  <si>
    <t>184.I.1.3..Payments.to.input.suppliers</t>
  </si>
  <si>
    <t>183.I.1.3..Payments.to.input.suppliers</t>
  </si>
  <si>
    <t>182.I.1.3..Payments.to.input.suppliers</t>
  </si>
  <si>
    <t>181.I.1.3..Payments.to.input.suppliers</t>
  </si>
  <si>
    <t>180.I.1.3..Payments.to.input.suppliers</t>
  </si>
  <si>
    <t>179.I.1.3..Payments.to.input.suppliers</t>
  </si>
  <si>
    <t>178.I.1.3..Payments.to.input.suppliers</t>
  </si>
  <si>
    <t>177.I.1.3..Payments.to.input.suppliers</t>
  </si>
  <si>
    <t>176.I.1.3..Payments.to.input.suppliers</t>
  </si>
  <si>
    <t>175.I.1.3..Payments.to.input.suppliers</t>
  </si>
  <si>
    <t>174.I.1.3..Payments.to.input.suppliers</t>
  </si>
  <si>
    <t>173.I.1.3..Payments.to.input.suppliers</t>
  </si>
  <si>
    <t>172.I.1.3..Payments.to.input.suppliers</t>
  </si>
  <si>
    <t>171.I.1.3..Payments.to.input.suppliers</t>
  </si>
  <si>
    <t>170.I.1.3..Payments.to.input.suppliers</t>
  </si>
  <si>
    <t>169.I.1.3..Payments.to.input.suppliers</t>
  </si>
  <si>
    <t>168.I.1.3..Payments.to.input.suppliers</t>
  </si>
  <si>
    <t>167.I.1.3..Payments.to.input.suppliers</t>
  </si>
  <si>
    <t>166.I.1.3..Payments.to.input.suppliers</t>
  </si>
  <si>
    <t>165.I.1.3..Payments.to.input.suppliers</t>
  </si>
  <si>
    <t>164.I.1.3..Payments.to.input.suppliers</t>
  </si>
  <si>
    <t>163.I.1.3..Payments.to.input.suppliers</t>
  </si>
  <si>
    <t>162.I.1.3..Payments.to.input.suppliers</t>
  </si>
  <si>
    <t>161.I.1.3..Payments.to.input.suppliers</t>
  </si>
  <si>
    <t>160.I.1.3..Payments.to.input.suppliers</t>
  </si>
  <si>
    <t>159.I.1.3..Payments.to.input.suppliers</t>
  </si>
  <si>
    <t>158.I.1.3..Payments.to.input.suppliers</t>
  </si>
  <si>
    <t>157.I.1.3..Payments.to.input.suppliers</t>
  </si>
  <si>
    <t>156.I.1.3..Payments.to.input.suppliers</t>
  </si>
  <si>
    <t>155.I.1.3..Payments.to.input.suppliers</t>
  </si>
  <si>
    <t>154.I.1.3..Payments.to.input.suppliers</t>
  </si>
  <si>
    <t>153.I.1.3..Payments.to.input.suppliers</t>
  </si>
  <si>
    <t>152.I.1.3..Payments.to.input.suppliers</t>
  </si>
  <si>
    <t>151.I.1.3..Payments.to.input.suppliers</t>
  </si>
  <si>
    <t>150.I.1.3..Payments.to.input.suppliers</t>
  </si>
  <si>
    <t>149.I.1.3..Payments.to.input.suppliers</t>
  </si>
  <si>
    <t>148.I.1.3..Payments.to.input.suppliers</t>
  </si>
  <si>
    <t>147.I.1.3..Payments.to.input.suppliers</t>
  </si>
  <si>
    <t>146.I.1.3..Payments.to.input.suppliers</t>
  </si>
  <si>
    <t>145.I.1.3..Payments.to.input.suppliers</t>
  </si>
  <si>
    <t>144.I.1.3..Payments.to.input.suppliers</t>
  </si>
  <si>
    <t>143.I.1.3..Payments.to.input.suppliers</t>
  </si>
  <si>
    <t>142.I.1.3..Payments.to.input.suppliers</t>
  </si>
  <si>
    <t>141.I.1.3..Payments.to.input.suppliers</t>
  </si>
  <si>
    <t>140.I.1.3..Payments.to.input.suppliers</t>
  </si>
  <si>
    <t>139.I.1.3..Payments.to.input.suppliers</t>
  </si>
  <si>
    <t>138.I.1.3..Payments.to.input.suppliers</t>
  </si>
  <si>
    <t>137.I.1.3..Payments.to.input.suppliers</t>
  </si>
  <si>
    <t>136.I.1.3..Payments.to.input.suppliers</t>
  </si>
  <si>
    <t>135.I.1.3..Payments.to.input.suppliers</t>
  </si>
  <si>
    <t>134.I.1.3..Payments.to.input.suppliers</t>
  </si>
  <si>
    <t>133.I.1.3..Payments.to.input.suppliers</t>
  </si>
  <si>
    <t>132.I.1.3..Payments.to.input.suppliers</t>
  </si>
  <si>
    <t>131.I.1.3..Payments.to.input.suppliers</t>
  </si>
  <si>
    <t>130.I.1.3..Payments.to.input.suppliers</t>
  </si>
  <si>
    <t>129.I.1.3..Payments.to.input.suppliers</t>
  </si>
  <si>
    <t>128.I.1.3..Payments.to.input.suppliers</t>
  </si>
  <si>
    <t>127.I.1.3..Payments.to.input.suppliers</t>
  </si>
  <si>
    <t>126.I.1.3..Payments.to.input.suppliers</t>
  </si>
  <si>
    <t>125.I.1.3..Payments.to.input.suppliers</t>
  </si>
  <si>
    <t>124.I.1.3..Payments.to.input.suppliers</t>
  </si>
  <si>
    <t>123.I.1.3..Payments.to.input.suppliers</t>
  </si>
  <si>
    <t>122.I.1.3..Payments.to.input.suppliers</t>
  </si>
  <si>
    <t>121.I.1.3..Payments.to.input.suppliers</t>
  </si>
  <si>
    <t>120.I.1.3..Payments.to.input.suppliers</t>
  </si>
  <si>
    <t>119.I.1.3..Payments.to.input.suppliers</t>
  </si>
  <si>
    <t>118.I.1.3..Payments.to.input.suppliers</t>
  </si>
  <si>
    <t>117.I.1.3..Payments.to.input.suppliers</t>
  </si>
  <si>
    <t>116.I.1.3..Payments.to.input.suppliers</t>
  </si>
  <si>
    <t>115.I.1.3..Payments.to.input.suppliers</t>
  </si>
  <si>
    <t>114.I.1.3..Payments.to.input.suppliers</t>
  </si>
  <si>
    <t>113.I.1.3..Payments.to.input.suppliers</t>
  </si>
  <si>
    <t>112.I.1.3..Payments.to.input.suppliers</t>
  </si>
  <si>
    <t>111.I.1.3..Payments.to.input.suppliers</t>
  </si>
  <si>
    <t>110.I.1.3..Payments.to.input.suppliers</t>
  </si>
  <si>
    <t>109.I.1.3..Payments.to.input.suppliers</t>
  </si>
  <si>
    <t>108.I.1.3..Payments.to.input.suppliers</t>
  </si>
  <si>
    <t>107.I.1.3..Payments.to.input.suppliers</t>
  </si>
  <si>
    <t>106.I.1.3..Payments.to.input.suppliers</t>
  </si>
  <si>
    <t>105.I.1.3..Payments.to.input.suppliers</t>
  </si>
  <si>
    <t>104.I.1.3..Payments.to.input.suppliers</t>
  </si>
  <si>
    <t>103.I.1.3..Payments.to.input.suppliers</t>
  </si>
  <si>
    <t>102.I.1.3..Payments.to.input.suppliers</t>
  </si>
  <si>
    <t>101.I.1.3..Payments.to.input.suppliers</t>
  </si>
  <si>
    <t>100.I.1.3..Payments.to.input.suppliers</t>
  </si>
  <si>
    <t>99.I.1.3..Payments.to.input.suppliers</t>
  </si>
  <si>
    <t>98.I.1.3..Payments.to.input.suppliers</t>
  </si>
  <si>
    <t>97.I.1.3..Payments.to.input.suppliers</t>
  </si>
  <si>
    <t>96.I.1.3..Payments.to.input.suppliers</t>
  </si>
  <si>
    <t>95.I.1.3..Payments.to.input.suppliers</t>
  </si>
  <si>
    <t>94.I.1.3..Payments.to.input.suppliers</t>
  </si>
  <si>
    <t>93.I.1.3..Payments.to.input.suppliers</t>
  </si>
  <si>
    <t>92.I.1.3..Payments.to.input.suppliers</t>
  </si>
  <si>
    <t>91.I.1.3..Payments.to.input.suppliers</t>
  </si>
  <si>
    <t>90.I.1.3..Payments.to.input.suppliers</t>
  </si>
  <si>
    <t>89.I.1.3..Payments.to.input.suppliers</t>
  </si>
  <si>
    <t>88.I.1.3..Payments.to.input.suppliers</t>
  </si>
  <si>
    <t>87.I.1.3..Payments.to.input.suppliers</t>
  </si>
  <si>
    <t>86.I.1.3..Payments.to.input.suppliers</t>
  </si>
  <si>
    <t>85.I.1.3..Payments.to.input.suppliers</t>
  </si>
  <si>
    <t>84.I.1.3..Payments.to.input.suppliers</t>
  </si>
  <si>
    <t>83.I.1.3..Payments.to.input.suppliers</t>
  </si>
  <si>
    <t>82.I.1.3..Payments.to.input.suppliers</t>
  </si>
  <si>
    <t>81.I.1.3..Payments.to.input.suppliers</t>
  </si>
  <si>
    <t>80.I.1.3..Payments.to.input.suppliers</t>
  </si>
  <si>
    <t>79.I.1.3..Payments.to.input.suppliers</t>
  </si>
  <si>
    <t>78.I.1.3..Payments.to.input.suppliers</t>
  </si>
  <si>
    <t>77.I.1.3..Payments.to.input.suppliers</t>
  </si>
  <si>
    <t>76.I.1.3..Payments.to.input.suppliers</t>
  </si>
  <si>
    <t>75.I.1.3..Payments.to.input.suppliers</t>
  </si>
  <si>
    <t>74.I.1.3..Payments.to.input.suppliers</t>
  </si>
  <si>
    <t>73.I.1.3..Payments.to.input.suppliers</t>
  </si>
  <si>
    <t>72.I.1.3..Payments.to.input.suppliers</t>
  </si>
  <si>
    <t>71.I.1.3..Payments.to.input.suppliers</t>
  </si>
  <si>
    <t>70.I.1.3..Payments.to.input.suppliers</t>
  </si>
  <si>
    <t>69.I.1.3..Payments.to.input.suppliers</t>
  </si>
  <si>
    <t>68.I.1.3..Payments.to.input.suppliers</t>
  </si>
  <si>
    <t>67.I.1.3..Payments.to.input.suppliers</t>
  </si>
  <si>
    <t>66.I.1.3..Payments.to.input.suppliers</t>
  </si>
  <si>
    <t>65.I.1.3..Payments.to.input.suppliers</t>
  </si>
  <si>
    <t>64.I.1.3..Payments.to.input.suppliers</t>
  </si>
  <si>
    <t>63.I.1.3..Payments.to.input.suppliers</t>
  </si>
  <si>
    <t>62.I.1.3..Payments.to.input.suppliers</t>
  </si>
  <si>
    <t>61.I.1.3..Payments.to.input.suppliers</t>
  </si>
  <si>
    <t>60.I.1.3..Payments.to.input.suppliers</t>
  </si>
  <si>
    <t>59.I.1.3..Payments.to.input.suppliers</t>
  </si>
  <si>
    <t>58.I.1.3..Payments.to.input.suppliers</t>
  </si>
  <si>
    <t>57.I.1.3..Payments.to.input.suppliers</t>
  </si>
  <si>
    <t>56.I.1.3..Payments.to.input.suppliers</t>
  </si>
  <si>
    <t>55.I.1.3..Payments.to.input.suppliers</t>
  </si>
  <si>
    <t>54.I.1.3..Payments.to.input.suppliers</t>
  </si>
  <si>
    <t>53.I.1.3..Payments.to.input.suppliers</t>
  </si>
  <si>
    <t>52.I.1.3..Payments.to.input.suppliers</t>
  </si>
  <si>
    <t>51.I.1.3..Payments.to.input.suppliers</t>
  </si>
  <si>
    <t>50.I.1.3..Payments.to.input.suppliers</t>
  </si>
  <si>
    <t>49.I.1.3..Payments.to.input.suppliers</t>
  </si>
  <si>
    <t>48.I.1.3..Payments.to.input.suppliers</t>
  </si>
  <si>
    <t>47.I.1.3..Payments.to.input.suppliers</t>
  </si>
  <si>
    <t>46.I.1.3..Payments.to.input.suppliers</t>
  </si>
  <si>
    <t>45.I.1.3..Payments.to.input.suppliers</t>
  </si>
  <si>
    <t>44.I.1.3..Payments.to.input.suppliers</t>
  </si>
  <si>
    <t>43.I.1.3..Payments.to.input.suppliers</t>
  </si>
  <si>
    <t>42.I.1.3..Payments.to.input.suppliers</t>
  </si>
  <si>
    <t>41.I.1.3..Payments.to.input.suppliers</t>
  </si>
  <si>
    <t>40.I.1.3..Payments.to.input.suppliers</t>
  </si>
  <si>
    <t>39.I.1.3..Payments.to.input.suppliers</t>
  </si>
  <si>
    <t>38.I.1.3..Payments.to.input.suppliers</t>
  </si>
  <si>
    <t>37.I.1.3..Payments.to.input.suppliers</t>
  </si>
  <si>
    <t>36.I.1.3..Payments.to.input.suppliers</t>
  </si>
  <si>
    <t>35.I.1.3..Payments.to.input.suppliers</t>
  </si>
  <si>
    <t>34.I.1.3..Payments.to.input.suppliers</t>
  </si>
  <si>
    <t>33.I.1.3..Payments.to.input.suppliers</t>
  </si>
  <si>
    <t>32.I.1.3..Payments.to.input.suppliers</t>
  </si>
  <si>
    <t>31.I.1.3..Payments.to.input.suppliers</t>
  </si>
  <si>
    <t>30.I.1.3..Payments.to.input.suppliers</t>
  </si>
  <si>
    <t>29.I.1.3..Payments.to.input.suppliers</t>
  </si>
  <si>
    <t>28.I.1.3..Payments.to.input.suppliers</t>
  </si>
  <si>
    <t>27.I.1.3..Payments.to.input.suppliers</t>
  </si>
  <si>
    <t>26.I.1.3..Payments.to.input.suppliers</t>
  </si>
  <si>
    <t>25.I.1.3..Payments.to.input.suppliers</t>
  </si>
  <si>
    <t>24.I.1.3..Payments.to.input.suppliers</t>
  </si>
  <si>
    <t>23.I.1.3..Payments.to.input.suppliers</t>
  </si>
  <si>
    <t>22.I.1.3..Payments.to.input.suppliers</t>
  </si>
  <si>
    <t>21.I.1.3..Payments.to.input.suppliers</t>
  </si>
  <si>
    <t>20.I.1.3..Payments.to.input.suppliers</t>
  </si>
  <si>
    <t>19.I.1.3..Payments.to.input.suppliers</t>
  </si>
  <si>
    <t>18.I.1.3..Payments.to.input.suppliers</t>
  </si>
  <si>
    <t>17.I.1.3..Payments.to.input.suppliers</t>
  </si>
  <si>
    <t>16.I.1.3..Payments.to.input.suppliers</t>
  </si>
  <si>
    <t>15.I.1.3..Payments.to.input.suppliers</t>
  </si>
  <si>
    <t>14.I.1.3..Payments.to.input.suppliers</t>
  </si>
  <si>
    <t>13.I.1.3..Payments.to.input.suppliers</t>
  </si>
  <si>
    <t>12.I.1.3..Payments.to.input.suppliers</t>
  </si>
  <si>
    <t>11.I.1.3..Payments.to.input.suppliers</t>
  </si>
  <si>
    <t>10.I.1.3..Payments.to.input.suppliers</t>
  </si>
  <si>
    <t>9.I.1.3..Payments.to.input.suppliers</t>
  </si>
  <si>
    <t>8.I.1.3..Payments.to.input.suppliers</t>
  </si>
  <si>
    <t>7.I.1.3..Payments.to.input.suppliers</t>
  </si>
  <si>
    <t>6.I.1.3..Payments.to.input.suppliers</t>
  </si>
  <si>
    <t>5.I.1.3..Payments.to.input.suppliers</t>
  </si>
  <si>
    <t>4.I.1.3..Payments.to.input.suppliers</t>
  </si>
  <si>
    <t>3.I.1.3..Payments.to.input.suppliers</t>
  </si>
  <si>
    <t>2.I.1.3..Payments.to.input.suppliers</t>
  </si>
  <si>
    <t>1.I.1.3..Payments.to.input.suppliers</t>
  </si>
  <si>
    <t>I.1.2.H..Other.payments.to.consumers</t>
  </si>
  <si>
    <t>228.I.1.2.H..Other.payments.to.consumers</t>
  </si>
  <si>
    <t>227.I.1.2.H..Other.payments.to.consumers</t>
  </si>
  <si>
    <t>226.I.1.2.H..Other.payments.to.consumers</t>
  </si>
  <si>
    <t>225.I.1.2.H..Other.payments.to.consumers</t>
  </si>
  <si>
    <t>224.I.1.2.H..Other.payments.to.consumers</t>
  </si>
  <si>
    <t>223.I.1.2.H..Other.payments.to.consumers</t>
  </si>
  <si>
    <t>222.I.1.2.H..Other.payments.to.consumers</t>
  </si>
  <si>
    <t>221.I.1.2.H..Other.payments.to.consumers</t>
  </si>
  <si>
    <t>220.I.1.2.H..Other.payments.to.consumers</t>
  </si>
  <si>
    <t>219.I.1.2.H..Other.payments.to.consumers</t>
  </si>
  <si>
    <t>218.I.1.2.H..Other.payments.to.consumers</t>
  </si>
  <si>
    <t>217.I.1.2.H..Other.payments.to.consumers</t>
  </si>
  <si>
    <t>216.I.1.2.H..Other.payments.to.consumers</t>
  </si>
  <si>
    <t>215.I.1.2.H..Other.payments.to.consumers</t>
  </si>
  <si>
    <t>214.I.1.2.H..Other.payments.to.consumers</t>
  </si>
  <si>
    <t>213.I.1.2.H..Other.payments.to.consumers</t>
  </si>
  <si>
    <t>212.I.1.2.H..Other.payments.to.consumers</t>
  </si>
  <si>
    <t>211.I.1.2.H..Other.payments.to.consumers</t>
  </si>
  <si>
    <t>210.I.1.2.H..Other.payments.to.consumers</t>
  </si>
  <si>
    <t>209.I.1.2.H..Other.payments.to.consumers</t>
  </si>
  <si>
    <t>208.I.1.2.H..Other.payments.to.consumers</t>
  </si>
  <si>
    <t>207.I.1.2.H..Other.payments.to.consumers</t>
  </si>
  <si>
    <t>206.I.1.2.H..Other.payments.to.consumers</t>
  </si>
  <si>
    <t>205.I.1.2.H..Other.payments.to.consumers</t>
  </si>
  <si>
    <t>204.I.1.2.H..Other.payments.to.consumers</t>
  </si>
  <si>
    <t>203.I.1.2.H..Other.payments.to.consumers</t>
  </si>
  <si>
    <t>202.I.1.2.H..Other.payments.to.consumers</t>
  </si>
  <si>
    <t>201.I.1.2.H..Other.payments.to.consumers</t>
  </si>
  <si>
    <t>200.I.1.2.H..Other.payments.to.consumers</t>
  </si>
  <si>
    <t>199.I.1.2.H..Other.payments.to.consumers</t>
  </si>
  <si>
    <t>198.I.1.2.H..Other.payments.to.consumers</t>
  </si>
  <si>
    <t>197.I.1.2.H..Other.payments.to.consumers</t>
  </si>
  <si>
    <t>196.I.1.2.H..Other.payments.to.consumers</t>
  </si>
  <si>
    <t>195.I.1.2.H..Other.payments.to.consumers</t>
  </si>
  <si>
    <t>194.I.1.2.H..Other.payments.to.consumers</t>
  </si>
  <si>
    <t>193.I.1.2.H..Other.payments.to.consumers</t>
  </si>
  <si>
    <t>192.I.1.2.H..Other.payments.to.consumers</t>
  </si>
  <si>
    <t>191.I.1.2.H..Other.payments.to.consumers</t>
  </si>
  <si>
    <t>190.I.1.2.H..Other.payments.to.consumers</t>
  </si>
  <si>
    <t>189.I.1.2.H..Other.payments.to.consumers</t>
  </si>
  <si>
    <t>188.I.1.2.H..Other.payments.to.consumers</t>
  </si>
  <si>
    <t>187.I.1.2.H..Other.payments.to.consumers</t>
  </si>
  <si>
    <t>186.I.1.2.H..Other.payments.to.consumers</t>
  </si>
  <si>
    <t>185.I.1.2.H..Other.payments.to.consumers</t>
  </si>
  <si>
    <t>184.I.1.2.H..Other.payments.to.consumers</t>
  </si>
  <si>
    <t>183.I.1.2.H..Other.payments.to.consumers</t>
  </si>
  <si>
    <t>182.I.1.2.H..Other.payments.to.consumers</t>
  </si>
  <si>
    <t>181.I.1.2.H..Other.payments.to.consumers</t>
  </si>
  <si>
    <t>180.I.1.2.H..Other.payments.to.consumers</t>
  </si>
  <si>
    <t>179.I.1.2.H..Other.payments.to.consumers</t>
  </si>
  <si>
    <t>178.I.1.2.H..Other.payments.to.consumers</t>
  </si>
  <si>
    <t>177.I.1.2.H..Other.payments.to.consumers</t>
  </si>
  <si>
    <t>176.I.1.2.H..Other.payments.to.consumers</t>
  </si>
  <si>
    <t>175.I.1.2.H..Other.payments.to.consumers</t>
  </si>
  <si>
    <t>174.I.1.2.H..Other.payments.to.consumers</t>
  </si>
  <si>
    <t>173.I.1.2.H..Other.payments.to.consumers</t>
  </si>
  <si>
    <t>172.I.1.2.H..Other.payments.to.consumers</t>
  </si>
  <si>
    <t>171.I.1.2.H..Other.payments.to.consumers</t>
  </si>
  <si>
    <t>170.I.1.2.H..Other.payments.to.consumers</t>
  </si>
  <si>
    <t>169.I.1.2.H..Other.payments.to.consumers</t>
  </si>
  <si>
    <t>168.I.1.2.H..Other.payments.to.consumers</t>
  </si>
  <si>
    <t>167.I.1.2.H..Other.payments.to.consumers</t>
  </si>
  <si>
    <t>166.I.1.2.H..Other.payments.to.consumers</t>
  </si>
  <si>
    <t>165.I.1.2.H..Other.payments.to.consumers</t>
  </si>
  <si>
    <t>164.I.1.2.H..Other.payments.to.consumers</t>
  </si>
  <si>
    <t>163.I.1.2.H..Other.payments.to.consumers</t>
  </si>
  <si>
    <t>162.I.1.2.H..Other.payments.to.consumers</t>
  </si>
  <si>
    <t>161.I.1.2.H..Other.payments.to.consumers</t>
  </si>
  <si>
    <t>160.I.1.2.H..Other.payments.to.consumers</t>
  </si>
  <si>
    <t>159.I.1.2.H..Other.payments.to.consumers</t>
  </si>
  <si>
    <t>158.I.1.2.H..Other.payments.to.consumers</t>
  </si>
  <si>
    <t>157.I.1.2.H..Other.payments.to.consumers</t>
  </si>
  <si>
    <t>156.I.1.2.H..Other.payments.to.consumers</t>
  </si>
  <si>
    <t>155.I.1.2.H..Other.payments.to.consumers</t>
  </si>
  <si>
    <t>154.I.1.2.H..Other.payments.to.consumers</t>
  </si>
  <si>
    <t>153.I.1.2.H..Other.payments.to.consumers</t>
  </si>
  <si>
    <t>152.I.1.2.H..Other.payments.to.consumers</t>
  </si>
  <si>
    <t>151.I.1.2.H..Other.payments.to.consumers</t>
  </si>
  <si>
    <t>150.I.1.2.H..Other.payments.to.consumers</t>
  </si>
  <si>
    <t>149.I.1.2.H..Other.payments.to.consumers</t>
  </si>
  <si>
    <t>148.I.1.2.H..Other.payments.to.consumers</t>
  </si>
  <si>
    <t>147.I.1.2.H..Other.payments.to.consumers</t>
  </si>
  <si>
    <t>146.I.1.2.H..Other.payments.to.consumers</t>
  </si>
  <si>
    <t>145.I.1.2.H..Other.payments.to.consumers</t>
  </si>
  <si>
    <t>144.I.1.2.H..Other.payments.to.consumers</t>
  </si>
  <si>
    <t>143.I.1.2.H..Other.payments.to.consumers</t>
  </si>
  <si>
    <t>142.I.1.2.H..Other.payments.to.consumers</t>
  </si>
  <si>
    <t>141.I.1.2.H..Other.payments.to.consumers</t>
  </si>
  <si>
    <t>140.I.1.2.H..Other.payments.to.consumers</t>
  </si>
  <si>
    <t>139.I.1.2.H..Other.payments.to.consumers</t>
  </si>
  <si>
    <t>138.I.1.2.H..Other.payments.to.consumers</t>
  </si>
  <si>
    <t>137.I.1.2.H..Other.payments.to.consumers</t>
  </si>
  <si>
    <t>136.I.1.2.H..Other.payments.to.consumers</t>
  </si>
  <si>
    <t>135.I.1.2.H..Other.payments.to.consumers</t>
  </si>
  <si>
    <t>134.I.1.2.H..Other.payments.to.consumers</t>
  </si>
  <si>
    <t>133.I.1.2.H..Other.payments.to.consumers</t>
  </si>
  <si>
    <t>132.I.1.2.H..Other.payments.to.consumers</t>
  </si>
  <si>
    <t>131.I.1.2.H..Other.payments.to.consumers</t>
  </si>
  <si>
    <t>130.I.1.2.H..Other.payments.to.consumers</t>
  </si>
  <si>
    <t>129.I.1.2.H..Other.payments.to.consumers</t>
  </si>
  <si>
    <t>128.I.1.2.H..Other.payments.to.consumers</t>
  </si>
  <si>
    <t>127.I.1.2.H..Other.payments.to.consumers</t>
  </si>
  <si>
    <t>126.I.1.2.H..Other.payments.to.consumers</t>
  </si>
  <si>
    <t>125.I.1.2.H..Other.payments.to.consumers</t>
  </si>
  <si>
    <t>124.I.1.2.H..Other.payments.to.consumers</t>
  </si>
  <si>
    <t>123.I.1.2.H..Other.payments.to.consumers</t>
  </si>
  <si>
    <t>122.I.1.2.H..Other.payments.to.consumers</t>
  </si>
  <si>
    <t>121.I.1.2.H..Other.payments.to.consumers</t>
  </si>
  <si>
    <t>120.I.1.2.H..Other.payments.to.consumers</t>
  </si>
  <si>
    <t>119.I.1.2.H..Other.payments.to.consumers</t>
  </si>
  <si>
    <t>118.I.1.2.H..Other.payments.to.consumers</t>
  </si>
  <si>
    <t>117.I.1.2.H..Other.payments.to.consumers</t>
  </si>
  <si>
    <t>116.I.1.2.H..Other.payments.to.consumers</t>
  </si>
  <si>
    <t>115.I.1.2.H..Other.payments.to.consumers</t>
  </si>
  <si>
    <t>114.I.1.2.H..Other.payments.to.consumers</t>
  </si>
  <si>
    <t>113.I.1.2.H..Other.payments.to.consumers</t>
  </si>
  <si>
    <t>112.I.1.2.H..Other.payments.to.consumers</t>
  </si>
  <si>
    <t>111.I.1.2.H..Other.payments.to.consumers</t>
  </si>
  <si>
    <t>110.I.1.2.H..Other.payments.to.consumers</t>
  </si>
  <si>
    <t>109.I.1.2.H..Other.payments.to.consumers</t>
  </si>
  <si>
    <t>108.I.1.2.H..Other.payments.to.consumers</t>
  </si>
  <si>
    <t>107.I.1.2.H..Other.payments.to.consumers</t>
  </si>
  <si>
    <t>106.I.1.2.H..Other.payments.to.consumers</t>
  </si>
  <si>
    <t>105.I.1.2.H..Other.payments.to.consumers</t>
  </si>
  <si>
    <t>104.I.1.2.H..Other.payments.to.consumers</t>
  </si>
  <si>
    <t>103.I.1.2.H..Other.payments.to.consumers</t>
  </si>
  <si>
    <t>102.I.1.2.H..Other.payments.to.consumers</t>
  </si>
  <si>
    <t>101.I.1.2.H..Other.payments.to.consumers</t>
  </si>
  <si>
    <t>100.I.1.2.H..Other.payments.to.consumers</t>
  </si>
  <si>
    <t>99.I.1.2.H..Other.payments.to.consumers</t>
  </si>
  <si>
    <t>98.I.1.2.H..Other.payments.to.consumers</t>
  </si>
  <si>
    <t>97.I.1.2.H..Other.payments.to.consumers</t>
  </si>
  <si>
    <t>96.I.1.2.H..Other.payments.to.consumers</t>
  </si>
  <si>
    <t>95.I.1.2.H..Other.payments.to.consumers</t>
  </si>
  <si>
    <t>94.I.1.2.H..Other.payments.to.consumers</t>
  </si>
  <si>
    <t>93.I.1.2.H..Other.payments.to.consumers</t>
  </si>
  <si>
    <t>92.I.1.2.H..Other.payments.to.consumers</t>
  </si>
  <si>
    <t>91.I.1.2.H..Other.payments.to.consumers</t>
  </si>
  <si>
    <t>90.I.1.2.H..Other.payments.to.consumers</t>
  </si>
  <si>
    <t>89.I.1.2.H..Other.payments.to.consumers</t>
  </si>
  <si>
    <t>88.I.1.2.H..Other.payments.to.consumers</t>
  </si>
  <si>
    <t>87.I.1.2.H..Other.payments.to.consumers</t>
  </si>
  <si>
    <t>86.I.1.2.H..Other.payments.to.consumers</t>
  </si>
  <si>
    <t>85.I.1.2.H..Other.payments.to.consumers</t>
  </si>
  <si>
    <t>84.I.1.2.H..Other.payments.to.consumers</t>
  </si>
  <si>
    <t>83.I.1.2.H..Other.payments.to.consumers</t>
  </si>
  <si>
    <t>82.I.1.2.H..Other.payments.to.consumers</t>
  </si>
  <si>
    <t>81.I.1.2.H..Other.payments.to.consumers</t>
  </si>
  <si>
    <t>80.I.1.2.H..Other.payments.to.consumers</t>
  </si>
  <si>
    <t>79.I.1.2.H..Other.payments.to.consumers</t>
  </si>
  <si>
    <t>78.I.1.2.H..Other.payments.to.consumers</t>
  </si>
  <si>
    <t>77.I.1.2.H..Other.payments.to.consumers</t>
  </si>
  <si>
    <t>76.I.1.2.H..Other.payments.to.consumers</t>
  </si>
  <si>
    <t>75.I.1.2.H..Other.payments.to.consumers</t>
  </si>
  <si>
    <t>74.I.1.2.H..Other.payments.to.consumers</t>
  </si>
  <si>
    <t>73.I.1.2.H..Other.payments.to.consumers</t>
  </si>
  <si>
    <t>72.I.1.2.H..Other.payments.to.consumers</t>
  </si>
  <si>
    <t>71.I.1.2.H..Other.payments.to.consumers</t>
  </si>
  <si>
    <t>70.I.1.2.H..Other.payments.to.consumers</t>
  </si>
  <si>
    <t>69.I.1.2.H..Other.payments.to.consumers</t>
  </si>
  <si>
    <t>68.I.1.2.H..Other.payments.to.consumers</t>
  </si>
  <si>
    <t>67.I.1.2.H..Other.payments.to.consumers</t>
  </si>
  <si>
    <t>66.I.1.2.H..Other.payments.to.consumers</t>
  </si>
  <si>
    <t>65.I.1.2.H..Other.payments.to.consumers</t>
  </si>
  <si>
    <t>64.I.1.2.H..Other.payments.to.consumers</t>
  </si>
  <si>
    <t>63.I.1.2.H..Other.payments.to.consumers</t>
  </si>
  <si>
    <t>62.I.1.2.H..Other.payments.to.consumers</t>
  </si>
  <si>
    <t>61.I.1.2.H..Other.payments.to.consumers</t>
  </si>
  <si>
    <t>60.I.1.2.H..Other.payments.to.consumers</t>
  </si>
  <si>
    <t>59.I.1.2.H..Other.payments.to.consumers</t>
  </si>
  <si>
    <t>58.I.1.2.H..Other.payments.to.consumers</t>
  </si>
  <si>
    <t>57.I.1.2.H..Other.payments.to.consumers</t>
  </si>
  <si>
    <t>56.I.1.2.H..Other.payments.to.consumers</t>
  </si>
  <si>
    <t>55.I.1.2.H..Other.payments.to.consumers</t>
  </si>
  <si>
    <t>54.I.1.2.H..Other.payments.to.consumers</t>
  </si>
  <si>
    <t>53.I.1.2.H..Other.payments.to.consumers</t>
  </si>
  <si>
    <t>52.I.1.2.H..Other.payments.to.consumers</t>
  </si>
  <si>
    <t>51.I.1.2.H..Other.payments.to.consumers</t>
  </si>
  <si>
    <t>50.I.1.2.H..Other.payments.to.consumers</t>
  </si>
  <si>
    <t>49.I.1.2.H..Other.payments.to.consumers</t>
  </si>
  <si>
    <t>48.I.1.2.H..Other.payments.to.consumers</t>
  </si>
  <si>
    <t>47.I.1.2.H..Other.payments.to.consumers</t>
  </si>
  <si>
    <t>46.I.1.2.H..Other.payments.to.consumers</t>
  </si>
  <si>
    <t>45.I.1.2.H..Other.payments.to.consumers</t>
  </si>
  <si>
    <t>44.I.1.2.H..Other.payments.to.consumers</t>
  </si>
  <si>
    <t>43.I.1.2.H..Other.payments.to.consumers</t>
  </si>
  <si>
    <t>42.I.1.2.H..Other.payments.to.consumers</t>
  </si>
  <si>
    <t>41.I.1.2.H..Other.payments.to.consumers</t>
  </si>
  <si>
    <t>40.I.1.2.H..Other.payments.to.consumers</t>
  </si>
  <si>
    <t>39.I.1.2.H..Other.payments.to.consumers</t>
  </si>
  <si>
    <t>38.I.1.2.H..Other.payments.to.consumers</t>
  </si>
  <si>
    <t>37.I.1.2.H..Other.payments.to.consumers</t>
  </si>
  <si>
    <t>36.I.1.2.H..Other.payments.to.consumers</t>
  </si>
  <si>
    <t>35.I.1.2.H..Other.payments.to.consumers</t>
  </si>
  <si>
    <t>34.I.1.2.H..Other.payments.to.consumers</t>
  </si>
  <si>
    <t>33.I.1.2.H..Other.payments.to.consumers</t>
  </si>
  <si>
    <t>32.I.1.2.H..Other.payments.to.consumers</t>
  </si>
  <si>
    <t>31.I.1.2.H..Other.payments.to.consumers</t>
  </si>
  <si>
    <t>30.I.1.2.H..Other.payments.to.consumers</t>
  </si>
  <si>
    <t>29.I.1.2.H..Other.payments.to.consumers</t>
  </si>
  <si>
    <t>28.I.1.2.H..Other.payments.to.consumers</t>
  </si>
  <si>
    <t>27.I.1.2.H..Other.payments.to.consumers</t>
  </si>
  <si>
    <t>26.I.1.2.H..Other.payments.to.consumers</t>
  </si>
  <si>
    <t>25.I.1.2.H..Other.payments.to.consumers</t>
  </si>
  <si>
    <t>24.I.1.2.H..Other.payments.to.consumers</t>
  </si>
  <si>
    <t>23.I.1.2.H..Other.payments.to.consumers</t>
  </si>
  <si>
    <t>22.I.1.2.H..Other.payments.to.consumers</t>
  </si>
  <si>
    <t>21.I.1.2.H..Other.payments.to.consumers</t>
  </si>
  <si>
    <t>20.I.1.2.H..Other.payments.to.consumers</t>
  </si>
  <si>
    <t>19.I.1.2.H..Other.payments.to.consumers</t>
  </si>
  <si>
    <t>18.I.1.2.H..Other.payments.to.consumers</t>
  </si>
  <si>
    <t>17.I.1.2.H..Other.payments.to.consumers</t>
  </si>
  <si>
    <t>16.I.1.2.H..Other.payments.to.consumers</t>
  </si>
  <si>
    <t>15.I.1.2.H..Other.payments.to.consumers</t>
  </si>
  <si>
    <t>14.I.1.2.H..Other.payments.to.consumers</t>
  </si>
  <si>
    <t>13.I.1.2.H..Other.payments.to.consumers</t>
  </si>
  <si>
    <t>12.I.1.2.H..Other.payments.to.consumers</t>
  </si>
  <si>
    <t>11.I.1.2.H..Other.payments.to.consumers</t>
  </si>
  <si>
    <t>10.I.1.2.H..Other.payments.to.consumers</t>
  </si>
  <si>
    <t>9.I.1.2.H..Other.payments.to.consumers</t>
  </si>
  <si>
    <t>8.I.1.2.H..Other.payments.to.consumers</t>
  </si>
  <si>
    <t>7.I.1.2.H..Other.payments.to.consumers</t>
  </si>
  <si>
    <t>6.I.1.2.H..Other.payments.to.consumers</t>
  </si>
  <si>
    <t>5.I.1.2.H..Other.payments.to.consumers</t>
  </si>
  <si>
    <t>4.I.1.2.H..Other.payments.to.consumers</t>
  </si>
  <si>
    <t>3.I.1.2.H..Other.payments.to.consumers</t>
  </si>
  <si>
    <t>2.I.1.2.H..Other.payments.to.consumers</t>
  </si>
  <si>
    <t>1.I.1.2.H..Other.payments.to.consumers</t>
  </si>
  <si>
    <t>I.1.2.G..School.feeding.programmes</t>
  </si>
  <si>
    <t>228.I.1.2.G..School.feeding.programmes</t>
  </si>
  <si>
    <t>227.I.1.2.G..School.feeding.programmes</t>
  </si>
  <si>
    <t>226.I.1.2.G..School.feeding.programmes</t>
  </si>
  <si>
    <t>225.I.1.2.G..School.feeding.programmes</t>
  </si>
  <si>
    <t>224.I.1.2.G..School.feeding.programmes</t>
  </si>
  <si>
    <t>223.I.1.2.G..School.feeding.programmes</t>
  </si>
  <si>
    <t>222.I.1.2.G..School.feeding.programmes</t>
  </si>
  <si>
    <t>221.I.1.2.G..School.feeding.programmes</t>
  </si>
  <si>
    <t>220.I.1.2.G..School.feeding.programmes</t>
  </si>
  <si>
    <t>219.I.1.2.G..School.feeding.programmes</t>
  </si>
  <si>
    <t>218.I.1.2.G..School.feeding.programmes</t>
  </si>
  <si>
    <t>217.I.1.2.G..School.feeding.programmes</t>
  </si>
  <si>
    <t>216.I.1.2.G..School.feeding.programmes</t>
  </si>
  <si>
    <t>215.I.1.2.G..School.feeding.programmes</t>
  </si>
  <si>
    <t>214.I.1.2.G..School.feeding.programmes</t>
  </si>
  <si>
    <t>213.I.1.2.G..School.feeding.programmes</t>
  </si>
  <si>
    <t>212.I.1.2.G..School.feeding.programmes</t>
  </si>
  <si>
    <t>211.I.1.2.G..School.feeding.programmes</t>
  </si>
  <si>
    <t>210.I.1.2.G..School.feeding.programmes</t>
  </si>
  <si>
    <t>209.I.1.2.G..School.feeding.programmes</t>
  </si>
  <si>
    <t>208.I.1.2.G..School.feeding.programmes</t>
  </si>
  <si>
    <t>207.I.1.2.G..School.feeding.programmes</t>
  </si>
  <si>
    <t>206.I.1.2.G..School.feeding.programmes</t>
  </si>
  <si>
    <t>205.I.1.2.G..School.feeding.programmes</t>
  </si>
  <si>
    <t>204.I.1.2.G..School.feeding.programmes</t>
  </si>
  <si>
    <t>203.I.1.2.G..School.feeding.programmes</t>
  </si>
  <si>
    <t>202.I.1.2.G..School.feeding.programmes</t>
  </si>
  <si>
    <t>201.I.1.2.G..School.feeding.programmes</t>
  </si>
  <si>
    <t>200.I.1.2.G..School.feeding.programmes</t>
  </si>
  <si>
    <t>199.I.1.2.G..School.feeding.programmes</t>
  </si>
  <si>
    <t>198.I.1.2.G..School.feeding.programmes</t>
  </si>
  <si>
    <t>197.I.1.2.G..School.feeding.programmes</t>
  </si>
  <si>
    <t>196.I.1.2.G..School.feeding.programmes</t>
  </si>
  <si>
    <t>195.I.1.2.G..School.feeding.programmes</t>
  </si>
  <si>
    <t>194.I.1.2.G..School.feeding.programmes</t>
  </si>
  <si>
    <t>193.I.1.2.G..School.feeding.programmes</t>
  </si>
  <si>
    <t>192.I.1.2.G..School.feeding.programmes</t>
  </si>
  <si>
    <t>191.I.1.2.G..School.feeding.programmes</t>
  </si>
  <si>
    <t>190.I.1.2.G..School.feeding.programmes</t>
  </si>
  <si>
    <t>189.I.1.2.G..School.feeding.programmes</t>
  </si>
  <si>
    <t>188.I.1.2.G..School.feeding.programmes</t>
  </si>
  <si>
    <t>187.I.1.2.G..School.feeding.programmes</t>
  </si>
  <si>
    <t>186.I.1.2.G..School.feeding.programmes</t>
  </si>
  <si>
    <t>185.I.1.2.G..School.feeding.programmes</t>
  </si>
  <si>
    <t>184.I.1.2.G..School.feeding.programmes</t>
  </si>
  <si>
    <t>183.I.1.2.G..School.feeding.programmes</t>
  </si>
  <si>
    <t>182.I.1.2.G..School.feeding.programmes</t>
  </si>
  <si>
    <t>181.I.1.2.G..School.feeding.programmes</t>
  </si>
  <si>
    <t>180.I.1.2.G..School.feeding.programmes</t>
  </si>
  <si>
    <t>179.I.1.2.G..School.feeding.programmes</t>
  </si>
  <si>
    <t>178.I.1.2.G..School.feeding.programmes</t>
  </si>
  <si>
    <t>177.I.1.2.G..School.feeding.programmes</t>
  </si>
  <si>
    <t>176.I.1.2.G..School.feeding.programmes</t>
  </si>
  <si>
    <t>175.I.1.2.G..School.feeding.programmes</t>
  </si>
  <si>
    <t>174.I.1.2.G..School.feeding.programmes</t>
  </si>
  <si>
    <t>173.I.1.2.G..School.feeding.programmes</t>
  </si>
  <si>
    <t>172.I.1.2.G..School.feeding.programmes</t>
  </si>
  <si>
    <t>171.I.1.2.G..School.feeding.programmes</t>
  </si>
  <si>
    <t>170.I.1.2.G..School.feeding.programmes</t>
  </si>
  <si>
    <t>169.I.1.2.G..School.feeding.programmes</t>
  </si>
  <si>
    <t>168.I.1.2.G..School.feeding.programmes</t>
  </si>
  <si>
    <t>167.I.1.2.G..School.feeding.programmes</t>
  </si>
  <si>
    <t>166.I.1.2.G..School.feeding.programmes</t>
  </si>
  <si>
    <t>165.I.1.2.G..School.feeding.programmes</t>
  </si>
  <si>
    <t>164.I.1.2.G..School.feeding.programmes</t>
  </si>
  <si>
    <t>163.I.1.2.G..School.feeding.programmes</t>
  </si>
  <si>
    <t>162.I.1.2.G..School.feeding.programmes</t>
  </si>
  <si>
    <t>161.I.1.2.G..School.feeding.programmes</t>
  </si>
  <si>
    <t>160.I.1.2.G..School.feeding.programmes</t>
  </si>
  <si>
    <t>159.I.1.2.G..School.feeding.programmes</t>
  </si>
  <si>
    <t>158.I.1.2.G..School.feeding.programmes</t>
  </si>
  <si>
    <t>157.I.1.2.G..School.feeding.programmes</t>
  </si>
  <si>
    <t>156.I.1.2.G..School.feeding.programmes</t>
  </si>
  <si>
    <t>155.I.1.2.G..School.feeding.programmes</t>
  </si>
  <si>
    <t>154.I.1.2.G..School.feeding.programmes</t>
  </si>
  <si>
    <t>153.I.1.2.G..School.feeding.programmes</t>
  </si>
  <si>
    <t>152.I.1.2.G..School.feeding.programmes</t>
  </si>
  <si>
    <t>151.I.1.2.G..School.feeding.programmes</t>
  </si>
  <si>
    <t>150.I.1.2.G..School.feeding.programmes</t>
  </si>
  <si>
    <t>149.I.1.2.G..School.feeding.programmes</t>
  </si>
  <si>
    <t>148.I.1.2.G..School.feeding.programmes</t>
  </si>
  <si>
    <t>147.I.1.2.G..School.feeding.programmes</t>
  </si>
  <si>
    <t>146.I.1.2.G..School.feeding.programmes</t>
  </si>
  <si>
    <t>145.I.1.2.G..School.feeding.programmes</t>
  </si>
  <si>
    <t>144.I.1.2.G..School.feeding.programmes</t>
  </si>
  <si>
    <t>143.I.1.2.G..School.feeding.programmes</t>
  </si>
  <si>
    <t>142.I.1.2.G..School.feeding.programmes</t>
  </si>
  <si>
    <t>141.I.1.2.G..School.feeding.programmes</t>
  </si>
  <si>
    <t>140.I.1.2.G..School.feeding.programmes</t>
  </si>
  <si>
    <t>139.I.1.2.G..School.feeding.programmes</t>
  </si>
  <si>
    <t>138.I.1.2.G..School.feeding.programmes</t>
  </si>
  <si>
    <t>137.I.1.2.G..School.feeding.programmes</t>
  </si>
  <si>
    <t>136.I.1.2.G..School.feeding.programmes</t>
  </si>
  <si>
    <t>135.I.1.2.G..School.feeding.programmes</t>
  </si>
  <si>
    <t>134.I.1.2.G..School.feeding.programmes</t>
  </si>
  <si>
    <t>133.I.1.2.G..School.feeding.programmes</t>
  </si>
  <si>
    <t>132.I.1.2.G..School.feeding.programmes</t>
  </si>
  <si>
    <t>131.I.1.2.G..School.feeding.programmes</t>
  </si>
  <si>
    <t>130.I.1.2.G..School.feeding.programmes</t>
  </si>
  <si>
    <t>129.I.1.2.G..School.feeding.programmes</t>
  </si>
  <si>
    <t>128.I.1.2.G..School.feeding.programmes</t>
  </si>
  <si>
    <t>127.I.1.2.G..School.feeding.programmes</t>
  </si>
  <si>
    <t>126.I.1.2.G..School.feeding.programmes</t>
  </si>
  <si>
    <t>125.I.1.2.G..School.feeding.programmes</t>
  </si>
  <si>
    <t>124.I.1.2.G..School.feeding.programmes</t>
  </si>
  <si>
    <t>123.I.1.2.G..School.feeding.programmes</t>
  </si>
  <si>
    <t>122.I.1.2.G..School.feeding.programmes</t>
  </si>
  <si>
    <t>121.I.1.2.G..School.feeding.programmes</t>
  </si>
  <si>
    <t>120.I.1.2.G..School.feeding.programmes</t>
  </si>
  <si>
    <t>119.I.1.2.G..School.feeding.programmes</t>
  </si>
  <si>
    <t>118.I.1.2.G..School.feeding.programmes</t>
  </si>
  <si>
    <t>117.I.1.2.G..School.feeding.programmes</t>
  </si>
  <si>
    <t>116.I.1.2.G..School.feeding.programmes</t>
  </si>
  <si>
    <t>115.I.1.2.G..School.feeding.programmes</t>
  </si>
  <si>
    <t>114.I.1.2.G..School.feeding.programmes</t>
  </si>
  <si>
    <t>113.I.1.2.G..School.feeding.programmes</t>
  </si>
  <si>
    <t>112.I.1.2.G..School.feeding.programmes</t>
  </si>
  <si>
    <t>111.I.1.2.G..School.feeding.programmes</t>
  </si>
  <si>
    <t>110.I.1.2.G..School.feeding.programmes</t>
  </si>
  <si>
    <t>109.I.1.2.G..School.feeding.programmes</t>
  </si>
  <si>
    <t>108.I.1.2.G..School.feeding.programmes</t>
  </si>
  <si>
    <t>107.I.1.2.G..School.feeding.programmes</t>
  </si>
  <si>
    <t>106.I.1.2.G..School.feeding.programmes</t>
  </si>
  <si>
    <t>105.I.1.2.G..School.feeding.programmes</t>
  </si>
  <si>
    <t>104.I.1.2.G..School.feeding.programmes</t>
  </si>
  <si>
    <t>103.I.1.2.G..School.feeding.programmes</t>
  </si>
  <si>
    <t>102.I.1.2.G..School.feeding.programmes</t>
  </si>
  <si>
    <t>101.I.1.2.G..School.feeding.programmes</t>
  </si>
  <si>
    <t>100.I.1.2.G..School.feeding.programmes</t>
  </si>
  <si>
    <t>99.I.1.2.G..School.feeding.programmes</t>
  </si>
  <si>
    <t>98.I.1.2.G..School.feeding.programmes</t>
  </si>
  <si>
    <t>97.I.1.2.G..School.feeding.programmes</t>
  </si>
  <si>
    <t>96.I.1.2.G..School.feeding.programmes</t>
  </si>
  <si>
    <t>95.I.1.2.G..School.feeding.programmes</t>
  </si>
  <si>
    <t>94.I.1.2.G..School.feeding.programmes</t>
  </si>
  <si>
    <t>93.I.1.2.G..School.feeding.programmes</t>
  </si>
  <si>
    <t>92.I.1.2.G..School.feeding.programmes</t>
  </si>
  <si>
    <t>91.I.1.2.G..School.feeding.programmes</t>
  </si>
  <si>
    <t>90.I.1.2.G..School.feeding.programmes</t>
  </si>
  <si>
    <t>89.I.1.2.G..School.feeding.programmes</t>
  </si>
  <si>
    <t>88.I.1.2.G..School.feeding.programmes</t>
  </si>
  <si>
    <t>87.I.1.2.G..School.feeding.programmes</t>
  </si>
  <si>
    <t>86.I.1.2.G..School.feeding.programmes</t>
  </si>
  <si>
    <t>85.I.1.2.G..School.feeding.programmes</t>
  </si>
  <si>
    <t>84.I.1.2.G..School.feeding.programmes</t>
  </si>
  <si>
    <t>83.I.1.2.G..School.feeding.programmes</t>
  </si>
  <si>
    <t>82.I.1.2.G..School.feeding.programmes</t>
  </si>
  <si>
    <t>81.I.1.2.G..School.feeding.programmes</t>
  </si>
  <si>
    <t>80.I.1.2.G..School.feeding.programmes</t>
  </si>
  <si>
    <t>79.I.1.2.G..School.feeding.programmes</t>
  </si>
  <si>
    <t>78.I.1.2.G..School.feeding.programmes</t>
  </si>
  <si>
    <t>77.I.1.2.G..School.feeding.programmes</t>
  </si>
  <si>
    <t>76.I.1.2.G..School.feeding.programmes</t>
  </si>
  <si>
    <t>75.I.1.2.G..School.feeding.programmes</t>
  </si>
  <si>
    <t>74.I.1.2.G..School.feeding.programmes</t>
  </si>
  <si>
    <t>73.I.1.2.G..School.feeding.programmes</t>
  </si>
  <si>
    <t>72.I.1.2.G..School.feeding.programmes</t>
  </si>
  <si>
    <t>71.I.1.2.G..School.feeding.programmes</t>
  </si>
  <si>
    <t>70.I.1.2.G..School.feeding.programmes</t>
  </si>
  <si>
    <t>69.I.1.2.G..School.feeding.programmes</t>
  </si>
  <si>
    <t>68.I.1.2.G..School.feeding.programmes</t>
  </si>
  <si>
    <t>67.I.1.2.G..School.feeding.programmes</t>
  </si>
  <si>
    <t>66.I.1.2.G..School.feeding.programmes</t>
  </si>
  <si>
    <t>65.I.1.2.G..School.feeding.programmes</t>
  </si>
  <si>
    <t>64.I.1.2.G..School.feeding.programmes</t>
  </si>
  <si>
    <t>63.I.1.2.G..School.feeding.programmes</t>
  </si>
  <si>
    <t>62.I.1.2.G..School.feeding.programmes</t>
  </si>
  <si>
    <t>61.I.1.2.G..School.feeding.programmes</t>
  </si>
  <si>
    <t>60.I.1.2.G..School.feeding.programmes</t>
  </si>
  <si>
    <t>59.I.1.2.G..School.feeding.programmes</t>
  </si>
  <si>
    <t>58.I.1.2.G..School.feeding.programmes</t>
  </si>
  <si>
    <t>57.I.1.2.G..School.feeding.programmes</t>
  </si>
  <si>
    <t>56.I.1.2.G..School.feeding.programmes</t>
  </si>
  <si>
    <t>55.I.1.2.G..School.feeding.programmes</t>
  </si>
  <si>
    <t>54.I.1.2.G..School.feeding.programmes</t>
  </si>
  <si>
    <t>53.I.1.2.G..School.feeding.programmes</t>
  </si>
  <si>
    <t>52.I.1.2.G..School.feeding.programmes</t>
  </si>
  <si>
    <t>51.I.1.2.G..School.feeding.programmes</t>
  </si>
  <si>
    <t>50.I.1.2.G..School.feeding.programmes</t>
  </si>
  <si>
    <t>49.I.1.2.G..School.feeding.programmes</t>
  </si>
  <si>
    <t>48.I.1.2.G..School.feeding.programmes</t>
  </si>
  <si>
    <t>47.I.1.2.G..School.feeding.programmes</t>
  </si>
  <si>
    <t>46.I.1.2.G..School.feeding.programmes</t>
  </si>
  <si>
    <t>45.I.1.2.G..School.feeding.programmes</t>
  </si>
  <si>
    <t>44.I.1.2.G..School.feeding.programmes</t>
  </si>
  <si>
    <t>43.I.1.2.G..School.feeding.programmes</t>
  </si>
  <si>
    <t>42.I.1.2.G..School.feeding.programmes</t>
  </si>
  <si>
    <t>41.I.1.2.G..School.feeding.programmes</t>
  </si>
  <si>
    <t>40.I.1.2.G..School.feeding.programmes</t>
  </si>
  <si>
    <t>39.I.1.2.G..School.feeding.programmes</t>
  </si>
  <si>
    <t>38.I.1.2.G..School.feeding.programmes</t>
  </si>
  <si>
    <t>37.I.1.2.G..School.feeding.programmes</t>
  </si>
  <si>
    <t>36.I.1.2.G..School.feeding.programmes</t>
  </si>
  <si>
    <t>35.I.1.2.G..School.feeding.programmes</t>
  </si>
  <si>
    <t>34.I.1.2.G..School.feeding.programmes</t>
  </si>
  <si>
    <t>33.I.1.2.G..School.feeding.programmes</t>
  </si>
  <si>
    <t>32.I.1.2.G..School.feeding.programmes</t>
  </si>
  <si>
    <t>31.I.1.2.G..School.feeding.programmes</t>
  </si>
  <si>
    <t>30.I.1.2.G..School.feeding.programmes</t>
  </si>
  <si>
    <t>29.I.1.2.G..School.feeding.programmes</t>
  </si>
  <si>
    <t>28.I.1.2.G..School.feeding.programmes</t>
  </si>
  <si>
    <t>27.I.1.2.G..School.feeding.programmes</t>
  </si>
  <si>
    <t>26.I.1.2.G..School.feeding.programmes</t>
  </si>
  <si>
    <t>25.I.1.2.G..School.feeding.programmes</t>
  </si>
  <si>
    <t>24.I.1.2.G..School.feeding.programmes</t>
  </si>
  <si>
    <t>23.I.1.2.G..School.feeding.programmes</t>
  </si>
  <si>
    <t>22.I.1.2.G..School.feeding.programmes</t>
  </si>
  <si>
    <t>21.I.1.2.G..School.feeding.programmes</t>
  </si>
  <si>
    <t>20.I.1.2.G..School.feeding.programmes</t>
  </si>
  <si>
    <t>19.I.1.2.G..School.feeding.programmes</t>
  </si>
  <si>
    <t>18.I.1.2.G..School.feeding.programmes</t>
  </si>
  <si>
    <t>17.I.1.2.G..School.feeding.programmes</t>
  </si>
  <si>
    <t>16.I.1.2.G..School.feeding.programmes</t>
  </si>
  <si>
    <t>15.I.1.2.G..School.feeding.programmes</t>
  </si>
  <si>
    <t>14.I.1.2.G..School.feeding.programmes</t>
  </si>
  <si>
    <t>13.I.1.2.G..School.feeding.programmes</t>
  </si>
  <si>
    <t>12.I.1.2.G..School.feeding.programmes</t>
  </si>
  <si>
    <t>11.I.1.2.G..School.feeding.programmes</t>
  </si>
  <si>
    <t>10.I.1.2.G..School.feeding.programmes</t>
  </si>
  <si>
    <t>9.I.1.2.G..School.feeding.programmes</t>
  </si>
  <si>
    <t>8.I.1.2.G..School.feeding.programmes</t>
  </si>
  <si>
    <t>7.I.1.2.G..School.feeding.programmes</t>
  </si>
  <si>
    <t>6.I.1.2.G..School.feeding.programmes</t>
  </si>
  <si>
    <t>5.I.1.2.G..School.feeding.programmes</t>
  </si>
  <si>
    <t>4.I.1.2.G..School.feeding.programmes</t>
  </si>
  <si>
    <t>3.I.1.2.G..School.feeding.programmes</t>
  </si>
  <si>
    <t>2.I.1.2.G..School.feeding.programmes</t>
  </si>
  <si>
    <t>1.I.1.2.G..School.feeding.programmes</t>
  </si>
  <si>
    <t>I.1.2.F..Cash.transfers</t>
  </si>
  <si>
    <t>228.I.1.2.F..Cash.transfers</t>
  </si>
  <si>
    <t>227.I.1.2.F..Cash.transfers</t>
  </si>
  <si>
    <t>226.I.1.2.F..Cash.transfers</t>
  </si>
  <si>
    <t>225.I.1.2.F..Cash.transfers</t>
  </si>
  <si>
    <t>224.I.1.2.F..Cash.transfers</t>
  </si>
  <si>
    <t>223.I.1.2.F..Cash.transfers</t>
  </si>
  <si>
    <t>222.I.1.2.F..Cash.transfers</t>
  </si>
  <si>
    <t>221.I.1.2.F..Cash.transfers</t>
  </si>
  <si>
    <t>220.I.1.2.F..Cash.transfers</t>
  </si>
  <si>
    <t>219.I.1.2.F..Cash.transfers</t>
  </si>
  <si>
    <t>218.I.1.2.F..Cash.transfers</t>
  </si>
  <si>
    <t>217.I.1.2.F..Cash.transfers</t>
  </si>
  <si>
    <t>216.I.1.2.F..Cash.transfers</t>
  </si>
  <si>
    <t>215.I.1.2.F..Cash.transfers</t>
  </si>
  <si>
    <t>214.I.1.2.F..Cash.transfers</t>
  </si>
  <si>
    <t>213.I.1.2.F..Cash.transfers</t>
  </si>
  <si>
    <t>212.I.1.2.F..Cash.transfers</t>
  </si>
  <si>
    <t>211.I.1.2.F..Cash.transfers</t>
  </si>
  <si>
    <t>210.I.1.2.F..Cash.transfers</t>
  </si>
  <si>
    <t>209.I.1.2.F..Cash.transfers</t>
  </si>
  <si>
    <t>208.I.1.2.F..Cash.transfers</t>
  </si>
  <si>
    <t>207.I.1.2.F..Cash.transfers</t>
  </si>
  <si>
    <t>206.I.1.2.F..Cash.transfers</t>
  </si>
  <si>
    <t>205.I.1.2.F..Cash.transfers</t>
  </si>
  <si>
    <t>204.I.1.2.F..Cash.transfers</t>
  </si>
  <si>
    <t>203.I.1.2.F..Cash.transfers</t>
  </si>
  <si>
    <t>202.I.1.2.F..Cash.transfers</t>
  </si>
  <si>
    <t>201.I.1.2.F..Cash.transfers</t>
  </si>
  <si>
    <t>200.I.1.2.F..Cash.transfers</t>
  </si>
  <si>
    <t>199.I.1.2.F..Cash.transfers</t>
  </si>
  <si>
    <t>198.I.1.2.F..Cash.transfers</t>
  </si>
  <si>
    <t>197.I.1.2.F..Cash.transfers</t>
  </si>
  <si>
    <t>196.I.1.2.F..Cash.transfers</t>
  </si>
  <si>
    <t>195.I.1.2.F..Cash.transfers</t>
  </si>
  <si>
    <t>194.I.1.2.F..Cash.transfers</t>
  </si>
  <si>
    <t>193.I.1.2.F..Cash.transfers</t>
  </si>
  <si>
    <t>192.I.1.2.F..Cash.transfers</t>
  </si>
  <si>
    <t>191.I.1.2.F..Cash.transfers</t>
  </si>
  <si>
    <t>190.I.1.2.F..Cash.transfers</t>
  </si>
  <si>
    <t>189.I.1.2.F..Cash.transfers</t>
  </si>
  <si>
    <t>188.I.1.2.F..Cash.transfers</t>
  </si>
  <si>
    <t>187.I.1.2.F..Cash.transfers</t>
  </si>
  <si>
    <t>186.I.1.2.F..Cash.transfers</t>
  </si>
  <si>
    <t>185.I.1.2.F..Cash.transfers</t>
  </si>
  <si>
    <t>184.I.1.2.F..Cash.transfers</t>
  </si>
  <si>
    <t>183.I.1.2.F..Cash.transfers</t>
  </si>
  <si>
    <t>182.I.1.2.F..Cash.transfers</t>
  </si>
  <si>
    <t>181.I.1.2.F..Cash.transfers</t>
  </si>
  <si>
    <t>180.I.1.2.F..Cash.transfers</t>
  </si>
  <si>
    <t>179.I.1.2.F..Cash.transfers</t>
  </si>
  <si>
    <t>178.I.1.2.F..Cash.transfers</t>
  </si>
  <si>
    <t>177.I.1.2.F..Cash.transfers</t>
  </si>
  <si>
    <t>176.I.1.2.F..Cash.transfers</t>
  </si>
  <si>
    <t>175.I.1.2.F..Cash.transfers</t>
  </si>
  <si>
    <t>174.I.1.2.F..Cash.transfers</t>
  </si>
  <si>
    <t>173.I.1.2.F..Cash.transfers</t>
  </si>
  <si>
    <t>172.I.1.2.F..Cash.transfers</t>
  </si>
  <si>
    <t>171.I.1.2.F..Cash.transfers</t>
  </si>
  <si>
    <t>170.I.1.2.F..Cash.transfers</t>
  </si>
  <si>
    <t>169.I.1.2.F..Cash.transfers</t>
  </si>
  <si>
    <t>168.I.1.2.F..Cash.transfers</t>
  </si>
  <si>
    <t>167.I.1.2.F..Cash.transfers</t>
  </si>
  <si>
    <t>166.I.1.2.F..Cash.transfers</t>
  </si>
  <si>
    <t>165.I.1.2.F..Cash.transfers</t>
  </si>
  <si>
    <t>164.I.1.2.F..Cash.transfers</t>
  </si>
  <si>
    <t>163.I.1.2.F..Cash.transfers</t>
  </si>
  <si>
    <t>162.I.1.2.F..Cash.transfers</t>
  </si>
  <si>
    <t>161.I.1.2.F..Cash.transfers</t>
  </si>
  <si>
    <t>160.I.1.2.F..Cash.transfers</t>
  </si>
  <si>
    <t>159.I.1.2.F..Cash.transfers</t>
  </si>
  <si>
    <t>158.I.1.2.F..Cash.transfers</t>
  </si>
  <si>
    <t>157.I.1.2.F..Cash.transfers</t>
  </si>
  <si>
    <t>156.I.1.2.F..Cash.transfers</t>
  </si>
  <si>
    <t>155.I.1.2.F..Cash.transfers</t>
  </si>
  <si>
    <t>154.I.1.2.F..Cash.transfers</t>
  </si>
  <si>
    <t>153.I.1.2.F..Cash.transfers</t>
  </si>
  <si>
    <t>152.I.1.2.F..Cash.transfers</t>
  </si>
  <si>
    <t>151.I.1.2.F..Cash.transfers</t>
  </si>
  <si>
    <t>150.I.1.2.F..Cash.transfers</t>
  </si>
  <si>
    <t>149.I.1.2.F..Cash.transfers</t>
  </si>
  <si>
    <t>148.I.1.2.F..Cash.transfers</t>
  </si>
  <si>
    <t>147.I.1.2.F..Cash.transfers</t>
  </si>
  <si>
    <t>146.I.1.2.F..Cash.transfers</t>
  </si>
  <si>
    <t>145.I.1.2.F..Cash.transfers</t>
  </si>
  <si>
    <t>144.I.1.2.F..Cash.transfers</t>
  </si>
  <si>
    <t>143.I.1.2.F..Cash.transfers</t>
  </si>
  <si>
    <t>142.I.1.2.F..Cash.transfers</t>
  </si>
  <si>
    <t>141.I.1.2.F..Cash.transfers</t>
  </si>
  <si>
    <t>140.I.1.2.F..Cash.transfers</t>
  </si>
  <si>
    <t>139.I.1.2.F..Cash.transfers</t>
  </si>
  <si>
    <t>138.I.1.2.F..Cash.transfers</t>
  </si>
  <si>
    <t>137.I.1.2.F..Cash.transfers</t>
  </si>
  <si>
    <t>136.I.1.2.F..Cash.transfers</t>
  </si>
  <si>
    <t>135.I.1.2.F..Cash.transfers</t>
  </si>
  <si>
    <t>134.I.1.2.F..Cash.transfers</t>
  </si>
  <si>
    <t>133.I.1.2.F..Cash.transfers</t>
  </si>
  <si>
    <t>132.I.1.2.F..Cash.transfers</t>
  </si>
  <si>
    <t>131.I.1.2.F..Cash.transfers</t>
  </si>
  <si>
    <t>130.I.1.2.F..Cash.transfers</t>
  </si>
  <si>
    <t>129.I.1.2.F..Cash.transfers</t>
  </si>
  <si>
    <t>128.I.1.2.F..Cash.transfers</t>
  </si>
  <si>
    <t>127.I.1.2.F..Cash.transfers</t>
  </si>
  <si>
    <t>126.I.1.2.F..Cash.transfers</t>
  </si>
  <si>
    <t>125.I.1.2.F..Cash.transfers</t>
  </si>
  <si>
    <t>124.I.1.2.F..Cash.transfers</t>
  </si>
  <si>
    <t>123.I.1.2.F..Cash.transfers</t>
  </si>
  <si>
    <t>122.I.1.2.F..Cash.transfers</t>
  </si>
  <si>
    <t>121.I.1.2.F..Cash.transfers</t>
  </si>
  <si>
    <t>120.I.1.2.F..Cash.transfers</t>
  </si>
  <si>
    <t>119.I.1.2.F..Cash.transfers</t>
  </si>
  <si>
    <t>118.I.1.2.F..Cash.transfers</t>
  </si>
  <si>
    <t>117.I.1.2.F..Cash.transfers</t>
  </si>
  <si>
    <t>116.I.1.2.F..Cash.transfers</t>
  </si>
  <si>
    <t>115.I.1.2.F..Cash.transfers</t>
  </si>
  <si>
    <t>114.I.1.2.F..Cash.transfers</t>
  </si>
  <si>
    <t>113.I.1.2.F..Cash.transfers</t>
  </si>
  <si>
    <t>112.I.1.2.F..Cash.transfers</t>
  </si>
  <si>
    <t>111.I.1.2.F..Cash.transfers</t>
  </si>
  <si>
    <t>110.I.1.2.F..Cash.transfers</t>
  </si>
  <si>
    <t>109.I.1.2.F..Cash.transfers</t>
  </si>
  <si>
    <t>108.I.1.2.F..Cash.transfers</t>
  </si>
  <si>
    <t>107.I.1.2.F..Cash.transfers</t>
  </si>
  <si>
    <t>106.I.1.2.F..Cash.transfers</t>
  </si>
  <si>
    <t>105.I.1.2.F..Cash.transfers</t>
  </si>
  <si>
    <t>104.I.1.2.F..Cash.transfers</t>
  </si>
  <si>
    <t>103.I.1.2.F..Cash.transfers</t>
  </si>
  <si>
    <t>102.I.1.2.F..Cash.transfers</t>
  </si>
  <si>
    <t>101.I.1.2.F..Cash.transfers</t>
  </si>
  <si>
    <t>100.I.1.2.F..Cash.transfers</t>
  </si>
  <si>
    <t>99.I.1.2.F..Cash.transfers</t>
  </si>
  <si>
    <t>98.I.1.2.F..Cash.transfers</t>
  </si>
  <si>
    <t>97.I.1.2.F..Cash.transfers</t>
  </si>
  <si>
    <t>96.I.1.2.F..Cash.transfers</t>
  </si>
  <si>
    <t>95.I.1.2.F..Cash.transfers</t>
  </si>
  <si>
    <t>94.I.1.2.F..Cash.transfers</t>
  </si>
  <si>
    <t>93.I.1.2.F..Cash.transfers</t>
  </si>
  <si>
    <t>92.I.1.2.F..Cash.transfers</t>
  </si>
  <si>
    <t>91.I.1.2.F..Cash.transfers</t>
  </si>
  <si>
    <t>90.I.1.2.F..Cash.transfers</t>
  </si>
  <si>
    <t>89.I.1.2.F..Cash.transfers</t>
  </si>
  <si>
    <t>88.I.1.2.F..Cash.transfers</t>
  </si>
  <si>
    <t>87.I.1.2.F..Cash.transfers</t>
  </si>
  <si>
    <t>86.I.1.2.F..Cash.transfers</t>
  </si>
  <si>
    <t>85.I.1.2.F..Cash.transfers</t>
  </si>
  <si>
    <t>84.I.1.2.F..Cash.transfers</t>
  </si>
  <si>
    <t>83.I.1.2.F..Cash.transfers</t>
  </si>
  <si>
    <t>82.I.1.2.F..Cash.transfers</t>
  </si>
  <si>
    <t>81.I.1.2.F..Cash.transfers</t>
  </si>
  <si>
    <t>80.I.1.2.F..Cash.transfers</t>
  </si>
  <si>
    <t>79.I.1.2.F..Cash.transfers</t>
  </si>
  <si>
    <t>78.I.1.2.F..Cash.transfers</t>
  </si>
  <si>
    <t>77.I.1.2.F..Cash.transfers</t>
  </si>
  <si>
    <t>76.I.1.2.F..Cash.transfers</t>
  </si>
  <si>
    <t>75.I.1.2.F..Cash.transfers</t>
  </si>
  <si>
    <t>74.I.1.2.F..Cash.transfers</t>
  </si>
  <si>
    <t>73.I.1.2.F..Cash.transfers</t>
  </si>
  <si>
    <t>72.I.1.2.F..Cash.transfers</t>
  </si>
  <si>
    <t>71.I.1.2.F..Cash.transfers</t>
  </si>
  <si>
    <t>70.I.1.2.F..Cash.transfers</t>
  </si>
  <si>
    <t>69.I.1.2.F..Cash.transfers</t>
  </si>
  <si>
    <t>68.I.1.2.F..Cash.transfers</t>
  </si>
  <si>
    <t>67.I.1.2.F..Cash.transfers</t>
  </si>
  <si>
    <t>66.I.1.2.F..Cash.transfers</t>
  </si>
  <si>
    <t>65.I.1.2.F..Cash.transfers</t>
  </si>
  <si>
    <t>64.I.1.2.F..Cash.transfers</t>
  </si>
  <si>
    <t>63.I.1.2.F..Cash.transfers</t>
  </si>
  <si>
    <t>62.I.1.2.F..Cash.transfers</t>
  </si>
  <si>
    <t>61.I.1.2.F..Cash.transfers</t>
  </si>
  <si>
    <t>60.I.1.2.F..Cash.transfers</t>
  </si>
  <si>
    <t>59.I.1.2.F..Cash.transfers</t>
  </si>
  <si>
    <t>58.I.1.2.F..Cash.transfers</t>
  </si>
  <si>
    <t>57.I.1.2.F..Cash.transfers</t>
  </si>
  <si>
    <t>56.I.1.2.F..Cash.transfers</t>
  </si>
  <si>
    <t>55.I.1.2.F..Cash.transfers</t>
  </si>
  <si>
    <t>54.I.1.2.F..Cash.transfers</t>
  </si>
  <si>
    <t>53.I.1.2.F..Cash.transfers</t>
  </si>
  <si>
    <t>52.I.1.2.F..Cash.transfers</t>
  </si>
  <si>
    <t>51.I.1.2.F..Cash.transfers</t>
  </si>
  <si>
    <t>50.I.1.2.F..Cash.transfers</t>
  </si>
  <si>
    <t>49.I.1.2.F..Cash.transfers</t>
  </si>
  <si>
    <t>48.I.1.2.F..Cash.transfers</t>
  </si>
  <si>
    <t>47.I.1.2.F..Cash.transfers</t>
  </si>
  <si>
    <t>46.I.1.2.F..Cash.transfers</t>
  </si>
  <si>
    <t>45.I.1.2.F..Cash.transfers</t>
  </si>
  <si>
    <t>44.I.1.2.F..Cash.transfers</t>
  </si>
  <si>
    <t>43.I.1.2.F..Cash.transfers</t>
  </si>
  <si>
    <t>42.I.1.2.F..Cash.transfers</t>
  </si>
  <si>
    <t>41.I.1.2.F..Cash.transfers</t>
  </si>
  <si>
    <t>40.I.1.2.F..Cash.transfers</t>
  </si>
  <si>
    <t>39.I.1.2.F..Cash.transfers</t>
  </si>
  <si>
    <t>38.I.1.2.F..Cash.transfers</t>
  </si>
  <si>
    <t>37.I.1.2.F..Cash.transfers</t>
  </si>
  <si>
    <t>36.I.1.2.F..Cash.transfers</t>
  </si>
  <si>
    <t>35.I.1.2.F..Cash.transfers</t>
  </si>
  <si>
    <t>34.I.1.2.F..Cash.transfers</t>
  </si>
  <si>
    <t>33.I.1.2.F..Cash.transfers</t>
  </si>
  <si>
    <t>32.I.1.2.F..Cash.transfers</t>
  </si>
  <si>
    <t>31.I.1.2.F..Cash.transfers</t>
  </si>
  <si>
    <t>30.I.1.2.F..Cash.transfers</t>
  </si>
  <si>
    <t>29.I.1.2.F..Cash.transfers</t>
  </si>
  <si>
    <t>28.I.1.2.F..Cash.transfers</t>
  </si>
  <si>
    <t>27.I.1.2.F..Cash.transfers</t>
  </si>
  <si>
    <t>26.I.1.2.F..Cash.transfers</t>
  </si>
  <si>
    <t>25.I.1.2.F..Cash.transfers</t>
  </si>
  <si>
    <t>24.I.1.2.F..Cash.transfers</t>
  </si>
  <si>
    <t>23.I.1.2.F..Cash.transfers</t>
  </si>
  <si>
    <t>22.I.1.2.F..Cash.transfers</t>
  </si>
  <si>
    <t>21.I.1.2.F..Cash.transfers</t>
  </si>
  <si>
    <t>20.I.1.2.F..Cash.transfers</t>
  </si>
  <si>
    <t>19.I.1.2.F..Cash.transfers</t>
  </si>
  <si>
    <t>18.I.1.2.F..Cash.transfers</t>
  </si>
  <si>
    <t>17.I.1.2.F..Cash.transfers</t>
  </si>
  <si>
    <t>16.I.1.2.F..Cash.transfers</t>
  </si>
  <si>
    <t>15.I.1.2.F..Cash.transfers</t>
  </si>
  <si>
    <t>14.I.1.2.F..Cash.transfers</t>
  </si>
  <si>
    <t>13.I.1.2.F..Cash.transfers</t>
  </si>
  <si>
    <t>12.I.1.2.F..Cash.transfers</t>
  </si>
  <si>
    <t>11.I.1.2.F..Cash.transfers</t>
  </si>
  <si>
    <t>10.I.1.2.F..Cash.transfers</t>
  </si>
  <si>
    <t>9.I.1.2.F..Cash.transfers</t>
  </si>
  <si>
    <t>8.I.1.2.F..Cash.transfers</t>
  </si>
  <si>
    <t>7.I.1.2.F..Cash.transfers</t>
  </si>
  <si>
    <t>6.I.1.2.F..Cash.transfers</t>
  </si>
  <si>
    <t>5.I.1.2.F..Cash.transfers</t>
  </si>
  <si>
    <t>4.I.1.2.F..Cash.transfers</t>
  </si>
  <si>
    <t>3.I.1.2.F..Cash.transfers</t>
  </si>
  <si>
    <t>2.I.1.2.F..Cash.transfers</t>
  </si>
  <si>
    <t>1.I.1.2.F..Cash.transfers</t>
  </si>
  <si>
    <t>I.1.2.E..Food.aid</t>
  </si>
  <si>
    <t>228.I.1.2.E..Food.aid</t>
  </si>
  <si>
    <t>227.I.1.2.E..Food.aid</t>
  </si>
  <si>
    <t>226.I.1.2.E..Food.aid</t>
  </si>
  <si>
    <t>225.I.1.2.E..Food.aid</t>
  </si>
  <si>
    <t>224.I.1.2.E..Food.aid</t>
  </si>
  <si>
    <t>223.I.1.2.E..Food.aid</t>
  </si>
  <si>
    <t>222.I.1.2.E..Food.aid</t>
  </si>
  <si>
    <t>221.I.1.2.E..Food.aid</t>
  </si>
  <si>
    <t>220.I.1.2.E..Food.aid</t>
  </si>
  <si>
    <t>219.I.1.2.E..Food.aid</t>
  </si>
  <si>
    <t>218.I.1.2.E..Food.aid</t>
  </si>
  <si>
    <t>217.I.1.2.E..Food.aid</t>
  </si>
  <si>
    <t>216.I.1.2.E..Food.aid</t>
  </si>
  <si>
    <t>215.I.1.2.E..Food.aid</t>
  </si>
  <si>
    <t>214.I.1.2.E..Food.aid</t>
  </si>
  <si>
    <t>213.I.1.2.E..Food.aid</t>
  </si>
  <si>
    <t>212.I.1.2.E..Food.aid</t>
  </si>
  <si>
    <t>211.I.1.2.E..Food.aid</t>
  </si>
  <si>
    <t>210.I.1.2.E..Food.aid</t>
  </si>
  <si>
    <t>209.I.1.2.E..Food.aid</t>
  </si>
  <si>
    <t>208.I.1.2.E..Food.aid</t>
  </si>
  <si>
    <t>207.I.1.2.E..Food.aid</t>
  </si>
  <si>
    <t>206.I.1.2.E..Food.aid</t>
  </si>
  <si>
    <t>205.I.1.2.E..Food.aid</t>
  </si>
  <si>
    <t>204.I.1.2.E..Food.aid</t>
  </si>
  <si>
    <t>203.I.1.2.E..Food.aid</t>
  </si>
  <si>
    <t>202.I.1.2.E..Food.aid</t>
  </si>
  <si>
    <t>201.I.1.2.E..Food.aid</t>
  </si>
  <si>
    <t>200.I.1.2.E..Food.aid</t>
  </si>
  <si>
    <t>199.I.1.2.E..Food.aid</t>
  </si>
  <si>
    <t>198.I.1.2.E..Food.aid</t>
  </si>
  <si>
    <t>197.I.1.2.E..Food.aid</t>
  </si>
  <si>
    <t>196.I.1.2.E..Food.aid</t>
  </si>
  <si>
    <t>195.I.1.2.E..Food.aid</t>
  </si>
  <si>
    <t>194.I.1.2.E..Food.aid</t>
  </si>
  <si>
    <t>193.I.1.2.E..Food.aid</t>
  </si>
  <si>
    <t>192.I.1.2.E..Food.aid</t>
  </si>
  <si>
    <t>191.I.1.2.E..Food.aid</t>
  </si>
  <si>
    <t>190.I.1.2.E..Food.aid</t>
  </si>
  <si>
    <t>189.I.1.2.E..Food.aid</t>
  </si>
  <si>
    <t>188.I.1.2.E..Food.aid</t>
  </si>
  <si>
    <t>187.I.1.2.E..Food.aid</t>
  </si>
  <si>
    <t>186.I.1.2.E..Food.aid</t>
  </si>
  <si>
    <t>185.I.1.2.E..Food.aid</t>
  </si>
  <si>
    <t>184.I.1.2.E..Food.aid</t>
  </si>
  <si>
    <t>183.I.1.2.E..Food.aid</t>
  </si>
  <si>
    <t>182.I.1.2.E..Food.aid</t>
  </si>
  <si>
    <t>181.I.1.2.E..Food.aid</t>
  </si>
  <si>
    <t>180.I.1.2.E..Food.aid</t>
  </si>
  <si>
    <t>179.I.1.2.E..Food.aid</t>
  </si>
  <si>
    <t>178.I.1.2.E..Food.aid</t>
  </si>
  <si>
    <t>177.I.1.2.E..Food.aid</t>
  </si>
  <si>
    <t>176.I.1.2.E..Food.aid</t>
  </si>
  <si>
    <t>175.I.1.2.E..Food.aid</t>
  </si>
  <si>
    <t>174.I.1.2.E..Food.aid</t>
  </si>
  <si>
    <t>173.I.1.2.E..Food.aid</t>
  </si>
  <si>
    <t>172.I.1.2.E..Food.aid</t>
  </si>
  <si>
    <t>171.I.1.2.E..Food.aid</t>
  </si>
  <si>
    <t>170.I.1.2.E..Food.aid</t>
  </si>
  <si>
    <t>169.I.1.2.E..Food.aid</t>
  </si>
  <si>
    <t>168.I.1.2.E..Food.aid</t>
  </si>
  <si>
    <t>167.I.1.2.E..Food.aid</t>
  </si>
  <si>
    <t>166.I.1.2.E..Food.aid</t>
  </si>
  <si>
    <t>165.I.1.2.E..Food.aid</t>
  </si>
  <si>
    <t>164.I.1.2.E..Food.aid</t>
  </si>
  <si>
    <t>163.I.1.2.E..Food.aid</t>
  </si>
  <si>
    <t>162.I.1.2.E..Food.aid</t>
  </si>
  <si>
    <t>161.I.1.2.E..Food.aid</t>
  </si>
  <si>
    <t>160.I.1.2.E..Food.aid</t>
  </si>
  <si>
    <t>159.I.1.2.E..Food.aid</t>
  </si>
  <si>
    <t>158.I.1.2.E..Food.aid</t>
  </si>
  <si>
    <t>157.I.1.2.E..Food.aid</t>
  </si>
  <si>
    <t>156.I.1.2.E..Food.aid</t>
  </si>
  <si>
    <t>155.I.1.2.E..Food.aid</t>
  </si>
  <si>
    <t>154.I.1.2.E..Food.aid</t>
  </si>
  <si>
    <t>153.I.1.2.E..Food.aid</t>
  </si>
  <si>
    <t>152.I.1.2.E..Food.aid</t>
  </si>
  <si>
    <t>151.I.1.2.E..Food.aid</t>
  </si>
  <si>
    <t>150.I.1.2.E..Food.aid</t>
  </si>
  <si>
    <t>149.I.1.2.E..Food.aid</t>
  </si>
  <si>
    <t>148.I.1.2.E..Food.aid</t>
  </si>
  <si>
    <t>147.I.1.2.E..Food.aid</t>
  </si>
  <si>
    <t>146.I.1.2.E..Food.aid</t>
  </si>
  <si>
    <t>145.I.1.2.E..Food.aid</t>
  </si>
  <si>
    <t>144.I.1.2.E..Food.aid</t>
  </si>
  <si>
    <t>143.I.1.2.E..Food.aid</t>
  </si>
  <si>
    <t>142.I.1.2.E..Food.aid</t>
  </si>
  <si>
    <t>141.I.1.2.E..Food.aid</t>
  </si>
  <si>
    <t>140.I.1.2.E..Food.aid</t>
  </si>
  <si>
    <t>139.I.1.2.E..Food.aid</t>
  </si>
  <si>
    <t>138.I.1.2.E..Food.aid</t>
  </si>
  <si>
    <t>137.I.1.2.E..Food.aid</t>
  </si>
  <si>
    <t>136.I.1.2.E..Food.aid</t>
  </si>
  <si>
    <t>135.I.1.2.E..Food.aid</t>
  </si>
  <si>
    <t>134.I.1.2.E..Food.aid</t>
  </si>
  <si>
    <t>133.I.1.2.E..Food.aid</t>
  </si>
  <si>
    <t>132.I.1.2.E..Food.aid</t>
  </si>
  <si>
    <t>131.I.1.2.E..Food.aid</t>
  </si>
  <si>
    <t>130.I.1.2.E..Food.aid</t>
  </si>
  <si>
    <t>129.I.1.2.E..Food.aid</t>
  </si>
  <si>
    <t>128.I.1.2.E..Food.aid</t>
  </si>
  <si>
    <t>127.I.1.2.E..Food.aid</t>
  </si>
  <si>
    <t>126.I.1.2.E..Food.aid</t>
  </si>
  <si>
    <t>125.I.1.2.E..Food.aid</t>
  </si>
  <si>
    <t>124.I.1.2.E..Food.aid</t>
  </si>
  <si>
    <t>123.I.1.2.E..Food.aid</t>
  </si>
  <si>
    <t>122.I.1.2.E..Food.aid</t>
  </si>
  <si>
    <t>121.I.1.2.E..Food.aid</t>
  </si>
  <si>
    <t>120.I.1.2.E..Food.aid</t>
  </si>
  <si>
    <t>119.I.1.2.E..Food.aid</t>
  </si>
  <si>
    <t>118.I.1.2.E..Food.aid</t>
  </si>
  <si>
    <t>117.I.1.2.E..Food.aid</t>
  </si>
  <si>
    <t>116.I.1.2.E..Food.aid</t>
  </si>
  <si>
    <t>115.I.1.2.E..Food.aid</t>
  </si>
  <si>
    <t>114.I.1.2.E..Food.aid</t>
  </si>
  <si>
    <t>113.I.1.2.E..Food.aid</t>
  </si>
  <si>
    <t>112.I.1.2.E..Food.aid</t>
  </si>
  <si>
    <t>111.I.1.2.E..Food.aid</t>
  </si>
  <si>
    <t>110.I.1.2.E..Food.aid</t>
  </si>
  <si>
    <t>109.I.1.2.E..Food.aid</t>
  </si>
  <si>
    <t>108.I.1.2.E..Food.aid</t>
  </si>
  <si>
    <t>107.I.1.2.E..Food.aid</t>
  </si>
  <si>
    <t>106.I.1.2.E..Food.aid</t>
  </si>
  <si>
    <t>105.I.1.2.E..Food.aid</t>
  </si>
  <si>
    <t>104.I.1.2.E..Food.aid</t>
  </si>
  <si>
    <t>103.I.1.2.E..Food.aid</t>
  </si>
  <si>
    <t>102.I.1.2.E..Food.aid</t>
  </si>
  <si>
    <t>101.I.1.2.E..Food.aid</t>
  </si>
  <si>
    <t>100.I.1.2.E..Food.aid</t>
  </si>
  <si>
    <t>99.I.1.2.E..Food.aid</t>
  </si>
  <si>
    <t>98.I.1.2.E..Food.aid</t>
  </si>
  <si>
    <t>97.I.1.2.E..Food.aid</t>
  </si>
  <si>
    <t>96.I.1.2.E..Food.aid</t>
  </si>
  <si>
    <t>95.I.1.2.E..Food.aid</t>
  </si>
  <si>
    <t>94.I.1.2.E..Food.aid</t>
  </si>
  <si>
    <t>93.I.1.2.E..Food.aid</t>
  </si>
  <si>
    <t>92.I.1.2.E..Food.aid</t>
  </si>
  <si>
    <t>91.I.1.2.E..Food.aid</t>
  </si>
  <si>
    <t>90.I.1.2.E..Food.aid</t>
  </si>
  <si>
    <t>89.I.1.2.E..Food.aid</t>
  </si>
  <si>
    <t>88.I.1.2.E..Food.aid</t>
  </si>
  <si>
    <t>87.I.1.2.E..Food.aid</t>
  </si>
  <si>
    <t>86.I.1.2.E..Food.aid</t>
  </si>
  <si>
    <t>85.I.1.2.E..Food.aid</t>
  </si>
  <si>
    <t>84.I.1.2.E..Food.aid</t>
  </si>
  <si>
    <t>83.I.1.2.E..Food.aid</t>
  </si>
  <si>
    <t>82.I.1.2.E..Food.aid</t>
  </si>
  <si>
    <t>81.I.1.2.E..Food.aid</t>
  </si>
  <si>
    <t>80.I.1.2.E..Food.aid</t>
  </si>
  <si>
    <t>79.I.1.2.E..Food.aid</t>
  </si>
  <si>
    <t>78.I.1.2.E..Food.aid</t>
  </si>
  <si>
    <t>77.I.1.2.E..Food.aid</t>
  </si>
  <si>
    <t>76.I.1.2.E..Food.aid</t>
  </si>
  <si>
    <t>75.I.1.2.E..Food.aid</t>
  </si>
  <si>
    <t>74.I.1.2.E..Food.aid</t>
  </si>
  <si>
    <t>73.I.1.2.E..Food.aid</t>
  </si>
  <si>
    <t>72.I.1.2.E..Food.aid</t>
  </si>
  <si>
    <t>71.I.1.2.E..Food.aid</t>
  </si>
  <si>
    <t>70.I.1.2.E..Food.aid</t>
  </si>
  <si>
    <t>69.I.1.2.E..Food.aid</t>
  </si>
  <si>
    <t>68.I.1.2.E..Food.aid</t>
  </si>
  <si>
    <t>67.I.1.2.E..Food.aid</t>
  </si>
  <si>
    <t>66.I.1.2.E..Food.aid</t>
  </si>
  <si>
    <t>65.I.1.2.E..Food.aid</t>
  </si>
  <si>
    <t>64.I.1.2.E..Food.aid</t>
  </si>
  <si>
    <t>63.I.1.2.E..Food.aid</t>
  </si>
  <si>
    <t>62.I.1.2.E..Food.aid</t>
  </si>
  <si>
    <t>61.I.1.2.E..Food.aid</t>
  </si>
  <si>
    <t>60.I.1.2.E..Food.aid</t>
  </si>
  <si>
    <t>59.I.1.2.E..Food.aid</t>
  </si>
  <si>
    <t>58.I.1.2.E..Food.aid</t>
  </si>
  <si>
    <t>57.I.1.2.E..Food.aid</t>
  </si>
  <si>
    <t>56.I.1.2.E..Food.aid</t>
  </si>
  <si>
    <t>55.I.1.2.E..Food.aid</t>
  </si>
  <si>
    <t>54.I.1.2.E..Food.aid</t>
  </si>
  <si>
    <t>53.I.1.2.E..Food.aid</t>
  </si>
  <si>
    <t>52.I.1.2.E..Food.aid</t>
  </si>
  <si>
    <t>51.I.1.2.E..Food.aid</t>
  </si>
  <si>
    <t>50.I.1.2.E..Food.aid</t>
  </si>
  <si>
    <t>49.I.1.2.E..Food.aid</t>
  </si>
  <si>
    <t>48.I.1.2.E..Food.aid</t>
  </si>
  <si>
    <t>47.I.1.2.E..Food.aid</t>
  </si>
  <si>
    <t>46.I.1.2.E..Food.aid</t>
  </si>
  <si>
    <t>45.I.1.2.E..Food.aid</t>
  </si>
  <si>
    <t>44.I.1.2.E..Food.aid</t>
  </si>
  <si>
    <t>43.I.1.2.E..Food.aid</t>
  </si>
  <si>
    <t>42.I.1.2.E..Food.aid</t>
  </si>
  <si>
    <t>41.I.1.2.E..Food.aid</t>
  </si>
  <si>
    <t>40.I.1.2.E..Food.aid</t>
  </si>
  <si>
    <t>39.I.1.2.E..Food.aid</t>
  </si>
  <si>
    <t>38.I.1.2.E..Food.aid</t>
  </si>
  <si>
    <t>37.I.1.2.E..Food.aid</t>
  </si>
  <si>
    <t>36.I.1.2.E..Food.aid</t>
  </si>
  <si>
    <t>35.I.1.2.E..Food.aid</t>
  </si>
  <si>
    <t>34.I.1.2.E..Food.aid</t>
  </si>
  <si>
    <t>33.I.1.2.E..Food.aid</t>
  </si>
  <si>
    <t>32.I.1.2.E..Food.aid</t>
  </si>
  <si>
    <t>31.I.1.2.E..Food.aid</t>
  </si>
  <si>
    <t>30.I.1.2.E..Food.aid</t>
  </si>
  <si>
    <t>29.I.1.2.E..Food.aid</t>
  </si>
  <si>
    <t>28.I.1.2.E..Food.aid</t>
  </si>
  <si>
    <t>27.I.1.2.E..Food.aid</t>
  </si>
  <si>
    <t>26.I.1.2.E..Food.aid</t>
  </si>
  <si>
    <t>25.I.1.2.E..Food.aid</t>
  </si>
  <si>
    <t>24.I.1.2.E..Food.aid</t>
  </si>
  <si>
    <t>23.I.1.2.E..Food.aid</t>
  </si>
  <si>
    <t>22.I.1.2.E..Food.aid</t>
  </si>
  <si>
    <t>21.I.1.2.E..Food.aid</t>
  </si>
  <si>
    <t>20.I.1.2.E..Food.aid</t>
  </si>
  <si>
    <t>19.I.1.2.E..Food.aid</t>
  </si>
  <si>
    <t>18.I.1.2.E..Food.aid</t>
  </si>
  <si>
    <t>17.I.1.2.E..Food.aid</t>
  </si>
  <si>
    <t>16.I.1.2.E..Food.aid</t>
  </si>
  <si>
    <t>15.I.1.2.E..Food.aid</t>
  </si>
  <si>
    <t>14.I.1.2.E..Food.aid</t>
  </si>
  <si>
    <t>13.I.1.2.E..Food.aid</t>
  </si>
  <si>
    <t>12.I.1.2.E..Food.aid</t>
  </si>
  <si>
    <t>11.I.1.2.E..Food.aid</t>
  </si>
  <si>
    <t>10.I.1.2.E..Food.aid</t>
  </si>
  <si>
    <t>9.I.1.2.E..Food.aid</t>
  </si>
  <si>
    <t>8.I.1.2.E..Food.aid</t>
  </si>
  <si>
    <t>7.I.1.2.E..Food.aid</t>
  </si>
  <si>
    <t>6.I.1.2.E..Food.aid</t>
  </si>
  <si>
    <t>5.I.1.2.E..Food.aid</t>
  </si>
  <si>
    <t>4.I.1.2.E..Food.aid</t>
  </si>
  <si>
    <t>3.I.1.2.E..Food.aid</t>
  </si>
  <si>
    <t>2.I.1.2.E..Food.aid</t>
  </si>
  <si>
    <t>1.I.1.2.E..Food.aid</t>
  </si>
  <si>
    <t>I.1.2..Payments.to.consumers</t>
  </si>
  <si>
    <t>228.I.1.2..Payments.to.consumers</t>
  </si>
  <si>
    <t>227.I.1.2..Payments.to.consumers</t>
  </si>
  <si>
    <t>226.I.1.2..Payments.to.consumers</t>
  </si>
  <si>
    <t>225.I.1.2..Payments.to.consumers</t>
  </si>
  <si>
    <t>224.I.1.2..Payments.to.consumers</t>
  </si>
  <si>
    <t>223.I.1.2..Payments.to.consumers</t>
  </si>
  <si>
    <t>222.I.1.2..Payments.to.consumers</t>
  </si>
  <si>
    <t>221.I.1.2..Payments.to.consumers</t>
  </si>
  <si>
    <t>220.I.1.2..Payments.to.consumers</t>
  </si>
  <si>
    <t>219.I.1.2..Payments.to.consumers</t>
  </si>
  <si>
    <t>218.I.1.2..Payments.to.consumers</t>
  </si>
  <si>
    <t>217.I.1.2..Payments.to.consumers</t>
  </si>
  <si>
    <t>216.I.1.2..Payments.to.consumers</t>
  </si>
  <si>
    <t>215.I.1.2..Payments.to.consumers</t>
  </si>
  <si>
    <t>214.I.1.2..Payments.to.consumers</t>
  </si>
  <si>
    <t>213.I.1.2..Payments.to.consumers</t>
  </si>
  <si>
    <t>212.I.1.2..Payments.to.consumers</t>
  </si>
  <si>
    <t>211.I.1.2..Payments.to.consumers</t>
  </si>
  <si>
    <t>210.I.1.2..Payments.to.consumers</t>
  </si>
  <si>
    <t>209.I.1.2..Payments.to.consumers</t>
  </si>
  <si>
    <t>208.I.1.2..Payments.to.consumers</t>
  </si>
  <si>
    <t>207.I.1.2..Payments.to.consumers</t>
  </si>
  <si>
    <t>206.I.1.2..Payments.to.consumers</t>
  </si>
  <si>
    <t>205.I.1.2..Payments.to.consumers</t>
  </si>
  <si>
    <t>204.I.1.2..Payments.to.consumers</t>
  </si>
  <si>
    <t>203.I.1.2..Payments.to.consumers</t>
  </si>
  <si>
    <t>202.I.1.2..Payments.to.consumers</t>
  </si>
  <si>
    <t>201.I.1.2..Payments.to.consumers</t>
  </si>
  <si>
    <t>200.I.1.2..Payments.to.consumers</t>
  </si>
  <si>
    <t>199.I.1.2..Payments.to.consumers</t>
  </si>
  <si>
    <t>198.I.1.2..Payments.to.consumers</t>
  </si>
  <si>
    <t>197.I.1.2..Payments.to.consumers</t>
  </si>
  <si>
    <t>196.I.1.2..Payments.to.consumers</t>
  </si>
  <si>
    <t>195.I.1.2..Payments.to.consumers</t>
  </si>
  <si>
    <t>194.I.1.2..Payments.to.consumers</t>
  </si>
  <si>
    <t>193.I.1.2..Payments.to.consumers</t>
  </si>
  <si>
    <t>192.I.1.2..Payments.to.consumers</t>
  </si>
  <si>
    <t>191.I.1.2..Payments.to.consumers</t>
  </si>
  <si>
    <t>190.I.1.2..Payments.to.consumers</t>
  </si>
  <si>
    <t>189.I.1.2..Payments.to.consumers</t>
  </si>
  <si>
    <t>188.I.1.2..Payments.to.consumers</t>
  </si>
  <si>
    <t>187.I.1.2..Payments.to.consumers</t>
  </si>
  <si>
    <t>186.I.1.2..Payments.to.consumers</t>
  </si>
  <si>
    <t>185.I.1.2..Payments.to.consumers</t>
  </si>
  <si>
    <t>184.I.1.2..Payments.to.consumers</t>
  </si>
  <si>
    <t>183.I.1.2..Payments.to.consumers</t>
  </si>
  <si>
    <t>182.I.1.2..Payments.to.consumers</t>
  </si>
  <si>
    <t>181.I.1.2..Payments.to.consumers</t>
  </si>
  <si>
    <t>180.I.1.2..Payments.to.consumers</t>
  </si>
  <si>
    <t>179.I.1.2..Payments.to.consumers</t>
  </si>
  <si>
    <t>178.I.1.2..Payments.to.consumers</t>
  </si>
  <si>
    <t>177.I.1.2..Payments.to.consumers</t>
  </si>
  <si>
    <t>176.I.1.2..Payments.to.consumers</t>
  </si>
  <si>
    <t>175.I.1.2..Payments.to.consumers</t>
  </si>
  <si>
    <t>174.I.1.2..Payments.to.consumers</t>
  </si>
  <si>
    <t>173.I.1.2..Payments.to.consumers</t>
  </si>
  <si>
    <t>172.I.1.2..Payments.to.consumers</t>
  </si>
  <si>
    <t>171.I.1.2..Payments.to.consumers</t>
  </si>
  <si>
    <t>170.I.1.2..Payments.to.consumers</t>
  </si>
  <si>
    <t>169.I.1.2..Payments.to.consumers</t>
  </si>
  <si>
    <t>168.I.1.2..Payments.to.consumers</t>
  </si>
  <si>
    <t>167.I.1.2..Payments.to.consumers</t>
  </si>
  <si>
    <t>166.I.1.2..Payments.to.consumers</t>
  </si>
  <si>
    <t>165.I.1.2..Payments.to.consumers</t>
  </si>
  <si>
    <t>164.I.1.2..Payments.to.consumers</t>
  </si>
  <si>
    <t>163.I.1.2..Payments.to.consumers</t>
  </si>
  <si>
    <t>162.I.1.2..Payments.to.consumers</t>
  </si>
  <si>
    <t>161.I.1.2..Payments.to.consumers</t>
  </si>
  <si>
    <t>160.I.1.2..Payments.to.consumers</t>
  </si>
  <si>
    <t>159.I.1.2..Payments.to.consumers</t>
  </si>
  <si>
    <t>158.I.1.2..Payments.to.consumers</t>
  </si>
  <si>
    <t>157.I.1.2..Payments.to.consumers</t>
  </si>
  <si>
    <t>156.I.1.2..Payments.to.consumers</t>
  </si>
  <si>
    <t>155.I.1.2..Payments.to.consumers</t>
  </si>
  <si>
    <t>154.I.1.2..Payments.to.consumers</t>
  </si>
  <si>
    <t>153.I.1.2..Payments.to.consumers</t>
  </si>
  <si>
    <t>152.I.1.2..Payments.to.consumers</t>
  </si>
  <si>
    <t>151.I.1.2..Payments.to.consumers</t>
  </si>
  <si>
    <t>150.I.1.2..Payments.to.consumers</t>
  </si>
  <si>
    <t>149.I.1.2..Payments.to.consumers</t>
  </si>
  <si>
    <t>148.I.1.2..Payments.to.consumers</t>
  </si>
  <si>
    <t>147.I.1.2..Payments.to.consumers</t>
  </si>
  <si>
    <t>146.I.1.2..Payments.to.consumers</t>
  </si>
  <si>
    <t>145.I.1.2..Payments.to.consumers</t>
  </si>
  <si>
    <t>144.I.1.2..Payments.to.consumers</t>
  </si>
  <si>
    <t>143.I.1.2..Payments.to.consumers</t>
  </si>
  <si>
    <t>142.I.1.2..Payments.to.consumers</t>
  </si>
  <si>
    <t>141.I.1.2..Payments.to.consumers</t>
  </si>
  <si>
    <t>140.I.1.2..Payments.to.consumers</t>
  </si>
  <si>
    <t>139.I.1.2..Payments.to.consumers</t>
  </si>
  <si>
    <t>138.I.1.2..Payments.to.consumers</t>
  </si>
  <si>
    <t>137.I.1.2..Payments.to.consumers</t>
  </si>
  <si>
    <t>136.I.1.2..Payments.to.consumers</t>
  </si>
  <si>
    <t>135.I.1.2..Payments.to.consumers</t>
  </si>
  <si>
    <t>134.I.1.2..Payments.to.consumers</t>
  </si>
  <si>
    <t>133.I.1.2..Payments.to.consumers</t>
  </si>
  <si>
    <t>132.I.1.2..Payments.to.consumers</t>
  </si>
  <si>
    <t>131.I.1.2..Payments.to.consumers</t>
  </si>
  <si>
    <t>130.I.1.2..Payments.to.consumers</t>
  </si>
  <si>
    <t>129.I.1.2..Payments.to.consumers</t>
  </si>
  <si>
    <t>128.I.1.2..Payments.to.consumers</t>
  </si>
  <si>
    <t>127.I.1.2..Payments.to.consumers</t>
  </si>
  <si>
    <t>126.I.1.2..Payments.to.consumers</t>
  </si>
  <si>
    <t>125.I.1.2..Payments.to.consumers</t>
  </si>
  <si>
    <t>124.I.1.2..Payments.to.consumers</t>
  </si>
  <si>
    <t>123.I.1.2..Payments.to.consumers</t>
  </si>
  <si>
    <t>122.I.1.2..Payments.to.consumers</t>
  </si>
  <si>
    <t>121.I.1.2..Payments.to.consumers</t>
  </si>
  <si>
    <t>120.I.1.2..Payments.to.consumers</t>
  </si>
  <si>
    <t>119.I.1.2..Payments.to.consumers</t>
  </si>
  <si>
    <t>118.I.1.2..Payments.to.consumers</t>
  </si>
  <si>
    <t>117.I.1.2..Payments.to.consumers</t>
  </si>
  <si>
    <t>116.I.1.2..Payments.to.consumers</t>
  </si>
  <si>
    <t>115.I.1.2..Payments.to.consumers</t>
  </si>
  <si>
    <t>114.I.1.2..Payments.to.consumers</t>
  </si>
  <si>
    <t>113.I.1.2..Payments.to.consumers</t>
  </si>
  <si>
    <t>112.I.1.2..Payments.to.consumers</t>
  </si>
  <si>
    <t>111.I.1.2..Payments.to.consumers</t>
  </si>
  <si>
    <t>110.I.1.2..Payments.to.consumers</t>
  </si>
  <si>
    <t>109.I.1.2..Payments.to.consumers</t>
  </si>
  <si>
    <t>108.I.1.2..Payments.to.consumers</t>
  </si>
  <si>
    <t>107.I.1.2..Payments.to.consumers</t>
  </si>
  <si>
    <t>106.I.1.2..Payments.to.consumers</t>
  </si>
  <si>
    <t>105.I.1.2..Payments.to.consumers</t>
  </si>
  <si>
    <t>104.I.1.2..Payments.to.consumers</t>
  </si>
  <si>
    <t>103.I.1.2..Payments.to.consumers</t>
  </si>
  <si>
    <t>102.I.1.2..Payments.to.consumers</t>
  </si>
  <si>
    <t>101.I.1.2..Payments.to.consumers</t>
  </si>
  <si>
    <t>100.I.1.2..Payments.to.consumers</t>
  </si>
  <si>
    <t>99.I.1.2..Payments.to.consumers</t>
  </si>
  <si>
    <t>98.I.1.2..Payments.to.consumers</t>
  </si>
  <si>
    <t>97.I.1.2..Payments.to.consumers</t>
  </si>
  <si>
    <t>96.I.1.2..Payments.to.consumers</t>
  </si>
  <si>
    <t>95.I.1.2..Payments.to.consumers</t>
  </si>
  <si>
    <t>94.I.1.2..Payments.to.consumers</t>
  </si>
  <si>
    <t>93.I.1.2..Payments.to.consumers</t>
  </si>
  <si>
    <t>92.I.1.2..Payments.to.consumers</t>
  </si>
  <si>
    <t>91.I.1.2..Payments.to.consumers</t>
  </si>
  <si>
    <t>90.I.1.2..Payments.to.consumers</t>
  </si>
  <si>
    <t>89.I.1.2..Payments.to.consumers</t>
  </si>
  <si>
    <t>88.I.1.2..Payments.to.consumers</t>
  </si>
  <si>
    <t>87.I.1.2..Payments.to.consumers</t>
  </si>
  <si>
    <t>86.I.1.2..Payments.to.consumers</t>
  </si>
  <si>
    <t>85.I.1.2..Payments.to.consumers</t>
  </si>
  <si>
    <t>84.I.1.2..Payments.to.consumers</t>
  </si>
  <si>
    <t>83.I.1.2..Payments.to.consumers</t>
  </si>
  <si>
    <t>82.I.1.2..Payments.to.consumers</t>
  </si>
  <si>
    <t>81.I.1.2..Payments.to.consumers</t>
  </si>
  <si>
    <t>80.I.1.2..Payments.to.consumers</t>
  </si>
  <si>
    <t>79.I.1.2..Payments.to.consumers</t>
  </si>
  <si>
    <t>78.I.1.2..Payments.to.consumers</t>
  </si>
  <si>
    <t>77.I.1.2..Payments.to.consumers</t>
  </si>
  <si>
    <t>76.I.1.2..Payments.to.consumers</t>
  </si>
  <si>
    <t>75.I.1.2..Payments.to.consumers</t>
  </si>
  <si>
    <t>74.I.1.2..Payments.to.consumers</t>
  </si>
  <si>
    <t>73.I.1.2..Payments.to.consumers</t>
  </si>
  <si>
    <t>72.I.1.2..Payments.to.consumers</t>
  </si>
  <si>
    <t>71.I.1.2..Payments.to.consumers</t>
  </si>
  <si>
    <t>70.I.1.2..Payments.to.consumers</t>
  </si>
  <si>
    <t>69.I.1.2..Payments.to.consumers</t>
  </si>
  <si>
    <t>68.I.1.2..Payments.to.consumers</t>
  </si>
  <si>
    <t>67.I.1.2..Payments.to.consumers</t>
  </si>
  <si>
    <t>66.I.1.2..Payments.to.consumers</t>
  </si>
  <si>
    <t>65.I.1.2..Payments.to.consumers</t>
  </si>
  <si>
    <t>64.I.1.2..Payments.to.consumers</t>
  </si>
  <si>
    <t>63.I.1.2..Payments.to.consumers</t>
  </si>
  <si>
    <t>62.I.1.2..Payments.to.consumers</t>
  </si>
  <si>
    <t>61.I.1.2..Payments.to.consumers</t>
  </si>
  <si>
    <t>60.I.1.2..Payments.to.consumers</t>
  </si>
  <si>
    <t>59.I.1.2..Payments.to.consumers</t>
  </si>
  <si>
    <t>58.I.1.2..Payments.to.consumers</t>
  </si>
  <si>
    <t>57.I.1.2..Payments.to.consumers</t>
  </si>
  <si>
    <t>56.I.1.2..Payments.to.consumers</t>
  </si>
  <si>
    <t>55.I.1.2..Payments.to.consumers</t>
  </si>
  <si>
    <t>54.I.1.2..Payments.to.consumers</t>
  </si>
  <si>
    <t>53.I.1.2..Payments.to.consumers</t>
  </si>
  <si>
    <t>52.I.1.2..Payments.to.consumers</t>
  </si>
  <si>
    <t>51.I.1.2..Payments.to.consumers</t>
  </si>
  <si>
    <t>50.I.1.2..Payments.to.consumers</t>
  </si>
  <si>
    <t>49.I.1.2..Payments.to.consumers</t>
  </si>
  <si>
    <t>48.I.1.2..Payments.to.consumers</t>
  </si>
  <si>
    <t>47.I.1.2..Payments.to.consumers</t>
  </si>
  <si>
    <t>46.I.1.2..Payments.to.consumers</t>
  </si>
  <si>
    <t>45.I.1.2..Payments.to.consumers</t>
  </si>
  <si>
    <t>44.I.1.2..Payments.to.consumers</t>
  </si>
  <si>
    <t>43.I.1.2..Payments.to.consumers</t>
  </si>
  <si>
    <t>42.I.1.2..Payments.to.consumers</t>
  </si>
  <si>
    <t>41.I.1.2..Payments.to.consumers</t>
  </si>
  <si>
    <t>40.I.1.2..Payments.to.consumers</t>
  </si>
  <si>
    <t>39.I.1.2..Payments.to.consumers</t>
  </si>
  <si>
    <t>38.I.1.2..Payments.to.consumers</t>
  </si>
  <si>
    <t>37.I.1.2..Payments.to.consumers</t>
  </si>
  <si>
    <t>36.I.1.2..Payments.to.consumers</t>
  </si>
  <si>
    <t>35.I.1.2..Payments.to.consumers</t>
  </si>
  <si>
    <t>34.I.1.2..Payments.to.consumers</t>
  </si>
  <si>
    <t>33.I.1.2..Payments.to.consumers</t>
  </si>
  <si>
    <t>32.I.1.2..Payments.to.consumers</t>
  </si>
  <si>
    <t>31.I.1.2..Payments.to.consumers</t>
  </si>
  <si>
    <t>30.I.1.2..Payments.to.consumers</t>
  </si>
  <si>
    <t>29.I.1.2..Payments.to.consumers</t>
  </si>
  <si>
    <t>28.I.1.2..Payments.to.consumers</t>
  </si>
  <si>
    <t>27.I.1.2..Payments.to.consumers</t>
  </si>
  <si>
    <t>26.I.1.2..Payments.to.consumers</t>
  </si>
  <si>
    <t>25.I.1.2..Payments.to.consumers</t>
  </si>
  <si>
    <t>24.I.1.2..Payments.to.consumers</t>
  </si>
  <si>
    <t>23.I.1.2..Payments.to.consumers</t>
  </si>
  <si>
    <t>22.I.1.2..Payments.to.consumers</t>
  </si>
  <si>
    <t>21.I.1.2..Payments.to.consumers</t>
  </si>
  <si>
    <t>20.I.1.2..Payments.to.consumers</t>
  </si>
  <si>
    <t>19.I.1.2..Payments.to.consumers</t>
  </si>
  <si>
    <t>18.I.1.2..Payments.to.consumers</t>
  </si>
  <si>
    <t>17.I.1.2..Payments.to.consumers</t>
  </si>
  <si>
    <t>16.I.1.2..Payments.to.consumers</t>
  </si>
  <si>
    <t>15.I.1.2..Payments.to.consumers</t>
  </si>
  <si>
    <t>14.I.1.2..Payments.to.consumers</t>
  </si>
  <si>
    <t>13.I.1.2..Payments.to.consumers</t>
  </si>
  <si>
    <t>12.I.1.2..Payments.to.consumers</t>
  </si>
  <si>
    <t>11.I.1.2..Payments.to.consumers</t>
  </si>
  <si>
    <t>10.I.1.2..Payments.to.consumers</t>
  </si>
  <si>
    <t>9.I.1.2..Payments.to.consumers</t>
  </si>
  <si>
    <t>8.I.1.2..Payments.to.consumers</t>
  </si>
  <si>
    <t>7.I.1.2..Payments.to.consumers</t>
  </si>
  <si>
    <t>6.I.1.2..Payments.to.consumers</t>
  </si>
  <si>
    <t>5.I.1.2..Payments.to.consumers</t>
  </si>
  <si>
    <t>4.I.1.2..Payments.to.consumers</t>
  </si>
  <si>
    <t>3.I.1.2..Payments.to.consumers</t>
  </si>
  <si>
    <t>2.I.1.2..Payments.to.consumers</t>
  </si>
  <si>
    <t>1.I.1.2..Payments.to.consumers</t>
  </si>
  <si>
    <t>I.1.1.D..Other.payments.to.producers</t>
  </si>
  <si>
    <t>228.I.1.1.D..Other.payments.to.producers</t>
  </si>
  <si>
    <t>227.I.1.1.D..Other.payments.to.producers</t>
  </si>
  <si>
    <t>226.I.1.1.D..Other.payments.to.producers</t>
  </si>
  <si>
    <t>225.I.1.1.D..Other.payments.to.producers</t>
  </si>
  <si>
    <t>224.I.1.1.D..Other.payments.to.producers</t>
  </si>
  <si>
    <t>223.I.1.1.D..Other.payments.to.producers</t>
  </si>
  <si>
    <t>222.I.1.1.D..Other.payments.to.producers</t>
  </si>
  <si>
    <t>221.I.1.1.D..Other.payments.to.producers</t>
  </si>
  <si>
    <t>220.I.1.1.D..Other.payments.to.producers</t>
  </si>
  <si>
    <t>219.I.1.1.D..Other.payments.to.producers</t>
  </si>
  <si>
    <t>218.I.1.1.D..Other.payments.to.producers</t>
  </si>
  <si>
    <t>217.I.1.1.D..Other.payments.to.producers</t>
  </si>
  <si>
    <t>216.I.1.1.D..Other.payments.to.producers</t>
  </si>
  <si>
    <t>215.I.1.1.D..Other.payments.to.producers</t>
  </si>
  <si>
    <t>214.I.1.1.D..Other.payments.to.producers</t>
  </si>
  <si>
    <t>213.I.1.1.D..Other.payments.to.producers</t>
  </si>
  <si>
    <t>212.I.1.1.D..Other.payments.to.producers</t>
  </si>
  <si>
    <t>211.I.1.1.D..Other.payments.to.producers</t>
  </si>
  <si>
    <t>210.I.1.1.D..Other.payments.to.producers</t>
  </si>
  <si>
    <t>209.I.1.1.D..Other.payments.to.producers</t>
  </si>
  <si>
    <t>208.I.1.1.D..Other.payments.to.producers</t>
  </si>
  <si>
    <t>207.I.1.1.D..Other.payments.to.producers</t>
  </si>
  <si>
    <t>206.I.1.1.D..Other.payments.to.producers</t>
  </si>
  <si>
    <t>205.I.1.1.D..Other.payments.to.producers</t>
  </si>
  <si>
    <t>204.I.1.1.D..Other.payments.to.producers</t>
  </si>
  <si>
    <t>203.I.1.1.D..Other.payments.to.producers</t>
  </si>
  <si>
    <t>202.I.1.1.D..Other.payments.to.producers</t>
  </si>
  <si>
    <t>201.I.1.1.D..Other.payments.to.producers</t>
  </si>
  <si>
    <t>200.I.1.1.D..Other.payments.to.producers</t>
  </si>
  <si>
    <t>199.I.1.1.D..Other.payments.to.producers</t>
  </si>
  <si>
    <t>198.I.1.1.D..Other.payments.to.producers</t>
  </si>
  <si>
    <t>197.I.1.1.D..Other.payments.to.producers</t>
  </si>
  <si>
    <t>196.I.1.1.D..Other.payments.to.producers</t>
  </si>
  <si>
    <t>195.I.1.1.D..Other.payments.to.producers</t>
  </si>
  <si>
    <t>194.I.1.1.D..Other.payments.to.producers</t>
  </si>
  <si>
    <t>193.I.1.1.D..Other.payments.to.producers</t>
  </si>
  <si>
    <t>192.I.1.1.D..Other.payments.to.producers</t>
  </si>
  <si>
    <t>191.I.1.1.D..Other.payments.to.producers</t>
  </si>
  <si>
    <t>190.I.1.1.D..Other.payments.to.producers</t>
  </si>
  <si>
    <t>189.I.1.1.D..Other.payments.to.producers</t>
  </si>
  <si>
    <t>188.I.1.1.D..Other.payments.to.producers</t>
  </si>
  <si>
    <t>187.I.1.1.D..Other.payments.to.producers</t>
  </si>
  <si>
    <t>186.I.1.1.D..Other.payments.to.producers</t>
  </si>
  <si>
    <t>185.I.1.1.D..Other.payments.to.producers</t>
  </si>
  <si>
    <t>184.I.1.1.D..Other.payments.to.producers</t>
  </si>
  <si>
    <t>183.I.1.1.D..Other.payments.to.producers</t>
  </si>
  <si>
    <t>182.I.1.1.D..Other.payments.to.producers</t>
  </si>
  <si>
    <t>181.I.1.1.D..Other.payments.to.producers</t>
  </si>
  <si>
    <t>180.I.1.1.D..Other.payments.to.producers</t>
  </si>
  <si>
    <t>179.I.1.1.D..Other.payments.to.producers</t>
  </si>
  <si>
    <t>178.I.1.1.D..Other.payments.to.producers</t>
  </si>
  <si>
    <t>177.I.1.1.D..Other.payments.to.producers</t>
  </si>
  <si>
    <t>176.I.1.1.D..Other.payments.to.producers</t>
  </si>
  <si>
    <t>175.I.1.1.D..Other.payments.to.producers</t>
  </si>
  <si>
    <t>174.I.1.1.D..Other.payments.to.producers</t>
  </si>
  <si>
    <t>173.I.1.1.D..Other.payments.to.producers</t>
  </si>
  <si>
    <t>172.I.1.1.D..Other.payments.to.producers</t>
  </si>
  <si>
    <t>171.I.1.1.D..Other.payments.to.producers</t>
  </si>
  <si>
    <t>170.I.1.1.D..Other.payments.to.producers</t>
  </si>
  <si>
    <t>169.I.1.1.D..Other.payments.to.producers</t>
  </si>
  <si>
    <t>168.I.1.1.D..Other.payments.to.producers</t>
  </si>
  <si>
    <t>167.I.1.1.D..Other.payments.to.producers</t>
  </si>
  <si>
    <t>166.I.1.1.D..Other.payments.to.producers</t>
  </si>
  <si>
    <t>165.I.1.1.D..Other.payments.to.producers</t>
  </si>
  <si>
    <t>164.I.1.1.D..Other.payments.to.producers</t>
  </si>
  <si>
    <t>163.I.1.1.D..Other.payments.to.producers</t>
  </si>
  <si>
    <t>162.I.1.1.D..Other.payments.to.producers</t>
  </si>
  <si>
    <t>161.I.1.1.D..Other.payments.to.producers</t>
  </si>
  <si>
    <t>160.I.1.1.D..Other.payments.to.producers</t>
  </si>
  <si>
    <t>159.I.1.1.D..Other.payments.to.producers</t>
  </si>
  <si>
    <t>158.I.1.1.D..Other.payments.to.producers</t>
  </si>
  <si>
    <t>157.I.1.1.D..Other.payments.to.producers</t>
  </si>
  <si>
    <t>156.I.1.1.D..Other.payments.to.producers</t>
  </si>
  <si>
    <t>155.I.1.1.D..Other.payments.to.producers</t>
  </si>
  <si>
    <t>154.I.1.1.D..Other.payments.to.producers</t>
  </si>
  <si>
    <t>153.I.1.1.D..Other.payments.to.producers</t>
  </si>
  <si>
    <t>152.I.1.1.D..Other.payments.to.producers</t>
  </si>
  <si>
    <t>151.I.1.1.D..Other.payments.to.producers</t>
  </si>
  <si>
    <t>150.I.1.1.D..Other.payments.to.producers</t>
  </si>
  <si>
    <t>149.I.1.1.D..Other.payments.to.producers</t>
  </si>
  <si>
    <t>148.I.1.1.D..Other.payments.to.producers</t>
  </si>
  <si>
    <t>147.I.1.1.D..Other.payments.to.producers</t>
  </si>
  <si>
    <t>146.I.1.1.D..Other.payments.to.producers</t>
  </si>
  <si>
    <t>145.I.1.1.D..Other.payments.to.producers</t>
  </si>
  <si>
    <t>144.I.1.1.D..Other.payments.to.producers</t>
  </si>
  <si>
    <t>143.I.1.1.D..Other.payments.to.producers</t>
  </si>
  <si>
    <t>142.I.1.1.D..Other.payments.to.producers</t>
  </si>
  <si>
    <t>141.I.1.1.D..Other.payments.to.producers</t>
  </si>
  <si>
    <t>140.I.1.1.D..Other.payments.to.producers</t>
  </si>
  <si>
    <t>139.I.1.1.D..Other.payments.to.producers</t>
  </si>
  <si>
    <t>138.I.1.1.D..Other.payments.to.producers</t>
  </si>
  <si>
    <t>137.I.1.1.D..Other.payments.to.producers</t>
  </si>
  <si>
    <t>136.I.1.1.D..Other.payments.to.producers</t>
  </si>
  <si>
    <t>135.I.1.1.D..Other.payments.to.producers</t>
  </si>
  <si>
    <t>134.I.1.1.D..Other.payments.to.producers</t>
  </si>
  <si>
    <t>133.I.1.1.D..Other.payments.to.producers</t>
  </si>
  <si>
    <t>132.I.1.1.D..Other.payments.to.producers</t>
  </si>
  <si>
    <t>131.I.1.1.D..Other.payments.to.producers</t>
  </si>
  <si>
    <t>130.I.1.1.D..Other.payments.to.producers</t>
  </si>
  <si>
    <t>129.I.1.1.D..Other.payments.to.producers</t>
  </si>
  <si>
    <t>128.I.1.1.D..Other.payments.to.producers</t>
  </si>
  <si>
    <t>127.I.1.1.D..Other.payments.to.producers</t>
  </si>
  <si>
    <t>126.I.1.1.D..Other.payments.to.producers</t>
  </si>
  <si>
    <t>125.I.1.1.D..Other.payments.to.producers</t>
  </si>
  <si>
    <t>124.I.1.1.D..Other.payments.to.producers</t>
  </si>
  <si>
    <t>123.I.1.1.D..Other.payments.to.producers</t>
  </si>
  <si>
    <t>122.I.1.1.D..Other.payments.to.producers</t>
  </si>
  <si>
    <t>121.I.1.1.D..Other.payments.to.producers</t>
  </si>
  <si>
    <t>120.I.1.1.D..Other.payments.to.producers</t>
  </si>
  <si>
    <t>119.I.1.1.D..Other.payments.to.producers</t>
  </si>
  <si>
    <t>118.I.1.1.D..Other.payments.to.producers</t>
  </si>
  <si>
    <t>117.I.1.1.D..Other.payments.to.producers</t>
  </si>
  <si>
    <t>116.I.1.1.D..Other.payments.to.producers</t>
  </si>
  <si>
    <t>115.I.1.1.D..Other.payments.to.producers</t>
  </si>
  <si>
    <t>114.I.1.1.D..Other.payments.to.producers</t>
  </si>
  <si>
    <t>113.I.1.1.D..Other.payments.to.producers</t>
  </si>
  <si>
    <t>112.I.1.1.D..Other.payments.to.producers</t>
  </si>
  <si>
    <t>111.I.1.1.D..Other.payments.to.producers</t>
  </si>
  <si>
    <t>110.I.1.1.D..Other.payments.to.producers</t>
  </si>
  <si>
    <t>109.I.1.1.D..Other.payments.to.producers</t>
  </si>
  <si>
    <t>108.I.1.1.D..Other.payments.to.producers</t>
  </si>
  <si>
    <t>107.I.1.1.D..Other.payments.to.producers</t>
  </si>
  <si>
    <t>106.I.1.1.D..Other.payments.to.producers</t>
  </si>
  <si>
    <t>105.I.1.1.D..Other.payments.to.producers</t>
  </si>
  <si>
    <t>104.I.1.1.D..Other.payments.to.producers</t>
  </si>
  <si>
    <t>103.I.1.1.D..Other.payments.to.producers</t>
  </si>
  <si>
    <t>102.I.1.1.D..Other.payments.to.producers</t>
  </si>
  <si>
    <t>101.I.1.1.D..Other.payments.to.producers</t>
  </si>
  <si>
    <t>100.I.1.1.D..Other.payments.to.producers</t>
  </si>
  <si>
    <t>99.I.1.1.D..Other.payments.to.producers</t>
  </si>
  <si>
    <t>98.I.1.1.D..Other.payments.to.producers</t>
  </si>
  <si>
    <t>97.I.1.1.D..Other.payments.to.producers</t>
  </si>
  <si>
    <t>96.I.1.1.D..Other.payments.to.producers</t>
  </si>
  <si>
    <t>95.I.1.1.D..Other.payments.to.producers</t>
  </si>
  <si>
    <t>94.I.1.1.D..Other.payments.to.producers</t>
  </si>
  <si>
    <t>93.I.1.1.D..Other.payments.to.producers</t>
  </si>
  <si>
    <t>92.I.1.1.D..Other.payments.to.producers</t>
  </si>
  <si>
    <t>91.I.1.1.D..Other.payments.to.producers</t>
  </si>
  <si>
    <t>90.I.1.1.D..Other.payments.to.producers</t>
  </si>
  <si>
    <t>89.I.1.1.D..Other.payments.to.producers</t>
  </si>
  <si>
    <t>88.I.1.1.D..Other.payments.to.producers</t>
  </si>
  <si>
    <t>87.I.1.1.D..Other.payments.to.producers</t>
  </si>
  <si>
    <t>86.I.1.1.D..Other.payments.to.producers</t>
  </si>
  <si>
    <t>85.I.1.1.D..Other.payments.to.producers</t>
  </si>
  <si>
    <t>84.I.1.1.D..Other.payments.to.producers</t>
  </si>
  <si>
    <t>83.I.1.1.D..Other.payments.to.producers</t>
  </si>
  <si>
    <t>82.I.1.1.D..Other.payments.to.producers</t>
  </si>
  <si>
    <t>81.I.1.1.D..Other.payments.to.producers</t>
  </si>
  <si>
    <t>80.I.1.1.D..Other.payments.to.producers</t>
  </si>
  <si>
    <t>79.I.1.1.D..Other.payments.to.producers</t>
  </si>
  <si>
    <t>78.I.1.1.D..Other.payments.to.producers</t>
  </si>
  <si>
    <t>77.I.1.1.D..Other.payments.to.producers</t>
  </si>
  <si>
    <t>76.I.1.1.D..Other.payments.to.producers</t>
  </si>
  <si>
    <t>75.I.1.1.D..Other.payments.to.producers</t>
  </si>
  <si>
    <t>74.I.1.1.D..Other.payments.to.producers</t>
  </si>
  <si>
    <t>73.I.1.1.D..Other.payments.to.producers</t>
  </si>
  <si>
    <t>72.I.1.1.D..Other.payments.to.producers</t>
  </si>
  <si>
    <t>71.I.1.1.D..Other.payments.to.producers</t>
  </si>
  <si>
    <t>70.I.1.1.D..Other.payments.to.producers</t>
  </si>
  <si>
    <t>69.I.1.1.D..Other.payments.to.producers</t>
  </si>
  <si>
    <t>68.I.1.1.D..Other.payments.to.producers</t>
  </si>
  <si>
    <t>67.I.1.1.D..Other.payments.to.producers</t>
  </si>
  <si>
    <t>66.I.1.1.D..Other.payments.to.producers</t>
  </si>
  <si>
    <t>65.I.1.1.D..Other.payments.to.producers</t>
  </si>
  <si>
    <t>64.I.1.1.D..Other.payments.to.producers</t>
  </si>
  <si>
    <t>63.I.1.1.D..Other.payments.to.producers</t>
  </si>
  <si>
    <t>62.I.1.1.D..Other.payments.to.producers</t>
  </si>
  <si>
    <t>61.I.1.1.D..Other.payments.to.producers</t>
  </si>
  <si>
    <t>60.I.1.1.D..Other.payments.to.producers</t>
  </si>
  <si>
    <t>59.I.1.1.D..Other.payments.to.producers</t>
  </si>
  <si>
    <t>58.I.1.1.D..Other.payments.to.producers</t>
  </si>
  <si>
    <t>57.I.1.1.D..Other.payments.to.producers</t>
  </si>
  <si>
    <t>56.I.1.1.D..Other.payments.to.producers</t>
  </si>
  <si>
    <t>55.I.1.1.D..Other.payments.to.producers</t>
  </si>
  <si>
    <t>54.I.1.1.D..Other.payments.to.producers</t>
  </si>
  <si>
    <t>53.I.1.1.D..Other.payments.to.producers</t>
  </si>
  <si>
    <t>52.I.1.1.D..Other.payments.to.producers</t>
  </si>
  <si>
    <t>51.I.1.1.D..Other.payments.to.producers</t>
  </si>
  <si>
    <t>50.I.1.1.D..Other.payments.to.producers</t>
  </si>
  <si>
    <t>49.I.1.1.D..Other.payments.to.producers</t>
  </si>
  <si>
    <t>48.I.1.1.D..Other.payments.to.producers</t>
  </si>
  <si>
    <t>47.I.1.1.D..Other.payments.to.producers</t>
  </si>
  <si>
    <t>46.I.1.1.D..Other.payments.to.producers</t>
  </si>
  <si>
    <t>45.I.1.1.D..Other.payments.to.producers</t>
  </si>
  <si>
    <t>44.I.1.1.D..Other.payments.to.producers</t>
  </si>
  <si>
    <t>43.I.1.1.D..Other.payments.to.producers</t>
  </si>
  <si>
    <t>42.I.1.1.D..Other.payments.to.producers</t>
  </si>
  <si>
    <t>41.I.1.1.D..Other.payments.to.producers</t>
  </si>
  <si>
    <t>40.I.1.1.D..Other.payments.to.producers</t>
  </si>
  <si>
    <t>39.I.1.1.D..Other.payments.to.producers</t>
  </si>
  <si>
    <t>38.I.1.1.D..Other.payments.to.producers</t>
  </si>
  <si>
    <t>37.I.1.1.D..Other.payments.to.producers</t>
  </si>
  <si>
    <t>36.I.1.1.D..Other.payments.to.producers</t>
  </si>
  <si>
    <t>35.I.1.1.D..Other.payments.to.producers</t>
  </si>
  <si>
    <t>34.I.1.1.D..Other.payments.to.producers</t>
  </si>
  <si>
    <t>33.I.1.1.D..Other.payments.to.producers</t>
  </si>
  <si>
    <t>32.I.1.1.D..Other.payments.to.producers</t>
  </si>
  <si>
    <t>31.I.1.1.D..Other.payments.to.producers</t>
  </si>
  <si>
    <t>30.I.1.1.D..Other.payments.to.producers</t>
  </si>
  <si>
    <t>29.I.1.1.D..Other.payments.to.producers</t>
  </si>
  <si>
    <t>28.I.1.1.D..Other.payments.to.producers</t>
  </si>
  <si>
    <t>27.I.1.1.D..Other.payments.to.producers</t>
  </si>
  <si>
    <t>26.I.1.1.D..Other.payments.to.producers</t>
  </si>
  <si>
    <t>25.I.1.1.D..Other.payments.to.producers</t>
  </si>
  <si>
    <t>24.I.1.1.D..Other.payments.to.producers</t>
  </si>
  <si>
    <t>23.I.1.1.D..Other.payments.to.producers</t>
  </si>
  <si>
    <t>22.I.1.1.D..Other.payments.to.producers</t>
  </si>
  <si>
    <t>21.I.1.1.D..Other.payments.to.producers</t>
  </si>
  <si>
    <t>20.I.1.1.D..Other.payments.to.producers</t>
  </si>
  <si>
    <t>19.I.1.1.D..Other.payments.to.producers</t>
  </si>
  <si>
    <t>18.I.1.1.D..Other.payments.to.producers</t>
  </si>
  <si>
    <t>17.I.1.1.D..Other.payments.to.producers</t>
  </si>
  <si>
    <t>16.I.1.1.D..Other.payments.to.producers</t>
  </si>
  <si>
    <t>15.I.1.1.D..Other.payments.to.producers</t>
  </si>
  <si>
    <t>14.I.1.1.D..Other.payments.to.producers</t>
  </si>
  <si>
    <t>13.I.1.1.D..Other.payments.to.producers</t>
  </si>
  <si>
    <t>12.I.1.1.D..Other.payments.to.producers</t>
  </si>
  <si>
    <t>11.I.1.1.D..Other.payments.to.producers</t>
  </si>
  <si>
    <t>10.I.1.1.D..Other.payments.to.producers</t>
  </si>
  <si>
    <t>9.I.1.1.D..Other.payments.to.producers</t>
  </si>
  <si>
    <t>8.I.1.1.D..Other.payments.to.producers</t>
  </si>
  <si>
    <t>7.I.1.1.D..Other.payments.to.producers</t>
  </si>
  <si>
    <t>6.I.1.1.D..Other.payments.to.producers</t>
  </si>
  <si>
    <t>5.I.1.1.D..Other.payments.to.producers</t>
  </si>
  <si>
    <t>4.I.1.1.D..Other.payments.to.producers</t>
  </si>
  <si>
    <t>3.I.1.1.D..Other.payments.to.producers</t>
  </si>
  <si>
    <t>2.I.1.1.D..Other.payments.to.producers</t>
  </si>
  <si>
    <t>1.I.1.1.D..Other.payments.to.producers</t>
  </si>
  <si>
    <t>I.1.1.C..Income.support</t>
  </si>
  <si>
    <t>228.I.1.1.C..Income.support</t>
  </si>
  <si>
    <t>227.I.1.1.C..Income.support</t>
  </si>
  <si>
    <t>226.I.1.1.C..Income.support</t>
  </si>
  <si>
    <t>225.I.1.1.C..Income.support</t>
  </si>
  <si>
    <t>224.I.1.1.C..Income.support</t>
  </si>
  <si>
    <t>223.I.1.1.C..Income.support</t>
  </si>
  <si>
    <t>222.I.1.1.C..Income.support</t>
  </si>
  <si>
    <t>221.I.1.1.C..Income.support</t>
  </si>
  <si>
    <t>220.I.1.1.C..Income.support</t>
  </si>
  <si>
    <t>219.I.1.1.C..Income.support</t>
  </si>
  <si>
    <t>218.I.1.1.C..Income.support</t>
  </si>
  <si>
    <t>217.I.1.1.C..Income.support</t>
  </si>
  <si>
    <t>216.I.1.1.C..Income.support</t>
  </si>
  <si>
    <t>215.I.1.1.C..Income.support</t>
  </si>
  <si>
    <t>214.I.1.1.C..Income.support</t>
  </si>
  <si>
    <t>213.I.1.1.C..Income.support</t>
  </si>
  <si>
    <t>212.I.1.1.C..Income.support</t>
  </si>
  <si>
    <t>211.I.1.1.C..Income.support</t>
  </si>
  <si>
    <t>210.I.1.1.C..Income.support</t>
  </si>
  <si>
    <t>209.I.1.1.C..Income.support</t>
  </si>
  <si>
    <t>208.I.1.1.C..Income.support</t>
  </si>
  <si>
    <t>207.I.1.1.C..Income.support</t>
  </si>
  <si>
    <t>206.I.1.1.C..Income.support</t>
  </si>
  <si>
    <t>205.I.1.1.C..Income.support</t>
  </si>
  <si>
    <t>204.I.1.1.C..Income.support</t>
  </si>
  <si>
    <t>203.I.1.1.C..Income.support</t>
  </si>
  <si>
    <t>202.I.1.1.C..Income.support</t>
  </si>
  <si>
    <t>201.I.1.1.C..Income.support</t>
  </si>
  <si>
    <t>200.I.1.1.C..Income.support</t>
  </si>
  <si>
    <t>199.I.1.1.C..Income.support</t>
  </si>
  <si>
    <t>198.I.1.1.C..Income.support</t>
  </si>
  <si>
    <t>197.I.1.1.C..Income.support</t>
  </si>
  <si>
    <t>196.I.1.1.C..Income.support</t>
  </si>
  <si>
    <t>195.I.1.1.C..Income.support</t>
  </si>
  <si>
    <t>194.I.1.1.C..Income.support</t>
  </si>
  <si>
    <t>193.I.1.1.C..Income.support</t>
  </si>
  <si>
    <t>192.I.1.1.C..Income.support</t>
  </si>
  <si>
    <t>191.I.1.1.C..Income.support</t>
  </si>
  <si>
    <t>190.I.1.1.C..Income.support</t>
  </si>
  <si>
    <t>189.I.1.1.C..Income.support</t>
  </si>
  <si>
    <t>188.I.1.1.C..Income.support</t>
  </si>
  <si>
    <t>187.I.1.1.C..Income.support</t>
  </si>
  <si>
    <t>186.I.1.1.C..Income.support</t>
  </si>
  <si>
    <t>185.I.1.1.C..Income.support</t>
  </si>
  <si>
    <t>184.I.1.1.C..Income.support</t>
  </si>
  <si>
    <t>183.I.1.1.C..Income.support</t>
  </si>
  <si>
    <t>182.I.1.1.C..Income.support</t>
  </si>
  <si>
    <t>181.I.1.1.C..Income.support</t>
  </si>
  <si>
    <t>180.I.1.1.C..Income.support</t>
  </si>
  <si>
    <t>179.I.1.1.C..Income.support</t>
  </si>
  <si>
    <t>178.I.1.1.C..Income.support</t>
  </si>
  <si>
    <t>177.I.1.1.C..Income.support</t>
  </si>
  <si>
    <t>176.I.1.1.C..Income.support</t>
  </si>
  <si>
    <t>175.I.1.1.C..Income.support</t>
  </si>
  <si>
    <t>174.I.1.1.C..Income.support</t>
  </si>
  <si>
    <t>173.I.1.1.C..Income.support</t>
  </si>
  <si>
    <t>172.I.1.1.C..Income.support</t>
  </si>
  <si>
    <t>171.I.1.1.C..Income.support</t>
  </si>
  <si>
    <t>170.I.1.1.C..Income.support</t>
  </si>
  <si>
    <t>169.I.1.1.C..Income.support</t>
  </si>
  <si>
    <t>168.I.1.1.C..Income.support</t>
  </si>
  <si>
    <t>167.I.1.1.C..Income.support</t>
  </si>
  <si>
    <t>166.I.1.1.C..Income.support</t>
  </si>
  <si>
    <t>165.I.1.1.C..Income.support</t>
  </si>
  <si>
    <t>164.I.1.1.C..Income.support</t>
  </si>
  <si>
    <t>163.I.1.1.C..Income.support</t>
  </si>
  <si>
    <t>162.I.1.1.C..Income.support</t>
  </si>
  <si>
    <t>161.I.1.1.C..Income.support</t>
  </si>
  <si>
    <t>160.I.1.1.C..Income.support</t>
  </si>
  <si>
    <t>159.I.1.1.C..Income.support</t>
  </si>
  <si>
    <t>158.I.1.1.C..Income.support</t>
  </si>
  <si>
    <t>157.I.1.1.C..Income.support</t>
  </si>
  <si>
    <t>156.I.1.1.C..Income.support</t>
  </si>
  <si>
    <t>155.I.1.1.C..Income.support</t>
  </si>
  <si>
    <t>154.I.1.1.C..Income.support</t>
  </si>
  <si>
    <t>153.I.1.1.C..Income.support</t>
  </si>
  <si>
    <t>152.I.1.1.C..Income.support</t>
  </si>
  <si>
    <t>151.I.1.1.C..Income.support</t>
  </si>
  <si>
    <t>150.I.1.1.C..Income.support</t>
  </si>
  <si>
    <t>149.I.1.1.C..Income.support</t>
  </si>
  <si>
    <t>148.I.1.1.C..Income.support</t>
  </si>
  <si>
    <t>147.I.1.1.C..Income.support</t>
  </si>
  <si>
    <t>146.I.1.1.C..Income.support</t>
  </si>
  <si>
    <t>145.I.1.1.C..Income.support</t>
  </si>
  <si>
    <t>144.I.1.1.C..Income.support</t>
  </si>
  <si>
    <t>143.I.1.1.C..Income.support</t>
  </si>
  <si>
    <t>142.I.1.1.C..Income.support</t>
  </si>
  <si>
    <t>141.I.1.1.C..Income.support</t>
  </si>
  <si>
    <t>140.I.1.1.C..Income.support</t>
  </si>
  <si>
    <t>139.I.1.1.C..Income.support</t>
  </si>
  <si>
    <t>138.I.1.1.C..Income.support</t>
  </si>
  <si>
    <t>137.I.1.1.C..Income.support</t>
  </si>
  <si>
    <t>136.I.1.1.C..Income.support</t>
  </si>
  <si>
    <t>135.I.1.1.C..Income.support</t>
  </si>
  <si>
    <t>134.I.1.1.C..Income.support</t>
  </si>
  <si>
    <t>133.I.1.1.C..Income.support</t>
  </si>
  <si>
    <t>132.I.1.1.C..Income.support</t>
  </si>
  <si>
    <t>131.I.1.1.C..Income.support</t>
  </si>
  <si>
    <t>130.I.1.1.C..Income.support</t>
  </si>
  <si>
    <t>129.I.1.1.C..Income.support</t>
  </si>
  <si>
    <t>128.I.1.1.C..Income.support</t>
  </si>
  <si>
    <t>127.I.1.1.C..Income.support</t>
  </si>
  <si>
    <t>126.I.1.1.C..Income.support</t>
  </si>
  <si>
    <t>125.I.1.1.C..Income.support</t>
  </si>
  <si>
    <t>124.I.1.1.C..Income.support</t>
  </si>
  <si>
    <t>123.I.1.1.C..Income.support</t>
  </si>
  <si>
    <t>122.I.1.1.C..Income.support</t>
  </si>
  <si>
    <t>121.I.1.1.C..Income.support</t>
  </si>
  <si>
    <t>120.I.1.1.C..Income.support</t>
  </si>
  <si>
    <t>119.I.1.1.C..Income.support</t>
  </si>
  <si>
    <t>118.I.1.1.C..Income.support</t>
  </si>
  <si>
    <t>117.I.1.1.C..Income.support</t>
  </si>
  <si>
    <t>116.I.1.1.C..Income.support</t>
  </si>
  <si>
    <t>115.I.1.1.C..Income.support</t>
  </si>
  <si>
    <t>114.I.1.1.C..Income.support</t>
  </si>
  <si>
    <t>113.I.1.1.C..Income.support</t>
  </si>
  <si>
    <t>112.I.1.1.C..Income.support</t>
  </si>
  <si>
    <t>111.I.1.1.C..Income.support</t>
  </si>
  <si>
    <t>110.I.1.1.C..Income.support</t>
  </si>
  <si>
    <t>109.I.1.1.C..Income.support</t>
  </si>
  <si>
    <t>108.I.1.1.C..Income.support</t>
  </si>
  <si>
    <t>107.I.1.1.C..Income.support</t>
  </si>
  <si>
    <t>106.I.1.1.C..Income.support</t>
  </si>
  <si>
    <t>105.I.1.1.C..Income.support</t>
  </si>
  <si>
    <t>104.I.1.1.C..Income.support</t>
  </si>
  <si>
    <t>103.I.1.1.C..Income.support</t>
  </si>
  <si>
    <t>102.I.1.1.C..Income.support</t>
  </si>
  <si>
    <t>101.I.1.1.C..Income.support</t>
  </si>
  <si>
    <t>100.I.1.1.C..Income.support</t>
  </si>
  <si>
    <t>99.I.1.1.C..Income.support</t>
  </si>
  <si>
    <t>98.I.1.1.C..Income.support</t>
  </si>
  <si>
    <t>97.I.1.1.C..Income.support</t>
  </si>
  <si>
    <t>96.I.1.1.C..Income.support</t>
  </si>
  <si>
    <t>95.I.1.1.C..Income.support</t>
  </si>
  <si>
    <t>94.I.1.1.C..Income.support</t>
  </si>
  <si>
    <t>93.I.1.1.C..Income.support</t>
  </si>
  <si>
    <t>92.I.1.1.C..Income.support</t>
  </si>
  <si>
    <t>91.I.1.1.C..Income.support</t>
  </si>
  <si>
    <t>90.I.1.1.C..Income.support</t>
  </si>
  <si>
    <t>89.I.1.1.C..Income.support</t>
  </si>
  <si>
    <t>88.I.1.1.C..Income.support</t>
  </si>
  <si>
    <t>87.I.1.1.C..Income.support</t>
  </si>
  <si>
    <t>86.I.1.1.C..Income.support</t>
  </si>
  <si>
    <t>85.I.1.1.C..Income.support</t>
  </si>
  <si>
    <t>84.I.1.1.C..Income.support</t>
  </si>
  <si>
    <t>83.I.1.1.C..Income.support</t>
  </si>
  <si>
    <t>82.I.1.1.C..Income.support</t>
  </si>
  <si>
    <t>81.I.1.1.C..Income.support</t>
  </si>
  <si>
    <t>80.I.1.1.C..Income.support</t>
  </si>
  <si>
    <t>79.I.1.1.C..Income.support</t>
  </si>
  <si>
    <t>78.I.1.1.C..Income.support</t>
  </si>
  <si>
    <t>77.I.1.1.C..Income.support</t>
  </si>
  <si>
    <t>76.I.1.1.C..Income.support</t>
  </si>
  <si>
    <t>75.I.1.1.C..Income.support</t>
  </si>
  <si>
    <t>74.I.1.1.C..Income.support</t>
  </si>
  <si>
    <t>73.I.1.1.C..Income.support</t>
  </si>
  <si>
    <t>72.I.1.1.C..Income.support</t>
  </si>
  <si>
    <t>71.I.1.1.C..Income.support</t>
  </si>
  <si>
    <t>70.I.1.1.C..Income.support</t>
  </si>
  <si>
    <t>69.I.1.1.C..Income.support</t>
  </si>
  <si>
    <t>68.I.1.1.C..Income.support</t>
  </si>
  <si>
    <t>67.I.1.1.C..Income.support</t>
  </si>
  <si>
    <t>66.I.1.1.C..Income.support</t>
  </si>
  <si>
    <t>65.I.1.1.C..Income.support</t>
  </si>
  <si>
    <t>64.I.1.1.C..Income.support</t>
  </si>
  <si>
    <t>63.I.1.1.C..Income.support</t>
  </si>
  <si>
    <t>62.I.1.1.C..Income.support</t>
  </si>
  <si>
    <t>61.I.1.1.C..Income.support</t>
  </si>
  <si>
    <t>60.I.1.1.C..Income.support</t>
  </si>
  <si>
    <t>59.I.1.1.C..Income.support</t>
  </si>
  <si>
    <t>58.I.1.1.C..Income.support</t>
  </si>
  <si>
    <t>57.I.1.1.C..Income.support</t>
  </si>
  <si>
    <t>56.I.1.1.C..Income.support</t>
  </si>
  <si>
    <t>55.I.1.1.C..Income.support</t>
  </si>
  <si>
    <t>54.I.1.1.C..Income.support</t>
  </si>
  <si>
    <t>53.I.1.1.C..Income.support</t>
  </si>
  <si>
    <t>52.I.1.1.C..Income.support</t>
  </si>
  <si>
    <t>51.I.1.1.C..Income.support</t>
  </si>
  <si>
    <t>50.I.1.1.C..Income.support</t>
  </si>
  <si>
    <t>49.I.1.1.C..Income.support</t>
  </si>
  <si>
    <t>48.I.1.1.C..Income.support</t>
  </si>
  <si>
    <t>47.I.1.1.C..Income.support</t>
  </si>
  <si>
    <t>46.I.1.1.C..Income.support</t>
  </si>
  <si>
    <t>45.I.1.1.C..Income.support</t>
  </si>
  <si>
    <t>44.I.1.1.C..Income.support</t>
  </si>
  <si>
    <t>43.I.1.1.C..Income.support</t>
  </si>
  <si>
    <t>42.I.1.1.C..Income.support</t>
  </si>
  <si>
    <t>41.I.1.1.C..Income.support</t>
  </si>
  <si>
    <t>40.I.1.1.C..Income.support</t>
  </si>
  <si>
    <t>39.I.1.1.C..Income.support</t>
  </si>
  <si>
    <t>38.I.1.1.C..Income.support</t>
  </si>
  <si>
    <t>37.I.1.1.C..Income.support</t>
  </si>
  <si>
    <t>36.I.1.1.C..Income.support</t>
  </si>
  <si>
    <t>35.I.1.1.C..Income.support</t>
  </si>
  <si>
    <t>34.I.1.1.C..Income.support</t>
  </si>
  <si>
    <t>33.I.1.1.C..Income.support</t>
  </si>
  <si>
    <t>32.I.1.1.C..Income.support</t>
  </si>
  <si>
    <t>31.I.1.1.C..Income.support</t>
  </si>
  <si>
    <t>30.I.1.1.C..Income.support</t>
  </si>
  <si>
    <t>29.I.1.1.C..Income.support</t>
  </si>
  <si>
    <t>28.I.1.1.C..Income.support</t>
  </si>
  <si>
    <t>27.I.1.1.C..Income.support</t>
  </si>
  <si>
    <t>26.I.1.1.C..Income.support</t>
  </si>
  <si>
    <t>25.I.1.1.C..Income.support</t>
  </si>
  <si>
    <t>24.I.1.1.C..Income.support</t>
  </si>
  <si>
    <t>23.I.1.1.C..Income.support</t>
  </si>
  <si>
    <t>22.I.1.1.C..Income.support</t>
  </si>
  <si>
    <t>21.I.1.1.C..Income.support</t>
  </si>
  <si>
    <t>20.I.1.1.C..Income.support</t>
  </si>
  <si>
    <t>19.I.1.1.C..Income.support</t>
  </si>
  <si>
    <t>18.I.1.1.C..Income.support</t>
  </si>
  <si>
    <t>17.I.1.1.C..Income.support</t>
  </si>
  <si>
    <t>16.I.1.1.C..Income.support</t>
  </si>
  <si>
    <t>15.I.1.1.C..Income.support</t>
  </si>
  <si>
    <t>14.I.1.1.C..Income.support</t>
  </si>
  <si>
    <t>13.I.1.1.C..Income.support</t>
  </si>
  <si>
    <t>12.I.1.1.C..Income.support</t>
  </si>
  <si>
    <t>11.I.1.1.C..Income.support</t>
  </si>
  <si>
    <t>10.I.1.1.C..Income.support</t>
  </si>
  <si>
    <t>9.I.1.1.C..Income.support</t>
  </si>
  <si>
    <t>8.I.1.1.C..Income.support</t>
  </si>
  <si>
    <t>7.I.1.1.C..Income.support</t>
  </si>
  <si>
    <t>6.I.1.1.C..Income.support</t>
  </si>
  <si>
    <t>5.I.1.1.C..Income.support</t>
  </si>
  <si>
    <t>4.I.1.1.C..Income.support</t>
  </si>
  <si>
    <t>3.I.1.1.C..Income.support</t>
  </si>
  <si>
    <t>2.I.1.1.C..Income.support</t>
  </si>
  <si>
    <t>1.I.1.1.C..Income.support</t>
  </si>
  <si>
    <t>I.1.1.B3..On.farm.services</t>
  </si>
  <si>
    <t>228.I.1.1.B3..On.farm.services</t>
  </si>
  <si>
    <t>227.I.1.1.B3..On.farm.services</t>
  </si>
  <si>
    <t>226.I.1.1.B3..On.farm.services</t>
  </si>
  <si>
    <t>225.I.1.1.B3..On.farm.services</t>
  </si>
  <si>
    <t>224.I.1.1.B3..On.farm.services</t>
  </si>
  <si>
    <t>223.I.1.1.B3..On.farm.services</t>
  </si>
  <si>
    <t>222.I.1.1.B3..On.farm.services</t>
  </si>
  <si>
    <t>221.I.1.1.B3..On.farm.services</t>
  </si>
  <si>
    <t>220.I.1.1.B3..On.farm.services</t>
  </si>
  <si>
    <t>219.I.1.1.B3..On.farm.services</t>
  </si>
  <si>
    <t>218.I.1.1.B3..On.farm.services</t>
  </si>
  <si>
    <t>217.I.1.1.B3..On.farm.services</t>
  </si>
  <si>
    <t>216.I.1.1.B3..On.farm.services</t>
  </si>
  <si>
    <t>215.I.1.1.B3..On.farm.services</t>
  </si>
  <si>
    <t>214.I.1.1.B3..On.farm.services</t>
  </si>
  <si>
    <t>213.I.1.1.B3..On.farm.services</t>
  </si>
  <si>
    <t>212.I.1.1.B3..On.farm.services</t>
  </si>
  <si>
    <t>211.I.1.1.B3..On.farm.services</t>
  </si>
  <si>
    <t>210.I.1.1.B3..On.farm.services</t>
  </si>
  <si>
    <t>209.I.1.1.B3..On.farm.services</t>
  </si>
  <si>
    <t>208.I.1.1.B3..On.farm.services</t>
  </si>
  <si>
    <t>207.I.1.1.B3..On.farm.services</t>
  </si>
  <si>
    <t>206.I.1.1.B3..On.farm.services</t>
  </si>
  <si>
    <t>205.I.1.1.B3..On.farm.services</t>
  </si>
  <si>
    <t>204.I.1.1.B3..On.farm.services</t>
  </si>
  <si>
    <t>203.I.1.1.B3..On.farm.services</t>
  </si>
  <si>
    <t>202.I.1.1.B3..On.farm.services</t>
  </si>
  <si>
    <t>201.I.1.1.B3..On.farm.services</t>
  </si>
  <si>
    <t>200.I.1.1.B3..On.farm.services</t>
  </si>
  <si>
    <t>199.I.1.1.B3..On.farm.services</t>
  </si>
  <si>
    <t>198.I.1.1.B3..On.farm.services</t>
  </si>
  <si>
    <t>197.I.1.1.B3..On.farm.services</t>
  </si>
  <si>
    <t>196.I.1.1.B3..On.farm.services</t>
  </si>
  <si>
    <t>195.I.1.1.B3..On.farm.services</t>
  </si>
  <si>
    <t>194.I.1.1.B3..On.farm.services</t>
  </si>
  <si>
    <t>193.I.1.1.B3..On.farm.services</t>
  </si>
  <si>
    <t>192.I.1.1.B3..On.farm.services</t>
  </si>
  <si>
    <t>191.I.1.1.B3..On.farm.services</t>
  </si>
  <si>
    <t>190.I.1.1.B3..On.farm.services</t>
  </si>
  <si>
    <t>189.I.1.1.B3..On.farm.services</t>
  </si>
  <si>
    <t>188.I.1.1.B3..On.farm.services</t>
  </si>
  <si>
    <t>187.I.1.1.B3..On.farm.services</t>
  </si>
  <si>
    <t>186.I.1.1.B3..On.farm.services</t>
  </si>
  <si>
    <t>185.I.1.1.B3..On.farm.services</t>
  </si>
  <si>
    <t>184.I.1.1.B3..On.farm.services</t>
  </si>
  <si>
    <t>183.I.1.1.B3..On.farm.services</t>
  </si>
  <si>
    <t>182.I.1.1.B3..On.farm.services</t>
  </si>
  <si>
    <t>181.I.1.1.B3..On.farm.services</t>
  </si>
  <si>
    <t>180.I.1.1.B3..On.farm.services</t>
  </si>
  <si>
    <t>179.I.1.1.B3..On.farm.services</t>
  </si>
  <si>
    <t>178.I.1.1.B3..On.farm.services</t>
  </si>
  <si>
    <t>177.I.1.1.B3..On.farm.services</t>
  </si>
  <si>
    <t>176.I.1.1.B3..On.farm.services</t>
  </si>
  <si>
    <t>175.I.1.1.B3..On.farm.services</t>
  </si>
  <si>
    <t>174.I.1.1.B3..On.farm.services</t>
  </si>
  <si>
    <t>173.I.1.1.B3..On.farm.services</t>
  </si>
  <si>
    <t>172.I.1.1.B3..On.farm.services</t>
  </si>
  <si>
    <t>171.I.1.1.B3..On.farm.services</t>
  </si>
  <si>
    <t>170.I.1.1.B3..On.farm.services</t>
  </si>
  <si>
    <t>169.I.1.1.B3..On.farm.services</t>
  </si>
  <si>
    <t>168.I.1.1.B3..On.farm.services</t>
  </si>
  <si>
    <t>167.I.1.1.B3..On.farm.services</t>
  </si>
  <si>
    <t>166.I.1.1.B3..On.farm.services</t>
  </si>
  <si>
    <t>165.I.1.1.B3..On.farm.services</t>
  </si>
  <si>
    <t>164.I.1.1.B3..On.farm.services</t>
  </si>
  <si>
    <t>163.I.1.1.B3..On.farm.services</t>
  </si>
  <si>
    <t>162.I.1.1.B3..On.farm.services</t>
  </si>
  <si>
    <t>161.I.1.1.B3..On.farm.services</t>
  </si>
  <si>
    <t>160.I.1.1.B3..On.farm.services</t>
  </si>
  <si>
    <t>159.I.1.1.B3..On.farm.services</t>
  </si>
  <si>
    <t>158.I.1.1.B3..On.farm.services</t>
  </si>
  <si>
    <t>157.I.1.1.B3..On.farm.services</t>
  </si>
  <si>
    <t>156.I.1.1.B3..On.farm.services</t>
  </si>
  <si>
    <t>155.I.1.1.B3..On.farm.services</t>
  </si>
  <si>
    <t>154.I.1.1.B3..On.farm.services</t>
  </si>
  <si>
    <t>153.I.1.1.B3..On.farm.services</t>
  </si>
  <si>
    <t>152.I.1.1.B3..On.farm.services</t>
  </si>
  <si>
    <t>151.I.1.1.B3..On.farm.services</t>
  </si>
  <si>
    <t>150.I.1.1.B3..On.farm.services</t>
  </si>
  <si>
    <t>149.I.1.1.B3..On.farm.services</t>
  </si>
  <si>
    <t>148.I.1.1.B3..On.farm.services</t>
  </si>
  <si>
    <t>147.I.1.1.B3..On.farm.services</t>
  </si>
  <si>
    <t>146.I.1.1.B3..On.farm.services</t>
  </si>
  <si>
    <t>145.I.1.1.B3..On.farm.services</t>
  </si>
  <si>
    <t>144.I.1.1.B3..On.farm.services</t>
  </si>
  <si>
    <t>143.I.1.1.B3..On.farm.services</t>
  </si>
  <si>
    <t>142.I.1.1.B3..On.farm.services</t>
  </si>
  <si>
    <t>141.I.1.1.B3..On.farm.services</t>
  </si>
  <si>
    <t>140.I.1.1.B3..On.farm.services</t>
  </si>
  <si>
    <t>139.I.1.1.B3..On.farm.services</t>
  </si>
  <si>
    <t>138.I.1.1.B3..On.farm.services</t>
  </si>
  <si>
    <t>137.I.1.1.B3..On.farm.services</t>
  </si>
  <si>
    <t>136.I.1.1.B3..On.farm.services</t>
  </si>
  <si>
    <t>135.I.1.1.B3..On.farm.services</t>
  </si>
  <si>
    <t>134.I.1.1.B3..On.farm.services</t>
  </si>
  <si>
    <t>133.I.1.1.B3..On.farm.services</t>
  </si>
  <si>
    <t>132.I.1.1.B3..On.farm.services</t>
  </si>
  <si>
    <t>131.I.1.1.B3..On.farm.services</t>
  </si>
  <si>
    <t>130.I.1.1.B3..On.farm.services</t>
  </si>
  <si>
    <t>129.I.1.1.B3..On.farm.services</t>
  </si>
  <si>
    <t>128.I.1.1.B3..On.farm.services</t>
  </si>
  <si>
    <t>127.I.1.1.B3..On.farm.services</t>
  </si>
  <si>
    <t>126.I.1.1.B3..On.farm.services</t>
  </si>
  <si>
    <t>125.I.1.1.B3..On.farm.services</t>
  </si>
  <si>
    <t>124.I.1.1.B3..On.farm.services</t>
  </si>
  <si>
    <t>123.I.1.1.B3..On.farm.services</t>
  </si>
  <si>
    <t>122.I.1.1.B3..On.farm.services</t>
  </si>
  <si>
    <t>121.I.1.1.B3..On.farm.services</t>
  </si>
  <si>
    <t>120.I.1.1.B3..On.farm.services</t>
  </si>
  <si>
    <t>119.I.1.1.B3..On.farm.services</t>
  </si>
  <si>
    <t>118.I.1.1.B3..On.farm.services</t>
  </si>
  <si>
    <t>117.I.1.1.B3..On.farm.services</t>
  </si>
  <si>
    <t>116.I.1.1.B3..On.farm.services</t>
  </si>
  <si>
    <t>115.I.1.1.B3..On.farm.services</t>
  </si>
  <si>
    <t>114.I.1.1.B3..On.farm.services</t>
  </si>
  <si>
    <t>113.I.1.1.B3..On.farm.services</t>
  </si>
  <si>
    <t>112.I.1.1.B3..On.farm.services</t>
  </si>
  <si>
    <t>111.I.1.1.B3..On.farm.services</t>
  </si>
  <si>
    <t>110.I.1.1.B3..On.farm.services</t>
  </si>
  <si>
    <t>109.I.1.1.B3..On.farm.services</t>
  </si>
  <si>
    <t>108.I.1.1.B3..On.farm.services</t>
  </si>
  <si>
    <t>107.I.1.1.B3..On.farm.services</t>
  </si>
  <si>
    <t>106.I.1.1.B3..On.farm.services</t>
  </si>
  <si>
    <t>105.I.1.1.B3..On.farm.services</t>
  </si>
  <si>
    <t>104.I.1.1.B3..On.farm.services</t>
  </si>
  <si>
    <t>103.I.1.1.B3..On.farm.services</t>
  </si>
  <si>
    <t>102.I.1.1.B3..On.farm.services</t>
  </si>
  <si>
    <t>101.I.1.1.B3..On.farm.services</t>
  </si>
  <si>
    <t>100.I.1.1.B3..On.farm.services</t>
  </si>
  <si>
    <t>99.I.1.1.B3..On.farm.services</t>
  </si>
  <si>
    <t>98.I.1.1.B3..On.farm.services</t>
  </si>
  <si>
    <t>97.I.1.1.B3..On.farm.services</t>
  </si>
  <si>
    <t>96.I.1.1.B3..On.farm.services</t>
  </si>
  <si>
    <t>95.I.1.1.B3..On.farm.services</t>
  </si>
  <si>
    <t>94.I.1.1.B3..On.farm.services</t>
  </si>
  <si>
    <t>93.I.1.1.B3..On.farm.services</t>
  </si>
  <si>
    <t>92.I.1.1.B3..On.farm.services</t>
  </si>
  <si>
    <t>91.I.1.1.B3..On.farm.services</t>
  </si>
  <si>
    <t>90.I.1.1.B3..On.farm.services</t>
  </si>
  <si>
    <t>89.I.1.1.B3..On.farm.services</t>
  </si>
  <si>
    <t>88.I.1.1.B3..On.farm.services</t>
  </si>
  <si>
    <t>87.I.1.1.B3..On.farm.services</t>
  </si>
  <si>
    <t>86.I.1.1.B3..On.farm.services</t>
  </si>
  <si>
    <t>85.I.1.1.B3..On.farm.services</t>
  </si>
  <si>
    <t>84.I.1.1.B3..On.farm.services</t>
  </si>
  <si>
    <t>83.I.1.1.B3..On.farm.services</t>
  </si>
  <si>
    <t>82.I.1.1.B3..On.farm.services</t>
  </si>
  <si>
    <t>81.I.1.1.B3..On.farm.services</t>
  </si>
  <si>
    <t>80.I.1.1.B3..On.farm.services</t>
  </si>
  <si>
    <t>79.I.1.1.B3..On.farm.services</t>
  </si>
  <si>
    <t>78.I.1.1.B3..On.farm.services</t>
  </si>
  <si>
    <t>77.I.1.1.B3..On.farm.services</t>
  </si>
  <si>
    <t>76.I.1.1.B3..On.farm.services</t>
  </si>
  <si>
    <t>75.I.1.1.B3..On.farm.services</t>
  </si>
  <si>
    <t>74.I.1.1.B3..On.farm.services</t>
  </si>
  <si>
    <t>73.I.1.1.B3..On.farm.services</t>
  </si>
  <si>
    <t>72.I.1.1.B3..On.farm.services</t>
  </si>
  <si>
    <t>71.I.1.1.B3..On.farm.services</t>
  </si>
  <si>
    <t>70.I.1.1.B3..On.farm.services</t>
  </si>
  <si>
    <t>69.I.1.1.B3..On.farm.services</t>
  </si>
  <si>
    <t>68.I.1.1.B3..On.farm.services</t>
  </si>
  <si>
    <t>67.I.1.1.B3..On.farm.services</t>
  </si>
  <si>
    <t>66.I.1.1.B3..On.farm.services</t>
  </si>
  <si>
    <t>65.I.1.1.B3..On.farm.services</t>
  </si>
  <si>
    <t>64.I.1.1.B3..On.farm.services</t>
  </si>
  <si>
    <t>63.I.1.1.B3..On.farm.services</t>
  </si>
  <si>
    <t>62.I.1.1.B3..On.farm.services</t>
  </si>
  <si>
    <t>61.I.1.1.B3..On.farm.services</t>
  </si>
  <si>
    <t>60.I.1.1.B3..On.farm.services</t>
  </si>
  <si>
    <t>59.I.1.1.B3..On.farm.services</t>
  </si>
  <si>
    <t>58.I.1.1.B3..On.farm.services</t>
  </si>
  <si>
    <t>57.I.1.1.B3..On.farm.services</t>
  </si>
  <si>
    <t>56.I.1.1.B3..On.farm.services</t>
  </si>
  <si>
    <t>55.I.1.1.B3..On.farm.services</t>
  </si>
  <si>
    <t>54.I.1.1.B3..On.farm.services</t>
  </si>
  <si>
    <t>53.I.1.1.B3..On.farm.services</t>
  </si>
  <si>
    <t>52.I.1.1.B3..On.farm.services</t>
  </si>
  <si>
    <t>51.I.1.1.B3..On.farm.services</t>
  </si>
  <si>
    <t>50.I.1.1.B3..On.farm.services</t>
  </si>
  <si>
    <t>49.I.1.1.B3..On.farm.services</t>
  </si>
  <si>
    <t>48.I.1.1.B3..On.farm.services</t>
  </si>
  <si>
    <t>47.I.1.1.B3..On.farm.services</t>
  </si>
  <si>
    <t>46.I.1.1.B3..On.farm.services</t>
  </si>
  <si>
    <t>45.I.1.1.B3..On.farm.services</t>
  </si>
  <si>
    <t>44.I.1.1.B3..On.farm.services</t>
  </si>
  <si>
    <t>43.I.1.1.B3..On.farm.services</t>
  </si>
  <si>
    <t>42.I.1.1.B3..On.farm.services</t>
  </si>
  <si>
    <t>41.I.1.1.B3..On.farm.services</t>
  </si>
  <si>
    <t>40.I.1.1.B3..On.farm.services</t>
  </si>
  <si>
    <t>39.I.1.1.B3..On.farm.services</t>
  </si>
  <si>
    <t>38.I.1.1.B3..On.farm.services</t>
  </si>
  <si>
    <t>37.I.1.1.B3..On.farm.services</t>
  </si>
  <si>
    <t>36.I.1.1.B3..On.farm.services</t>
  </si>
  <si>
    <t>35.I.1.1.B3..On.farm.services</t>
  </si>
  <si>
    <t>34.I.1.1.B3..On.farm.services</t>
  </si>
  <si>
    <t>33.I.1.1.B3..On.farm.services</t>
  </si>
  <si>
    <t>32.I.1.1.B3..On.farm.services</t>
  </si>
  <si>
    <t>31.I.1.1.B3..On.farm.services</t>
  </si>
  <si>
    <t>30.I.1.1.B3..On.farm.services</t>
  </si>
  <si>
    <t>29.I.1.1.B3..On.farm.services</t>
  </si>
  <si>
    <t>28.I.1.1.B3..On.farm.services</t>
  </si>
  <si>
    <t>27.I.1.1.B3..On.farm.services</t>
  </si>
  <si>
    <t>26.I.1.1.B3..On.farm.services</t>
  </si>
  <si>
    <t>25.I.1.1.B3..On.farm.services</t>
  </si>
  <si>
    <t>24.I.1.1.B3..On.farm.services</t>
  </si>
  <si>
    <t>23.I.1.1.B3..On.farm.services</t>
  </si>
  <si>
    <t>22.I.1.1.B3..On.farm.services</t>
  </si>
  <si>
    <t>21.I.1.1.B3..On.farm.services</t>
  </si>
  <si>
    <t>20.I.1.1.B3..On.farm.services</t>
  </si>
  <si>
    <t>19.I.1.1.B3..On.farm.services</t>
  </si>
  <si>
    <t>18.I.1.1.B3..On.farm.services</t>
  </si>
  <si>
    <t>17.I.1.1.B3..On.farm.services</t>
  </si>
  <si>
    <t>16.I.1.1.B3..On.farm.services</t>
  </si>
  <si>
    <t>15.I.1.1.B3..On.farm.services</t>
  </si>
  <si>
    <t>14.I.1.1.B3..On.farm.services</t>
  </si>
  <si>
    <t>13.I.1.1.B3..On.farm.services</t>
  </si>
  <si>
    <t>12.I.1.1.B3..On.farm.services</t>
  </si>
  <si>
    <t>11.I.1.1.B3..On.farm.services</t>
  </si>
  <si>
    <t>10.I.1.1.B3..On.farm.services</t>
  </si>
  <si>
    <t>9.I.1.1.B3..On.farm.services</t>
  </si>
  <si>
    <t>8.I.1.1.B3..On.farm.services</t>
  </si>
  <si>
    <t>7.I.1.1.B3..On.farm.services</t>
  </si>
  <si>
    <t>6.I.1.1.B3..On.farm.services</t>
  </si>
  <si>
    <t>5.I.1.1.B3..On.farm.services</t>
  </si>
  <si>
    <t>4.I.1.1.B3..On.farm.services</t>
  </si>
  <si>
    <t>3.I.1.1.B3..On.farm.services</t>
  </si>
  <si>
    <t>2.I.1.1.B3..On.farm.services</t>
  </si>
  <si>
    <t>1.I.1.1.B3..On.farm.services</t>
  </si>
  <si>
    <t>I.1.1.B2..Capital..including.on.farm.irrigation.and.infrastructure.</t>
  </si>
  <si>
    <t>228.I.1.1.B2..Capital..including.on.farm.irrigation.and.infrastructure.</t>
  </si>
  <si>
    <t>227.I.1.1.B2..Capital..including.on.farm.irrigation.and.infrastructure.</t>
  </si>
  <si>
    <t>226.I.1.1.B2..Capital..including.on.farm.irrigation.and.infrastructure.</t>
  </si>
  <si>
    <t>225.I.1.1.B2..Capital..including.on.farm.irrigation.and.infrastructure.</t>
  </si>
  <si>
    <t>224.I.1.1.B2..Capital..including.on.farm.irrigation.and.infrastructure.</t>
  </si>
  <si>
    <t>223.I.1.1.B2..Capital..including.on.farm.irrigation.and.infrastructure.</t>
  </si>
  <si>
    <t>222.I.1.1.B2..Capital..including.on.farm.irrigation.and.infrastructure.</t>
  </si>
  <si>
    <t>221.I.1.1.B2..Capital..including.on.farm.irrigation.and.infrastructure.</t>
  </si>
  <si>
    <t>220.I.1.1.B2..Capital..including.on.farm.irrigation.and.infrastructure.</t>
  </si>
  <si>
    <t>219.I.1.1.B2..Capital..including.on.farm.irrigation.and.infrastructure.</t>
  </si>
  <si>
    <t>218.I.1.1.B2..Capital..including.on.farm.irrigation.and.infrastructure.</t>
  </si>
  <si>
    <t>217.I.1.1.B2..Capital..including.on.farm.irrigation.and.infrastructure.</t>
  </si>
  <si>
    <t>216.I.1.1.B2..Capital..including.on.farm.irrigation.and.infrastructure.</t>
  </si>
  <si>
    <t>215.I.1.1.B2..Capital..including.on.farm.irrigation.and.infrastructure.</t>
  </si>
  <si>
    <t>214.I.1.1.B2..Capital..including.on.farm.irrigation.and.infrastructure.</t>
  </si>
  <si>
    <t>213.I.1.1.B2..Capital..including.on.farm.irrigation.and.infrastructure.</t>
  </si>
  <si>
    <t>212.I.1.1.B2..Capital..including.on.farm.irrigation.and.infrastructure.</t>
  </si>
  <si>
    <t>211.I.1.1.B2..Capital..including.on.farm.irrigation.and.infrastructure.</t>
  </si>
  <si>
    <t>210.I.1.1.B2..Capital..including.on.farm.irrigation.and.infrastructure.</t>
  </si>
  <si>
    <t>209.I.1.1.B2..Capital..including.on.farm.irrigation.and.infrastructure.</t>
  </si>
  <si>
    <t>208.I.1.1.B2..Capital..including.on.farm.irrigation.and.infrastructure.</t>
  </si>
  <si>
    <t>207.I.1.1.B2..Capital..including.on.farm.irrigation.and.infrastructure.</t>
  </si>
  <si>
    <t>206.I.1.1.B2..Capital..including.on.farm.irrigation.and.infrastructure.</t>
  </si>
  <si>
    <t>205.I.1.1.B2..Capital..including.on.farm.irrigation.and.infrastructure.</t>
  </si>
  <si>
    <t>204.I.1.1.B2..Capital..including.on.farm.irrigation.and.infrastructure.</t>
  </si>
  <si>
    <t>203.I.1.1.B2..Capital..including.on.farm.irrigation.and.infrastructure.</t>
  </si>
  <si>
    <t>202.I.1.1.B2..Capital..including.on.farm.irrigation.and.infrastructure.</t>
  </si>
  <si>
    <t>201.I.1.1.B2..Capital..including.on.farm.irrigation.and.infrastructure.</t>
  </si>
  <si>
    <t>200.I.1.1.B2..Capital..including.on.farm.irrigation.and.infrastructure.</t>
  </si>
  <si>
    <t>199.I.1.1.B2..Capital..including.on.farm.irrigation.and.infrastructure.</t>
  </si>
  <si>
    <t>198.I.1.1.B2..Capital..including.on.farm.irrigation.and.infrastructure.</t>
  </si>
  <si>
    <t>197.I.1.1.B2..Capital..including.on.farm.irrigation.and.infrastructure.</t>
  </si>
  <si>
    <t>196.I.1.1.B2..Capital..including.on.farm.irrigation.and.infrastructure.</t>
  </si>
  <si>
    <t>195.I.1.1.B2..Capital..including.on.farm.irrigation.and.infrastructure.</t>
  </si>
  <si>
    <t>194.I.1.1.B2..Capital..including.on.farm.irrigation.and.infrastructure.</t>
  </si>
  <si>
    <t>193.I.1.1.B2..Capital..including.on.farm.irrigation.and.infrastructure.</t>
  </si>
  <si>
    <t>192.I.1.1.B2..Capital..including.on.farm.irrigation.and.infrastructure.</t>
  </si>
  <si>
    <t>191.I.1.1.B2..Capital..including.on.farm.irrigation.and.infrastructure.</t>
  </si>
  <si>
    <t>190.I.1.1.B2..Capital..including.on.farm.irrigation.and.infrastructure.</t>
  </si>
  <si>
    <t>189.I.1.1.B2..Capital..including.on.farm.irrigation.and.infrastructure.</t>
  </si>
  <si>
    <t>188.I.1.1.B2..Capital..including.on.farm.irrigation.and.infrastructure.</t>
  </si>
  <si>
    <t>187.I.1.1.B2..Capital..including.on.farm.irrigation.and.infrastructure.</t>
  </si>
  <si>
    <t>186.I.1.1.B2..Capital..including.on.farm.irrigation.and.infrastructure.</t>
  </si>
  <si>
    <t>185.I.1.1.B2..Capital..including.on.farm.irrigation.and.infrastructure.</t>
  </si>
  <si>
    <t>184.I.1.1.B2..Capital..including.on.farm.irrigation.and.infrastructure.</t>
  </si>
  <si>
    <t>183.I.1.1.B2..Capital..including.on.farm.irrigation.and.infrastructure.</t>
  </si>
  <si>
    <t>182.I.1.1.B2..Capital..including.on.farm.irrigation.and.infrastructure.</t>
  </si>
  <si>
    <t>181.I.1.1.B2..Capital..including.on.farm.irrigation.and.infrastructure.</t>
  </si>
  <si>
    <t>180.I.1.1.B2..Capital..including.on.farm.irrigation.and.infrastructure.</t>
  </si>
  <si>
    <t>179.I.1.1.B2..Capital..including.on.farm.irrigation.and.infrastructure.</t>
  </si>
  <si>
    <t>178.I.1.1.B2..Capital..including.on.farm.irrigation.and.infrastructure.</t>
  </si>
  <si>
    <t>177.I.1.1.B2..Capital..including.on.farm.irrigation.and.infrastructure.</t>
  </si>
  <si>
    <t>176.I.1.1.B2..Capital..including.on.farm.irrigation.and.infrastructure.</t>
  </si>
  <si>
    <t>175.I.1.1.B2..Capital..including.on.farm.irrigation.and.infrastructure.</t>
  </si>
  <si>
    <t>174.I.1.1.B2..Capital..including.on.farm.irrigation.and.infrastructure.</t>
  </si>
  <si>
    <t>173.I.1.1.B2..Capital..including.on.farm.irrigation.and.infrastructure.</t>
  </si>
  <si>
    <t>172.I.1.1.B2..Capital..including.on.farm.irrigation.and.infrastructure.</t>
  </si>
  <si>
    <t>171.I.1.1.B2..Capital..including.on.farm.irrigation.and.infrastructure.</t>
  </si>
  <si>
    <t>170.I.1.1.B2..Capital..including.on.farm.irrigation.and.infrastructure.</t>
  </si>
  <si>
    <t>169.I.1.1.B2..Capital..including.on.farm.irrigation.and.infrastructure.</t>
  </si>
  <si>
    <t>168.I.1.1.B2..Capital..including.on.farm.irrigation.and.infrastructure.</t>
  </si>
  <si>
    <t>167.I.1.1.B2..Capital..including.on.farm.irrigation.and.infrastructure.</t>
  </si>
  <si>
    <t>166.I.1.1.B2..Capital..including.on.farm.irrigation.and.infrastructure.</t>
  </si>
  <si>
    <t>165.I.1.1.B2..Capital..including.on.farm.irrigation.and.infrastructure.</t>
  </si>
  <si>
    <t>164.I.1.1.B2..Capital..including.on.farm.irrigation.and.infrastructure.</t>
  </si>
  <si>
    <t>163.I.1.1.B2..Capital..including.on.farm.irrigation.and.infrastructure.</t>
  </si>
  <si>
    <t>162.I.1.1.B2..Capital..including.on.farm.irrigation.and.infrastructure.</t>
  </si>
  <si>
    <t>161.I.1.1.B2..Capital..including.on.farm.irrigation.and.infrastructure.</t>
  </si>
  <si>
    <t>160.I.1.1.B2..Capital..including.on.farm.irrigation.and.infrastructure.</t>
  </si>
  <si>
    <t>159.I.1.1.B2..Capital..including.on.farm.irrigation.and.infrastructure.</t>
  </si>
  <si>
    <t>158.I.1.1.B2..Capital..including.on.farm.irrigation.and.infrastructure.</t>
  </si>
  <si>
    <t>157.I.1.1.B2..Capital..including.on.farm.irrigation.and.infrastructure.</t>
  </si>
  <si>
    <t>156.I.1.1.B2..Capital..including.on.farm.irrigation.and.infrastructure.</t>
  </si>
  <si>
    <t>155.I.1.1.B2..Capital..including.on.farm.irrigation.and.infrastructure.</t>
  </si>
  <si>
    <t>154.I.1.1.B2..Capital..including.on.farm.irrigation.and.infrastructure.</t>
  </si>
  <si>
    <t>153.I.1.1.B2..Capital..including.on.farm.irrigation.and.infrastructure.</t>
  </si>
  <si>
    <t>152.I.1.1.B2..Capital..including.on.farm.irrigation.and.infrastructure.</t>
  </si>
  <si>
    <t>151.I.1.1.B2..Capital..including.on.farm.irrigation.and.infrastructure.</t>
  </si>
  <si>
    <t>150.I.1.1.B2..Capital..including.on.farm.irrigation.and.infrastructure.</t>
  </si>
  <si>
    <t>149.I.1.1.B2..Capital..including.on.farm.irrigation.and.infrastructure.</t>
  </si>
  <si>
    <t>148.I.1.1.B2..Capital..including.on.farm.irrigation.and.infrastructure.</t>
  </si>
  <si>
    <t>147.I.1.1.B2..Capital..including.on.farm.irrigation.and.infrastructure.</t>
  </si>
  <si>
    <t>146.I.1.1.B2..Capital..including.on.farm.irrigation.and.infrastructure.</t>
  </si>
  <si>
    <t>145.I.1.1.B2..Capital..including.on.farm.irrigation.and.infrastructure.</t>
  </si>
  <si>
    <t>144.I.1.1.B2..Capital..including.on.farm.irrigation.and.infrastructure.</t>
  </si>
  <si>
    <t>143.I.1.1.B2..Capital..including.on.farm.irrigation.and.infrastructure.</t>
  </si>
  <si>
    <t>142.I.1.1.B2..Capital..including.on.farm.irrigation.and.infrastructure.</t>
  </si>
  <si>
    <t>141.I.1.1.B2..Capital..including.on.farm.irrigation.and.infrastructure.</t>
  </si>
  <si>
    <t>140.I.1.1.B2..Capital..including.on.farm.irrigation.and.infrastructure.</t>
  </si>
  <si>
    <t>139.I.1.1.B2..Capital..including.on.farm.irrigation.and.infrastructure.</t>
  </si>
  <si>
    <t>138.I.1.1.B2..Capital..including.on.farm.irrigation.and.infrastructure.</t>
  </si>
  <si>
    <t>137.I.1.1.B2..Capital..including.on.farm.irrigation.and.infrastructure.</t>
  </si>
  <si>
    <t>136.I.1.1.B2..Capital..including.on.farm.irrigation.and.infrastructure.</t>
  </si>
  <si>
    <t>135.I.1.1.B2..Capital..including.on.farm.irrigation.and.infrastructure.</t>
  </si>
  <si>
    <t>134.I.1.1.B2..Capital..including.on.farm.irrigation.and.infrastructure.</t>
  </si>
  <si>
    <t>133.I.1.1.B2..Capital..including.on.farm.irrigation.and.infrastructure.</t>
  </si>
  <si>
    <t>132.I.1.1.B2..Capital..including.on.farm.irrigation.and.infrastructure.</t>
  </si>
  <si>
    <t>131.I.1.1.B2..Capital..including.on.farm.irrigation.and.infrastructure.</t>
  </si>
  <si>
    <t>130.I.1.1.B2..Capital..including.on.farm.irrigation.and.infrastructure.</t>
  </si>
  <si>
    <t>129.I.1.1.B2..Capital..including.on.farm.irrigation.and.infrastructure.</t>
  </si>
  <si>
    <t>128.I.1.1.B2..Capital..including.on.farm.irrigation.and.infrastructure.</t>
  </si>
  <si>
    <t>127.I.1.1.B2..Capital..including.on.farm.irrigation.and.infrastructure.</t>
  </si>
  <si>
    <t>126.I.1.1.B2..Capital..including.on.farm.irrigation.and.infrastructure.</t>
  </si>
  <si>
    <t>125.I.1.1.B2..Capital..including.on.farm.irrigation.and.infrastructure.</t>
  </si>
  <si>
    <t>124.I.1.1.B2..Capital..including.on.farm.irrigation.and.infrastructure.</t>
  </si>
  <si>
    <t>123.I.1.1.B2..Capital..including.on.farm.irrigation.and.infrastructure.</t>
  </si>
  <si>
    <t>122.I.1.1.B2..Capital..including.on.farm.irrigation.and.infrastructure.</t>
  </si>
  <si>
    <t>121.I.1.1.B2..Capital..including.on.farm.irrigation.and.infrastructure.</t>
  </si>
  <si>
    <t>120.I.1.1.B2..Capital..including.on.farm.irrigation.and.infrastructure.</t>
  </si>
  <si>
    <t>119.I.1.1.B2..Capital..including.on.farm.irrigation.and.infrastructure.</t>
  </si>
  <si>
    <t>118.I.1.1.B2..Capital..including.on.farm.irrigation.and.infrastructure.</t>
  </si>
  <si>
    <t>117.I.1.1.B2..Capital..including.on.farm.irrigation.and.infrastructure.</t>
  </si>
  <si>
    <t>116.I.1.1.B2..Capital..including.on.farm.irrigation.and.infrastructure.</t>
  </si>
  <si>
    <t>115.I.1.1.B2..Capital..including.on.farm.irrigation.and.infrastructure.</t>
  </si>
  <si>
    <t>114.I.1.1.B2..Capital..including.on.farm.irrigation.and.infrastructure.</t>
  </si>
  <si>
    <t>113.I.1.1.B2..Capital..including.on.farm.irrigation.and.infrastructure.</t>
  </si>
  <si>
    <t>112.I.1.1.B2..Capital..including.on.farm.irrigation.and.infrastructure.</t>
  </si>
  <si>
    <t>111.I.1.1.B2..Capital..including.on.farm.irrigation.and.infrastructure.</t>
  </si>
  <si>
    <t>110.I.1.1.B2..Capital..including.on.farm.irrigation.and.infrastructure.</t>
  </si>
  <si>
    <t>109.I.1.1.B2..Capital..including.on.farm.irrigation.and.infrastructure.</t>
  </si>
  <si>
    <t>108.I.1.1.B2..Capital..including.on.farm.irrigation.and.infrastructure.</t>
  </si>
  <si>
    <t>107.I.1.1.B2..Capital..including.on.farm.irrigation.and.infrastructure.</t>
  </si>
  <si>
    <t>106.I.1.1.B2..Capital..including.on.farm.irrigation.and.infrastructure.</t>
  </si>
  <si>
    <t>105.I.1.1.B2..Capital..including.on.farm.irrigation.and.infrastructure.</t>
  </si>
  <si>
    <t>104.I.1.1.B2..Capital..including.on.farm.irrigation.and.infrastructure.</t>
  </si>
  <si>
    <t>103.I.1.1.B2..Capital..including.on.farm.irrigation.and.infrastructure.</t>
  </si>
  <si>
    <t>102.I.1.1.B2..Capital..including.on.farm.irrigation.and.infrastructure.</t>
  </si>
  <si>
    <t>101.I.1.1.B2..Capital..including.on.farm.irrigation.and.infrastructure.</t>
  </si>
  <si>
    <t>100.I.1.1.B2..Capital..including.on.farm.irrigation.and.infrastructure.</t>
  </si>
  <si>
    <t>99.I.1.1.B2..Capital..including.on.farm.irrigation.and.infrastructure.</t>
  </si>
  <si>
    <t>98.I.1.1.B2..Capital..including.on.farm.irrigation.and.infrastructure.</t>
  </si>
  <si>
    <t>97.I.1.1.B2..Capital..including.on.farm.irrigation.and.infrastructure.</t>
  </si>
  <si>
    <t>96.I.1.1.B2..Capital..including.on.farm.irrigation.and.infrastructure.</t>
  </si>
  <si>
    <t>95.I.1.1.B2..Capital..including.on.farm.irrigation.and.infrastructure.</t>
  </si>
  <si>
    <t>94.I.1.1.B2..Capital..including.on.farm.irrigation.and.infrastructure.</t>
  </si>
  <si>
    <t>93.I.1.1.B2..Capital..including.on.farm.irrigation.and.infrastructure.</t>
  </si>
  <si>
    <t>92.I.1.1.B2..Capital..including.on.farm.irrigation.and.infrastructure.</t>
  </si>
  <si>
    <t>91.I.1.1.B2..Capital..including.on.farm.irrigation.and.infrastructure.</t>
  </si>
  <si>
    <t>90.I.1.1.B2..Capital..including.on.farm.irrigation.and.infrastructure.</t>
  </si>
  <si>
    <t>89.I.1.1.B2..Capital..including.on.farm.irrigation.and.infrastructure.</t>
  </si>
  <si>
    <t>88.I.1.1.B2..Capital..including.on.farm.irrigation.and.infrastructure.</t>
  </si>
  <si>
    <t>87.I.1.1.B2..Capital..including.on.farm.irrigation.and.infrastructure.</t>
  </si>
  <si>
    <t>86.I.1.1.B2..Capital..including.on.farm.irrigation.and.infrastructure.</t>
  </si>
  <si>
    <t>85.I.1.1.B2..Capital..including.on.farm.irrigation.and.infrastructure.</t>
  </si>
  <si>
    <t>84.I.1.1.B2..Capital..including.on.farm.irrigation.and.infrastructure.</t>
  </si>
  <si>
    <t>83.I.1.1.B2..Capital..including.on.farm.irrigation.and.infrastructure.</t>
  </si>
  <si>
    <t>82.I.1.1.B2..Capital..including.on.farm.irrigation.and.infrastructure.</t>
  </si>
  <si>
    <t>81.I.1.1.B2..Capital..including.on.farm.irrigation.and.infrastructure.</t>
  </si>
  <si>
    <t>80.I.1.1.B2..Capital..including.on.farm.irrigation.and.infrastructure.</t>
  </si>
  <si>
    <t>79.I.1.1.B2..Capital..including.on.farm.irrigation.and.infrastructure.</t>
  </si>
  <si>
    <t>78.I.1.1.B2..Capital..including.on.farm.irrigation.and.infrastructure.</t>
  </si>
  <si>
    <t>77.I.1.1.B2..Capital..including.on.farm.irrigation.and.infrastructure.</t>
  </si>
  <si>
    <t>76.I.1.1.B2..Capital..including.on.farm.irrigation.and.infrastructure.</t>
  </si>
  <si>
    <t>75.I.1.1.B2..Capital..including.on.farm.irrigation.and.infrastructure.</t>
  </si>
  <si>
    <t>74.I.1.1.B2..Capital..including.on.farm.irrigation.and.infrastructure.</t>
  </si>
  <si>
    <t>73.I.1.1.B2..Capital..including.on.farm.irrigation.and.infrastructure.</t>
  </si>
  <si>
    <t>72.I.1.1.B2..Capital..including.on.farm.irrigation.and.infrastructure.</t>
  </si>
  <si>
    <t>71.I.1.1.B2..Capital..including.on.farm.irrigation.and.infrastructure.</t>
  </si>
  <si>
    <t>70.I.1.1.B2..Capital..including.on.farm.irrigation.and.infrastructure.</t>
  </si>
  <si>
    <t>69.I.1.1.B2..Capital..including.on.farm.irrigation.and.infrastructure.</t>
  </si>
  <si>
    <t>68.I.1.1.B2..Capital..including.on.farm.irrigation.and.infrastructure.</t>
  </si>
  <si>
    <t>67.I.1.1.B2..Capital..including.on.farm.irrigation.and.infrastructure.</t>
  </si>
  <si>
    <t>66.I.1.1.B2..Capital..including.on.farm.irrigation.and.infrastructure.</t>
  </si>
  <si>
    <t>65.I.1.1.B2..Capital..including.on.farm.irrigation.and.infrastructure.</t>
  </si>
  <si>
    <t>64.I.1.1.B2..Capital..including.on.farm.irrigation.and.infrastructure.</t>
  </si>
  <si>
    <t>63.I.1.1.B2..Capital..including.on.farm.irrigation.and.infrastructure.</t>
  </si>
  <si>
    <t>62.I.1.1.B2..Capital..including.on.farm.irrigation.and.infrastructure.</t>
  </si>
  <si>
    <t>61.I.1.1.B2..Capital..including.on.farm.irrigation.and.infrastructure.</t>
  </si>
  <si>
    <t>60.I.1.1.B2..Capital..including.on.farm.irrigation.and.infrastructure.</t>
  </si>
  <si>
    <t>59.I.1.1.B2..Capital..including.on.farm.irrigation.and.infrastructure.</t>
  </si>
  <si>
    <t>58.I.1.1.B2..Capital..including.on.farm.irrigation.and.infrastructure.</t>
  </si>
  <si>
    <t>57.I.1.1.B2..Capital..including.on.farm.irrigation.and.infrastructure.</t>
  </si>
  <si>
    <t>56.I.1.1.B2..Capital..including.on.farm.irrigation.and.infrastructure.</t>
  </si>
  <si>
    <t>55.I.1.1.B2..Capital..including.on.farm.irrigation.and.infrastructure.</t>
  </si>
  <si>
    <t>54.I.1.1.B2..Capital..including.on.farm.irrigation.and.infrastructure.</t>
  </si>
  <si>
    <t>53.I.1.1.B2..Capital..including.on.farm.irrigation.and.infrastructure.</t>
  </si>
  <si>
    <t>52.I.1.1.B2..Capital..including.on.farm.irrigation.and.infrastructure.</t>
  </si>
  <si>
    <t>51.I.1.1.B2..Capital..including.on.farm.irrigation.and.infrastructure.</t>
  </si>
  <si>
    <t>50.I.1.1.B2..Capital..including.on.farm.irrigation.and.infrastructure.</t>
  </si>
  <si>
    <t>49.I.1.1.B2..Capital..including.on.farm.irrigation.and.infrastructure.</t>
  </si>
  <si>
    <t>48.I.1.1.B2..Capital..including.on.farm.irrigation.and.infrastructure.</t>
  </si>
  <si>
    <t>47.I.1.1.B2..Capital..including.on.farm.irrigation.and.infrastructure.</t>
  </si>
  <si>
    <t>46.I.1.1.B2..Capital..including.on.farm.irrigation.and.infrastructure.</t>
  </si>
  <si>
    <t>45.I.1.1.B2..Capital..including.on.farm.irrigation.and.infrastructure.</t>
  </si>
  <si>
    <t>44.I.1.1.B2..Capital..including.on.farm.irrigation.and.infrastructure.</t>
  </si>
  <si>
    <t>43.I.1.1.B2..Capital..including.on.farm.irrigation.and.infrastructure.</t>
  </si>
  <si>
    <t>42.I.1.1.B2..Capital..including.on.farm.irrigation.and.infrastructure.</t>
  </si>
  <si>
    <t>41.I.1.1.B2..Capital..including.on.farm.irrigation.and.infrastructure.</t>
  </si>
  <si>
    <t>40.I.1.1.B2..Capital..including.on.farm.irrigation.and.infrastructure.</t>
  </si>
  <si>
    <t>39.I.1.1.B2..Capital..including.on.farm.irrigation.and.infrastructure.</t>
  </si>
  <si>
    <t>38.I.1.1.B2..Capital..including.on.farm.irrigation.and.infrastructure.</t>
  </si>
  <si>
    <t>37.I.1.1.B2..Capital..including.on.farm.irrigation.and.infrastructure.</t>
  </si>
  <si>
    <t>36.I.1.1.B2..Capital..including.on.farm.irrigation.and.infrastructure.</t>
  </si>
  <si>
    <t>35.I.1.1.B2..Capital..including.on.farm.irrigation.and.infrastructure.</t>
  </si>
  <si>
    <t>34.I.1.1.B2..Capital..including.on.farm.irrigation.and.infrastructure.</t>
  </si>
  <si>
    <t>33.I.1.1.B2..Capital..including.on.farm.irrigation.and.infrastructure.</t>
  </si>
  <si>
    <t>32.I.1.1.B2..Capital..including.on.farm.irrigation.and.infrastructure.</t>
  </si>
  <si>
    <t>31.I.1.1.B2..Capital..including.on.farm.irrigation.and.infrastructure.</t>
  </si>
  <si>
    <t>30.I.1.1.B2..Capital..including.on.farm.irrigation.and.infrastructure.</t>
  </si>
  <si>
    <t>29.I.1.1.B2..Capital..including.on.farm.irrigation.and.infrastructure.</t>
  </si>
  <si>
    <t>28.I.1.1.B2..Capital..including.on.farm.irrigation.and.infrastructure.</t>
  </si>
  <si>
    <t>27.I.1.1.B2..Capital..including.on.farm.irrigation.and.infrastructure.</t>
  </si>
  <si>
    <t>26.I.1.1.B2..Capital..including.on.farm.irrigation.and.infrastructure.</t>
  </si>
  <si>
    <t>25.I.1.1.B2..Capital..including.on.farm.irrigation.and.infrastructure.</t>
  </si>
  <si>
    <t>24.I.1.1.B2..Capital..including.on.farm.irrigation.and.infrastructure.</t>
  </si>
  <si>
    <t>23.I.1.1.B2..Capital..including.on.farm.irrigation.and.infrastructure.</t>
  </si>
  <si>
    <t>22.I.1.1.B2..Capital..including.on.farm.irrigation.and.infrastructure.</t>
  </si>
  <si>
    <t>21.I.1.1.B2..Capital..including.on.farm.irrigation.and.infrastructure.</t>
  </si>
  <si>
    <t>20.I.1.1.B2..Capital..including.on.farm.irrigation.and.infrastructure.</t>
  </si>
  <si>
    <t>19.I.1.1.B2..Capital..including.on.farm.irrigation.and.infrastructure.</t>
  </si>
  <si>
    <t>18.I.1.1.B2..Capital..including.on.farm.irrigation.and.infrastructure.</t>
  </si>
  <si>
    <t>17.I.1.1.B2..Capital..including.on.farm.irrigation.and.infrastructure.</t>
  </si>
  <si>
    <t>16.I.1.1.B2..Capital..including.on.farm.irrigation.and.infrastructure.</t>
  </si>
  <si>
    <t>15.I.1.1.B2..Capital..including.on.farm.irrigation.and.infrastructure.</t>
  </si>
  <si>
    <t>14.I.1.1.B2..Capital..including.on.farm.irrigation.and.infrastructure.</t>
  </si>
  <si>
    <t>13.I.1.1.B2..Capital..including.on.farm.irrigation.and.infrastructure.</t>
  </si>
  <si>
    <t>12.I.1.1.B2..Capital..including.on.farm.irrigation.and.infrastructure.</t>
  </si>
  <si>
    <t>11.I.1.1.B2..Capital..including.on.farm.irrigation.and.infrastructure.</t>
  </si>
  <si>
    <t>10.I.1.1.B2..Capital..including.on.farm.irrigation.and.infrastructure.</t>
  </si>
  <si>
    <t>9.I.1.1.B2..Capital..including.on.farm.irrigation.and.infrastructure.</t>
  </si>
  <si>
    <t>8.I.1.1.B2..Capital..including.on.farm.irrigation.and.infrastructure.</t>
  </si>
  <si>
    <t>7.I.1.1.B2..Capital..including.on.farm.irrigation.and.infrastructure.</t>
  </si>
  <si>
    <t>6.I.1.1.B2..Capital..including.on.farm.irrigation.and.infrastructure.</t>
  </si>
  <si>
    <t>5.I.1.1.B2..Capital..including.on.farm.irrigation.and.infrastructure.</t>
  </si>
  <si>
    <t>4.I.1.1.B2..Capital..including.on.farm.irrigation.and.infrastructure.</t>
  </si>
  <si>
    <t>3.I.1.1.B2..Capital..including.on.farm.irrigation.and.infrastructure.</t>
  </si>
  <si>
    <t>2.I.1.1.B2..Capital..including.on.farm.irrigation.and.infrastructure.</t>
  </si>
  <si>
    <t>1.I.1.1.B2..Capital..including.on.farm.irrigation.and.infrastructure.</t>
  </si>
  <si>
    <t>I.1.1.B1..Variable.inputs</t>
  </si>
  <si>
    <t>228.I.1.1.B1..Variable.inputs</t>
  </si>
  <si>
    <t>227.I.1.1.B1..Variable.inputs</t>
  </si>
  <si>
    <t>226.I.1.1.B1..Variable.inputs</t>
  </si>
  <si>
    <t>225.I.1.1.B1..Variable.inputs</t>
  </si>
  <si>
    <t>224.I.1.1.B1..Variable.inputs</t>
  </si>
  <si>
    <t>223.I.1.1.B1..Variable.inputs</t>
  </si>
  <si>
    <t>222.I.1.1.B1..Variable.inputs</t>
  </si>
  <si>
    <t>221.I.1.1.B1..Variable.inputs</t>
  </si>
  <si>
    <t>220.I.1.1.B1..Variable.inputs</t>
  </si>
  <si>
    <t>219.I.1.1.B1..Variable.inputs</t>
  </si>
  <si>
    <t>218.I.1.1.B1..Variable.inputs</t>
  </si>
  <si>
    <t>217.I.1.1.B1..Variable.inputs</t>
  </si>
  <si>
    <t>216.I.1.1.B1..Variable.inputs</t>
  </si>
  <si>
    <t>215.I.1.1.B1..Variable.inputs</t>
  </si>
  <si>
    <t>214.I.1.1.B1..Variable.inputs</t>
  </si>
  <si>
    <t>213.I.1.1.B1..Variable.inputs</t>
  </si>
  <si>
    <t>212.I.1.1.B1..Variable.inputs</t>
  </si>
  <si>
    <t>211.I.1.1.B1..Variable.inputs</t>
  </si>
  <si>
    <t>210.I.1.1.B1..Variable.inputs</t>
  </si>
  <si>
    <t>209.I.1.1.B1..Variable.inputs</t>
  </si>
  <si>
    <t>208.I.1.1.B1..Variable.inputs</t>
  </si>
  <si>
    <t>207.I.1.1.B1..Variable.inputs</t>
  </si>
  <si>
    <t>206.I.1.1.B1..Variable.inputs</t>
  </si>
  <si>
    <t>205.I.1.1.B1..Variable.inputs</t>
  </si>
  <si>
    <t>204.I.1.1.B1..Variable.inputs</t>
  </si>
  <si>
    <t>203.I.1.1.B1..Variable.inputs</t>
  </si>
  <si>
    <t>202.I.1.1.B1..Variable.inputs</t>
  </si>
  <si>
    <t>201.I.1.1.B1..Variable.inputs</t>
  </si>
  <si>
    <t>200.I.1.1.B1..Variable.inputs</t>
  </si>
  <si>
    <t>199.I.1.1.B1..Variable.inputs</t>
  </si>
  <si>
    <t>198.I.1.1.B1..Variable.inputs</t>
  </si>
  <si>
    <t>197.I.1.1.B1..Variable.inputs</t>
  </si>
  <si>
    <t>196.I.1.1.B1..Variable.inputs</t>
  </si>
  <si>
    <t>195.I.1.1.B1..Variable.inputs</t>
  </si>
  <si>
    <t>194.I.1.1.B1..Variable.inputs</t>
  </si>
  <si>
    <t>193.I.1.1.B1..Variable.inputs</t>
  </si>
  <si>
    <t>192.I.1.1.B1..Variable.inputs</t>
  </si>
  <si>
    <t>191.I.1.1.B1..Variable.inputs</t>
  </si>
  <si>
    <t>190.I.1.1.B1..Variable.inputs</t>
  </si>
  <si>
    <t>189.I.1.1.B1..Variable.inputs</t>
  </si>
  <si>
    <t>188.I.1.1.B1..Variable.inputs</t>
  </si>
  <si>
    <t>187.I.1.1.B1..Variable.inputs</t>
  </si>
  <si>
    <t>186.I.1.1.B1..Variable.inputs</t>
  </si>
  <si>
    <t>185.I.1.1.B1..Variable.inputs</t>
  </si>
  <si>
    <t>184.I.1.1.B1..Variable.inputs</t>
  </si>
  <si>
    <t>183.I.1.1.B1..Variable.inputs</t>
  </si>
  <si>
    <t>182.I.1.1.B1..Variable.inputs</t>
  </si>
  <si>
    <t>181.I.1.1.B1..Variable.inputs</t>
  </si>
  <si>
    <t>180.I.1.1.B1..Variable.inputs</t>
  </si>
  <si>
    <t>179.I.1.1.B1..Variable.inputs</t>
  </si>
  <si>
    <t>178.I.1.1.B1..Variable.inputs</t>
  </si>
  <si>
    <t>177.I.1.1.B1..Variable.inputs</t>
  </si>
  <si>
    <t>176.I.1.1.B1..Variable.inputs</t>
  </si>
  <si>
    <t>175.I.1.1.B1..Variable.inputs</t>
  </si>
  <si>
    <t>174.I.1.1.B1..Variable.inputs</t>
  </si>
  <si>
    <t>173.I.1.1.B1..Variable.inputs</t>
  </si>
  <si>
    <t>172.I.1.1.B1..Variable.inputs</t>
  </si>
  <si>
    <t>171.I.1.1.B1..Variable.inputs</t>
  </si>
  <si>
    <t>170.I.1.1.B1..Variable.inputs</t>
  </si>
  <si>
    <t>169.I.1.1.B1..Variable.inputs</t>
  </si>
  <si>
    <t>168.I.1.1.B1..Variable.inputs</t>
  </si>
  <si>
    <t>167.I.1.1.B1..Variable.inputs</t>
  </si>
  <si>
    <t>166.I.1.1.B1..Variable.inputs</t>
  </si>
  <si>
    <t>165.I.1.1.B1..Variable.inputs</t>
  </si>
  <si>
    <t>164.I.1.1.B1..Variable.inputs</t>
  </si>
  <si>
    <t>163.I.1.1.B1..Variable.inputs</t>
  </si>
  <si>
    <t>162.I.1.1.B1..Variable.inputs</t>
  </si>
  <si>
    <t>161.I.1.1.B1..Variable.inputs</t>
  </si>
  <si>
    <t>160.I.1.1.B1..Variable.inputs</t>
  </si>
  <si>
    <t>159.I.1.1.B1..Variable.inputs</t>
  </si>
  <si>
    <t>158.I.1.1.B1..Variable.inputs</t>
  </si>
  <si>
    <t>157.I.1.1.B1..Variable.inputs</t>
  </si>
  <si>
    <t>156.I.1.1.B1..Variable.inputs</t>
  </si>
  <si>
    <t>155.I.1.1.B1..Variable.inputs</t>
  </si>
  <si>
    <t>154.I.1.1.B1..Variable.inputs</t>
  </si>
  <si>
    <t>153.I.1.1.B1..Variable.inputs</t>
  </si>
  <si>
    <t>152.I.1.1.B1..Variable.inputs</t>
  </si>
  <si>
    <t>151.I.1.1.B1..Variable.inputs</t>
  </si>
  <si>
    <t>150.I.1.1.B1..Variable.inputs</t>
  </si>
  <si>
    <t>149.I.1.1.B1..Variable.inputs</t>
  </si>
  <si>
    <t>148.I.1.1.B1..Variable.inputs</t>
  </si>
  <si>
    <t>147.I.1.1.B1..Variable.inputs</t>
  </si>
  <si>
    <t>146.I.1.1.B1..Variable.inputs</t>
  </si>
  <si>
    <t>145.I.1.1.B1..Variable.inputs</t>
  </si>
  <si>
    <t>144.I.1.1.B1..Variable.inputs</t>
  </si>
  <si>
    <t>143.I.1.1.B1..Variable.inputs</t>
  </si>
  <si>
    <t>142.I.1.1.B1..Variable.inputs</t>
  </si>
  <si>
    <t>141.I.1.1.B1..Variable.inputs</t>
  </si>
  <si>
    <t>140.I.1.1.B1..Variable.inputs</t>
  </si>
  <si>
    <t>139.I.1.1.B1..Variable.inputs</t>
  </si>
  <si>
    <t>138.I.1.1.B1..Variable.inputs</t>
  </si>
  <si>
    <t>137.I.1.1.B1..Variable.inputs</t>
  </si>
  <si>
    <t>136.I.1.1.B1..Variable.inputs</t>
  </si>
  <si>
    <t>135.I.1.1.B1..Variable.inputs</t>
  </si>
  <si>
    <t>134.I.1.1.B1..Variable.inputs</t>
  </si>
  <si>
    <t>133.I.1.1.B1..Variable.inputs</t>
  </si>
  <si>
    <t>132.I.1.1.B1..Variable.inputs</t>
  </si>
  <si>
    <t>131.I.1.1.B1..Variable.inputs</t>
  </si>
  <si>
    <t>130.I.1.1.B1..Variable.inputs</t>
  </si>
  <si>
    <t>129.I.1.1.B1..Variable.inputs</t>
  </si>
  <si>
    <t>128.I.1.1.B1..Variable.inputs</t>
  </si>
  <si>
    <t>127.I.1.1.B1..Variable.inputs</t>
  </si>
  <si>
    <t>126.I.1.1.B1..Variable.inputs</t>
  </si>
  <si>
    <t>125.I.1.1.B1..Variable.inputs</t>
  </si>
  <si>
    <t>124.I.1.1.B1..Variable.inputs</t>
  </si>
  <si>
    <t>123.I.1.1.B1..Variable.inputs</t>
  </si>
  <si>
    <t>122.I.1.1.B1..Variable.inputs</t>
  </si>
  <si>
    <t>121.I.1.1.B1..Variable.inputs</t>
  </si>
  <si>
    <t>120.I.1.1.B1..Variable.inputs</t>
  </si>
  <si>
    <t>119.I.1.1.B1..Variable.inputs</t>
  </si>
  <si>
    <t>118.I.1.1.B1..Variable.inputs</t>
  </si>
  <si>
    <t>117.I.1.1.B1..Variable.inputs</t>
  </si>
  <si>
    <t>116.I.1.1.B1..Variable.inputs</t>
  </si>
  <si>
    <t>115.I.1.1.B1..Variable.inputs</t>
  </si>
  <si>
    <t>114.I.1.1.B1..Variable.inputs</t>
  </si>
  <si>
    <t>113.I.1.1.B1..Variable.inputs</t>
  </si>
  <si>
    <t>112.I.1.1.B1..Variable.inputs</t>
  </si>
  <si>
    <t>111.I.1.1.B1..Variable.inputs</t>
  </si>
  <si>
    <t>110.I.1.1.B1..Variable.inputs</t>
  </si>
  <si>
    <t>109.I.1.1.B1..Variable.inputs</t>
  </si>
  <si>
    <t>108.I.1.1.B1..Variable.inputs</t>
  </si>
  <si>
    <t>107.I.1.1.B1..Variable.inputs</t>
  </si>
  <si>
    <t>106.I.1.1.B1..Variable.inputs</t>
  </si>
  <si>
    <t>105.I.1.1.B1..Variable.inputs</t>
  </si>
  <si>
    <t>104.I.1.1.B1..Variable.inputs</t>
  </si>
  <si>
    <t>103.I.1.1.B1..Variable.inputs</t>
  </si>
  <si>
    <t>102.I.1.1.B1..Variable.inputs</t>
  </si>
  <si>
    <t>101.I.1.1.B1..Variable.inputs</t>
  </si>
  <si>
    <t>100.I.1.1.B1..Variable.inputs</t>
  </si>
  <si>
    <t>99.I.1.1.B1..Variable.inputs</t>
  </si>
  <si>
    <t>98.I.1.1.B1..Variable.inputs</t>
  </si>
  <si>
    <t>97.I.1.1.B1..Variable.inputs</t>
  </si>
  <si>
    <t>96.I.1.1.B1..Variable.inputs</t>
  </si>
  <si>
    <t>95.I.1.1.B1..Variable.inputs</t>
  </si>
  <si>
    <t>94.I.1.1.B1..Variable.inputs</t>
  </si>
  <si>
    <t>93.I.1.1.B1..Variable.inputs</t>
  </si>
  <si>
    <t>92.I.1.1.B1..Variable.inputs</t>
  </si>
  <si>
    <t>91.I.1.1.B1..Variable.inputs</t>
  </si>
  <si>
    <t>90.I.1.1.B1..Variable.inputs</t>
  </si>
  <si>
    <t>89.I.1.1.B1..Variable.inputs</t>
  </si>
  <si>
    <t>88.I.1.1.B1..Variable.inputs</t>
  </si>
  <si>
    <t>87.I.1.1.B1..Variable.inputs</t>
  </si>
  <si>
    <t>86.I.1.1.B1..Variable.inputs</t>
  </si>
  <si>
    <t>85.I.1.1.B1..Variable.inputs</t>
  </si>
  <si>
    <t>84.I.1.1.B1..Variable.inputs</t>
  </si>
  <si>
    <t>83.I.1.1.B1..Variable.inputs</t>
  </si>
  <si>
    <t>82.I.1.1.B1..Variable.inputs</t>
  </si>
  <si>
    <t>81.I.1.1.B1..Variable.inputs</t>
  </si>
  <si>
    <t>80.I.1.1.B1..Variable.inputs</t>
  </si>
  <si>
    <t>79.I.1.1.B1..Variable.inputs</t>
  </si>
  <si>
    <t>78.I.1.1.B1..Variable.inputs</t>
  </si>
  <si>
    <t>77.I.1.1.B1..Variable.inputs</t>
  </si>
  <si>
    <t>76.I.1.1.B1..Variable.inputs</t>
  </si>
  <si>
    <t>75.I.1.1.B1..Variable.inputs</t>
  </si>
  <si>
    <t>74.I.1.1.B1..Variable.inputs</t>
  </si>
  <si>
    <t>73.I.1.1.B1..Variable.inputs</t>
  </si>
  <si>
    <t>72.I.1.1.B1..Variable.inputs</t>
  </si>
  <si>
    <t>71.I.1.1.B1..Variable.inputs</t>
  </si>
  <si>
    <t>70.I.1.1.B1..Variable.inputs</t>
  </si>
  <si>
    <t>69.I.1.1.B1..Variable.inputs</t>
  </si>
  <si>
    <t>68.I.1.1.B1..Variable.inputs</t>
  </si>
  <si>
    <t>67.I.1.1.B1..Variable.inputs</t>
  </si>
  <si>
    <t>66.I.1.1.B1..Variable.inputs</t>
  </si>
  <si>
    <t>65.I.1.1.B1..Variable.inputs</t>
  </si>
  <si>
    <t>64.I.1.1.B1..Variable.inputs</t>
  </si>
  <si>
    <t>63.I.1.1.B1..Variable.inputs</t>
  </si>
  <si>
    <t>62.I.1.1.B1..Variable.inputs</t>
  </si>
  <si>
    <t>61.I.1.1.B1..Variable.inputs</t>
  </si>
  <si>
    <t>60.I.1.1.B1..Variable.inputs</t>
  </si>
  <si>
    <t>59.I.1.1.B1..Variable.inputs</t>
  </si>
  <si>
    <t>58.I.1.1.B1..Variable.inputs</t>
  </si>
  <si>
    <t>57.I.1.1.B1..Variable.inputs</t>
  </si>
  <si>
    <t>56.I.1.1.B1..Variable.inputs</t>
  </si>
  <si>
    <t>55.I.1.1.B1..Variable.inputs</t>
  </si>
  <si>
    <t>54.I.1.1.B1..Variable.inputs</t>
  </si>
  <si>
    <t>53.I.1.1.B1..Variable.inputs</t>
  </si>
  <si>
    <t>52.I.1.1.B1..Variable.inputs</t>
  </si>
  <si>
    <t>51.I.1.1.B1..Variable.inputs</t>
  </si>
  <si>
    <t>50.I.1.1.B1..Variable.inputs</t>
  </si>
  <si>
    <t>49.I.1.1.B1..Variable.inputs</t>
  </si>
  <si>
    <t>48.I.1.1.B1..Variable.inputs</t>
  </si>
  <si>
    <t>47.I.1.1.B1..Variable.inputs</t>
  </si>
  <si>
    <t>46.I.1.1.B1..Variable.inputs</t>
  </si>
  <si>
    <t>45.I.1.1.B1..Variable.inputs</t>
  </si>
  <si>
    <t>44.I.1.1.B1..Variable.inputs</t>
  </si>
  <si>
    <t>43.I.1.1.B1..Variable.inputs</t>
  </si>
  <si>
    <t>42.I.1.1.B1..Variable.inputs</t>
  </si>
  <si>
    <t>41.I.1.1.B1..Variable.inputs</t>
  </si>
  <si>
    <t>40.I.1.1.B1..Variable.inputs</t>
  </si>
  <si>
    <t>39.I.1.1.B1..Variable.inputs</t>
  </si>
  <si>
    <t>38.I.1.1.B1..Variable.inputs</t>
  </si>
  <si>
    <t>37.I.1.1.B1..Variable.inputs</t>
  </si>
  <si>
    <t>36.I.1.1.B1..Variable.inputs</t>
  </si>
  <si>
    <t>35.I.1.1.B1..Variable.inputs</t>
  </si>
  <si>
    <t>34.I.1.1.B1..Variable.inputs</t>
  </si>
  <si>
    <t>33.I.1.1.B1..Variable.inputs</t>
  </si>
  <si>
    <t>32.I.1.1.B1..Variable.inputs</t>
  </si>
  <si>
    <t>31.I.1.1.B1..Variable.inputs</t>
  </si>
  <si>
    <t>30.I.1.1.B1..Variable.inputs</t>
  </si>
  <si>
    <t>29.I.1.1.B1..Variable.inputs</t>
  </si>
  <si>
    <t>28.I.1.1.B1..Variable.inputs</t>
  </si>
  <si>
    <t>27.I.1.1.B1..Variable.inputs</t>
  </si>
  <si>
    <t>26.I.1.1.B1..Variable.inputs</t>
  </si>
  <si>
    <t>25.I.1.1.B1..Variable.inputs</t>
  </si>
  <si>
    <t>24.I.1.1.B1..Variable.inputs</t>
  </si>
  <si>
    <t>23.I.1.1.B1..Variable.inputs</t>
  </si>
  <si>
    <t>22.I.1.1.B1..Variable.inputs</t>
  </si>
  <si>
    <t>21.I.1.1.B1..Variable.inputs</t>
  </si>
  <si>
    <t>20.I.1.1.B1..Variable.inputs</t>
  </si>
  <si>
    <t>19.I.1.1.B1..Variable.inputs</t>
  </si>
  <si>
    <t>18.I.1.1.B1..Variable.inputs</t>
  </si>
  <si>
    <t>17.I.1.1.B1..Variable.inputs</t>
  </si>
  <si>
    <t>16.I.1.1.B1..Variable.inputs</t>
  </si>
  <si>
    <t>15.I.1.1.B1..Variable.inputs</t>
  </si>
  <si>
    <t>14.I.1.1.B1..Variable.inputs</t>
  </si>
  <si>
    <t>13.I.1.1.B1..Variable.inputs</t>
  </si>
  <si>
    <t>12.I.1.1.B1..Variable.inputs</t>
  </si>
  <si>
    <t>11.I.1.1.B1..Variable.inputs</t>
  </si>
  <si>
    <t>10.I.1.1.B1..Variable.inputs</t>
  </si>
  <si>
    <t>9.I.1.1.B1..Variable.inputs</t>
  </si>
  <si>
    <t>8.I.1.1.B1..Variable.inputs</t>
  </si>
  <si>
    <t>7.I.1.1.B1..Variable.inputs</t>
  </si>
  <si>
    <t>6.I.1.1.B1..Variable.inputs</t>
  </si>
  <si>
    <t>5.I.1.1.B1..Variable.inputs</t>
  </si>
  <si>
    <t>4.I.1.1.B1..Variable.inputs</t>
  </si>
  <si>
    <t>3.I.1.1.B1..Variable.inputs</t>
  </si>
  <si>
    <t>2.I.1.1.B1..Variable.inputs</t>
  </si>
  <si>
    <t>1.I.1.1.B1..Variable.inputs</t>
  </si>
  <si>
    <t>I.1.1.B..Input.subsidies</t>
  </si>
  <si>
    <t>228.I.1.1.B..Input.subsidies</t>
  </si>
  <si>
    <t>227.I.1.1.B..Input.subsidies</t>
  </si>
  <si>
    <t>226.I.1.1.B..Input.subsidies</t>
  </si>
  <si>
    <t>225.I.1.1.B..Input.subsidies</t>
  </si>
  <si>
    <t>224.I.1.1.B..Input.subsidies</t>
  </si>
  <si>
    <t>223.I.1.1.B..Input.subsidies</t>
  </si>
  <si>
    <t>222.I.1.1.B..Input.subsidies</t>
  </si>
  <si>
    <t>221.I.1.1.B..Input.subsidies</t>
  </si>
  <si>
    <t>220.I.1.1.B..Input.subsidies</t>
  </si>
  <si>
    <t>219.I.1.1.B..Input.subsidies</t>
  </si>
  <si>
    <t>218.I.1.1.B..Input.subsidies</t>
  </si>
  <si>
    <t>217.I.1.1.B..Input.subsidies</t>
  </si>
  <si>
    <t>216.I.1.1.B..Input.subsidies</t>
  </si>
  <si>
    <t>215.I.1.1.B..Input.subsidies</t>
  </si>
  <si>
    <t>214.I.1.1.B..Input.subsidies</t>
  </si>
  <si>
    <t>213.I.1.1.B..Input.subsidies</t>
  </si>
  <si>
    <t>212.I.1.1.B..Input.subsidies</t>
  </si>
  <si>
    <t>211.I.1.1.B..Input.subsidies</t>
  </si>
  <si>
    <t>210.I.1.1.B..Input.subsidies</t>
  </si>
  <si>
    <t>209.I.1.1.B..Input.subsidies</t>
  </si>
  <si>
    <t>208.I.1.1.B..Input.subsidies</t>
  </si>
  <si>
    <t>207.I.1.1.B..Input.subsidies</t>
  </si>
  <si>
    <t>206.I.1.1.B..Input.subsidies</t>
  </si>
  <si>
    <t>205.I.1.1.B..Input.subsidies</t>
  </si>
  <si>
    <t>204.I.1.1.B..Input.subsidies</t>
  </si>
  <si>
    <t>203.I.1.1.B..Input.subsidies</t>
  </si>
  <si>
    <t>202.I.1.1.B..Input.subsidies</t>
  </si>
  <si>
    <t>201.I.1.1.B..Input.subsidies</t>
  </si>
  <si>
    <t>200.I.1.1.B..Input.subsidies</t>
  </si>
  <si>
    <t>199.I.1.1.B..Input.subsidies</t>
  </si>
  <si>
    <t>198.I.1.1.B..Input.subsidies</t>
  </si>
  <si>
    <t>197.I.1.1.B..Input.subsidies</t>
  </si>
  <si>
    <t>196.I.1.1.B..Input.subsidies</t>
  </si>
  <si>
    <t>195.I.1.1.B..Input.subsidies</t>
  </si>
  <si>
    <t>194.I.1.1.B..Input.subsidies</t>
  </si>
  <si>
    <t>193.I.1.1.B..Input.subsidies</t>
  </si>
  <si>
    <t>192.I.1.1.B..Input.subsidies</t>
  </si>
  <si>
    <t>191.I.1.1.B..Input.subsidies</t>
  </si>
  <si>
    <t>190.I.1.1.B..Input.subsidies</t>
  </si>
  <si>
    <t>189.I.1.1.B..Input.subsidies</t>
  </si>
  <si>
    <t>188.I.1.1.B..Input.subsidies</t>
  </si>
  <si>
    <t>187.I.1.1.B..Input.subsidies</t>
  </si>
  <si>
    <t>186.I.1.1.B..Input.subsidies</t>
  </si>
  <si>
    <t>185.I.1.1.B..Input.subsidies</t>
  </si>
  <si>
    <t>184.I.1.1.B..Input.subsidies</t>
  </si>
  <si>
    <t>183.I.1.1.B..Input.subsidies</t>
  </si>
  <si>
    <t>182.I.1.1.B..Input.subsidies</t>
  </si>
  <si>
    <t>181.I.1.1.B..Input.subsidies</t>
  </si>
  <si>
    <t>180.I.1.1.B..Input.subsidies</t>
  </si>
  <si>
    <t>179.I.1.1.B..Input.subsidies</t>
  </si>
  <si>
    <t>178.I.1.1.B..Input.subsidies</t>
  </si>
  <si>
    <t>177.I.1.1.B..Input.subsidies</t>
  </si>
  <si>
    <t>176.I.1.1.B..Input.subsidies</t>
  </si>
  <si>
    <t>175.I.1.1.B..Input.subsidies</t>
  </si>
  <si>
    <t>174.I.1.1.B..Input.subsidies</t>
  </si>
  <si>
    <t>173.I.1.1.B..Input.subsidies</t>
  </si>
  <si>
    <t>172.I.1.1.B..Input.subsidies</t>
  </si>
  <si>
    <t>171.I.1.1.B..Input.subsidies</t>
  </si>
  <si>
    <t>170.I.1.1.B..Input.subsidies</t>
  </si>
  <si>
    <t>169.I.1.1.B..Input.subsidies</t>
  </si>
  <si>
    <t>168.I.1.1.B..Input.subsidies</t>
  </si>
  <si>
    <t>167.I.1.1.B..Input.subsidies</t>
  </si>
  <si>
    <t>166.I.1.1.B..Input.subsidies</t>
  </si>
  <si>
    <t>165.I.1.1.B..Input.subsidies</t>
  </si>
  <si>
    <t>164.I.1.1.B..Input.subsidies</t>
  </si>
  <si>
    <t>163.I.1.1.B..Input.subsidies</t>
  </si>
  <si>
    <t>162.I.1.1.B..Input.subsidies</t>
  </si>
  <si>
    <t>161.I.1.1.B..Input.subsidies</t>
  </si>
  <si>
    <t>160.I.1.1.B..Input.subsidies</t>
  </si>
  <si>
    <t>159.I.1.1.B..Input.subsidies</t>
  </si>
  <si>
    <t>158.I.1.1.B..Input.subsidies</t>
  </si>
  <si>
    <t>157.I.1.1.B..Input.subsidies</t>
  </si>
  <si>
    <t>156.I.1.1.B..Input.subsidies</t>
  </si>
  <si>
    <t>155.I.1.1.B..Input.subsidies</t>
  </si>
  <si>
    <t>154.I.1.1.B..Input.subsidies</t>
  </si>
  <si>
    <t>153.I.1.1.B..Input.subsidies</t>
  </si>
  <si>
    <t>152.I.1.1.B..Input.subsidies</t>
  </si>
  <si>
    <t>151.I.1.1.B..Input.subsidies</t>
  </si>
  <si>
    <t>150.I.1.1.B..Input.subsidies</t>
  </si>
  <si>
    <t>149.I.1.1.B..Input.subsidies</t>
  </si>
  <si>
    <t>148.I.1.1.B..Input.subsidies</t>
  </si>
  <si>
    <t>147.I.1.1.B..Input.subsidies</t>
  </si>
  <si>
    <t>146.I.1.1.B..Input.subsidies</t>
  </si>
  <si>
    <t>145.I.1.1.B..Input.subsidies</t>
  </si>
  <si>
    <t>144.I.1.1.B..Input.subsidies</t>
  </si>
  <si>
    <t>143.I.1.1.B..Input.subsidies</t>
  </si>
  <si>
    <t>142.I.1.1.B..Input.subsidies</t>
  </si>
  <si>
    <t>141.I.1.1.B..Input.subsidies</t>
  </si>
  <si>
    <t>140.I.1.1.B..Input.subsidies</t>
  </si>
  <si>
    <t>139.I.1.1.B..Input.subsidies</t>
  </si>
  <si>
    <t>138.I.1.1.B..Input.subsidies</t>
  </si>
  <si>
    <t>137.I.1.1.B..Input.subsidies</t>
  </si>
  <si>
    <t>136.I.1.1.B..Input.subsidies</t>
  </si>
  <si>
    <t>135.I.1.1.B..Input.subsidies</t>
  </si>
  <si>
    <t>134.I.1.1.B..Input.subsidies</t>
  </si>
  <si>
    <t>133.I.1.1.B..Input.subsidies</t>
  </si>
  <si>
    <t>132.I.1.1.B..Input.subsidies</t>
  </si>
  <si>
    <t>131.I.1.1.B..Input.subsidies</t>
  </si>
  <si>
    <t>130.I.1.1.B..Input.subsidies</t>
  </si>
  <si>
    <t>129.I.1.1.B..Input.subsidies</t>
  </si>
  <si>
    <t>128.I.1.1.B..Input.subsidies</t>
  </si>
  <si>
    <t>127.I.1.1.B..Input.subsidies</t>
  </si>
  <si>
    <t>126.I.1.1.B..Input.subsidies</t>
  </si>
  <si>
    <t>125.I.1.1.B..Input.subsidies</t>
  </si>
  <si>
    <t>124.I.1.1.B..Input.subsidies</t>
  </si>
  <si>
    <t>123.I.1.1.B..Input.subsidies</t>
  </si>
  <si>
    <t>122.I.1.1.B..Input.subsidies</t>
  </si>
  <si>
    <t>121.I.1.1.B..Input.subsidies</t>
  </si>
  <si>
    <t>120.I.1.1.B..Input.subsidies</t>
  </si>
  <si>
    <t>119.I.1.1.B..Input.subsidies</t>
  </si>
  <si>
    <t>118.I.1.1.B..Input.subsidies</t>
  </si>
  <si>
    <t>117.I.1.1.B..Input.subsidies</t>
  </si>
  <si>
    <t>116.I.1.1.B..Input.subsidies</t>
  </si>
  <si>
    <t>115.I.1.1.B..Input.subsidies</t>
  </si>
  <si>
    <t>114.I.1.1.B..Input.subsidies</t>
  </si>
  <si>
    <t>113.I.1.1.B..Input.subsidies</t>
  </si>
  <si>
    <t>112.I.1.1.B..Input.subsidies</t>
  </si>
  <si>
    <t>111.I.1.1.B..Input.subsidies</t>
  </si>
  <si>
    <t>110.I.1.1.B..Input.subsidies</t>
  </si>
  <si>
    <t>109.I.1.1.B..Input.subsidies</t>
  </si>
  <si>
    <t>108.I.1.1.B..Input.subsidies</t>
  </si>
  <si>
    <t>107.I.1.1.B..Input.subsidies</t>
  </si>
  <si>
    <t>106.I.1.1.B..Input.subsidies</t>
  </si>
  <si>
    <t>105.I.1.1.B..Input.subsidies</t>
  </si>
  <si>
    <t>104.I.1.1.B..Input.subsidies</t>
  </si>
  <si>
    <t>103.I.1.1.B..Input.subsidies</t>
  </si>
  <si>
    <t>102.I.1.1.B..Input.subsidies</t>
  </si>
  <si>
    <t>101.I.1.1.B..Input.subsidies</t>
  </si>
  <si>
    <t>100.I.1.1.B..Input.subsidies</t>
  </si>
  <si>
    <t>99.I.1.1.B..Input.subsidies</t>
  </si>
  <si>
    <t>98.I.1.1.B..Input.subsidies</t>
  </si>
  <si>
    <t>97.I.1.1.B..Input.subsidies</t>
  </si>
  <si>
    <t>96.I.1.1.B..Input.subsidies</t>
  </si>
  <si>
    <t>95.I.1.1.B..Input.subsidies</t>
  </si>
  <si>
    <t>94.I.1.1.B..Input.subsidies</t>
  </si>
  <si>
    <t>93.I.1.1.B..Input.subsidies</t>
  </si>
  <si>
    <t>92.I.1.1.B..Input.subsidies</t>
  </si>
  <si>
    <t>91.I.1.1.B..Input.subsidies</t>
  </si>
  <si>
    <t>90.I.1.1.B..Input.subsidies</t>
  </si>
  <si>
    <t>89.I.1.1.B..Input.subsidies</t>
  </si>
  <si>
    <t>88.I.1.1.B..Input.subsidies</t>
  </si>
  <si>
    <t>87.I.1.1.B..Input.subsidies</t>
  </si>
  <si>
    <t>86.I.1.1.B..Input.subsidies</t>
  </si>
  <si>
    <t>85.I.1.1.B..Input.subsidies</t>
  </si>
  <si>
    <t>84.I.1.1.B..Input.subsidies</t>
  </si>
  <si>
    <t>83.I.1.1.B..Input.subsidies</t>
  </si>
  <si>
    <t>82.I.1.1.B..Input.subsidies</t>
  </si>
  <si>
    <t>81.I.1.1.B..Input.subsidies</t>
  </si>
  <si>
    <t>80.I.1.1.B..Input.subsidies</t>
  </si>
  <si>
    <t>79.I.1.1.B..Input.subsidies</t>
  </si>
  <si>
    <t>78.I.1.1.B..Input.subsidies</t>
  </si>
  <si>
    <t>77.I.1.1.B..Input.subsidies</t>
  </si>
  <si>
    <t>76.I.1.1.B..Input.subsidies</t>
  </si>
  <si>
    <t>75.I.1.1.B..Input.subsidies</t>
  </si>
  <si>
    <t>74.I.1.1.B..Input.subsidies</t>
  </si>
  <si>
    <t>73.I.1.1.B..Input.subsidies</t>
  </si>
  <si>
    <t>72.I.1.1.B..Input.subsidies</t>
  </si>
  <si>
    <t>71.I.1.1.B..Input.subsidies</t>
  </si>
  <si>
    <t>70.I.1.1.B..Input.subsidies</t>
  </si>
  <si>
    <t>69.I.1.1.B..Input.subsidies</t>
  </si>
  <si>
    <t>68.I.1.1.B..Input.subsidies</t>
  </si>
  <si>
    <t>67.I.1.1.B..Input.subsidies</t>
  </si>
  <si>
    <t>66.I.1.1.B..Input.subsidies</t>
  </si>
  <si>
    <t>65.I.1.1.B..Input.subsidies</t>
  </si>
  <si>
    <t>64.I.1.1.B..Input.subsidies</t>
  </si>
  <si>
    <t>63.I.1.1.B..Input.subsidies</t>
  </si>
  <si>
    <t>62.I.1.1.B..Input.subsidies</t>
  </si>
  <si>
    <t>61.I.1.1.B..Input.subsidies</t>
  </si>
  <si>
    <t>60.I.1.1.B..Input.subsidies</t>
  </si>
  <si>
    <t>59.I.1.1.B..Input.subsidies</t>
  </si>
  <si>
    <t>58.I.1.1.B..Input.subsidies</t>
  </si>
  <si>
    <t>57.I.1.1.B..Input.subsidies</t>
  </si>
  <si>
    <t>56.I.1.1.B..Input.subsidies</t>
  </si>
  <si>
    <t>55.I.1.1.B..Input.subsidies</t>
  </si>
  <si>
    <t>54.I.1.1.B..Input.subsidies</t>
  </si>
  <si>
    <t>53.I.1.1.B..Input.subsidies</t>
  </si>
  <si>
    <t>52.I.1.1.B..Input.subsidies</t>
  </si>
  <si>
    <t>51.I.1.1.B..Input.subsidies</t>
  </si>
  <si>
    <t>50.I.1.1.B..Input.subsidies</t>
  </si>
  <si>
    <t>49.I.1.1.B..Input.subsidies</t>
  </si>
  <si>
    <t>48.I.1.1.B..Input.subsidies</t>
  </si>
  <si>
    <t>47.I.1.1.B..Input.subsidies</t>
  </si>
  <si>
    <t>46.I.1.1.B..Input.subsidies</t>
  </si>
  <si>
    <t>45.I.1.1.B..Input.subsidies</t>
  </si>
  <si>
    <t>44.I.1.1.B..Input.subsidies</t>
  </si>
  <si>
    <t>43.I.1.1.B..Input.subsidies</t>
  </si>
  <si>
    <t>42.I.1.1.B..Input.subsidies</t>
  </si>
  <si>
    <t>41.I.1.1.B..Input.subsidies</t>
  </si>
  <si>
    <t>40.I.1.1.B..Input.subsidies</t>
  </si>
  <si>
    <t>39.I.1.1.B..Input.subsidies</t>
  </si>
  <si>
    <t>38.I.1.1.B..Input.subsidies</t>
  </si>
  <si>
    <t>37.I.1.1.B..Input.subsidies</t>
  </si>
  <si>
    <t>36.I.1.1.B..Input.subsidies</t>
  </si>
  <si>
    <t>35.I.1.1.B..Input.subsidies</t>
  </si>
  <si>
    <t>34.I.1.1.B..Input.subsidies</t>
  </si>
  <si>
    <t>33.I.1.1.B..Input.subsidies</t>
  </si>
  <si>
    <t>32.I.1.1.B..Input.subsidies</t>
  </si>
  <si>
    <t>31.I.1.1.B..Input.subsidies</t>
  </si>
  <si>
    <t>30.I.1.1.B..Input.subsidies</t>
  </si>
  <si>
    <t>29.I.1.1.B..Input.subsidies</t>
  </si>
  <si>
    <t>28.I.1.1.B..Input.subsidies</t>
  </si>
  <si>
    <t>27.I.1.1.B..Input.subsidies</t>
  </si>
  <si>
    <t>26.I.1.1.B..Input.subsidies</t>
  </si>
  <si>
    <t>25.I.1.1.B..Input.subsidies</t>
  </si>
  <si>
    <t>24.I.1.1.B..Input.subsidies</t>
  </si>
  <si>
    <t>23.I.1.1.B..Input.subsidies</t>
  </si>
  <si>
    <t>22.I.1.1.B..Input.subsidies</t>
  </si>
  <si>
    <t>21.I.1.1.B..Input.subsidies</t>
  </si>
  <si>
    <t>20.I.1.1.B..Input.subsidies</t>
  </si>
  <si>
    <t>19.I.1.1.B..Input.subsidies</t>
  </si>
  <si>
    <t>18.I.1.1.B..Input.subsidies</t>
  </si>
  <si>
    <t>17.I.1.1.B..Input.subsidies</t>
  </si>
  <si>
    <t>16.I.1.1.B..Input.subsidies</t>
  </si>
  <si>
    <t>15.I.1.1.B..Input.subsidies</t>
  </si>
  <si>
    <t>14.I.1.1.B..Input.subsidies</t>
  </si>
  <si>
    <t>13.I.1.1.B..Input.subsidies</t>
  </si>
  <si>
    <t>12.I.1.1.B..Input.subsidies</t>
  </si>
  <si>
    <t>11.I.1.1.B..Input.subsidies</t>
  </si>
  <si>
    <t>10.I.1.1.B..Input.subsidies</t>
  </si>
  <si>
    <t>9.I.1.1.B..Input.subsidies</t>
  </si>
  <si>
    <t>8.I.1.1.B..Input.subsidies</t>
  </si>
  <si>
    <t>7.I.1.1.B..Input.subsidies</t>
  </si>
  <si>
    <t>6.I.1.1.B..Input.subsidies</t>
  </si>
  <si>
    <t>5.I.1.1.B..Input.subsidies</t>
  </si>
  <si>
    <t>4.I.1.1.B..Input.subsidies</t>
  </si>
  <si>
    <t>3.I.1.1.B..Input.subsidies</t>
  </si>
  <si>
    <t>2.I.1.1.B..Input.subsidies</t>
  </si>
  <si>
    <t>1.I.1.1.B..Input.subsidies</t>
  </si>
  <si>
    <t>I.1.1.A..Production.subsidies.based.on.outputs</t>
  </si>
  <si>
    <t>228.I.1.1.A..Production.subsidies.based.on.outputs</t>
  </si>
  <si>
    <t>227.I.1.1.A..Production.subsidies.based.on.outputs</t>
  </si>
  <si>
    <t>226.I.1.1.A..Production.subsidies.based.on.outputs</t>
  </si>
  <si>
    <t>225.I.1.1.A..Production.subsidies.based.on.outputs</t>
  </si>
  <si>
    <t>224.I.1.1.A..Production.subsidies.based.on.outputs</t>
  </si>
  <si>
    <t>223.I.1.1.A..Production.subsidies.based.on.outputs</t>
  </si>
  <si>
    <t>222.I.1.1.A..Production.subsidies.based.on.outputs</t>
  </si>
  <si>
    <t>221.I.1.1.A..Production.subsidies.based.on.outputs</t>
  </si>
  <si>
    <t>220.I.1.1.A..Production.subsidies.based.on.outputs</t>
  </si>
  <si>
    <t>219.I.1.1.A..Production.subsidies.based.on.outputs</t>
  </si>
  <si>
    <t>218.I.1.1.A..Production.subsidies.based.on.outputs</t>
  </si>
  <si>
    <t>217.I.1.1.A..Production.subsidies.based.on.outputs</t>
  </si>
  <si>
    <t>216.I.1.1.A..Production.subsidies.based.on.outputs</t>
  </si>
  <si>
    <t>215.I.1.1.A..Production.subsidies.based.on.outputs</t>
  </si>
  <si>
    <t>214.I.1.1.A..Production.subsidies.based.on.outputs</t>
  </si>
  <si>
    <t>213.I.1.1.A..Production.subsidies.based.on.outputs</t>
  </si>
  <si>
    <t>212.I.1.1.A..Production.subsidies.based.on.outputs</t>
  </si>
  <si>
    <t>211.I.1.1.A..Production.subsidies.based.on.outputs</t>
  </si>
  <si>
    <t>210.I.1.1.A..Production.subsidies.based.on.outputs</t>
  </si>
  <si>
    <t>209.I.1.1.A..Production.subsidies.based.on.outputs</t>
  </si>
  <si>
    <t>208.I.1.1.A..Production.subsidies.based.on.outputs</t>
  </si>
  <si>
    <t>207.I.1.1.A..Production.subsidies.based.on.outputs</t>
  </si>
  <si>
    <t>206.I.1.1.A..Production.subsidies.based.on.outputs</t>
  </si>
  <si>
    <t>205.I.1.1.A..Production.subsidies.based.on.outputs</t>
  </si>
  <si>
    <t>204.I.1.1.A..Production.subsidies.based.on.outputs</t>
  </si>
  <si>
    <t>203.I.1.1.A..Production.subsidies.based.on.outputs</t>
  </si>
  <si>
    <t>202.I.1.1.A..Production.subsidies.based.on.outputs</t>
  </si>
  <si>
    <t>201.I.1.1.A..Production.subsidies.based.on.outputs</t>
  </si>
  <si>
    <t>200.I.1.1.A..Production.subsidies.based.on.outputs</t>
  </si>
  <si>
    <t>199.I.1.1.A..Production.subsidies.based.on.outputs</t>
  </si>
  <si>
    <t>198.I.1.1.A..Production.subsidies.based.on.outputs</t>
  </si>
  <si>
    <t>197.I.1.1.A..Production.subsidies.based.on.outputs</t>
  </si>
  <si>
    <t>196.I.1.1.A..Production.subsidies.based.on.outputs</t>
  </si>
  <si>
    <t>195.I.1.1.A..Production.subsidies.based.on.outputs</t>
  </si>
  <si>
    <t>194.I.1.1.A..Production.subsidies.based.on.outputs</t>
  </si>
  <si>
    <t>193.I.1.1.A..Production.subsidies.based.on.outputs</t>
  </si>
  <si>
    <t>192.I.1.1.A..Production.subsidies.based.on.outputs</t>
  </si>
  <si>
    <t>191.I.1.1.A..Production.subsidies.based.on.outputs</t>
  </si>
  <si>
    <t>190.I.1.1.A..Production.subsidies.based.on.outputs</t>
  </si>
  <si>
    <t>189.I.1.1.A..Production.subsidies.based.on.outputs</t>
  </si>
  <si>
    <t>188.I.1.1.A..Production.subsidies.based.on.outputs</t>
  </si>
  <si>
    <t>187.I.1.1.A..Production.subsidies.based.on.outputs</t>
  </si>
  <si>
    <t>186.I.1.1.A..Production.subsidies.based.on.outputs</t>
  </si>
  <si>
    <t>185.I.1.1.A..Production.subsidies.based.on.outputs</t>
  </si>
  <si>
    <t>184.I.1.1.A..Production.subsidies.based.on.outputs</t>
  </si>
  <si>
    <t>183.I.1.1.A..Production.subsidies.based.on.outputs</t>
  </si>
  <si>
    <t>182.I.1.1.A..Production.subsidies.based.on.outputs</t>
  </si>
  <si>
    <t>181.I.1.1.A..Production.subsidies.based.on.outputs</t>
  </si>
  <si>
    <t>180.I.1.1.A..Production.subsidies.based.on.outputs</t>
  </si>
  <si>
    <t>179.I.1.1.A..Production.subsidies.based.on.outputs</t>
  </si>
  <si>
    <t>178.I.1.1.A..Production.subsidies.based.on.outputs</t>
  </si>
  <si>
    <t>177.I.1.1.A..Production.subsidies.based.on.outputs</t>
  </si>
  <si>
    <t>176.I.1.1.A..Production.subsidies.based.on.outputs</t>
  </si>
  <si>
    <t>175.I.1.1.A..Production.subsidies.based.on.outputs</t>
  </si>
  <si>
    <t>174.I.1.1.A..Production.subsidies.based.on.outputs</t>
  </si>
  <si>
    <t>173.I.1.1.A..Production.subsidies.based.on.outputs</t>
  </si>
  <si>
    <t>172.I.1.1.A..Production.subsidies.based.on.outputs</t>
  </si>
  <si>
    <t>171.I.1.1.A..Production.subsidies.based.on.outputs</t>
  </si>
  <si>
    <t>170.I.1.1.A..Production.subsidies.based.on.outputs</t>
  </si>
  <si>
    <t>169.I.1.1.A..Production.subsidies.based.on.outputs</t>
  </si>
  <si>
    <t>168.I.1.1.A..Production.subsidies.based.on.outputs</t>
  </si>
  <si>
    <t>167.I.1.1.A..Production.subsidies.based.on.outputs</t>
  </si>
  <si>
    <t>166.I.1.1.A..Production.subsidies.based.on.outputs</t>
  </si>
  <si>
    <t>165.I.1.1.A..Production.subsidies.based.on.outputs</t>
  </si>
  <si>
    <t>164.I.1.1.A..Production.subsidies.based.on.outputs</t>
  </si>
  <si>
    <t>163.I.1.1.A..Production.subsidies.based.on.outputs</t>
  </si>
  <si>
    <t>162.I.1.1.A..Production.subsidies.based.on.outputs</t>
  </si>
  <si>
    <t>161.I.1.1.A..Production.subsidies.based.on.outputs</t>
  </si>
  <si>
    <t>160.I.1.1.A..Production.subsidies.based.on.outputs</t>
  </si>
  <si>
    <t>159.I.1.1.A..Production.subsidies.based.on.outputs</t>
  </si>
  <si>
    <t>158.I.1.1.A..Production.subsidies.based.on.outputs</t>
  </si>
  <si>
    <t>157.I.1.1.A..Production.subsidies.based.on.outputs</t>
  </si>
  <si>
    <t>156.I.1.1.A..Production.subsidies.based.on.outputs</t>
  </si>
  <si>
    <t>155.I.1.1.A..Production.subsidies.based.on.outputs</t>
  </si>
  <si>
    <t>154.I.1.1.A..Production.subsidies.based.on.outputs</t>
  </si>
  <si>
    <t>153.I.1.1.A..Production.subsidies.based.on.outputs</t>
  </si>
  <si>
    <t>152.I.1.1.A..Production.subsidies.based.on.outputs</t>
  </si>
  <si>
    <t>151.I.1.1.A..Production.subsidies.based.on.outputs</t>
  </si>
  <si>
    <t>150.I.1.1.A..Production.subsidies.based.on.outputs</t>
  </si>
  <si>
    <t>149.I.1.1.A..Production.subsidies.based.on.outputs</t>
  </si>
  <si>
    <t>148.I.1.1.A..Production.subsidies.based.on.outputs</t>
  </si>
  <si>
    <t>147.I.1.1.A..Production.subsidies.based.on.outputs</t>
  </si>
  <si>
    <t>146.I.1.1.A..Production.subsidies.based.on.outputs</t>
  </si>
  <si>
    <t>145.I.1.1.A..Production.subsidies.based.on.outputs</t>
  </si>
  <si>
    <t>144.I.1.1.A..Production.subsidies.based.on.outputs</t>
  </si>
  <si>
    <t>143.I.1.1.A..Production.subsidies.based.on.outputs</t>
  </si>
  <si>
    <t>142.I.1.1.A..Production.subsidies.based.on.outputs</t>
  </si>
  <si>
    <t>141.I.1.1.A..Production.subsidies.based.on.outputs</t>
  </si>
  <si>
    <t>140.I.1.1.A..Production.subsidies.based.on.outputs</t>
  </si>
  <si>
    <t>139.I.1.1.A..Production.subsidies.based.on.outputs</t>
  </si>
  <si>
    <t>138.I.1.1.A..Production.subsidies.based.on.outputs</t>
  </si>
  <si>
    <t>137.I.1.1.A..Production.subsidies.based.on.outputs</t>
  </si>
  <si>
    <t>136.I.1.1.A..Production.subsidies.based.on.outputs</t>
  </si>
  <si>
    <t>135.I.1.1.A..Production.subsidies.based.on.outputs</t>
  </si>
  <si>
    <t>134.I.1.1.A..Production.subsidies.based.on.outputs</t>
  </si>
  <si>
    <t>133.I.1.1.A..Production.subsidies.based.on.outputs</t>
  </si>
  <si>
    <t>132.I.1.1.A..Production.subsidies.based.on.outputs</t>
  </si>
  <si>
    <t>131.I.1.1.A..Production.subsidies.based.on.outputs</t>
  </si>
  <si>
    <t>130.I.1.1.A..Production.subsidies.based.on.outputs</t>
  </si>
  <si>
    <t>129.I.1.1.A..Production.subsidies.based.on.outputs</t>
  </si>
  <si>
    <t>128.I.1.1.A..Production.subsidies.based.on.outputs</t>
  </si>
  <si>
    <t>127.I.1.1.A..Production.subsidies.based.on.outputs</t>
  </si>
  <si>
    <t>126.I.1.1.A..Production.subsidies.based.on.outputs</t>
  </si>
  <si>
    <t>125.I.1.1.A..Production.subsidies.based.on.outputs</t>
  </si>
  <si>
    <t>124.I.1.1.A..Production.subsidies.based.on.outputs</t>
  </si>
  <si>
    <t>123.I.1.1.A..Production.subsidies.based.on.outputs</t>
  </si>
  <si>
    <t>122.I.1.1.A..Production.subsidies.based.on.outputs</t>
  </si>
  <si>
    <t>121.I.1.1.A..Production.subsidies.based.on.outputs</t>
  </si>
  <si>
    <t>120.I.1.1.A..Production.subsidies.based.on.outputs</t>
  </si>
  <si>
    <t>119.I.1.1.A..Production.subsidies.based.on.outputs</t>
  </si>
  <si>
    <t>118.I.1.1.A..Production.subsidies.based.on.outputs</t>
  </si>
  <si>
    <t>117.I.1.1.A..Production.subsidies.based.on.outputs</t>
  </si>
  <si>
    <t>116.I.1.1.A..Production.subsidies.based.on.outputs</t>
  </si>
  <si>
    <t>115.I.1.1.A..Production.subsidies.based.on.outputs</t>
  </si>
  <si>
    <t>114.I.1.1.A..Production.subsidies.based.on.outputs</t>
  </si>
  <si>
    <t>113.I.1.1.A..Production.subsidies.based.on.outputs</t>
  </si>
  <si>
    <t>112.I.1.1.A..Production.subsidies.based.on.outputs</t>
  </si>
  <si>
    <t>111.I.1.1.A..Production.subsidies.based.on.outputs</t>
  </si>
  <si>
    <t>110.I.1.1.A..Production.subsidies.based.on.outputs</t>
  </si>
  <si>
    <t>109.I.1.1.A..Production.subsidies.based.on.outputs</t>
  </si>
  <si>
    <t>108.I.1.1.A..Production.subsidies.based.on.outputs</t>
  </si>
  <si>
    <t>107.I.1.1.A..Production.subsidies.based.on.outputs</t>
  </si>
  <si>
    <t>106.I.1.1.A..Production.subsidies.based.on.outputs</t>
  </si>
  <si>
    <t>105.I.1.1.A..Production.subsidies.based.on.outputs</t>
  </si>
  <si>
    <t>104.I.1.1.A..Production.subsidies.based.on.outputs</t>
  </si>
  <si>
    <t>103.I.1.1.A..Production.subsidies.based.on.outputs</t>
  </si>
  <si>
    <t>102.I.1.1.A..Production.subsidies.based.on.outputs</t>
  </si>
  <si>
    <t>101.I.1.1.A..Production.subsidies.based.on.outputs</t>
  </si>
  <si>
    <t>100.I.1.1.A..Production.subsidies.based.on.outputs</t>
  </si>
  <si>
    <t>99.I.1.1.A..Production.subsidies.based.on.outputs</t>
  </si>
  <si>
    <t>98.I.1.1.A..Production.subsidies.based.on.outputs</t>
  </si>
  <si>
    <t>97.I.1.1.A..Production.subsidies.based.on.outputs</t>
  </si>
  <si>
    <t>96.I.1.1.A..Production.subsidies.based.on.outputs</t>
  </si>
  <si>
    <t>95.I.1.1.A..Production.subsidies.based.on.outputs</t>
  </si>
  <si>
    <t>94.I.1.1.A..Production.subsidies.based.on.outputs</t>
  </si>
  <si>
    <t>93.I.1.1.A..Production.subsidies.based.on.outputs</t>
  </si>
  <si>
    <t>92.I.1.1.A..Production.subsidies.based.on.outputs</t>
  </si>
  <si>
    <t>91.I.1.1.A..Production.subsidies.based.on.outputs</t>
  </si>
  <si>
    <t>90.I.1.1.A..Production.subsidies.based.on.outputs</t>
  </si>
  <si>
    <t>89.I.1.1.A..Production.subsidies.based.on.outputs</t>
  </si>
  <si>
    <t>88.I.1.1.A..Production.subsidies.based.on.outputs</t>
  </si>
  <si>
    <t>87.I.1.1.A..Production.subsidies.based.on.outputs</t>
  </si>
  <si>
    <t>86.I.1.1.A..Production.subsidies.based.on.outputs</t>
  </si>
  <si>
    <t>85.I.1.1.A..Production.subsidies.based.on.outputs</t>
  </si>
  <si>
    <t>84.I.1.1.A..Production.subsidies.based.on.outputs</t>
  </si>
  <si>
    <t>83.I.1.1.A..Production.subsidies.based.on.outputs</t>
  </si>
  <si>
    <t>82.I.1.1.A..Production.subsidies.based.on.outputs</t>
  </si>
  <si>
    <t>81.I.1.1.A..Production.subsidies.based.on.outputs</t>
  </si>
  <si>
    <t>80.I.1.1.A..Production.subsidies.based.on.outputs</t>
  </si>
  <si>
    <t>79.I.1.1.A..Production.subsidies.based.on.outputs</t>
  </si>
  <si>
    <t>78.I.1.1.A..Production.subsidies.based.on.outputs</t>
  </si>
  <si>
    <t>77.I.1.1.A..Production.subsidies.based.on.outputs</t>
  </si>
  <si>
    <t>76.I.1.1.A..Production.subsidies.based.on.outputs</t>
  </si>
  <si>
    <t>75.I.1.1.A..Production.subsidies.based.on.outputs</t>
  </si>
  <si>
    <t>74.I.1.1.A..Production.subsidies.based.on.outputs</t>
  </si>
  <si>
    <t>73.I.1.1.A..Production.subsidies.based.on.outputs</t>
  </si>
  <si>
    <t>72.I.1.1.A..Production.subsidies.based.on.outputs</t>
  </si>
  <si>
    <t>71.I.1.1.A..Production.subsidies.based.on.outputs</t>
  </si>
  <si>
    <t>70.I.1.1.A..Production.subsidies.based.on.outputs</t>
  </si>
  <si>
    <t>69.I.1.1.A..Production.subsidies.based.on.outputs</t>
  </si>
  <si>
    <t>68.I.1.1.A..Production.subsidies.based.on.outputs</t>
  </si>
  <si>
    <t>67.I.1.1.A..Production.subsidies.based.on.outputs</t>
  </si>
  <si>
    <t>66.I.1.1.A..Production.subsidies.based.on.outputs</t>
  </si>
  <si>
    <t>65.I.1.1.A..Production.subsidies.based.on.outputs</t>
  </si>
  <si>
    <t>64.I.1.1.A..Production.subsidies.based.on.outputs</t>
  </si>
  <si>
    <t>63.I.1.1.A..Production.subsidies.based.on.outputs</t>
  </si>
  <si>
    <t>62.I.1.1.A..Production.subsidies.based.on.outputs</t>
  </si>
  <si>
    <t>61.I.1.1.A..Production.subsidies.based.on.outputs</t>
  </si>
  <si>
    <t>60.I.1.1.A..Production.subsidies.based.on.outputs</t>
  </si>
  <si>
    <t>59.I.1.1.A..Production.subsidies.based.on.outputs</t>
  </si>
  <si>
    <t>58.I.1.1.A..Production.subsidies.based.on.outputs</t>
  </si>
  <si>
    <t>57.I.1.1.A..Production.subsidies.based.on.outputs</t>
  </si>
  <si>
    <t>56.I.1.1.A..Production.subsidies.based.on.outputs</t>
  </si>
  <si>
    <t>55.I.1.1.A..Production.subsidies.based.on.outputs</t>
  </si>
  <si>
    <t>54.I.1.1.A..Production.subsidies.based.on.outputs</t>
  </si>
  <si>
    <t>53.I.1.1.A..Production.subsidies.based.on.outputs</t>
  </si>
  <si>
    <t>52.I.1.1.A..Production.subsidies.based.on.outputs</t>
  </si>
  <si>
    <t>51.I.1.1.A..Production.subsidies.based.on.outputs</t>
  </si>
  <si>
    <t>50.I.1.1.A..Production.subsidies.based.on.outputs</t>
  </si>
  <si>
    <t>49.I.1.1.A..Production.subsidies.based.on.outputs</t>
  </si>
  <si>
    <t>48.I.1.1.A..Production.subsidies.based.on.outputs</t>
  </si>
  <si>
    <t>47.I.1.1.A..Production.subsidies.based.on.outputs</t>
  </si>
  <si>
    <t>46.I.1.1.A..Production.subsidies.based.on.outputs</t>
  </si>
  <si>
    <t>45.I.1.1.A..Production.subsidies.based.on.outputs</t>
  </si>
  <si>
    <t>44.I.1.1.A..Production.subsidies.based.on.outputs</t>
  </si>
  <si>
    <t>43.I.1.1.A..Production.subsidies.based.on.outputs</t>
  </si>
  <si>
    <t>42.I.1.1.A..Production.subsidies.based.on.outputs</t>
  </si>
  <si>
    <t>41.I.1.1.A..Production.subsidies.based.on.outputs</t>
  </si>
  <si>
    <t>40.I.1.1.A..Production.subsidies.based.on.outputs</t>
  </si>
  <si>
    <t>39.I.1.1.A..Production.subsidies.based.on.outputs</t>
  </si>
  <si>
    <t>38.I.1.1.A..Production.subsidies.based.on.outputs</t>
  </si>
  <si>
    <t>37.I.1.1.A..Production.subsidies.based.on.outputs</t>
  </si>
  <si>
    <t>36.I.1.1.A..Production.subsidies.based.on.outputs</t>
  </si>
  <si>
    <t>35.I.1.1.A..Production.subsidies.based.on.outputs</t>
  </si>
  <si>
    <t>34.I.1.1.A..Production.subsidies.based.on.outputs</t>
  </si>
  <si>
    <t>33.I.1.1.A..Production.subsidies.based.on.outputs</t>
  </si>
  <si>
    <t>32.I.1.1.A..Production.subsidies.based.on.outputs</t>
  </si>
  <si>
    <t>31.I.1.1.A..Production.subsidies.based.on.outputs</t>
  </si>
  <si>
    <t>30.I.1.1.A..Production.subsidies.based.on.outputs</t>
  </si>
  <si>
    <t>29.I.1.1.A..Production.subsidies.based.on.outputs</t>
  </si>
  <si>
    <t>28.I.1.1.A..Production.subsidies.based.on.outputs</t>
  </si>
  <si>
    <t>27.I.1.1.A..Production.subsidies.based.on.outputs</t>
  </si>
  <si>
    <t>26.I.1.1.A..Production.subsidies.based.on.outputs</t>
  </si>
  <si>
    <t>25.I.1.1.A..Production.subsidies.based.on.outputs</t>
  </si>
  <si>
    <t>24.I.1.1.A..Production.subsidies.based.on.outputs</t>
  </si>
  <si>
    <t>23.I.1.1.A..Production.subsidies.based.on.outputs</t>
  </si>
  <si>
    <t>22.I.1.1.A..Production.subsidies.based.on.outputs</t>
  </si>
  <si>
    <t>21.I.1.1.A..Production.subsidies.based.on.outputs</t>
  </si>
  <si>
    <t>20.I.1.1.A..Production.subsidies.based.on.outputs</t>
  </si>
  <si>
    <t>19.I.1.1.A..Production.subsidies.based.on.outputs</t>
  </si>
  <si>
    <t>18.I.1.1.A..Production.subsidies.based.on.outputs</t>
  </si>
  <si>
    <t>17.I.1.1.A..Production.subsidies.based.on.outputs</t>
  </si>
  <si>
    <t>16.I.1.1.A..Production.subsidies.based.on.outputs</t>
  </si>
  <si>
    <t>15.I.1.1.A..Production.subsidies.based.on.outputs</t>
  </si>
  <si>
    <t>14.I.1.1.A..Production.subsidies.based.on.outputs</t>
  </si>
  <si>
    <t>13.I.1.1.A..Production.subsidies.based.on.outputs</t>
  </si>
  <si>
    <t>12.I.1.1.A..Production.subsidies.based.on.outputs</t>
  </si>
  <si>
    <t>11.I.1.1.A..Production.subsidies.based.on.outputs</t>
  </si>
  <si>
    <t>10.I.1.1.A..Production.subsidies.based.on.outputs</t>
  </si>
  <si>
    <t>9.I.1.1.A..Production.subsidies.based.on.outputs</t>
  </si>
  <si>
    <t>8.I.1.1.A..Production.subsidies.based.on.outputs</t>
  </si>
  <si>
    <t>7.I.1.1.A..Production.subsidies.based.on.outputs</t>
  </si>
  <si>
    <t>6.I.1.1.A..Production.subsidies.based.on.outputs</t>
  </si>
  <si>
    <t>5.I.1.1.A..Production.subsidies.based.on.outputs</t>
  </si>
  <si>
    <t>4.I.1.1.A..Production.subsidies.based.on.outputs</t>
  </si>
  <si>
    <t>3.I.1.1.A..Production.subsidies.based.on.outputs</t>
  </si>
  <si>
    <t>2.I.1.1.A..Production.subsidies.based.on.outputs</t>
  </si>
  <si>
    <t>1.I.1.1.A..Production.subsidies.based.on.outputs</t>
  </si>
  <si>
    <t>I.1.1..Payments.to.producers</t>
  </si>
  <si>
    <t>228.I.1.1..Payments.to.producers</t>
  </si>
  <si>
    <t>227.I.1.1..Payments.to.producers</t>
  </si>
  <si>
    <t>226.I.1.1..Payments.to.producers</t>
  </si>
  <si>
    <t>225.I.1.1..Payments.to.producers</t>
  </si>
  <si>
    <t>224.I.1.1..Payments.to.producers</t>
  </si>
  <si>
    <t>223.I.1.1..Payments.to.producers</t>
  </si>
  <si>
    <t>222.I.1.1..Payments.to.producers</t>
  </si>
  <si>
    <t>221.I.1.1..Payments.to.producers</t>
  </si>
  <si>
    <t>220.I.1.1..Payments.to.producers</t>
  </si>
  <si>
    <t>219.I.1.1..Payments.to.producers</t>
  </si>
  <si>
    <t>218.I.1.1..Payments.to.producers</t>
  </si>
  <si>
    <t>217.I.1.1..Payments.to.producers</t>
  </si>
  <si>
    <t>216.I.1.1..Payments.to.producers</t>
  </si>
  <si>
    <t>215.I.1.1..Payments.to.producers</t>
  </si>
  <si>
    <t>214.I.1.1..Payments.to.producers</t>
  </si>
  <si>
    <t>213.I.1.1..Payments.to.producers</t>
  </si>
  <si>
    <t>212.I.1.1..Payments.to.producers</t>
  </si>
  <si>
    <t>211.I.1.1..Payments.to.producers</t>
  </si>
  <si>
    <t>210.I.1.1..Payments.to.producers</t>
  </si>
  <si>
    <t>209.I.1.1..Payments.to.producers</t>
  </si>
  <si>
    <t>208.I.1.1..Payments.to.producers</t>
  </si>
  <si>
    <t>207.I.1.1..Payments.to.producers</t>
  </si>
  <si>
    <t>206.I.1.1..Payments.to.producers</t>
  </si>
  <si>
    <t>205.I.1.1..Payments.to.producers</t>
  </si>
  <si>
    <t>204.I.1.1..Payments.to.producers</t>
  </si>
  <si>
    <t>203.I.1.1..Payments.to.producers</t>
  </si>
  <si>
    <t>202.I.1.1..Payments.to.producers</t>
  </si>
  <si>
    <t>201.I.1.1..Payments.to.producers</t>
  </si>
  <si>
    <t>200.I.1.1..Payments.to.producers</t>
  </si>
  <si>
    <t>199.I.1.1..Payments.to.producers</t>
  </si>
  <si>
    <t>198.I.1.1..Payments.to.producers</t>
  </si>
  <si>
    <t>197.I.1.1..Payments.to.producers</t>
  </si>
  <si>
    <t>196.I.1.1..Payments.to.producers</t>
  </si>
  <si>
    <t>195.I.1.1..Payments.to.producers</t>
  </si>
  <si>
    <t>194.I.1.1..Payments.to.producers</t>
  </si>
  <si>
    <t>193.I.1.1..Payments.to.producers</t>
  </si>
  <si>
    <t>192.I.1.1..Payments.to.producers</t>
  </si>
  <si>
    <t>191.I.1.1..Payments.to.producers</t>
  </si>
  <si>
    <t>190.I.1.1..Payments.to.producers</t>
  </si>
  <si>
    <t>189.I.1.1..Payments.to.producers</t>
  </si>
  <si>
    <t>188.I.1.1..Payments.to.producers</t>
  </si>
  <si>
    <t>187.I.1.1..Payments.to.producers</t>
  </si>
  <si>
    <t>186.I.1.1..Payments.to.producers</t>
  </si>
  <si>
    <t>185.I.1.1..Payments.to.producers</t>
  </si>
  <si>
    <t>184.I.1.1..Payments.to.producers</t>
  </si>
  <si>
    <t>183.I.1.1..Payments.to.producers</t>
  </si>
  <si>
    <t>182.I.1.1..Payments.to.producers</t>
  </si>
  <si>
    <t>181.I.1.1..Payments.to.producers</t>
  </si>
  <si>
    <t>180.I.1.1..Payments.to.producers</t>
  </si>
  <si>
    <t>179.I.1.1..Payments.to.producers</t>
  </si>
  <si>
    <t>178.I.1.1..Payments.to.producers</t>
  </si>
  <si>
    <t>177.I.1.1..Payments.to.producers</t>
  </si>
  <si>
    <t>176.I.1.1..Payments.to.producers</t>
  </si>
  <si>
    <t>175.I.1.1..Payments.to.producers</t>
  </si>
  <si>
    <t>174.I.1.1..Payments.to.producers</t>
  </si>
  <si>
    <t>173.I.1.1..Payments.to.producers</t>
  </si>
  <si>
    <t>172.I.1.1..Payments.to.producers</t>
  </si>
  <si>
    <t>171.I.1.1..Payments.to.producers</t>
  </si>
  <si>
    <t>170.I.1.1..Payments.to.producers</t>
  </si>
  <si>
    <t>169.I.1.1..Payments.to.producers</t>
  </si>
  <si>
    <t>168.I.1.1..Payments.to.producers</t>
  </si>
  <si>
    <t>167.I.1.1..Payments.to.producers</t>
  </si>
  <si>
    <t>166.I.1.1..Payments.to.producers</t>
  </si>
  <si>
    <t>165.I.1.1..Payments.to.producers</t>
  </si>
  <si>
    <t>164.I.1.1..Payments.to.producers</t>
  </si>
  <si>
    <t>163.I.1.1..Payments.to.producers</t>
  </si>
  <si>
    <t>162.I.1.1..Payments.to.producers</t>
  </si>
  <si>
    <t>161.I.1.1..Payments.to.producers</t>
  </si>
  <si>
    <t>160.I.1.1..Payments.to.producers</t>
  </si>
  <si>
    <t>159.I.1.1..Payments.to.producers</t>
  </si>
  <si>
    <t>158.I.1.1..Payments.to.producers</t>
  </si>
  <si>
    <t>157.I.1.1..Payments.to.producers</t>
  </si>
  <si>
    <t>156.I.1.1..Payments.to.producers</t>
  </si>
  <si>
    <t>155.I.1.1..Payments.to.producers</t>
  </si>
  <si>
    <t>154.I.1.1..Payments.to.producers</t>
  </si>
  <si>
    <t>153.I.1.1..Payments.to.producers</t>
  </si>
  <si>
    <t>152.I.1.1..Payments.to.producers</t>
  </si>
  <si>
    <t>151.I.1.1..Payments.to.producers</t>
  </si>
  <si>
    <t>150.I.1.1..Payments.to.producers</t>
  </si>
  <si>
    <t>149.I.1.1..Payments.to.producers</t>
  </si>
  <si>
    <t>148.I.1.1..Payments.to.producers</t>
  </si>
  <si>
    <t>147.I.1.1..Payments.to.producers</t>
  </si>
  <si>
    <t>146.I.1.1..Payments.to.producers</t>
  </si>
  <si>
    <t>145.I.1.1..Payments.to.producers</t>
  </si>
  <si>
    <t>144.I.1.1..Payments.to.producers</t>
  </si>
  <si>
    <t>143.I.1.1..Payments.to.producers</t>
  </si>
  <si>
    <t>142.I.1.1..Payments.to.producers</t>
  </si>
  <si>
    <t>141.I.1.1..Payments.to.producers</t>
  </si>
  <si>
    <t>140.I.1.1..Payments.to.producers</t>
  </si>
  <si>
    <t>139.I.1.1..Payments.to.producers</t>
  </si>
  <si>
    <t>138.I.1.1..Payments.to.producers</t>
  </si>
  <si>
    <t>137.I.1.1..Payments.to.producers</t>
  </si>
  <si>
    <t>136.I.1.1..Payments.to.producers</t>
  </si>
  <si>
    <t>135.I.1.1..Payments.to.producers</t>
  </si>
  <si>
    <t>134.I.1.1..Payments.to.producers</t>
  </si>
  <si>
    <t>133.I.1.1..Payments.to.producers</t>
  </si>
  <si>
    <t>132.I.1.1..Payments.to.producers</t>
  </si>
  <si>
    <t>131.I.1.1..Payments.to.producers</t>
  </si>
  <si>
    <t>130.I.1.1..Payments.to.producers</t>
  </si>
  <si>
    <t>129.I.1.1..Payments.to.producers</t>
  </si>
  <si>
    <t>128.I.1.1..Payments.to.producers</t>
  </si>
  <si>
    <t>127.I.1.1..Payments.to.producers</t>
  </si>
  <si>
    <t>126.I.1.1..Payments.to.producers</t>
  </si>
  <si>
    <t>125.I.1.1..Payments.to.producers</t>
  </si>
  <si>
    <t>124.I.1.1..Payments.to.producers</t>
  </si>
  <si>
    <t>123.I.1.1..Payments.to.producers</t>
  </si>
  <si>
    <t>122.I.1.1..Payments.to.producers</t>
  </si>
  <si>
    <t>121.I.1.1..Payments.to.producers</t>
  </si>
  <si>
    <t>120.I.1.1..Payments.to.producers</t>
  </si>
  <si>
    <t>119.I.1.1..Payments.to.producers</t>
  </si>
  <si>
    <t>118.I.1.1..Payments.to.producers</t>
  </si>
  <si>
    <t>117.I.1.1..Payments.to.producers</t>
  </si>
  <si>
    <t>116.I.1.1..Payments.to.producers</t>
  </si>
  <si>
    <t>115.I.1.1..Payments.to.producers</t>
  </si>
  <si>
    <t>114.I.1.1..Payments.to.producers</t>
  </si>
  <si>
    <t>113.I.1.1..Payments.to.producers</t>
  </si>
  <si>
    <t>112.I.1.1..Payments.to.producers</t>
  </si>
  <si>
    <t>111.I.1.1..Payments.to.producers</t>
  </si>
  <si>
    <t>110.I.1.1..Payments.to.producers</t>
  </si>
  <si>
    <t>109.I.1.1..Payments.to.producers</t>
  </si>
  <si>
    <t>108.I.1.1..Payments.to.producers</t>
  </si>
  <si>
    <t>107.I.1.1..Payments.to.producers</t>
  </si>
  <si>
    <t>106.I.1.1..Payments.to.producers</t>
  </si>
  <si>
    <t>105.I.1.1..Payments.to.producers</t>
  </si>
  <si>
    <t>104.I.1.1..Payments.to.producers</t>
  </si>
  <si>
    <t>103.I.1.1..Payments.to.producers</t>
  </si>
  <si>
    <t>102.I.1.1..Payments.to.producers</t>
  </si>
  <si>
    <t>101.I.1.1..Payments.to.producers</t>
  </si>
  <si>
    <t>100.I.1.1..Payments.to.producers</t>
  </si>
  <si>
    <t>99.I.1.1..Payments.to.producers</t>
  </si>
  <si>
    <t>98.I.1.1..Payments.to.producers</t>
  </si>
  <si>
    <t>97.I.1.1..Payments.to.producers</t>
  </si>
  <si>
    <t>96.I.1.1..Payments.to.producers</t>
  </si>
  <si>
    <t>95.I.1.1..Payments.to.producers</t>
  </si>
  <si>
    <t>94.I.1.1..Payments.to.producers</t>
  </si>
  <si>
    <t>93.I.1.1..Payments.to.producers</t>
  </si>
  <si>
    <t>92.I.1.1..Payments.to.producers</t>
  </si>
  <si>
    <t>91.I.1.1..Payments.to.producers</t>
  </si>
  <si>
    <t>90.I.1.1..Payments.to.producers</t>
  </si>
  <si>
    <t>89.I.1.1..Payments.to.producers</t>
  </si>
  <si>
    <t>88.I.1.1..Payments.to.producers</t>
  </si>
  <si>
    <t>87.I.1.1..Payments.to.producers</t>
  </si>
  <si>
    <t>86.I.1.1..Payments.to.producers</t>
  </si>
  <si>
    <t>85.I.1.1..Payments.to.producers</t>
  </si>
  <si>
    <t>84.I.1.1..Payments.to.producers</t>
  </si>
  <si>
    <t>83.I.1.1..Payments.to.producers</t>
  </si>
  <si>
    <t>82.I.1.1..Payments.to.producers</t>
  </si>
  <si>
    <t>81.I.1.1..Payments.to.producers</t>
  </si>
  <si>
    <t>80.I.1.1..Payments.to.producers</t>
  </si>
  <si>
    <t>79.I.1.1..Payments.to.producers</t>
  </si>
  <si>
    <t>78.I.1.1..Payments.to.producers</t>
  </si>
  <si>
    <t>77.I.1.1..Payments.to.producers</t>
  </si>
  <si>
    <t>76.I.1.1..Payments.to.producers</t>
  </si>
  <si>
    <t>75.I.1.1..Payments.to.producers</t>
  </si>
  <si>
    <t>74.I.1.1..Payments.to.producers</t>
  </si>
  <si>
    <t>73.I.1.1..Payments.to.producers</t>
  </si>
  <si>
    <t>72.I.1.1..Payments.to.producers</t>
  </si>
  <si>
    <t>71.I.1.1..Payments.to.producers</t>
  </si>
  <si>
    <t>70.I.1.1..Payments.to.producers</t>
  </si>
  <si>
    <t>69.I.1.1..Payments.to.producers</t>
  </si>
  <si>
    <t>68.I.1.1..Payments.to.producers</t>
  </si>
  <si>
    <t>67.I.1.1..Payments.to.producers</t>
  </si>
  <si>
    <t>66.I.1.1..Payments.to.producers</t>
  </si>
  <si>
    <t>65.I.1.1..Payments.to.producers</t>
  </si>
  <si>
    <t>64.I.1.1..Payments.to.producers</t>
  </si>
  <si>
    <t>63.I.1.1..Payments.to.producers</t>
  </si>
  <si>
    <t>62.I.1.1..Payments.to.producers</t>
  </si>
  <si>
    <t>61.I.1.1..Payments.to.producers</t>
  </si>
  <si>
    <t>60.I.1.1..Payments.to.producers</t>
  </si>
  <si>
    <t>59.I.1.1..Payments.to.producers</t>
  </si>
  <si>
    <t>58.I.1.1..Payments.to.producers</t>
  </si>
  <si>
    <t>57.I.1.1..Payments.to.producers</t>
  </si>
  <si>
    <t>56.I.1.1..Payments.to.producers</t>
  </si>
  <si>
    <t>55.I.1.1..Payments.to.producers</t>
  </si>
  <si>
    <t>54.I.1.1..Payments.to.producers</t>
  </si>
  <si>
    <t>53.I.1.1..Payments.to.producers</t>
  </si>
  <si>
    <t>52.I.1.1..Payments.to.producers</t>
  </si>
  <si>
    <t>51.I.1.1..Payments.to.producers</t>
  </si>
  <si>
    <t>50.I.1.1..Payments.to.producers</t>
  </si>
  <si>
    <t>49.I.1.1..Payments.to.producers</t>
  </si>
  <si>
    <t>48.I.1.1..Payments.to.producers</t>
  </si>
  <si>
    <t>47.I.1.1..Payments.to.producers</t>
  </si>
  <si>
    <t>46.I.1.1..Payments.to.producers</t>
  </si>
  <si>
    <t>45.I.1.1..Payments.to.producers</t>
  </si>
  <si>
    <t>44.I.1.1..Payments.to.producers</t>
  </si>
  <si>
    <t>43.I.1.1..Payments.to.producers</t>
  </si>
  <si>
    <t>42.I.1.1..Payments.to.producers</t>
  </si>
  <si>
    <t>41.I.1.1..Payments.to.producers</t>
  </si>
  <si>
    <t>40.I.1.1..Payments.to.producers</t>
  </si>
  <si>
    <t>39.I.1.1..Payments.to.producers</t>
  </si>
  <si>
    <t>38.I.1.1..Payments.to.producers</t>
  </si>
  <si>
    <t>37.I.1.1..Payments.to.producers</t>
  </si>
  <si>
    <t>36.I.1.1..Payments.to.producers</t>
  </si>
  <si>
    <t>35.I.1.1..Payments.to.producers</t>
  </si>
  <si>
    <t>34.I.1.1..Payments.to.producers</t>
  </si>
  <si>
    <t>33.I.1.1..Payments.to.producers</t>
  </si>
  <si>
    <t>32.I.1.1..Payments.to.producers</t>
  </si>
  <si>
    <t>31.I.1.1..Payments.to.producers</t>
  </si>
  <si>
    <t>30.I.1.1..Payments.to.producers</t>
  </si>
  <si>
    <t>29.I.1.1..Payments.to.producers</t>
  </si>
  <si>
    <t>28.I.1.1..Payments.to.producers</t>
  </si>
  <si>
    <t>27.I.1.1..Payments.to.producers</t>
  </si>
  <si>
    <t>26.I.1.1..Payments.to.producers</t>
  </si>
  <si>
    <t>25.I.1.1..Payments.to.producers</t>
  </si>
  <si>
    <t>24.I.1.1..Payments.to.producers</t>
  </si>
  <si>
    <t>23.I.1.1..Payments.to.producers</t>
  </si>
  <si>
    <t>22.I.1.1..Payments.to.producers</t>
  </si>
  <si>
    <t>21.I.1.1..Payments.to.producers</t>
  </si>
  <si>
    <t>20.I.1.1..Payments.to.producers</t>
  </si>
  <si>
    <t>19.I.1.1..Payments.to.producers</t>
  </si>
  <si>
    <t>18.I.1.1..Payments.to.producers</t>
  </si>
  <si>
    <t>17.I.1.1..Payments.to.producers</t>
  </si>
  <si>
    <t>16.I.1.1..Payments.to.producers</t>
  </si>
  <si>
    <t>15.I.1.1..Payments.to.producers</t>
  </si>
  <si>
    <t>14.I.1.1..Payments.to.producers</t>
  </si>
  <si>
    <t>13.I.1.1..Payments.to.producers</t>
  </si>
  <si>
    <t>12.I.1.1..Payments.to.producers</t>
  </si>
  <si>
    <t>11.I.1.1..Payments.to.producers</t>
  </si>
  <si>
    <t>10.I.1.1..Payments.to.producers</t>
  </si>
  <si>
    <t>9.I.1.1..Payments.to.producers</t>
  </si>
  <si>
    <t>8.I.1.1..Payments.to.producers</t>
  </si>
  <si>
    <t>7.I.1.1..Payments.to.producers</t>
  </si>
  <si>
    <t>6.I.1.1..Payments.to.producers</t>
  </si>
  <si>
    <t>5.I.1.1..Payments.to.producers</t>
  </si>
  <si>
    <t>4.I.1.1..Payments.to.producers</t>
  </si>
  <si>
    <t>3.I.1.1..Payments.to.producers</t>
  </si>
  <si>
    <t>2.I.1.1..Payments.to.producers</t>
  </si>
  <si>
    <t>1.I.1.1..Payments.to.producers</t>
  </si>
  <si>
    <t>I.1..Payments.to.the.agents.in.the.food.and.agriculture.sector</t>
  </si>
  <si>
    <t>228.I.1..Payments.to.the.agents.in.the.food.and.agriculture.sector</t>
  </si>
  <si>
    <t>227.I.1..Payments.to.the.agents.in.the.food.and.agriculture.sector</t>
  </si>
  <si>
    <t>226.I.1..Payments.to.the.agents.in.the.food.and.agriculture.sector</t>
  </si>
  <si>
    <t>225.I.1..Payments.to.the.agents.in.the.food.and.agriculture.sector</t>
  </si>
  <si>
    <t>224.I.1..Payments.to.the.agents.in.the.food.and.agriculture.sector</t>
  </si>
  <si>
    <t>223.I.1..Payments.to.the.agents.in.the.food.and.agriculture.sector</t>
  </si>
  <si>
    <t>222.I.1..Payments.to.the.agents.in.the.food.and.agriculture.sector</t>
  </si>
  <si>
    <t>221.I.1..Payments.to.the.agents.in.the.food.and.agriculture.sector</t>
  </si>
  <si>
    <t>220.I.1..Payments.to.the.agents.in.the.food.and.agriculture.sector</t>
  </si>
  <si>
    <t>219.I.1..Payments.to.the.agents.in.the.food.and.agriculture.sector</t>
  </si>
  <si>
    <t>218.I.1..Payments.to.the.agents.in.the.food.and.agriculture.sector</t>
  </si>
  <si>
    <t>217.I.1..Payments.to.the.agents.in.the.food.and.agriculture.sector</t>
  </si>
  <si>
    <t>216.I.1..Payments.to.the.agents.in.the.food.and.agriculture.sector</t>
  </si>
  <si>
    <t>215.I.1..Payments.to.the.agents.in.the.food.and.agriculture.sector</t>
  </si>
  <si>
    <t>214.I.1..Payments.to.the.agents.in.the.food.and.agriculture.sector</t>
  </si>
  <si>
    <t>213.I.1..Payments.to.the.agents.in.the.food.and.agriculture.sector</t>
  </si>
  <si>
    <t>212.I.1..Payments.to.the.agents.in.the.food.and.agriculture.sector</t>
  </si>
  <si>
    <t>211.I.1..Payments.to.the.agents.in.the.food.and.agriculture.sector</t>
  </si>
  <si>
    <t>210.I.1..Payments.to.the.agents.in.the.food.and.agriculture.sector</t>
  </si>
  <si>
    <t>209.I.1..Payments.to.the.agents.in.the.food.and.agriculture.sector</t>
  </si>
  <si>
    <t>208.I.1..Payments.to.the.agents.in.the.food.and.agriculture.sector</t>
  </si>
  <si>
    <t>207.I.1..Payments.to.the.agents.in.the.food.and.agriculture.sector</t>
  </si>
  <si>
    <t>206.I.1..Payments.to.the.agents.in.the.food.and.agriculture.sector</t>
  </si>
  <si>
    <t>205.I.1..Payments.to.the.agents.in.the.food.and.agriculture.sector</t>
  </si>
  <si>
    <t>204.I.1..Payments.to.the.agents.in.the.food.and.agriculture.sector</t>
  </si>
  <si>
    <t>203.I.1..Payments.to.the.agents.in.the.food.and.agriculture.sector</t>
  </si>
  <si>
    <t>202.I.1..Payments.to.the.agents.in.the.food.and.agriculture.sector</t>
  </si>
  <si>
    <t>201.I.1..Payments.to.the.agents.in.the.food.and.agriculture.sector</t>
  </si>
  <si>
    <t>200.I.1..Payments.to.the.agents.in.the.food.and.agriculture.sector</t>
  </si>
  <si>
    <t>199.I.1..Payments.to.the.agents.in.the.food.and.agriculture.sector</t>
  </si>
  <si>
    <t>198.I.1..Payments.to.the.agents.in.the.food.and.agriculture.sector</t>
  </si>
  <si>
    <t>197.I.1..Payments.to.the.agents.in.the.food.and.agriculture.sector</t>
  </si>
  <si>
    <t>196.I.1..Payments.to.the.agents.in.the.food.and.agriculture.sector</t>
  </si>
  <si>
    <t>195.I.1..Payments.to.the.agents.in.the.food.and.agriculture.sector</t>
  </si>
  <si>
    <t>194.I.1..Payments.to.the.agents.in.the.food.and.agriculture.sector</t>
  </si>
  <si>
    <t>193.I.1..Payments.to.the.agents.in.the.food.and.agriculture.sector</t>
  </si>
  <si>
    <t>192.I.1..Payments.to.the.agents.in.the.food.and.agriculture.sector</t>
  </si>
  <si>
    <t>191.I.1..Payments.to.the.agents.in.the.food.and.agriculture.sector</t>
  </si>
  <si>
    <t>190.I.1..Payments.to.the.agents.in.the.food.and.agriculture.sector</t>
  </si>
  <si>
    <t>189.I.1..Payments.to.the.agents.in.the.food.and.agriculture.sector</t>
  </si>
  <si>
    <t>188.I.1..Payments.to.the.agents.in.the.food.and.agriculture.sector</t>
  </si>
  <si>
    <t>187.I.1..Payments.to.the.agents.in.the.food.and.agriculture.sector</t>
  </si>
  <si>
    <t>186.I.1..Payments.to.the.agents.in.the.food.and.agriculture.sector</t>
  </si>
  <si>
    <t>185.I.1..Payments.to.the.agents.in.the.food.and.agriculture.sector</t>
  </si>
  <si>
    <t>184.I.1..Payments.to.the.agents.in.the.food.and.agriculture.sector</t>
  </si>
  <si>
    <t>183.I.1..Payments.to.the.agents.in.the.food.and.agriculture.sector</t>
  </si>
  <si>
    <t>182.I.1..Payments.to.the.agents.in.the.food.and.agriculture.sector</t>
  </si>
  <si>
    <t>181.I.1..Payments.to.the.agents.in.the.food.and.agriculture.sector</t>
  </si>
  <si>
    <t>180.I.1..Payments.to.the.agents.in.the.food.and.agriculture.sector</t>
  </si>
  <si>
    <t>179.I.1..Payments.to.the.agents.in.the.food.and.agriculture.sector</t>
  </si>
  <si>
    <t>178.I.1..Payments.to.the.agents.in.the.food.and.agriculture.sector</t>
  </si>
  <si>
    <t>177.I.1..Payments.to.the.agents.in.the.food.and.agriculture.sector</t>
  </si>
  <si>
    <t>176.I.1..Payments.to.the.agents.in.the.food.and.agriculture.sector</t>
  </si>
  <si>
    <t>175.I.1..Payments.to.the.agents.in.the.food.and.agriculture.sector</t>
  </si>
  <si>
    <t>174.I.1..Payments.to.the.agents.in.the.food.and.agriculture.sector</t>
  </si>
  <si>
    <t>173.I.1..Payments.to.the.agents.in.the.food.and.agriculture.sector</t>
  </si>
  <si>
    <t>172.I.1..Payments.to.the.agents.in.the.food.and.agriculture.sector</t>
  </si>
  <si>
    <t>171.I.1..Payments.to.the.agents.in.the.food.and.agriculture.sector</t>
  </si>
  <si>
    <t>170.I.1..Payments.to.the.agents.in.the.food.and.agriculture.sector</t>
  </si>
  <si>
    <t>169.I.1..Payments.to.the.agents.in.the.food.and.agriculture.sector</t>
  </si>
  <si>
    <t>168.I.1..Payments.to.the.agents.in.the.food.and.agriculture.sector</t>
  </si>
  <si>
    <t>167.I.1..Payments.to.the.agents.in.the.food.and.agriculture.sector</t>
  </si>
  <si>
    <t>166.I.1..Payments.to.the.agents.in.the.food.and.agriculture.sector</t>
  </si>
  <si>
    <t>165.I.1..Payments.to.the.agents.in.the.food.and.agriculture.sector</t>
  </si>
  <si>
    <t>164.I.1..Payments.to.the.agents.in.the.food.and.agriculture.sector</t>
  </si>
  <si>
    <t>163.I.1..Payments.to.the.agents.in.the.food.and.agriculture.sector</t>
  </si>
  <si>
    <t>162.I.1..Payments.to.the.agents.in.the.food.and.agriculture.sector</t>
  </si>
  <si>
    <t>161.I.1..Payments.to.the.agents.in.the.food.and.agriculture.sector</t>
  </si>
  <si>
    <t>160.I.1..Payments.to.the.agents.in.the.food.and.agriculture.sector</t>
  </si>
  <si>
    <t>159.I.1..Payments.to.the.agents.in.the.food.and.agriculture.sector</t>
  </si>
  <si>
    <t>158.I.1..Payments.to.the.agents.in.the.food.and.agriculture.sector</t>
  </si>
  <si>
    <t>157.I.1..Payments.to.the.agents.in.the.food.and.agriculture.sector</t>
  </si>
  <si>
    <t>156.I.1..Payments.to.the.agents.in.the.food.and.agriculture.sector</t>
  </si>
  <si>
    <t>155.I.1..Payments.to.the.agents.in.the.food.and.agriculture.sector</t>
  </si>
  <si>
    <t>154.I.1..Payments.to.the.agents.in.the.food.and.agriculture.sector</t>
  </si>
  <si>
    <t>153.I.1..Payments.to.the.agents.in.the.food.and.agriculture.sector</t>
  </si>
  <si>
    <t>152.I.1..Payments.to.the.agents.in.the.food.and.agriculture.sector</t>
  </si>
  <si>
    <t>151.I.1..Payments.to.the.agents.in.the.food.and.agriculture.sector</t>
  </si>
  <si>
    <t>150.I.1..Payments.to.the.agents.in.the.food.and.agriculture.sector</t>
  </si>
  <si>
    <t>149.I.1..Payments.to.the.agents.in.the.food.and.agriculture.sector</t>
  </si>
  <si>
    <t>148.I.1..Payments.to.the.agents.in.the.food.and.agriculture.sector</t>
  </si>
  <si>
    <t>147.I.1..Payments.to.the.agents.in.the.food.and.agriculture.sector</t>
  </si>
  <si>
    <t>146.I.1..Payments.to.the.agents.in.the.food.and.agriculture.sector</t>
  </si>
  <si>
    <t>145.I.1..Payments.to.the.agents.in.the.food.and.agriculture.sector</t>
  </si>
  <si>
    <t>144.I.1..Payments.to.the.agents.in.the.food.and.agriculture.sector</t>
  </si>
  <si>
    <t>143.I.1..Payments.to.the.agents.in.the.food.and.agriculture.sector</t>
  </si>
  <si>
    <t>142.I.1..Payments.to.the.agents.in.the.food.and.agriculture.sector</t>
  </si>
  <si>
    <t>141.I.1..Payments.to.the.agents.in.the.food.and.agriculture.sector</t>
  </si>
  <si>
    <t>140.I.1..Payments.to.the.agents.in.the.food.and.agriculture.sector</t>
  </si>
  <si>
    <t>139.I.1..Payments.to.the.agents.in.the.food.and.agriculture.sector</t>
  </si>
  <si>
    <t>138.I.1..Payments.to.the.agents.in.the.food.and.agriculture.sector</t>
  </si>
  <si>
    <t>137.I.1..Payments.to.the.agents.in.the.food.and.agriculture.sector</t>
  </si>
  <si>
    <t>136.I.1..Payments.to.the.agents.in.the.food.and.agriculture.sector</t>
  </si>
  <si>
    <t>135.I.1..Payments.to.the.agents.in.the.food.and.agriculture.sector</t>
  </si>
  <si>
    <t>134.I.1..Payments.to.the.agents.in.the.food.and.agriculture.sector</t>
  </si>
  <si>
    <t>133.I.1..Payments.to.the.agents.in.the.food.and.agriculture.sector</t>
  </si>
  <si>
    <t>132.I.1..Payments.to.the.agents.in.the.food.and.agriculture.sector</t>
  </si>
  <si>
    <t>131.I.1..Payments.to.the.agents.in.the.food.and.agriculture.sector</t>
  </si>
  <si>
    <t>130.I.1..Payments.to.the.agents.in.the.food.and.agriculture.sector</t>
  </si>
  <si>
    <t>129.I.1..Payments.to.the.agents.in.the.food.and.agriculture.sector</t>
  </si>
  <si>
    <t>128.I.1..Payments.to.the.agents.in.the.food.and.agriculture.sector</t>
  </si>
  <si>
    <t>127.I.1..Payments.to.the.agents.in.the.food.and.agriculture.sector</t>
  </si>
  <si>
    <t>126.I.1..Payments.to.the.agents.in.the.food.and.agriculture.sector</t>
  </si>
  <si>
    <t>125.I.1..Payments.to.the.agents.in.the.food.and.agriculture.sector</t>
  </si>
  <si>
    <t>124.I.1..Payments.to.the.agents.in.the.food.and.agriculture.sector</t>
  </si>
  <si>
    <t>123.I.1..Payments.to.the.agents.in.the.food.and.agriculture.sector</t>
  </si>
  <si>
    <t>122.I.1..Payments.to.the.agents.in.the.food.and.agriculture.sector</t>
  </si>
  <si>
    <t>121.I.1..Payments.to.the.agents.in.the.food.and.agriculture.sector</t>
  </si>
  <si>
    <t>120.I.1..Payments.to.the.agents.in.the.food.and.agriculture.sector</t>
  </si>
  <si>
    <t>119.I.1..Payments.to.the.agents.in.the.food.and.agriculture.sector</t>
  </si>
  <si>
    <t>118.I.1..Payments.to.the.agents.in.the.food.and.agriculture.sector</t>
  </si>
  <si>
    <t>117.I.1..Payments.to.the.agents.in.the.food.and.agriculture.sector</t>
  </si>
  <si>
    <t>116.I.1..Payments.to.the.agents.in.the.food.and.agriculture.sector</t>
  </si>
  <si>
    <t>115.I.1..Payments.to.the.agents.in.the.food.and.agriculture.sector</t>
  </si>
  <si>
    <t>114.I.1..Payments.to.the.agents.in.the.food.and.agriculture.sector</t>
  </si>
  <si>
    <t>113.I.1..Payments.to.the.agents.in.the.food.and.agriculture.sector</t>
  </si>
  <si>
    <t>112.I.1..Payments.to.the.agents.in.the.food.and.agriculture.sector</t>
  </si>
  <si>
    <t>111.I.1..Payments.to.the.agents.in.the.food.and.agriculture.sector</t>
  </si>
  <si>
    <t>110.I.1..Payments.to.the.agents.in.the.food.and.agriculture.sector</t>
  </si>
  <si>
    <t>109.I.1..Payments.to.the.agents.in.the.food.and.agriculture.sector</t>
  </si>
  <si>
    <t>108.I.1..Payments.to.the.agents.in.the.food.and.agriculture.sector</t>
  </si>
  <si>
    <t>107.I.1..Payments.to.the.agents.in.the.food.and.agriculture.sector</t>
  </si>
  <si>
    <t>106.I.1..Payments.to.the.agents.in.the.food.and.agriculture.sector</t>
  </si>
  <si>
    <t>105.I.1..Payments.to.the.agents.in.the.food.and.agriculture.sector</t>
  </si>
  <si>
    <t>104.I.1..Payments.to.the.agents.in.the.food.and.agriculture.sector</t>
  </si>
  <si>
    <t>103.I.1..Payments.to.the.agents.in.the.food.and.agriculture.sector</t>
  </si>
  <si>
    <t>102.I.1..Payments.to.the.agents.in.the.food.and.agriculture.sector</t>
  </si>
  <si>
    <t>101.I.1..Payments.to.the.agents.in.the.food.and.agriculture.sector</t>
  </si>
  <si>
    <t>100.I.1..Payments.to.the.agents.in.the.food.and.agriculture.sector</t>
  </si>
  <si>
    <t>99.I.1..Payments.to.the.agents.in.the.food.and.agriculture.sector</t>
  </si>
  <si>
    <t>98.I.1..Payments.to.the.agents.in.the.food.and.agriculture.sector</t>
  </si>
  <si>
    <t>97.I.1..Payments.to.the.agents.in.the.food.and.agriculture.sector</t>
  </si>
  <si>
    <t>96.I.1..Payments.to.the.agents.in.the.food.and.agriculture.sector</t>
  </si>
  <si>
    <t>95.I.1..Payments.to.the.agents.in.the.food.and.agriculture.sector</t>
  </si>
  <si>
    <t>94.I.1..Payments.to.the.agents.in.the.food.and.agriculture.sector</t>
  </si>
  <si>
    <t>93.I.1..Payments.to.the.agents.in.the.food.and.agriculture.sector</t>
  </si>
  <si>
    <t>92.I.1..Payments.to.the.agents.in.the.food.and.agriculture.sector</t>
  </si>
  <si>
    <t>91.I.1..Payments.to.the.agents.in.the.food.and.agriculture.sector</t>
  </si>
  <si>
    <t>90.I.1..Payments.to.the.agents.in.the.food.and.agriculture.sector</t>
  </si>
  <si>
    <t>89.I.1..Payments.to.the.agents.in.the.food.and.agriculture.sector</t>
  </si>
  <si>
    <t>88.I.1..Payments.to.the.agents.in.the.food.and.agriculture.sector</t>
  </si>
  <si>
    <t>87.I.1..Payments.to.the.agents.in.the.food.and.agriculture.sector</t>
  </si>
  <si>
    <t>86.I.1..Payments.to.the.agents.in.the.food.and.agriculture.sector</t>
  </si>
  <si>
    <t>85.I.1..Payments.to.the.agents.in.the.food.and.agriculture.sector</t>
  </si>
  <si>
    <t>84.I.1..Payments.to.the.agents.in.the.food.and.agriculture.sector</t>
  </si>
  <si>
    <t>83.I.1..Payments.to.the.agents.in.the.food.and.agriculture.sector</t>
  </si>
  <si>
    <t>82.I.1..Payments.to.the.agents.in.the.food.and.agriculture.sector</t>
  </si>
  <si>
    <t>81.I.1..Payments.to.the.agents.in.the.food.and.agriculture.sector</t>
  </si>
  <si>
    <t>80.I.1..Payments.to.the.agents.in.the.food.and.agriculture.sector</t>
  </si>
  <si>
    <t>79.I.1..Payments.to.the.agents.in.the.food.and.agriculture.sector</t>
  </si>
  <si>
    <t>78.I.1..Payments.to.the.agents.in.the.food.and.agriculture.sector</t>
  </si>
  <si>
    <t>77.I.1..Payments.to.the.agents.in.the.food.and.agriculture.sector</t>
  </si>
  <si>
    <t>76.I.1..Payments.to.the.agents.in.the.food.and.agriculture.sector</t>
  </si>
  <si>
    <t>75.I.1..Payments.to.the.agents.in.the.food.and.agriculture.sector</t>
  </si>
  <si>
    <t>74.I.1..Payments.to.the.agents.in.the.food.and.agriculture.sector</t>
  </si>
  <si>
    <t>73.I.1..Payments.to.the.agents.in.the.food.and.agriculture.sector</t>
  </si>
  <si>
    <t>72.I.1..Payments.to.the.agents.in.the.food.and.agriculture.sector</t>
  </si>
  <si>
    <t>71.I.1..Payments.to.the.agents.in.the.food.and.agriculture.sector</t>
  </si>
  <si>
    <t>70.I.1..Payments.to.the.agents.in.the.food.and.agriculture.sector</t>
  </si>
  <si>
    <t>69.I.1..Payments.to.the.agents.in.the.food.and.agriculture.sector</t>
  </si>
  <si>
    <t>68.I.1..Payments.to.the.agents.in.the.food.and.agriculture.sector</t>
  </si>
  <si>
    <t>67.I.1..Payments.to.the.agents.in.the.food.and.agriculture.sector</t>
  </si>
  <si>
    <t>66.I.1..Payments.to.the.agents.in.the.food.and.agriculture.sector</t>
  </si>
  <si>
    <t>65.I.1..Payments.to.the.agents.in.the.food.and.agriculture.sector</t>
  </si>
  <si>
    <t>64.I.1..Payments.to.the.agents.in.the.food.and.agriculture.sector</t>
  </si>
  <si>
    <t>63.I.1..Payments.to.the.agents.in.the.food.and.agriculture.sector</t>
  </si>
  <si>
    <t>62.I.1..Payments.to.the.agents.in.the.food.and.agriculture.sector</t>
  </si>
  <si>
    <t>61.I.1..Payments.to.the.agents.in.the.food.and.agriculture.sector</t>
  </si>
  <si>
    <t>60.I.1..Payments.to.the.agents.in.the.food.and.agriculture.sector</t>
  </si>
  <si>
    <t>59.I.1..Payments.to.the.agents.in.the.food.and.agriculture.sector</t>
  </si>
  <si>
    <t>58.I.1..Payments.to.the.agents.in.the.food.and.agriculture.sector</t>
  </si>
  <si>
    <t>57.I.1..Payments.to.the.agents.in.the.food.and.agriculture.sector</t>
  </si>
  <si>
    <t>56.I.1..Payments.to.the.agents.in.the.food.and.agriculture.sector</t>
  </si>
  <si>
    <t>55.I.1..Payments.to.the.agents.in.the.food.and.agriculture.sector</t>
  </si>
  <si>
    <t>54.I.1..Payments.to.the.agents.in.the.food.and.agriculture.sector</t>
  </si>
  <si>
    <t>53.I.1..Payments.to.the.agents.in.the.food.and.agriculture.sector</t>
  </si>
  <si>
    <t>52.I.1..Payments.to.the.agents.in.the.food.and.agriculture.sector</t>
  </si>
  <si>
    <t>51.I.1..Payments.to.the.agents.in.the.food.and.agriculture.sector</t>
  </si>
  <si>
    <t>50.I.1..Payments.to.the.agents.in.the.food.and.agriculture.sector</t>
  </si>
  <si>
    <t>49.I.1..Payments.to.the.agents.in.the.food.and.agriculture.sector</t>
  </si>
  <si>
    <t>48.I.1..Payments.to.the.agents.in.the.food.and.agriculture.sector</t>
  </si>
  <si>
    <t>47.I.1..Payments.to.the.agents.in.the.food.and.agriculture.sector</t>
  </si>
  <si>
    <t>46.I.1..Payments.to.the.agents.in.the.food.and.agriculture.sector</t>
  </si>
  <si>
    <t>45.I.1..Payments.to.the.agents.in.the.food.and.agriculture.sector</t>
  </si>
  <si>
    <t>44.I.1..Payments.to.the.agents.in.the.food.and.agriculture.sector</t>
  </si>
  <si>
    <t>43.I.1..Payments.to.the.agents.in.the.food.and.agriculture.sector</t>
  </si>
  <si>
    <t>42.I.1..Payments.to.the.agents.in.the.food.and.agriculture.sector</t>
  </si>
  <si>
    <t>41.I.1..Payments.to.the.agents.in.the.food.and.agriculture.sector</t>
  </si>
  <si>
    <t>40.I.1..Payments.to.the.agents.in.the.food.and.agriculture.sector</t>
  </si>
  <si>
    <t>39.I.1..Payments.to.the.agents.in.the.food.and.agriculture.sector</t>
  </si>
  <si>
    <t>38.I.1..Payments.to.the.agents.in.the.food.and.agriculture.sector</t>
  </si>
  <si>
    <t>37.I.1..Payments.to.the.agents.in.the.food.and.agriculture.sector</t>
  </si>
  <si>
    <t>36.I.1..Payments.to.the.agents.in.the.food.and.agriculture.sector</t>
  </si>
  <si>
    <t>35.I.1..Payments.to.the.agents.in.the.food.and.agriculture.sector</t>
  </si>
  <si>
    <t>34.I.1..Payments.to.the.agents.in.the.food.and.agriculture.sector</t>
  </si>
  <si>
    <t>33.I.1..Payments.to.the.agents.in.the.food.and.agriculture.sector</t>
  </si>
  <si>
    <t>32.I.1..Payments.to.the.agents.in.the.food.and.agriculture.sector</t>
  </si>
  <si>
    <t>31.I.1..Payments.to.the.agents.in.the.food.and.agriculture.sector</t>
  </si>
  <si>
    <t>30.I.1..Payments.to.the.agents.in.the.food.and.agriculture.sector</t>
  </si>
  <si>
    <t>29.I.1..Payments.to.the.agents.in.the.food.and.agriculture.sector</t>
  </si>
  <si>
    <t>28.I.1..Payments.to.the.agents.in.the.food.and.agriculture.sector</t>
  </si>
  <si>
    <t>27.I.1..Payments.to.the.agents.in.the.food.and.agriculture.sector</t>
  </si>
  <si>
    <t>26.I.1..Payments.to.the.agents.in.the.food.and.agriculture.sector</t>
  </si>
  <si>
    <t>25.I.1..Payments.to.the.agents.in.the.food.and.agriculture.sector</t>
  </si>
  <si>
    <t>24.I.1..Payments.to.the.agents.in.the.food.and.agriculture.sector</t>
  </si>
  <si>
    <t>23.I.1..Payments.to.the.agents.in.the.food.and.agriculture.sector</t>
  </si>
  <si>
    <t>22.I.1..Payments.to.the.agents.in.the.food.and.agriculture.sector</t>
  </si>
  <si>
    <t>21.I.1..Payments.to.the.agents.in.the.food.and.agriculture.sector</t>
  </si>
  <si>
    <t>20.I.1..Payments.to.the.agents.in.the.food.and.agriculture.sector</t>
  </si>
  <si>
    <t>19.I.1..Payments.to.the.agents.in.the.food.and.agriculture.sector</t>
  </si>
  <si>
    <t>18.I.1..Payments.to.the.agents.in.the.food.and.agriculture.sector</t>
  </si>
  <si>
    <t>17.I.1..Payments.to.the.agents.in.the.food.and.agriculture.sector</t>
  </si>
  <si>
    <t>16.I.1..Payments.to.the.agents.in.the.food.and.agriculture.sector</t>
  </si>
  <si>
    <t>15.I.1..Payments.to.the.agents.in.the.food.and.agriculture.sector</t>
  </si>
  <si>
    <t>14.I.1..Payments.to.the.agents.in.the.food.and.agriculture.sector</t>
  </si>
  <si>
    <t>13.I.1..Payments.to.the.agents.in.the.food.and.agriculture.sector</t>
  </si>
  <si>
    <t>12.I.1..Payments.to.the.agents.in.the.food.and.agriculture.sector</t>
  </si>
  <si>
    <t>11.I.1..Payments.to.the.agents.in.the.food.and.agriculture.sector</t>
  </si>
  <si>
    <t>10.I.1..Payments.to.the.agents.in.the.food.and.agriculture.sector</t>
  </si>
  <si>
    <t>9.I.1..Payments.to.the.agents.in.the.food.and.agriculture.sector</t>
  </si>
  <si>
    <t>8.I.1..Payments.to.the.agents.in.the.food.and.agriculture.sector</t>
  </si>
  <si>
    <t>7.I.1..Payments.to.the.agents.in.the.food.and.agriculture.sector</t>
  </si>
  <si>
    <t>6.I.1..Payments.to.the.agents.in.the.food.and.agriculture.sector</t>
  </si>
  <si>
    <t>5.I.1..Payments.to.the.agents.in.the.food.and.agriculture.sector</t>
  </si>
  <si>
    <t>4.I.1..Payments.to.the.agents.in.the.food.and.agriculture.sector</t>
  </si>
  <si>
    <t>3.I.1..Payments.to.the.agents.in.the.food.and.agriculture.sector</t>
  </si>
  <si>
    <t>2.I.1..Payments.to.the.agents.in.the.food.and.agriculture.sector</t>
  </si>
  <si>
    <t>1.I.1..Payments.to.the.agents.in.the.food.and.agriculture.sector</t>
  </si>
  <si>
    <t>I..Agriculture.specific.expenditure</t>
  </si>
  <si>
    <t>228.I..Agriculture.specific.expenditure</t>
  </si>
  <si>
    <t>227.I..Agriculture.specific.expenditure</t>
  </si>
  <si>
    <t>226.I..Agriculture.specific.expenditure</t>
  </si>
  <si>
    <t>225.I..Agriculture.specific.expenditure</t>
  </si>
  <si>
    <t>224.I..Agriculture.specific.expenditure</t>
  </si>
  <si>
    <t>223.I..Agriculture.specific.expenditure</t>
  </si>
  <si>
    <t>222.I..Agriculture.specific.expenditure</t>
  </si>
  <si>
    <t>221.I..Agriculture.specific.expenditure</t>
  </si>
  <si>
    <t>220.I..Agriculture.specific.expenditure</t>
  </si>
  <si>
    <t>219.I..Agriculture.specific.expenditure</t>
  </si>
  <si>
    <t>218.I..Agriculture.specific.expenditure</t>
  </si>
  <si>
    <t>217.I..Agriculture.specific.expenditure</t>
  </si>
  <si>
    <t>216.I..Agriculture.specific.expenditure</t>
  </si>
  <si>
    <t>215.I..Agriculture.specific.expenditure</t>
  </si>
  <si>
    <t>214.I..Agriculture.specific.expenditure</t>
  </si>
  <si>
    <t>213.I..Agriculture.specific.expenditure</t>
  </si>
  <si>
    <t>212.I..Agriculture.specific.expenditure</t>
  </si>
  <si>
    <t>211.I..Agriculture.specific.expenditure</t>
  </si>
  <si>
    <t>210.I..Agriculture.specific.expenditure</t>
  </si>
  <si>
    <t>209.I..Agriculture.specific.expenditure</t>
  </si>
  <si>
    <t>208.I..Agriculture.specific.expenditure</t>
  </si>
  <si>
    <t>207.I..Agriculture.specific.expenditure</t>
  </si>
  <si>
    <t>206.I..Agriculture.specific.expenditure</t>
  </si>
  <si>
    <t>205.I..Agriculture.specific.expenditure</t>
  </si>
  <si>
    <t>204.I..Agriculture.specific.expenditure</t>
  </si>
  <si>
    <t>203.I..Agriculture.specific.expenditure</t>
  </si>
  <si>
    <t>202.I..Agriculture.specific.expenditure</t>
  </si>
  <si>
    <t>201.I..Agriculture.specific.expenditure</t>
  </si>
  <si>
    <t>200.I..Agriculture.specific.expenditure</t>
  </si>
  <si>
    <t>199.I..Agriculture.specific.expenditure</t>
  </si>
  <si>
    <t>198.I..Agriculture.specific.expenditure</t>
  </si>
  <si>
    <t>197.I..Agriculture.specific.expenditure</t>
  </si>
  <si>
    <t>196.I..Agriculture.specific.expenditure</t>
  </si>
  <si>
    <t>195.I..Agriculture.specific.expenditure</t>
  </si>
  <si>
    <t>194.I..Agriculture.specific.expenditure</t>
  </si>
  <si>
    <t>193.I..Agriculture.specific.expenditure</t>
  </si>
  <si>
    <t>192.I..Agriculture.specific.expenditure</t>
  </si>
  <si>
    <t>191.I..Agriculture.specific.expenditure</t>
  </si>
  <si>
    <t>190.I..Agriculture.specific.expenditure</t>
  </si>
  <si>
    <t>189.I..Agriculture.specific.expenditure</t>
  </si>
  <si>
    <t>188.I..Agriculture.specific.expenditure</t>
  </si>
  <si>
    <t>187.I..Agriculture.specific.expenditure</t>
  </si>
  <si>
    <t>186.I..Agriculture.specific.expenditure</t>
  </si>
  <si>
    <t>185.I..Agriculture.specific.expenditure</t>
  </si>
  <si>
    <t>184.I..Agriculture.specific.expenditure</t>
  </si>
  <si>
    <t>183.I..Agriculture.specific.expenditure</t>
  </si>
  <si>
    <t>182.I..Agriculture.specific.expenditure</t>
  </si>
  <si>
    <t>181.I..Agriculture.specific.expenditure</t>
  </si>
  <si>
    <t>180.I..Agriculture.specific.expenditure</t>
  </si>
  <si>
    <t>179.I..Agriculture.specific.expenditure</t>
  </si>
  <si>
    <t>178.I..Agriculture.specific.expenditure</t>
  </si>
  <si>
    <t>177.I..Agriculture.specific.expenditure</t>
  </si>
  <si>
    <t>176.I..Agriculture.specific.expenditure</t>
  </si>
  <si>
    <t>175.I..Agriculture.specific.expenditure</t>
  </si>
  <si>
    <t>174.I..Agriculture.specific.expenditure</t>
  </si>
  <si>
    <t>173.I..Agriculture.specific.expenditure</t>
  </si>
  <si>
    <t>172.I..Agriculture.specific.expenditure</t>
  </si>
  <si>
    <t>171.I..Agriculture.specific.expenditure</t>
  </si>
  <si>
    <t>170.I..Agriculture.specific.expenditure</t>
  </si>
  <si>
    <t>169.I..Agriculture.specific.expenditure</t>
  </si>
  <si>
    <t>168.I..Agriculture.specific.expenditure</t>
  </si>
  <si>
    <t>167.I..Agriculture.specific.expenditure</t>
  </si>
  <si>
    <t>166.I..Agriculture.specific.expenditure</t>
  </si>
  <si>
    <t>165.I..Agriculture.specific.expenditure</t>
  </si>
  <si>
    <t>164.I..Agriculture.specific.expenditure</t>
  </si>
  <si>
    <t>163.I..Agriculture.specific.expenditure</t>
  </si>
  <si>
    <t>162.I..Agriculture.specific.expenditure</t>
  </si>
  <si>
    <t>161.I..Agriculture.specific.expenditure</t>
  </si>
  <si>
    <t>160.I..Agriculture.specific.expenditure</t>
  </si>
  <si>
    <t>159.I..Agriculture.specific.expenditure</t>
  </si>
  <si>
    <t>158.I..Agriculture.specific.expenditure</t>
  </si>
  <si>
    <t>157.I..Agriculture.specific.expenditure</t>
  </si>
  <si>
    <t>156.I..Agriculture.specific.expenditure</t>
  </si>
  <si>
    <t>155.I..Agriculture.specific.expenditure</t>
  </si>
  <si>
    <t>154.I..Agriculture.specific.expenditure</t>
  </si>
  <si>
    <t>153.I..Agriculture.specific.expenditure</t>
  </si>
  <si>
    <t>152.I..Agriculture.specific.expenditure</t>
  </si>
  <si>
    <t>151.I..Agriculture.specific.expenditure</t>
  </si>
  <si>
    <t>150.I..Agriculture.specific.expenditure</t>
  </si>
  <si>
    <t>149.I..Agriculture.specific.expenditure</t>
  </si>
  <si>
    <t>148.I..Agriculture.specific.expenditure</t>
  </si>
  <si>
    <t>147.I..Agriculture.specific.expenditure</t>
  </si>
  <si>
    <t>146.I..Agriculture.specific.expenditure</t>
  </si>
  <si>
    <t>145.I..Agriculture.specific.expenditure</t>
  </si>
  <si>
    <t>144.I..Agriculture.specific.expenditure</t>
  </si>
  <si>
    <t>143.I..Agriculture.specific.expenditure</t>
  </si>
  <si>
    <t>142.I..Agriculture.specific.expenditure</t>
  </si>
  <si>
    <t>141.I..Agriculture.specific.expenditure</t>
  </si>
  <si>
    <t>140.I..Agriculture.specific.expenditure</t>
  </si>
  <si>
    <t>139.I..Agriculture.specific.expenditure</t>
  </si>
  <si>
    <t>138.I..Agriculture.specific.expenditure</t>
  </si>
  <si>
    <t>137.I..Agriculture.specific.expenditure</t>
  </si>
  <si>
    <t>136.I..Agriculture.specific.expenditure</t>
  </si>
  <si>
    <t>135.I..Agriculture.specific.expenditure</t>
  </si>
  <si>
    <t>134.I..Agriculture.specific.expenditure</t>
  </si>
  <si>
    <t>133.I..Agriculture.specific.expenditure</t>
  </si>
  <si>
    <t>132.I..Agriculture.specific.expenditure</t>
  </si>
  <si>
    <t>131.I..Agriculture.specific.expenditure</t>
  </si>
  <si>
    <t>130.I..Agriculture.specific.expenditure</t>
  </si>
  <si>
    <t>129.I..Agriculture.specific.expenditure</t>
  </si>
  <si>
    <t>128.I..Agriculture.specific.expenditure</t>
  </si>
  <si>
    <t>127.I..Agriculture.specific.expenditure</t>
  </si>
  <si>
    <t>126.I..Agriculture.specific.expenditure</t>
  </si>
  <si>
    <t>125.I..Agriculture.specific.expenditure</t>
  </si>
  <si>
    <t>124.I..Agriculture.specific.expenditure</t>
  </si>
  <si>
    <t>123.I..Agriculture.specific.expenditure</t>
  </si>
  <si>
    <t>122.I..Agriculture.specific.expenditure</t>
  </si>
  <si>
    <t>121.I..Agriculture.specific.expenditure</t>
  </si>
  <si>
    <t>120.I..Agriculture.specific.expenditure</t>
  </si>
  <si>
    <t>119.I..Agriculture.specific.expenditure</t>
  </si>
  <si>
    <t>118.I..Agriculture.specific.expenditure</t>
  </si>
  <si>
    <t>117.I..Agriculture.specific.expenditure</t>
  </si>
  <si>
    <t>116.I..Agriculture.specific.expenditure</t>
  </si>
  <si>
    <t>115.I..Agriculture.specific.expenditure</t>
  </si>
  <si>
    <t>114.I..Agriculture.specific.expenditure</t>
  </si>
  <si>
    <t>113.I..Agriculture.specific.expenditure</t>
  </si>
  <si>
    <t>112.I..Agriculture.specific.expenditure</t>
  </si>
  <si>
    <t>111.I..Agriculture.specific.expenditure</t>
  </si>
  <si>
    <t>110.I..Agriculture.specific.expenditure</t>
  </si>
  <si>
    <t>109.I..Agriculture.specific.expenditure</t>
  </si>
  <si>
    <t>108.I..Agriculture.specific.expenditure</t>
  </si>
  <si>
    <t>107.I..Agriculture.specific.expenditure</t>
  </si>
  <si>
    <t>106.I..Agriculture.specific.expenditure</t>
  </si>
  <si>
    <t>105.I..Agriculture.specific.expenditure</t>
  </si>
  <si>
    <t>104.I..Agriculture.specific.expenditure</t>
  </si>
  <si>
    <t>103.I..Agriculture.specific.expenditure</t>
  </si>
  <si>
    <t>102.I..Agriculture.specific.expenditure</t>
  </si>
  <si>
    <t>101.I..Agriculture.specific.expenditure</t>
  </si>
  <si>
    <t>100.I..Agriculture.specific.expenditure</t>
  </si>
  <si>
    <t>99.I..Agriculture.specific.expenditure</t>
  </si>
  <si>
    <t>98.I..Agriculture.specific.expenditure</t>
  </si>
  <si>
    <t>97.I..Agriculture.specific.expenditure</t>
  </si>
  <si>
    <t>96.I..Agriculture.specific.expenditure</t>
  </si>
  <si>
    <t>95.I..Agriculture.specific.expenditure</t>
  </si>
  <si>
    <t>94.I..Agriculture.specific.expenditure</t>
  </si>
  <si>
    <t>93.I..Agriculture.specific.expenditure</t>
  </si>
  <si>
    <t>92.I..Agriculture.specific.expenditure</t>
  </si>
  <si>
    <t>91.I..Agriculture.specific.expenditure</t>
  </si>
  <si>
    <t>90.I..Agriculture.specific.expenditure</t>
  </si>
  <si>
    <t>89.I..Agriculture.specific.expenditure</t>
  </si>
  <si>
    <t>88.I..Agriculture.specific.expenditure</t>
  </si>
  <si>
    <t>87.I..Agriculture.specific.expenditure</t>
  </si>
  <si>
    <t>86.I..Agriculture.specific.expenditure</t>
  </si>
  <si>
    <t>85.I..Agriculture.specific.expenditure</t>
  </si>
  <si>
    <t>84.I..Agriculture.specific.expenditure</t>
  </si>
  <si>
    <t>83.I..Agriculture.specific.expenditure</t>
  </si>
  <si>
    <t>82.I..Agriculture.specific.expenditure</t>
  </si>
  <si>
    <t>81.I..Agriculture.specific.expenditure</t>
  </si>
  <si>
    <t>80.I..Agriculture.specific.expenditure</t>
  </si>
  <si>
    <t>79.I..Agriculture.specific.expenditure</t>
  </si>
  <si>
    <t>78.I..Agriculture.specific.expenditure</t>
  </si>
  <si>
    <t>77.I..Agriculture.specific.expenditure</t>
  </si>
  <si>
    <t>76.I..Agriculture.specific.expenditure</t>
  </si>
  <si>
    <t>75.I..Agriculture.specific.expenditure</t>
  </si>
  <si>
    <t>74.I..Agriculture.specific.expenditure</t>
  </si>
  <si>
    <t>73.I..Agriculture.specific.expenditure</t>
  </si>
  <si>
    <t>72.I..Agriculture.specific.expenditure</t>
  </si>
  <si>
    <t>71.I..Agriculture.specific.expenditure</t>
  </si>
  <si>
    <t>70.I..Agriculture.specific.expenditure</t>
  </si>
  <si>
    <t>69.I..Agriculture.specific.expenditure</t>
  </si>
  <si>
    <t>68.I..Agriculture.specific.expenditure</t>
  </si>
  <si>
    <t>67.I..Agriculture.specific.expenditure</t>
  </si>
  <si>
    <t>66.I..Agriculture.specific.expenditure</t>
  </si>
  <si>
    <t>65.I..Agriculture.specific.expenditure</t>
  </si>
  <si>
    <t>64.I..Agriculture.specific.expenditure</t>
  </si>
  <si>
    <t>63.I..Agriculture.specific.expenditure</t>
  </si>
  <si>
    <t>62.I..Agriculture.specific.expenditure</t>
  </si>
  <si>
    <t>61.I..Agriculture.specific.expenditure</t>
  </si>
  <si>
    <t>60.I..Agriculture.specific.expenditure</t>
  </si>
  <si>
    <t>59.I..Agriculture.specific.expenditure</t>
  </si>
  <si>
    <t>58.I..Agriculture.specific.expenditure</t>
  </si>
  <si>
    <t>57.I..Agriculture.specific.expenditure</t>
  </si>
  <si>
    <t>56.I..Agriculture.specific.expenditure</t>
  </si>
  <si>
    <t>55.I..Agriculture.specific.expenditure</t>
  </si>
  <si>
    <t>54.I..Agriculture.specific.expenditure</t>
  </si>
  <si>
    <t>53.I..Agriculture.specific.expenditure</t>
  </si>
  <si>
    <t>52.I..Agriculture.specific.expenditure</t>
  </si>
  <si>
    <t>51.I..Agriculture.specific.expenditure</t>
  </si>
  <si>
    <t>50.I..Agriculture.specific.expenditure</t>
  </si>
  <si>
    <t>49.I..Agriculture.specific.expenditure</t>
  </si>
  <si>
    <t>48.I..Agriculture.specific.expenditure</t>
  </si>
  <si>
    <t>47.I..Agriculture.specific.expenditure</t>
  </si>
  <si>
    <t>46.I..Agriculture.specific.expenditure</t>
  </si>
  <si>
    <t>45.I..Agriculture.specific.expenditure</t>
  </si>
  <si>
    <t>44.I..Agriculture.specific.expenditure</t>
  </si>
  <si>
    <t>43.I..Agriculture.specific.expenditure</t>
  </si>
  <si>
    <t>42.I..Agriculture.specific.expenditure</t>
  </si>
  <si>
    <t>41.I..Agriculture.specific.expenditure</t>
  </si>
  <si>
    <t>40.I..Agriculture.specific.expenditure</t>
  </si>
  <si>
    <t>39.I..Agriculture.specific.expenditure</t>
  </si>
  <si>
    <t>38.I..Agriculture.specific.expenditure</t>
  </si>
  <si>
    <t>37.I..Agriculture.specific.expenditure</t>
  </si>
  <si>
    <t>36.I..Agriculture.specific.expenditure</t>
  </si>
  <si>
    <t>35.I..Agriculture.specific.expenditure</t>
  </si>
  <si>
    <t>34.I..Agriculture.specific.expenditure</t>
  </si>
  <si>
    <t>33.I..Agriculture.specific.expenditure</t>
  </si>
  <si>
    <t>32.I..Agriculture.specific.expenditure</t>
  </si>
  <si>
    <t>31.I..Agriculture.specific.expenditure</t>
  </si>
  <si>
    <t>30.I..Agriculture.specific.expenditure</t>
  </si>
  <si>
    <t>29.I..Agriculture.specific.expenditure</t>
  </si>
  <si>
    <t>28.I..Agriculture.specific.expenditure</t>
  </si>
  <si>
    <t>27.I..Agriculture.specific.expenditure</t>
  </si>
  <si>
    <t>26.I..Agriculture.specific.expenditure</t>
  </si>
  <si>
    <t>25.I..Agriculture.specific.expenditure</t>
  </si>
  <si>
    <t>24.I..Agriculture.specific.expenditure</t>
  </si>
  <si>
    <t>23.I..Agriculture.specific.expenditure</t>
  </si>
  <si>
    <t>22.I..Agriculture.specific.expenditure</t>
  </si>
  <si>
    <t>21.I..Agriculture.specific.expenditure</t>
  </si>
  <si>
    <t>20.I..Agriculture.specific.expenditure</t>
  </si>
  <si>
    <t>19.I..Agriculture.specific.expenditure</t>
  </si>
  <si>
    <t>18.I..Agriculture.specific.expenditure</t>
  </si>
  <si>
    <t>17.I..Agriculture.specific.expenditure</t>
  </si>
  <si>
    <t>16.I..Agriculture.specific.expenditure</t>
  </si>
  <si>
    <t>15.I..Agriculture.specific.expenditure</t>
  </si>
  <si>
    <t>14.I..Agriculture.specific.expenditure</t>
  </si>
  <si>
    <t>13.I..Agriculture.specific.expenditure</t>
  </si>
  <si>
    <t>12.I..Agriculture.specific.expenditure</t>
  </si>
  <si>
    <t>11.I..Agriculture.specific.expenditure</t>
  </si>
  <si>
    <t>10.I..Agriculture.specific.expenditure</t>
  </si>
  <si>
    <t>9.I..Agriculture.specific.expenditure</t>
  </si>
  <si>
    <t>8.I..Agriculture.specific.expenditure</t>
  </si>
  <si>
    <t>7.I..Agriculture.specific.expenditure</t>
  </si>
  <si>
    <t>6.I..Agriculture.specific.expenditure</t>
  </si>
  <si>
    <t>5.I..Agriculture.specific.expenditure</t>
  </si>
  <si>
    <t>4.I..Agriculture.specific.expenditure</t>
  </si>
  <si>
    <t>3.I..Agriculture.specific.expenditure</t>
  </si>
  <si>
    <t>2.I..Agriculture.specific.expenditure</t>
  </si>
  <si>
    <t>1.I..Agriculture.specific.expenditure</t>
  </si>
  <si>
    <t>id</t>
  </si>
  <si>
    <t>Value</t>
  </si>
  <si>
    <t>Type</t>
  </si>
  <si>
    <t>MAFAP.Expenditure.Area</t>
  </si>
  <si>
    <t>Sum of Value</t>
  </si>
  <si>
    <t>Sum of I. Agriculture-specific expenditure</t>
  </si>
  <si>
    <r>
      <rPr>
        <b/>
        <i/>
        <sz val="10"/>
        <color theme="1"/>
        <rFont val="Trebuchet MS"/>
        <family val="2"/>
      </rPr>
      <t>Notes on the spreadsheet tabs</t>
    </r>
    <r>
      <rPr>
        <i/>
        <sz val="10"/>
        <color theme="1"/>
        <rFont val="Trebuchet MS"/>
        <family val="2"/>
      </rPr>
      <t xml:space="preserve">: </t>
    </r>
    <r>
      <rPr>
        <sz val="10"/>
        <color theme="1"/>
        <rFont val="Trebuchet MS"/>
        <family val="2"/>
      </rPr>
      <t xml:space="preserve">
The </t>
    </r>
    <r>
      <rPr>
        <b/>
        <sz val="10"/>
        <color theme="1"/>
        <rFont val="Trebuchet MS"/>
        <family val="2"/>
      </rPr>
      <t>Tanzania Ethiopia Long Form tab</t>
    </r>
    <r>
      <rPr>
        <sz val="10"/>
        <color theme="1"/>
        <rFont val="Trebuchet MS"/>
        <family val="2"/>
      </rPr>
      <t xml:space="preserve"> includes a transposed long form of the raw MAFAP data along with additional calculated values for percentage changes in expenditures between years to facilitate analysis using pivot tables. The data are sorted by country, unit (thousands of constant 2011 USD or % change from prior year), year, budgeted/actual spend, and total/national/donor spend, and MAFAP spending type. The percentage changes are usually the % change from the previous year unless otherwise specified. 
The </t>
    </r>
    <r>
      <rPr>
        <b/>
        <sz val="10"/>
        <color theme="1"/>
        <rFont val="Trebuchet MS"/>
        <family val="2"/>
      </rPr>
      <t>Tanzania Ethiopia Long Pivot tab</t>
    </r>
    <r>
      <rPr>
        <sz val="10"/>
        <color theme="1"/>
        <rFont val="Trebuchet MS"/>
        <family val="2"/>
      </rPr>
      <t xml:space="preserve"> is constructed to facilitate comparisons among these Long Form tab data.  We include filters for country and unit and have placed the years in rows. The columns are currently set to MAFAP Expenditure Areas (budgeted/actual and total/national/donor), and the values are currently set to sum of agricultural expenditure for </t>
    </r>
    <r>
      <rPr>
        <u/>
        <sz val="10"/>
        <color theme="1"/>
        <rFont val="Trebuchet MS"/>
        <family val="2"/>
      </rPr>
      <t>all expenditure types</t>
    </r>
    <r>
      <rPr>
        <sz val="10"/>
        <color theme="1"/>
        <rFont val="Trebuchet MS"/>
        <family val="2"/>
      </rPr>
      <t xml:space="preserve">. 
The </t>
    </r>
    <r>
      <rPr>
        <b/>
        <sz val="10"/>
        <color theme="1"/>
        <rFont val="Trebuchet MS"/>
        <family val="2"/>
      </rPr>
      <t>Tanzania Ethiopia Wide Form tab</t>
    </r>
    <r>
      <rPr>
        <sz val="10"/>
        <color theme="1"/>
        <rFont val="Trebuchet MS"/>
        <family val="2"/>
      </rPr>
      <t xml:space="preserve"> includes a transposed wide form of the raw MAFAP data along with additional calculated values for percentage changes in expenditures between years to facilitate analysis using pivot tables. The data are sorted by country, unit (thousands of constant 2011 USD or % change from prior year), year, budgeted/actual spend, and total/national/donor spend, and each additional column represents a different MAFAP spending category. The percentage changes are usually the % change from the previous year unless otherwise specified. 
The </t>
    </r>
    <r>
      <rPr>
        <b/>
        <sz val="10"/>
        <color theme="1"/>
        <rFont val="Trebuchet MS"/>
        <family val="2"/>
      </rPr>
      <t>Tanzania Ethiopia Wide Pivot tab</t>
    </r>
    <r>
      <rPr>
        <sz val="10"/>
        <color theme="1"/>
        <rFont val="Trebuchet MS"/>
        <family val="2"/>
      </rPr>
      <t xml:space="preserve"> is constructed to facilitate comparisons among these Wide Form tab data. We include filters for country and unit and have placed the years in rows. The columns are currently set to MAFAP Expenditure Areas (budgeted/actual and total/national/donor), and the values are set to sum of agricultural expenditure for </t>
    </r>
    <r>
      <rPr>
        <u/>
        <sz val="10"/>
        <color theme="1"/>
        <rFont val="Trebuchet MS"/>
        <family val="2"/>
      </rPr>
      <t>I. Agriculture-specific expenditure</t>
    </r>
    <r>
      <rPr>
        <sz val="10"/>
        <color theme="1"/>
        <rFont val="Trebuchet MS"/>
        <family val="2"/>
      </rPr>
      <t xml:space="preserve">.
The </t>
    </r>
    <r>
      <rPr>
        <b/>
        <sz val="10"/>
        <color theme="1"/>
        <rFont val="Trebuchet MS"/>
        <family val="2"/>
      </rPr>
      <t>Tanzania, 2007-14</t>
    </r>
    <r>
      <rPr>
        <sz val="10"/>
        <color theme="1"/>
        <rFont val="Trebuchet MS"/>
        <family val="2"/>
      </rPr>
      <t xml:space="preserve"> and </t>
    </r>
    <r>
      <rPr>
        <b/>
        <sz val="10"/>
        <color theme="1"/>
        <rFont val="Trebuchet MS"/>
        <family val="2"/>
      </rPr>
      <t>Ethiopia, 2006-13</t>
    </r>
    <r>
      <rPr>
        <sz val="10"/>
        <color theme="1"/>
        <rFont val="Trebuchet MS"/>
        <family val="2"/>
      </rPr>
      <t xml:space="preserve"> </t>
    </r>
    <r>
      <rPr>
        <b/>
        <sz val="10"/>
        <color theme="1"/>
        <rFont val="Trebuchet MS"/>
        <family val="2"/>
      </rPr>
      <t>tabs</t>
    </r>
    <r>
      <rPr>
        <sz val="10"/>
        <color theme="1"/>
        <rFont val="Trebuchet MS"/>
        <family val="2"/>
      </rPr>
      <t xml:space="preserve"> include the raw MAFAP data, along with a column of total expenditures by categories for the specified range of years. The columns are organized by year, with different types of spending (e.g., budgeted vs. actual) in separate columns under each year. 
The </t>
    </r>
    <r>
      <rPr>
        <b/>
        <sz val="10"/>
        <color theme="1"/>
        <rFont val="Trebuchet MS"/>
        <family val="2"/>
      </rPr>
      <t>TZ</t>
    </r>
    <r>
      <rPr>
        <sz val="10"/>
        <color theme="1"/>
        <rFont val="Trebuchet MS"/>
        <family val="2"/>
      </rPr>
      <t xml:space="preserve"> and </t>
    </r>
    <r>
      <rPr>
        <b/>
        <sz val="10"/>
        <color theme="1"/>
        <rFont val="Trebuchet MS"/>
        <family val="2"/>
      </rPr>
      <t>ET Percentage Analysis</t>
    </r>
    <r>
      <rPr>
        <sz val="10"/>
        <color theme="1"/>
        <rFont val="Trebuchet MS"/>
        <family val="2"/>
      </rPr>
      <t xml:space="preserve"> </t>
    </r>
    <r>
      <rPr>
        <b/>
        <sz val="10"/>
        <color theme="1"/>
        <rFont val="Trebuchet MS"/>
        <family val="2"/>
      </rPr>
      <t>tabs</t>
    </r>
    <r>
      <rPr>
        <sz val="10"/>
        <color theme="1"/>
        <rFont val="Trebuchet MS"/>
        <family val="2"/>
      </rPr>
      <t xml:space="preserve"> include calculations of the percentage changes in spending from one year to the next. They also include summary tables of the percentage change from the first to the last available year of data and of the average of the percentage change over that period. Negative changes are colored in red. These tabs are also organized by year, with different types of spending in separate columns under each year.
The</t>
    </r>
    <r>
      <rPr>
        <b/>
        <sz val="10"/>
        <color theme="1"/>
        <rFont val="Trebuchet MS"/>
        <family val="2"/>
      </rPr>
      <t xml:space="preserve"> TZ, 2007-14</t>
    </r>
    <r>
      <rPr>
        <sz val="10"/>
        <color theme="1"/>
        <rFont val="Trebuchet MS"/>
        <family val="2"/>
      </rPr>
      <t xml:space="preserve"> and</t>
    </r>
    <r>
      <rPr>
        <b/>
        <sz val="10"/>
        <color theme="1"/>
        <rFont val="Trebuchet MS"/>
        <family val="2"/>
      </rPr>
      <t xml:space="preserve"> ET, 2006-2013 Alternate Table tabs</t>
    </r>
    <r>
      <rPr>
        <sz val="10"/>
        <color theme="1"/>
        <rFont val="Trebuchet MS"/>
        <family val="2"/>
      </rPr>
      <t xml:space="preserve"> include the same raw data, but with the columns organized by type of spending, with years in separate columns under each spending type. We also add columns under each type of spending for total spending and percentage change in spending to facilitate comparisons across a given type of spending.
The </t>
    </r>
    <r>
      <rPr>
        <b/>
        <sz val="10"/>
        <color theme="1"/>
        <rFont val="Trebuchet MS"/>
        <family val="2"/>
      </rPr>
      <t xml:space="preserve">Headings Conversion tab </t>
    </r>
    <r>
      <rPr>
        <sz val="10"/>
        <color theme="1"/>
        <rFont val="Trebuchet MS"/>
        <family val="2"/>
      </rPr>
      <t xml:space="preserve">includes a conversion table to rename the funding types in the Pivot, Long, and Wide tabs based on (i) the labels included in the raw MAFAP data, and (ii) the expanded labels necessary to preserve order / layout in the pivot tables. </t>
    </r>
    <r>
      <rPr>
        <b/>
        <sz val="10"/>
        <color theme="1"/>
        <rFont val="Trebuchet MS"/>
        <family val="2"/>
      </rPr>
      <t xml:space="preserve"> </t>
    </r>
  </si>
  <si>
    <t>III. Identifiable administrative costs</t>
  </si>
  <si>
    <t>III. Total support for agricultural sector (policy transfers + administrative costs)</t>
  </si>
  <si>
    <t>III. Total public  budget</t>
  </si>
  <si>
    <t>III. Total support for agriculture sector (policy transfers + administrative costs) as a % of total public budget</t>
  </si>
  <si>
    <t>III..Total.support.for.agricultural.sector..policy.transfers...administrative.costs.</t>
  </si>
  <si>
    <t>III..Total.public..budget</t>
  </si>
  <si>
    <t>III..Total.support.for.agriculture.sector..policy.transfers...administrative.costs..as.a...of.total.public.budget</t>
  </si>
  <si>
    <t>III..Identifiable.administrative.costs</t>
  </si>
  <si>
    <t xml:space="preserve">Pierre Biscaye, Matthew Fowle, Andrew Orlebeke, Beijie Wang 
C. Leigh Anderson,  Travis Reynolds </t>
  </si>
  <si>
    <t>Professor Leigh Anderson, Principal Investigator</t>
  </si>
  <si>
    <t>Professor Travis Reynold, co-Principal Investigator</t>
  </si>
  <si>
    <t>EPAR uses an innovative student-faculty team model to provide rigorous, applied research and analysis to international development stakeholders. Established in 2008, the EPAR model has since been emulated by other UW schools and programs to further enrich the international development community and enhance student learning.</t>
  </si>
  <si>
    <t>Please direct comments or questions about this research to Principal Investigators Leigh Anderson and Travis Reynolds at eparinfo@uw.edu.</t>
  </si>
  <si>
    <r>
      <t xml:space="preserve">Monitoring African Food and Agricultural Policy (MAFAP) Data on Agricultural Public Expenditures in Tanzania and Ethiopia
</t>
    </r>
    <r>
      <rPr>
        <sz val="10"/>
        <color theme="1"/>
        <rFont val="Trebuchet MS"/>
        <family val="2"/>
      </rPr>
      <t>EPAR Technical Report #341b</t>
    </r>
  </si>
  <si>
    <r>
      <rPr>
        <b/>
        <sz val="10"/>
        <color theme="1"/>
        <rFont val="Trebuchet MS"/>
        <family val="2"/>
      </rPr>
      <t>Suggested Citation:</t>
    </r>
    <r>
      <rPr>
        <sz val="10"/>
        <color theme="1"/>
        <rFont val="Trebuchet MS"/>
        <family val="2"/>
      </rPr>
      <t xml:space="preserve"> Evans School Policy Analysis and Research Group (EPAR) (2017). Data Sources on Agricultural Public Expenditures in India, Ethiopia, Nigeria, and Tanzania: Results Coding. EPAR Technical Report #341b. Seattle: University of Washington.
</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</si>
</sst>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_(* #,##0_);_(* \(#,##0\);_(* &quot;-&quot;??_);_(@_)"/>
    <numFmt numFmtId="165" formatCode="[$-409]mmmm\ d\,\ yyyy;@"/>
  </numFmts>
  <fonts count="29">
    <font>
      <sz val="11"/>
      <color theme="1"/>
      <name val="Calibri"/>
      <family val="2"/>
      <scheme val="minor"/>
    </font>
    <font>
      <sz val="10"/>
      <color theme="1"/>
      <name val="ITC Franklin Gothic Std Book"/>
      <family val="2"/>
    </font>
    <font>
      <b/>
      <sz val="10"/>
      <color rgb="FFFFFFFF"/>
      <name val="Calibri"/>
      <family val="2"/>
      <scheme val="minor"/>
    </font>
    <font>
      <b/>
      <sz val="9"/>
      <color rgb="FFFFFFFF"/>
      <name val="Calibri"/>
      <family val="2"/>
      <scheme val="minor"/>
    </font>
    <font>
      <b/>
      <sz val="10"/>
      <color theme="0"/>
      <name val="Calibri"/>
      <family val="2"/>
      <scheme val="minor"/>
    </font>
    <font>
      <sz val="11"/>
      <color theme="1"/>
      <name val="Calibri"/>
      <family val="2"/>
      <scheme val="minor"/>
    </font>
    <font>
      <sz val="9"/>
      <color theme="1"/>
      <name val="Calibri"/>
      <family val="2"/>
      <scheme val="minor"/>
    </font>
    <font>
      <b/>
      <sz val="9"/>
      <color theme="0"/>
      <name val="Calibri"/>
      <family val="2"/>
      <scheme val="minor"/>
    </font>
    <font>
      <sz val="9"/>
      <color theme="0"/>
      <name val="Calibri"/>
      <family val="2"/>
      <scheme val="minor"/>
    </font>
    <font>
      <b/>
      <sz val="9"/>
      <color rgb="FFFFFFFF"/>
      <name val="Trebuchet MS"/>
      <family val="2"/>
    </font>
    <font>
      <b/>
      <sz val="9"/>
      <color theme="0"/>
      <name val="Trebuchet MS"/>
      <family val="2"/>
    </font>
    <font>
      <sz val="9"/>
      <color theme="1"/>
      <name val="Trebuchet MS"/>
      <family val="2"/>
    </font>
    <font>
      <sz val="9"/>
      <name val="Trebuchet MS"/>
      <family val="2"/>
    </font>
    <font>
      <b/>
      <sz val="9"/>
      <color rgb="FFC00000"/>
      <name val="Trebuchet MS"/>
      <family val="2"/>
    </font>
    <font>
      <sz val="11"/>
      <color theme="1"/>
      <name val="Trebuchet MS"/>
      <family val="2"/>
    </font>
    <font>
      <b/>
      <sz val="9"/>
      <color rgb="FFFF0000"/>
      <name val="Trebuchet MS"/>
      <family val="2"/>
    </font>
    <font>
      <b/>
      <sz val="9"/>
      <color rgb="FF8E0000"/>
      <name val="Trebuchet MS"/>
      <family val="2"/>
    </font>
    <font>
      <sz val="10"/>
      <color theme="1"/>
      <name val="Trebuchet MS"/>
      <family val="2"/>
    </font>
    <font>
      <b/>
      <sz val="10"/>
      <color theme="1"/>
      <name val="Trebuchet MS"/>
      <family val="2"/>
    </font>
    <font>
      <b/>
      <sz val="9"/>
      <color rgb="FFFFCCCC"/>
      <name val="Trebuchet MS"/>
      <family val="2"/>
    </font>
    <font>
      <b/>
      <sz val="10"/>
      <color theme="1"/>
      <name val="ITC Franklin Gothic Std Book"/>
      <family val="2"/>
    </font>
    <font>
      <b/>
      <sz val="9"/>
      <color theme="1"/>
      <name val="Trebuchet MS"/>
      <family val="2"/>
    </font>
    <font>
      <b/>
      <sz val="11"/>
      <color theme="1"/>
      <name val="Calibri"/>
      <family val="2"/>
      <scheme val="minor"/>
    </font>
    <font>
      <i/>
      <sz val="11"/>
      <color theme="1"/>
      <name val="Calibri"/>
      <family val="2"/>
      <scheme val="minor"/>
    </font>
    <font>
      <b/>
      <i/>
      <sz val="11"/>
      <color theme="1"/>
      <name val="Calibri"/>
      <family val="2"/>
      <scheme val="minor"/>
    </font>
    <font>
      <u/>
      <sz val="10"/>
      <color theme="1"/>
      <name val="Trebuchet MS"/>
      <family val="2"/>
    </font>
    <font>
      <b/>
      <i/>
      <sz val="10"/>
      <color theme="1"/>
      <name val="Trebuchet MS"/>
      <family val="2"/>
    </font>
    <font>
      <i/>
      <sz val="10"/>
      <color theme="1"/>
      <name val="Trebuchet MS"/>
      <family val="2"/>
    </font>
    <font>
      <i/>
      <sz val="9"/>
      <color theme="1"/>
      <name val="Trebuchet MS"/>
      <family val="2"/>
    </font>
  </fonts>
  <fills count="10">
    <fill>
      <patternFill patternType="none"/>
    </fill>
    <fill>
      <patternFill patternType="gray125"/>
    </fill>
    <fill>
      <patternFill patternType="solid">
        <fgColor rgb="FF808080"/>
        <bgColor indexed="64"/>
      </patternFill>
    </fill>
    <fill>
      <patternFill patternType="solid">
        <fgColor rgb="FFC00000"/>
        <bgColor indexed="64"/>
      </patternFill>
    </fill>
    <fill>
      <patternFill patternType="solid">
        <fgColor rgb="FFF2F2F2"/>
        <bgColor indexed="64"/>
      </patternFill>
    </fill>
    <fill>
      <patternFill patternType="solid">
        <fgColor rgb="FFFFFFFF"/>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0"/>
        <bgColor indexed="64"/>
      </patternFill>
    </fill>
    <fill>
      <patternFill patternType="solid">
        <fgColor theme="0" tint="-0.499984740745262"/>
        <bgColor indexed="64"/>
      </patternFill>
    </fill>
  </fills>
  <borders count="102">
    <border>
      <left/>
      <right/>
      <top/>
      <bottom/>
      <diagonal/>
    </border>
    <border>
      <left/>
      <right style="dotted">
        <color rgb="FFBFBFBF"/>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dotted">
        <color rgb="FFBFBFBF"/>
      </left>
      <right style="dotted">
        <color rgb="FFBFBFBF"/>
      </right>
      <top/>
      <bottom style="medium">
        <color indexed="64"/>
      </bottom>
      <diagonal/>
    </border>
    <border>
      <left style="dotted">
        <color rgb="FFBFBFBF"/>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dotted">
        <color rgb="FFBFBFBF"/>
      </right>
      <top/>
      <bottom/>
      <diagonal/>
    </border>
    <border>
      <left/>
      <right style="medium">
        <color indexed="64"/>
      </right>
      <top/>
      <bottom/>
      <diagonal/>
    </border>
    <border>
      <left style="medium">
        <color auto="1"/>
      </left>
      <right style="medium">
        <color auto="1"/>
      </right>
      <top/>
      <bottom style="medium">
        <color indexed="64"/>
      </bottom>
      <diagonal/>
    </border>
    <border>
      <left style="dotted">
        <color rgb="FFBFBFBF"/>
      </left>
      <right style="dotted">
        <color rgb="FFBFBFBF"/>
      </right>
      <top style="dotted">
        <color rgb="FFBFBFBF"/>
      </top>
      <bottom style="medium">
        <color indexed="64"/>
      </bottom>
      <diagonal/>
    </border>
    <border>
      <left/>
      <right style="dotted">
        <color rgb="FFBFBFBF"/>
      </right>
      <top style="dotted">
        <color rgb="FFBFBFBF"/>
      </top>
      <bottom style="medium">
        <color indexed="64"/>
      </bottom>
      <diagonal/>
    </border>
    <border>
      <left style="dotted">
        <color rgb="FFBFBFBF"/>
      </left>
      <right style="medium">
        <color indexed="64"/>
      </right>
      <top style="dotted">
        <color rgb="FFBFBFBF"/>
      </top>
      <bottom style="medium">
        <color indexed="64"/>
      </bottom>
      <diagonal/>
    </border>
    <border>
      <left/>
      <right/>
      <top style="dotted">
        <color rgb="FFBFBFBF"/>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dotted">
        <color rgb="FFBFBFBF"/>
      </left>
      <right/>
      <top style="dotted">
        <color rgb="FFBFBFBF"/>
      </top>
      <bottom style="medium">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dotted">
        <color rgb="FFBFBFBF"/>
      </right>
      <top/>
      <bottom style="thin">
        <color indexed="64"/>
      </bottom>
      <diagonal/>
    </border>
    <border>
      <left/>
      <right style="medium">
        <color indexed="64"/>
      </right>
      <top style="thin">
        <color indexed="64"/>
      </top>
      <bottom/>
      <diagonal/>
    </border>
    <border>
      <left style="medium">
        <color indexed="64"/>
      </left>
      <right/>
      <top/>
      <bottom style="dotted">
        <color rgb="FFD9D9D9"/>
      </bottom>
      <diagonal/>
    </border>
    <border>
      <left style="medium">
        <color indexed="64"/>
      </left>
      <right style="medium">
        <color indexed="64"/>
      </right>
      <top style="dotted">
        <color rgb="FFD9D9D9"/>
      </top>
      <bottom style="dotted">
        <color rgb="FFD9D9D9"/>
      </bottom>
      <diagonal/>
    </border>
    <border>
      <left style="medium">
        <color indexed="64"/>
      </left>
      <right style="medium">
        <color indexed="64"/>
      </right>
      <top/>
      <bottom style="dotted">
        <color rgb="FFD9D9D9"/>
      </bottom>
      <diagonal/>
    </border>
    <border>
      <left style="medium">
        <color indexed="64"/>
      </left>
      <right style="dotted">
        <color rgb="FFBFBFBF"/>
      </right>
      <top style="dotted">
        <color rgb="FFBFBFBF"/>
      </top>
      <bottom style="medium">
        <color indexed="64"/>
      </bottom>
      <diagonal/>
    </border>
    <border>
      <left/>
      <right style="medium">
        <color indexed="64"/>
      </right>
      <top/>
      <bottom style="thin">
        <color indexed="64"/>
      </bottom>
      <diagonal/>
    </border>
    <border>
      <left style="medium">
        <color indexed="64"/>
      </left>
      <right/>
      <top/>
      <bottom style="dotted">
        <color rgb="FFBFBFBF"/>
      </bottom>
      <diagonal/>
    </border>
    <border>
      <left/>
      <right/>
      <top/>
      <bottom style="dotted">
        <color rgb="FFBFBFBF"/>
      </bottom>
      <diagonal/>
    </border>
    <border>
      <left/>
      <right style="medium">
        <color indexed="64"/>
      </right>
      <top/>
      <bottom style="dotted">
        <color rgb="FFBFBFBF"/>
      </bottom>
      <diagonal/>
    </border>
    <border>
      <left style="medium">
        <color indexed="64"/>
      </left>
      <right style="thin">
        <color indexed="64"/>
      </right>
      <top/>
      <bottom style="dotted">
        <color rgb="FFD9D9D9"/>
      </bottom>
      <diagonal/>
    </border>
    <border>
      <left style="medium">
        <color indexed="64"/>
      </left>
      <right style="dotted">
        <color rgb="FFBFBFBF"/>
      </right>
      <top style="medium">
        <color indexed="64"/>
      </top>
      <bottom style="thin">
        <color indexed="64"/>
      </bottom>
      <diagonal/>
    </border>
    <border>
      <left style="medium">
        <color indexed="64"/>
      </left>
      <right style="thin">
        <color indexed="64"/>
      </right>
      <top style="thin">
        <color indexed="64"/>
      </top>
      <bottom style="dotted">
        <color rgb="FFD9D9D9"/>
      </bottom>
      <diagonal/>
    </border>
    <border>
      <left style="thin">
        <color indexed="64"/>
      </left>
      <right/>
      <top/>
      <bottom style="dotted">
        <color rgb="FFBFBFBF"/>
      </bottom>
      <diagonal/>
    </border>
    <border>
      <left style="medium">
        <color indexed="64"/>
      </left>
      <right/>
      <top/>
      <bottom style="dotted">
        <color theme="6"/>
      </bottom>
      <diagonal/>
    </border>
    <border>
      <left style="medium">
        <color indexed="64"/>
      </left>
      <right style="dotted">
        <color rgb="FFBFBFBF"/>
      </right>
      <top/>
      <bottom style="medium">
        <color indexed="64"/>
      </bottom>
      <diagonal/>
    </border>
    <border>
      <left style="dotted">
        <color rgb="FFBFBFBF"/>
      </left>
      <right style="dotted">
        <color rgb="FFBFBFBF"/>
      </right>
      <top style="dotted">
        <color theme="6"/>
      </top>
      <bottom style="medium">
        <color indexed="64"/>
      </bottom>
      <diagonal/>
    </border>
    <border>
      <left style="dotted">
        <color rgb="FFBFBFBF"/>
      </left>
      <right style="medium">
        <color indexed="64"/>
      </right>
      <top style="dotted">
        <color theme="6"/>
      </top>
      <bottom style="medium">
        <color indexed="64"/>
      </bottom>
      <diagonal/>
    </border>
    <border>
      <left style="medium">
        <color indexed="64"/>
      </left>
      <right style="dotted">
        <color rgb="FFBFBFBF"/>
      </right>
      <top style="dotted">
        <color theme="6"/>
      </top>
      <bottom style="medium">
        <color indexed="64"/>
      </bottom>
      <diagonal/>
    </border>
    <border>
      <left/>
      <right/>
      <top/>
      <bottom style="dotted">
        <color theme="6"/>
      </bottom>
      <diagonal/>
    </border>
    <border>
      <left style="dotted">
        <color theme="6"/>
      </left>
      <right/>
      <top style="dotted">
        <color rgb="FFBFBFBF"/>
      </top>
      <bottom style="medium">
        <color indexed="64"/>
      </bottom>
      <diagonal/>
    </border>
    <border>
      <left style="dotted">
        <color theme="6"/>
      </left>
      <right style="medium">
        <color indexed="64"/>
      </right>
      <top style="dotted">
        <color rgb="FFBFBFBF"/>
      </top>
      <bottom style="medium">
        <color indexed="64"/>
      </bottom>
      <diagonal/>
    </border>
    <border>
      <left/>
      <right style="medium">
        <color indexed="64"/>
      </right>
      <top/>
      <bottom style="dotted">
        <color theme="6"/>
      </bottom>
      <diagonal/>
    </border>
    <border>
      <left style="medium">
        <color indexed="64"/>
      </left>
      <right style="thin">
        <color indexed="64"/>
      </right>
      <top style="dotted">
        <color rgb="FFD9D9D9"/>
      </top>
      <bottom style="dotted">
        <color rgb="FFD9D9D9"/>
      </bottom>
      <diagonal/>
    </border>
    <border>
      <left style="medium">
        <color indexed="64"/>
      </left>
      <right style="thin">
        <color indexed="64"/>
      </right>
      <top/>
      <bottom style="medium">
        <color indexed="64"/>
      </bottom>
      <diagonal/>
    </border>
    <border>
      <left style="dotted">
        <color rgb="FFBFBFBF"/>
      </left>
      <right style="dotted">
        <color theme="6"/>
      </right>
      <top style="dotted">
        <color rgb="FFBFBFBF"/>
      </top>
      <bottom style="medium">
        <color indexed="64"/>
      </bottom>
      <diagonal/>
    </border>
    <border>
      <left style="medium">
        <color indexed="64"/>
      </left>
      <right style="thin">
        <color theme="0" tint="-0.14999847407452621"/>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dotted">
        <color rgb="FFD9D9D9"/>
      </bottom>
      <diagonal/>
    </border>
    <border>
      <left style="medium">
        <color indexed="64"/>
      </left>
      <right style="medium">
        <color indexed="64"/>
      </right>
      <top style="dotted">
        <color rgb="FFD9D9D9"/>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dotted">
        <color rgb="FFBFBFBF"/>
      </right>
      <top/>
      <bottom style="thin">
        <color indexed="64"/>
      </bottom>
      <diagonal/>
    </border>
    <border>
      <left style="dotted">
        <color rgb="FFBFBFBF"/>
      </left>
      <right style="dotted">
        <color rgb="FFBFBFBF"/>
      </right>
      <top style="dotted">
        <color theme="2" tint="-0.249977111117893"/>
      </top>
      <bottom style="medium">
        <color indexed="64"/>
      </bottom>
      <diagonal/>
    </border>
    <border>
      <left style="medium">
        <color theme="2" tint="-0.249977111117893"/>
      </left>
      <right style="medium">
        <color theme="2" tint="-0.249977111117893"/>
      </right>
      <top style="medium">
        <color theme="2" tint="-0.249977111117893"/>
      </top>
      <bottom style="medium">
        <color theme="2" tint="-0.249977111117893"/>
      </bottom>
      <diagonal/>
    </border>
    <border>
      <left style="medium">
        <color indexed="64"/>
      </left>
      <right style="dotted">
        <color rgb="FFBFBFBF"/>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theme="2" tint="-9.9978637043366805E-2"/>
      </left>
      <right style="dotted">
        <color theme="2" tint="-9.9978637043366805E-2"/>
      </right>
      <top style="medium">
        <color indexed="64"/>
      </top>
      <bottom/>
      <diagonal/>
    </border>
    <border>
      <left/>
      <right style="dotted">
        <color rgb="FFBFBFBF"/>
      </right>
      <top style="medium">
        <color indexed="64"/>
      </top>
      <bottom style="thin">
        <color indexed="64"/>
      </bottom>
      <diagonal/>
    </border>
    <border>
      <left/>
      <right/>
      <top style="medium">
        <color indexed="64"/>
      </top>
      <bottom style="thin">
        <color indexed="64"/>
      </bottom>
      <diagonal/>
    </border>
    <border>
      <left style="dotted">
        <color theme="2" tint="-9.9978637043366805E-2"/>
      </left>
      <right style="dotted">
        <color theme="2" tint="-9.9978637043366805E-2"/>
      </right>
      <top style="medium">
        <color indexed="64"/>
      </top>
      <bottom style="thin">
        <color indexed="64"/>
      </bottom>
      <diagonal/>
    </border>
    <border>
      <left/>
      <right style="dotted">
        <color rgb="FFBFBFBF"/>
      </right>
      <top style="medium">
        <color indexed="64"/>
      </top>
      <bottom/>
      <diagonal/>
    </border>
    <border>
      <left style="dotted">
        <color rgb="FFBFBFBF"/>
      </left>
      <right/>
      <top style="dotted">
        <color theme="6"/>
      </top>
      <bottom style="medium">
        <color indexed="64"/>
      </bottom>
      <diagonal/>
    </border>
    <border>
      <left style="dotted">
        <color theme="2" tint="-9.9978637043366805E-2"/>
      </left>
      <right style="dashed">
        <color theme="6" tint="0.39997558519241921"/>
      </right>
      <top style="medium">
        <color indexed="64"/>
      </top>
      <bottom style="thin">
        <color indexed="64"/>
      </bottom>
      <diagonal/>
    </border>
    <border>
      <left/>
      <right style="dashed">
        <color theme="2" tint="-0.249977111117893"/>
      </right>
      <top/>
      <bottom/>
      <diagonal/>
    </border>
    <border>
      <left style="medium">
        <color auto="1"/>
      </left>
      <right style="dashed">
        <color theme="2" tint="-9.9978637043366805E-2"/>
      </right>
      <top style="dotted">
        <color rgb="FFBFBFBF"/>
      </top>
      <bottom style="medium">
        <color indexed="64"/>
      </bottom>
      <diagonal/>
    </border>
    <border>
      <left style="dotted">
        <color rgb="FFBFBFBF"/>
      </left>
      <right style="dashed">
        <color theme="2" tint="-9.9978637043366805E-2"/>
      </right>
      <top style="dotted">
        <color rgb="FFBFBFBF"/>
      </top>
      <bottom style="medium">
        <color indexed="64"/>
      </bottom>
      <diagonal/>
    </border>
    <border>
      <left style="dashed">
        <color theme="2" tint="-9.9978637043366805E-2"/>
      </left>
      <right style="dashed">
        <color theme="2" tint="-9.9978637043366805E-2"/>
      </right>
      <top style="dotted">
        <color theme="6"/>
      </top>
      <bottom style="medium">
        <color indexed="64"/>
      </bottom>
      <diagonal/>
    </border>
    <border>
      <left/>
      <right/>
      <top style="dotted">
        <color theme="6"/>
      </top>
      <bottom style="medium">
        <color indexed="64"/>
      </bottom>
      <diagonal/>
    </border>
    <border>
      <left style="dotted">
        <color theme="0" tint="-0.24994659260841701"/>
      </left>
      <right style="medium">
        <color indexed="64"/>
      </right>
      <top style="medium">
        <color indexed="64"/>
      </top>
      <bottom style="thin">
        <color indexed="64"/>
      </bottom>
      <diagonal/>
    </border>
    <border>
      <left style="dotted">
        <color theme="0" tint="-0.24994659260841701"/>
      </left>
      <right style="dotted">
        <color theme="0" tint="-0.24994659260841701"/>
      </right>
      <top style="medium">
        <color indexed="64"/>
      </top>
      <bottom style="thin">
        <color indexed="64"/>
      </bottom>
      <diagonal/>
    </border>
    <border>
      <left style="dotted">
        <color theme="6"/>
      </left>
      <right style="dotted">
        <color theme="6"/>
      </right>
      <top style="dotted">
        <color theme="6"/>
      </top>
      <bottom style="medium">
        <color indexed="64"/>
      </bottom>
      <diagonal/>
    </border>
    <border>
      <left style="dotted">
        <color theme="6"/>
      </left>
      <right/>
      <top/>
      <bottom style="medium">
        <color auto="1"/>
      </bottom>
      <diagonal/>
    </border>
    <border>
      <left style="dashed">
        <color theme="2" tint="-9.9978637043366805E-2"/>
      </left>
      <right/>
      <top style="dotted">
        <color theme="6"/>
      </top>
      <bottom style="medium">
        <color indexed="64"/>
      </bottom>
      <diagonal/>
    </border>
    <border>
      <left/>
      <right style="dotted">
        <color theme="6"/>
      </right>
      <top style="dotted">
        <color theme="6"/>
      </top>
      <bottom style="medium">
        <color indexed="64"/>
      </bottom>
      <diagonal/>
    </border>
    <border>
      <left/>
      <right style="thin">
        <color indexed="64"/>
      </right>
      <top/>
      <bottom style="medium">
        <color indexed="64"/>
      </bottom>
      <diagonal/>
    </border>
    <border>
      <left style="dotted">
        <color rgb="FFBFBFBF"/>
      </left>
      <right style="dotted">
        <color theme="0" tint="-0.24994659260841701"/>
      </right>
      <top style="medium">
        <color indexed="64"/>
      </top>
      <bottom style="thin">
        <color indexed="64"/>
      </bottom>
      <diagonal/>
    </border>
    <border>
      <left style="dotted">
        <color rgb="FFBFBFBF"/>
      </left>
      <right style="dotted">
        <color rgb="FFBFBFBF"/>
      </right>
      <top style="medium">
        <color indexed="64"/>
      </top>
      <bottom style="thin">
        <color indexed="64"/>
      </bottom>
      <diagonal/>
    </border>
    <border>
      <left style="dashed">
        <color theme="6" tint="0.39997558519241921"/>
      </left>
      <right style="dashed">
        <color theme="6" tint="0.39994506668294322"/>
      </right>
      <top style="medium">
        <color indexed="64"/>
      </top>
      <bottom style="thin">
        <color indexed="64"/>
      </bottom>
      <diagonal/>
    </border>
    <border>
      <left style="dashed">
        <color theme="6" tint="0.39994506668294322"/>
      </left>
      <right style="dotted">
        <color theme="0" tint="-0.24994659260841701"/>
      </right>
      <top style="medium">
        <color indexed="64"/>
      </top>
      <bottom style="thin">
        <color indexed="64"/>
      </bottom>
      <diagonal/>
    </border>
    <border>
      <left style="dotted">
        <color rgb="FFBFBFBF"/>
      </left>
      <right style="dotted">
        <color theme="6"/>
      </right>
      <top style="dotted">
        <color theme="6"/>
      </top>
      <bottom style="medium">
        <color indexed="64"/>
      </bottom>
      <diagonal/>
    </border>
    <border>
      <left style="dotted">
        <color theme="0" tint="-0.24994659260841701"/>
      </left>
      <right style="dotted">
        <color theme="6"/>
      </right>
      <top style="dotted">
        <color theme="6"/>
      </top>
      <bottom style="medium">
        <color indexed="64"/>
      </bottom>
      <diagonal/>
    </border>
    <border>
      <left style="medium">
        <color indexed="64"/>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top style="thin">
        <color indexed="64"/>
      </top>
      <bottom/>
      <diagonal/>
    </border>
    <border>
      <left style="medium">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top/>
      <bottom/>
      <diagonal/>
    </border>
    <border>
      <left style="thin">
        <color theme="0" tint="-0.24994659260841701"/>
      </left>
      <right style="thin">
        <color theme="0" tint="-0.24994659260841701"/>
      </right>
      <top/>
      <bottom style="dotted">
        <color theme="6"/>
      </bottom>
      <diagonal/>
    </border>
    <border>
      <left style="medium">
        <color indexed="64"/>
      </left>
      <right style="thin">
        <color theme="0" tint="-0.24994659260841701"/>
      </right>
      <top style="dotted">
        <color rgb="FFBFBFBF"/>
      </top>
      <bottom style="medium">
        <color indexed="64"/>
      </bottom>
      <diagonal/>
    </border>
    <border>
      <left style="thin">
        <color theme="0" tint="-0.24994659260841701"/>
      </left>
      <right style="thin">
        <color theme="0" tint="-0.24994659260841701"/>
      </right>
      <top style="dotted">
        <color rgb="FFBFBFBF"/>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dotted">
        <color theme="6"/>
      </right>
      <top style="dotted">
        <color theme="6"/>
      </top>
      <bottom style="medium">
        <color indexed="64"/>
      </bottom>
      <diagonal/>
    </border>
    <border>
      <left style="dotted">
        <color rgb="FFBFBFBF"/>
      </left>
      <right/>
      <top/>
      <bottom style="medium">
        <color indexed="64"/>
      </bottom>
      <diagonal/>
    </border>
    <border>
      <left style="dotted">
        <color theme="0" tint="-0.14996795556505021"/>
      </left>
      <right style="dotted">
        <color theme="6"/>
      </right>
      <top/>
      <bottom style="medium">
        <color auto="1"/>
      </bottom>
      <diagonal/>
    </border>
  </borders>
  <cellStyleXfs count="7">
    <xf numFmtId="0" fontId="0"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374">
    <xf numFmtId="0" fontId="0" fillId="0" borderId="0" xfId="0"/>
    <xf numFmtId="1" fontId="8" fillId="0" borderId="0" xfId="0" applyNumberFormat="1" applyFont="1" applyFill="1"/>
    <xf numFmtId="164" fontId="6" fillId="0" borderId="0" xfId="1" applyNumberFormat="1" applyFont="1" applyFill="1"/>
    <xf numFmtId="1" fontId="6" fillId="0" borderId="0" xfId="0" applyNumberFormat="1" applyFont="1" applyFill="1"/>
    <xf numFmtId="0" fontId="4" fillId="0" borderId="0" xfId="0" applyFont="1" applyFill="1" applyBorder="1" applyAlignment="1">
      <alignment vertical="center" wrapText="1"/>
    </xf>
    <xf numFmtId="0" fontId="3" fillId="0" borderId="0" xfId="0" applyFont="1" applyFill="1" applyBorder="1" applyAlignment="1">
      <alignment horizontal="center" vertical="center" wrapText="1"/>
    </xf>
    <xf numFmtId="164" fontId="7" fillId="0" borderId="0" xfId="1" applyNumberFormat="1" applyFont="1" applyFill="1" applyBorder="1"/>
    <xf numFmtId="164" fontId="6" fillId="0" borderId="0" xfId="1" applyNumberFormat="1" applyFont="1" applyFill="1" applyBorder="1"/>
    <xf numFmtId="0" fontId="0" fillId="0" borderId="0" xfId="0" applyFill="1" applyBorder="1"/>
    <xf numFmtId="0" fontId="0" fillId="0" borderId="0" xfId="0" applyBorder="1"/>
    <xf numFmtId="164" fontId="6" fillId="0" borderId="17" xfId="1" applyNumberFormat="1" applyFont="1" applyFill="1" applyBorder="1"/>
    <xf numFmtId="0" fontId="9" fillId="2" borderId="10"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3" borderId="26" xfId="0" applyFont="1" applyFill="1" applyBorder="1" applyAlignment="1">
      <alignment vertical="center" wrapText="1"/>
    </xf>
    <xf numFmtId="164" fontId="10" fillId="3" borderId="17" xfId="1" applyNumberFormat="1" applyFont="1" applyFill="1" applyBorder="1" applyAlignment="1">
      <alignment horizontal="center"/>
    </xf>
    <xf numFmtId="164" fontId="10" fillId="3" borderId="0" xfId="1" applyNumberFormat="1" applyFont="1" applyFill="1" applyAlignment="1">
      <alignment horizontal="center"/>
    </xf>
    <xf numFmtId="164" fontId="10" fillId="3" borderId="11" xfId="1" applyNumberFormat="1" applyFont="1" applyFill="1" applyBorder="1" applyAlignment="1">
      <alignment horizontal="center"/>
    </xf>
    <xf numFmtId="164" fontId="10" fillId="3" borderId="23" xfId="1" applyNumberFormat="1" applyFont="1" applyFill="1" applyBorder="1" applyAlignment="1">
      <alignment horizontal="center"/>
    </xf>
    <xf numFmtId="164" fontId="10" fillId="3" borderId="25" xfId="1" applyNumberFormat="1" applyFont="1" applyFill="1" applyBorder="1" applyAlignment="1">
      <alignment horizontal="center"/>
    </xf>
    <xf numFmtId="164" fontId="10" fillId="3" borderId="23" xfId="1" applyNumberFormat="1" applyFont="1" applyFill="1" applyBorder="1"/>
    <xf numFmtId="164" fontId="11" fillId="0" borderId="17" xfId="1" applyNumberFormat="1" applyFont="1" applyBorder="1" applyAlignment="1">
      <alignment horizontal="center"/>
    </xf>
    <xf numFmtId="164" fontId="11" fillId="0" borderId="0" xfId="1" applyNumberFormat="1" applyFont="1" applyAlignment="1">
      <alignment horizontal="center"/>
    </xf>
    <xf numFmtId="164" fontId="11" fillId="0" borderId="11" xfId="1" applyNumberFormat="1" applyFont="1" applyBorder="1" applyAlignment="1">
      <alignment horizontal="center"/>
    </xf>
    <xf numFmtId="164" fontId="11" fillId="0" borderId="0" xfId="1" applyNumberFormat="1" applyFont="1" applyBorder="1" applyAlignment="1">
      <alignment horizontal="center"/>
    </xf>
    <xf numFmtId="164" fontId="11" fillId="0" borderId="0" xfId="1" applyNumberFormat="1" applyFont="1" applyBorder="1"/>
    <xf numFmtId="0" fontId="9" fillId="3" borderId="28" xfId="0" applyFont="1" applyFill="1" applyBorder="1" applyAlignment="1">
      <alignment vertical="center" wrapText="1"/>
    </xf>
    <xf numFmtId="164" fontId="10" fillId="3" borderId="0" xfId="1" applyNumberFormat="1" applyFont="1" applyFill="1" applyBorder="1" applyAlignment="1">
      <alignment horizontal="center"/>
    </xf>
    <xf numFmtId="164" fontId="10" fillId="3" borderId="0" xfId="1" applyNumberFormat="1" applyFont="1" applyFill="1" applyBorder="1"/>
    <xf numFmtId="10" fontId="12" fillId="5" borderId="14" xfId="2" applyNumberFormat="1" applyFont="1" applyFill="1" applyBorder="1" applyAlignment="1">
      <alignment horizontal="center" wrapText="1"/>
    </xf>
    <xf numFmtId="10" fontId="12" fillId="5" borderId="13" xfId="2" applyNumberFormat="1" applyFont="1" applyFill="1" applyBorder="1" applyAlignment="1">
      <alignment horizontal="center" wrapText="1"/>
    </xf>
    <xf numFmtId="10" fontId="13" fillId="5" borderId="14" xfId="2" applyNumberFormat="1" applyFont="1" applyFill="1" applyBorder="1" applyAlignment="1">
      <alignment horizontal="center" wrapText="1"/>
    </xf>
    <xf numFmtId="10" fontId="13" fillId="5" borderId="16" xfId="2" applyNumberFormat="1" applyFont="1" applyFill="1" applyBorder="1" applyAlignment="1">
      <alignment horizontal="center" wrapText="1"/>
    </xf>
    <xf numFmtId="10" fontId="13" fillId="5" borderId="15" xfId="2" applyNumberFormat="1" applyFont="1" applyFill="1" applyBorder="1" applyAlignment="1">
      <alignment horizontal="center" wrapText="1"/>
    </xf>
    <xf numFmtId="10" fontId="12" fillId="5" borderId="20" xfId="2" applyNumberFormat="1" applyFont="1" applyFill="1" applyBorder="1" applyAlignment="1">
      <alignment horizontal="center" wrapText="1"/>
    </xf>
    <xf numFmtId="10" fontId="12" fillId="5" borderId="15" xfId="2" applyNumberFormat="1" applyFont="1" applyFill="1" applyBorder="1" applyAlignment="1">
      <alignment horizontal="center" wrapText="1"/>
    </xf>
    <xf numFmtId="9" fontId="11" fillId="0" borderId="0" xfId="2" applyFont="1" applyBorder="1" applyAlignment="1">
      <alignment horizontal="center"/>
    </xf>
    <xf numFmtId="9" fontId="11" fillId="0" borderId="11" xfId="2" applyFont="1" applyBorder="1" applyAlignment="1">
      <alignment horizontal="center"/>
    </xf>
    <xf numFmtId="0" fontId="9" fillId="3" borderId="28" xfId="0" applyFont="1" applyFill="1" applyBorder="1" applyAlignment="1">
      <alignment vertical="center"/>
    </xf>
    <xf numFmtId="9" fontId="11" fillId="0" borderId="17" xfId="2" applyFont="1" applyBorder="1" applyAlignment="1">
      <alignment horizontal="center"/>
    </xf>
    <xf numFmtId="9" fontId="11" fillId="0" borderId="31" xfId="2" applyFont="1" applyBorder="1" applyAlignment="1">
      <alignment horizontal="center"/>
    </xf>
    <xf numFmtId="10" fontId="12" fillId="0" borderId="4" xfId="2" applyNumberFormat="1" applyFont="1" applyFill="1" applyBorder="1" applyAlignment="1">
      <alignment horizontal="center" wrapText="1"/>
    </xf>
    <xf numFmtId="10" fontId="12" fillId="0" borderId="5" xfId="2" applyNumberFormat="1" applyFont="1" applyFill="1" applyBorder="1" applyAlignment="1">
      <alignment horizontal="center" wrapText="1"/>
    </xf>
    <xf numFmtId="0" fontId="14" fillId="0" borderId="0" xfId="0" applyFont="1"/>
    <xf numFmtId="0" fontId="9" fillId="2" borderId="7" xfId="0" applyFont="1" applyFill="1" applyBorder="1" applyAlignment="1">
      <alignment horizontal="center" vertical="center" wrapText="1"/>
    </xf>
    <xf numFmtId="164" fontId="11" fillId="0" borderId="0" xfId="1" applyNumberFormat="1" applyFont="1" applyBorder="1" applyAlignment="1">
      <alignment horizontal="right"/>
    </xf>
    <xf numFmtId="164" fontId="11" fillId="0" borderId="11" xfId="1" applyNumberFormat="1" applyFont="1" applyBorder="1" applyAlignment="1">
      <alignment horizontal="right"/>
    </xf>
    <xf numFmtId="9" fontId="11" fillId="0" borderId="21" xfId="2" applyFont="1" applyBorder="1" applyAlignment="1">
      <alignment horizontal="center"/>
    </xf>
    <xf numFmtId="9" fontId="11" fillId="0" borderId="37" xfId="2" applyFont="1" applyBorder="1" applyAlignment="1">
      <alignment horizontal="center"/>
    </xf>
    <xf numFmtId="9" fontId="11" fillId="0" borderId="32" xfId="2" applyFont="1" applyBorder="1" applyAlignment="1">
      <alignment horizontal="center"/>
    </xf>
    <xf numFmtId="9" fontId="11" fillId="0" borderId="33" xfId="2" applyFont="1" applyBorder="1" applyAlignment="1">
      <alignment horizontal="center"/>
    </xf>
    <xf numFmtId="0" fontId="14" fillId="0" borderId="17" xfId="0" applyFont="1" applyBorder="1"/>
    <xf numFmtId="0" fontId="9" fillId="2" borderId="35" xfId="0" applyFont="1" applyFill="1" applyBorder="1" applyAlignment="1">
      <alignment horizontal="center" vertical="center" wrapText="1"/>
    </xf>
    <xf numFmtId="164" fontId="11" fillId="0" borderId="0" xfId="1" applyNumberFormat="1" applyFont="1" applyAlignment="1">
      <alignment horizontal="right"/>
    </xf>
    <xf numFmtId="164" fontId="10" fillId="3" borderId="0" xfId="1" applyNumberFormat="1" applyFont="1" applyFill="1" applyAlignment="1">
      <alignment horizontal="right"/>
    </xf>
    <xf numFmtId="164" fontId="10" fillId="3" borderId="11" xfId="1" applyNumberFormat="1" applyFont="1" applyFill="1" applyBorder="1" applyAlignment="1">
      <alignment horizontal="right"/>
    </xf>
    <xf numFmtId="164" fontId="10" fillId="3" borderId="0" xfId="1" applyNumberFormat="1" applyFont="1" applyFill="1" applyBorder="1" applyAlignment="1">
      <alignment horizontal="right"/>
    </xf>
    <xf numFmtId="0" fontId="11" fillId="0" borderId="0" xfId="0" applyFont="1" applyBorder="1" applyAlignment="1">
      <alignment horizontal="right"/>
    </xf>
    <xf numFmtId="0" fontId="11" fillId="0" borderId="11" xfId="0" applyFont="1" applyBorder="1" applyAlignment="1">
      <alignment horizontal="right"/>
    </xf>
    <xf numFmtId="10" fontId="12" fillId="5" borderId="14" xfId="2" applyNumberFormat="1" applyFont="1" applyFill="1" applyBorder="1" applyAlignment="1">
      <alignment horizontal="right" wrapText="1"/>
    </xf>
    <xf numFmtId="10" fontId="12" fillId="5" borderId="13" xfId="2" applyNumberFormat="1" applyFont="1" applyFill="1" applyBorder="1" applyAlignment="1">
      <alignment horizontal="right" wrapText="1"/>
    </xf>
    <xf numFmtId="10" fontId="13" fillId="5" borderId="14" xfId="2" applyNumberFormat="1" applyFont="1" applyFill="1" applyBorder="1" applyAlignment="1">
      <alignment horizontal="right" wrapText="1"/>
    </xf>
    <xf numFmtId="10" fontId="13" fillId="5" borderId="16" xfId="2" applyNumberFormat="1" applyFont="1" applyFill="1" applyBorder="1" applyAlignment="1">
      <alignment horizontal="right" wrapText="1"/>
    </xf>
    <xf numFmtId="10" fontId="12" fillId="5" borderId="29" xfId="2" applyNumberFormat="1" applyFont="1" applyFill="1" applyBorder="1" applyAlignment="1">
      <alignment horizontal="right" wrapText="1"/>
    </xf>
    <xf numFmtId="10" fontId="13" fillId="5" borderId="15" xfId="2" applyNumberFormat="1" applyFont="1" applyFill="1" applyBorder="1" applyAlignment="1">
      <alignment horizontal="right" wrapText="1"/>
    </xf>
    <xf numFmtId="10" fontId="12" fillId="5" borderId="20" xfId="2" applyNumberFormat="1" applyFont="1" applyFill="1" applyBorder="1" applyAlignment="1">
      <alignment horizontal="right" wrapText="1"/>
    </xf>
    <xf numFmtId="10" fontId="12" fillId="5" borderId="15" xfId="2" applyNumberFormat="1" applyFont="1" applyFill="1" applyBorder="1" applyAlignment="1">
      <alignment horizontal="right" wrapText="1"/>
    </xf>
    <xf numFmtId="10" fontId="12" fillId="5" borderId="4" xfId="2" applyNumberFormat="1" applyFont="1" applyFill="1" applyBorder="1" applyAlignment="1">
      <alignment horizontal="right" wrapText="1"/>
    </xf>
    <xf numFmtId="10" fontId="12" fillId="5" borderId="39" xfId="2" applyNumberFormat="1" applyFont="1" applyFill="1" applyBorder="1" applyAlignment="1">
      <alignment horizontal="right" wrapText="1"/>
    </xf>
    <xf numFmtId="164" fontId="11" fillId="0" borderId="38" xfId="1" applyNumberFormat="1" applyFont="1" applyBorder="1" applyAlignment="1">
      <alignment horizontal="right"/>
    </xf>
    <xf numFmtId="10" fontId="12" fillId="5" borderId="40" xfId="2" applyNumberFormat="1" applyFont="1" applyFill="1" applyBorder="1" applyAlignment="1">
      <alignment horizontal="right" wrapText="1"/>
    </xf>
    <xf numFmtId="10" fontId="12" fillId="5" borderId="41" xfId="2" applyNumberFormat="1" applyFont="1" applyFill="1" applyBorder="1" applyAlignment="1">
      <alignment horizontal="right" wrapText="1"/>
    </xf>
    <xf numFmtId="10" fontId="12" fillId="5" borderId="42" xfId="2" applyNumberFormat="1" applyFont="1" applyFill="1" applyBorder="1" applyAlignment="1">
      <alignment horizontal="right" wrapText="1"/>
    </xf>
    <xf numFmtId="0" fontId="11" fillId="0" borderId="43" xfId="0" applyFont="1" applyBorder="1" applyAlignment="1">
      <alignment horizontal="right"/>
    </xf>
    <xf numFmtId="10" fontId="13" fillId="5" borderId="44" xfId="2" applyNumberFormat="1" applyFont="1" applyFill="1" applyBorder="1" applyAlignment="1">
      <alignment horizontal="right" wrapText="1"/>
    </xf>
    <xf numFmtId="10" fontId="13" fillId="5" borderId="45" xfId="2" applyNumberFormat="1" applyFont="1" applyFill="1" applyBorder="1" applyAlignment="1">
      <alignment horizontal="right" wrapText="1"/>
    </xf>
    <xf numFmtId="10" fontId="12" fillId="0" borderId="40" xfId="2" applyNumberFormat="1" applyFont="1" applyFill="1" applyBorder="1" applyAlignment="1">
      <alignment horizontal="center" wrapText="1"/>
    </xf>
    <xf numFmtId="10" fontId="12" fillId="0" borderId="41" xfId="2" applyNumberFormat="1" applyFont="1" applyFill="1" applyBorder="1" applyAlignment="1">
      <alignment horizontal="center" wrapText="1"/>
    </xf>
    <xf numFmtId="10" fontId="12" fillId="0" borderId="42" xfId="2" applyNumberFormat="1" applyFont="1" applyFill="1" applyBorder="1" applyAlignment="1">
      <alignment horizontal="center" wrapText="1"/>
    </xf>
    <xf numFmtId="9" fontId="11" fillId="0" borderId="43" xfId="2" applyFont="1" applyBorder="1" applyAlignment="1">
      <alignment horizontal="center"/>
    </xf>
    <xf numFmtId="164" fontId="11" fillId="0" borderId="43" xfId="1" applyNumberFormat="1" applyFont="1" applyBorder="1" applyAlignment="1">
      <alignment horizontal="center"/>
    </xf>
    <xf numFmtId="0" fontId="11" fillId="0" borderId="43" xfId="0" applyFont="1" applyBorder="1" applyAlignment="1">
      <alignment horizontal="center"/>
    </xf>
    <xf numFmtId="9" fontId="11" fillId="0" borderId="38" xfId="2" applyFont="1" applyBorder="1" applyAlignment="1">
      <alignment horizontal="center"/>
    </xf>
    <xf numFmtId="9" fontId="11" fillId="0" borderId="43" xfId="2" applyFont="1" applyFill="1" applyBorder="1" applyAlignment="1">
      <alignment horizontal="center"/>
    </xf>
    <xf numFmtId="9" fontId="11" fillId="0" borderId="38" xfId="2" applyFont="1" applyFill="1" applyBorder="1" applyAlignment="1">
      <alignment horizontal="center"/>
    </xf>
    <xf numFmtId="9" fontId="11" fillId="0" borderId="46" xfId="2" applyFont="1" applyFill="1" applyBorder="1" applyAlignment="1">
      <alignment horizontal="center"/>
    </xf>
    <xf numFmtId="10" fontId="12" fillId="5" borderId="14" xfId="2" applyNumberFormat="1" applyFont="1" applyFill="1" applyBorder="1" applyAlignment="1">
      <alignment horizontal="center"/>
    </xf>
    <xf numFmtId="10" fontId="12" fillId="5" borderId="13" xfId="2" applyNumberFormat="1" applyFont="1" applyFill="1" applyBorder="1" applyAlignment="1">
      <alignment horizontal="center"/>
    </xf>
    <xf numFmtId="10" fontId="13" fillId="5" borderId="14" xfId="2" applyNumberFormat="1" applyFont="1" applyFill="1" applyBorder="1" applyAlignment="1">
      <alignment horizontal="center"/>
    </xf>
    <xf numFmtId="10" fontId="13" fillId="5" borderId="16" xfId="2" applyNumberFormat="1" applyFont="1" applyFill="1" applyBorder="1" applyAlignment="1">
      <alignment horizontal="center"/>
    </xf>
    <xf numFmtId="10" fontId="13" fillId="5" borderId="15" xfId="2" applyNumberFormat="1" applyFont="1" applyFill="1" applyBorder="1" applyAlignment="1">
      <alignment horizontal="center"/>
    </xf>
    <xf numFmtId="10" fontId="12" fillId="5" borderId="20" xfId="2" applyNumberFormat="1" applyFont="1" applyFill="1" applyBorder="1" applyAlignment="1">
      <alignment horizontal="center"/>
    </xf>
    <xf numFmtId="10" fontId="12" fillId="5" borderId="15" xfId="2" applyNumberFormat="1" applyFont="1" applyFill="1" applyBorder="1" applyAlignment="1">
      <alignment horizontal="center"/>
    </xf>
    <xf numFmtId="10" fontId="12" fillId="5" borderId="4" xfId="2" applyNumberFormat="1" applyFont="1" applyFill="1" applyBorder="1" applyAlignment="1">
      <alignment horizontal="center"/>
    </xf>
    <xf numFmtId="0" fontId="0" fillId="0" borderId="0" xfId="0" applyFill="1" applyBorder="1" applyAlignment="1">
      <alignment wrapText="1"/>
    </xf>
    <xf numFmtId="0" fontId="0" fillId="0" borderId="0" xfId="0" applyAlignment="1">
      <alignment wrapText="1"/>
    </xf>
    <xf numFmtId="164" fontId="11" fillId="0" borderId="0" xfId="1" applyNumberFormat="1" applyFont="1" applyBorder="1" applyAlignment="1"/>
    <xf numFmtId="164" fontId="10" fillId="3" borderId="0" xfId="1" applyNumberFormat="1" applyFont="1" applyFill="1" applyBorder="1" applyAlignment="1"/>
    <xf numFmtId="164" fontId="11" fillId="0" borderId="43" xfId="1" applyNumberFormat="1" applyFont="1" applyBorder="1" applyAlignment="1"/>
    <xf numFmtId="164" fontId="11" fillId="0" borderId="46" xfId="1" applyNumberFormat="1" applyFont="1" applyBorder="1" applyAlignment="1">
      <alignment horizontal="center"/>
    </xf>
    <xf numFmtId="164" fontId="10" fillId="3" borderId="0" xfId="1" applyNumberFormat="1" applyFont="1" applyFill="1" applyAlignment="1">
      <alignment horizontal="center" wrapText="1"/>
    </xf>
    <xf numFmtId="164" fontId="10" fillId="3" borderId="11" xfId="1" applyNumberFormat="1" applyFont="1" applyFill="1" applyBorder="1" applyAlignment="1">
      <alignment horizontal="center" wrapText="1"/>
    </xf>
    <xf numFmtId="164" fontId="10" fillId="3" borderId="23" xfId="1" applyNumberFormat="1" applyFont="1" applyFill="1" applyBorder="1" applyAlignment="1">
      <alignment horizontal="center" wrapText="1"/>
    </xf>
    <xf numFmtId="164" fontId="10" fillId="3" borderId="25" xfId="1" applyNumberFormat="1" applyFont="1" applyFill="1" applyBorder="1" applyAlignment="1">
      <alignment horizontal="center" wrapText="1"/>
    </xf>
    <xf numFmtId="164" fontId="10" fillId="3" borderId="23" xfId="1" applyNumberFormat="1" applyFont="1" applyFill="1" applyBorder="1" applyAlignment="1">
      <alignment wrapText="1"/>
    </xf>
    <xf numFmtId="0" fontId="11" fillId="0" borderId="46" xfId="0" applyFont="1" applyBorder="1" applyAlignment="1">
      <alignment horizontal="center"/>
    </xf>
    <xf numFmtId="10" fontId="13" fillId="5" borderId="49" xfId="2" applyNumberFormat="1" applyFont="1" applyFill="1" applyBorder="1" applyAlignment="1">
      <alignment horizontal="center"/>
    </xf>
    <xf numFmtId="10" fontId="13" fillId="5" borderId="45" xfId="2" applyNumberFormat="1" applyFont="1" applyFill="1" applyBorder="1" applyAlignment="1">
      <alignment horizontal="center"/>
    </xf>
    <xf numFmtId="10" fontId="12" fillId="5" borderId="1" xfId="2" applyNumberFormat="1" applyFont="1" applyFill="1" applyBorder="1" applyAlignment="1">
      <alignment horizontal="center"/>
    </xf>
    <xf numFmtId="10" fontId="12" fillId="5" borderId="5" xfId="2" applyNumberFormat="1" applyFont="1" applyFill="1" applyBorder="1" applyAlignment="1">
      <alignment horizontal="center"/>
    </xf>
    <xf numFmtId="0" fontId="9" fillId="3" borderId="53" xfId="0" applyFont="1" applyFill="1" applyBorder="1" applyAlignment="1">
      <alignment vertical="center"/>
    </xf>
    <xf numFmtId="0" fontId="10" fillId="3" borderId="17" xfId="0" applyFont="1" applyFill="1" applyBorder="1" applyAlignment="1">
      <alignment vertical="center" wrapText="1"/>
    </xf>
    <xf numFmtId="0" fontId="9" fillId="2" borderId="9" xfId="0" applyFont="1" applyFill="1" applyBorder="1" applyAlignment="1">
      <alignment vertical="center" wrapText="1"/>
    </xf>
    <xf numFmtId="0" fontId="9" fillId="2" borderId="50" xfId="0" applyFont="1" applyFill="1" applyBorder="1" applyAlignment="1">
      <alignment vertical="center" wrapText="1"/>
    </xf>
    <xf numFmtId="0" fontId="10" fillId="3" borderId="0" xfId="0" applyFont="1" applyFill="1" applyBorder="1" applyAlignment="1">
      <alignment vertical="center" wrapText="1"/>
    </xf>
    <xf numFmtId="0" fontId="6" fillId="0" borderId="0" xfId="0" applyFont="1" applyBorder="1"/>
    <xf numFmtId="0" fontId="10" fillId="3" borderId="6" xfId="0" applyFont="1" applyFill="1" applyBorder="1" applyAlignment="1">
      <alignment vertical="center" wrapText="1"/>
    </xf>
    <xf numFmtId="0" fontId="10" fillId="3" borderId="7" xfId="0" applyFont="1" applyFill="1" applyBorder="1" applyAlignment="1">
      <alignment vertical="center" wrapText="1"/>
    </xf>
    <xf numFmtId="0" fontId="10" fillId="3" borderId="2" xfId="0" applyFont="1" applyFill="1" applyBorder="1" applyAlignment="1">
      <alignment vertical="center" wrapText="1"/>
    </xf>
    <xf numFmtId="0" fontId="9" fillId="2" borderId="0" xfId="0" applyFont="1" applyFill="1" applyBorder="1" applyAlignment="1">
      <alignment vertical="center" wrapText="1"/>
    </xf>
    <xf numFmtId="0" fontId="9" fillId="2" borderId="7" xfId="0" applyFont="1" applyFill="1" applyBorder="1" applyAlignment="1">
      <alignment vertical="center" wrapText="1"/>
    </xf>
    <xf numFmtId="0" fontId="11" fillId="4" borderId="11" xfId="0" applyFont="1" applyFill="1" applyBorder="1" applyAlignment="1">
      <alignment horizontal="left" vertical="center"/>
    </xf>
    <xf numFmtId="0" fontId="13" fillId="4" borderId="11" xfId="0" applyFont="1" applyFill="1" applyBorder="1" applyAlignment="1">
      <alignment vertical="center"/>
    </xf>
    <xf numFmtId="0" fontId="13" fillId="4" borderId="3" xfId="0" applyFont="1" applyFill="1" applyBorder="1" applyAlignment="1">
      <alignment vertical="center" wrapText="1"/>
    </xf>
    <xf numFmtId="0" fontId="9" fillId="0" borderId="0" xfId="0" applyFont="1" applyFill="1" applyBorder="1" applyAlignment="1">
      <alignment horizontal="center" vertical="center"/>
    </xf>
    <xf numFmtId="0" fontId="9" fillId="2" borderId="52" xfId="0" applyFont="1" applyFill="1" applyBorder="1" applyAlignment="1">
      <alignment vertical="center"/>
    </xf>
    <xf numFmtId="0" fontId="11" fillId="4" borderId="28" xfId="0" applyFont="1" applyFill="1" applyBorder="1" applyAlignment="1">
      <alignment horizontal="left" vertical="center" wrapText="1"/>
    </xf>
    <xf numFmtId="0" fontId="11" fillId="4" borderId="28" xfId="0" applyFont="1" applyFill="1" applyBorder="1" applyAlignment="1">
      <alignment horizontal="left" vertical="center"/>
    </xf>
    <xf numFmtId="0" fontId="13" fillId="4" borderId="28" xfId="0" applyFont="1" applyFill="1" applyBorder="1" applyAlignment="1">
      <alignment vertical="center"/>
    </xf>
    <xf numFmtId="0" fontId="13" fillId="4" borderId="54" xfId="0" applyFont="1" applyFill="1" applyBorder="1" applyAlignment="1">
      <alignment vertical="center" wrapText="1"/>
    </xf>
    <xf numFmtId="0" fontId="10" fillId="3" borderId="11" xfId="0" applyFont="1" applyFill="1" applyBorder="1" applyAlignment="1">
      <alignment vertical="center" wrapText="1"/>
    </xf>
    <xf numFmtId="0" fontId="11" fillId="4" borderId="34" xfId="0" applyFont="1" applyFill="1" applyBorder="1" applyAlignment="1">
      <alignment horizontal="left" vertical="center"/>
    </xf>
    <xf numFmtId="0" fontId="11" fillId="4" borderId="47" xfId="0" applyFont="1" applyFill="1" applyBorder="1" applyAlignment="1">
      <alignment horizontal="left" vertical="center"/>
    </xf>
    <xf numFmtId="0" fontId="13" fillId="4" borderId="34" xfId="0" applyFont="1" applyFill="1" applyBorder="1" applyAlignment="1">
      <alignment vertical="center"/>
    </xf>
    <xf numFmtId="0" fontId="13" fillId="4" borderId="34" xfId="0" applyFont="1" applyFill="1" applyBorder="1" applyAlignment="1">
      <alignment vertical="center" wrapText="1"/>
    </xf>
    <xf numFmtId="0" fontId="13" fillId="4" borderId="48" xfId="0" applyFont="1" applyFill="1" applyBorder="1" applyAlignment="1">
      <alignment vertical="center" wrapText="1"/>
    </xf>
    <xf numFmtId="0" fontId="9" fillId="2" borderId="18" xfId="0" applyFont="1" applyFill="1" applyBorder="1" applyAlignment="1">
      <alignment vertical="center" wrapText="1"/>
    </xf>
    <xf numFmtId="0" fontId="11" fillId="4" borderId="26" xfId="0" applyFont="1" applyFill="1" applyBorder="1" applyAlignment="1">
      <alignment horizontal="left" vertical="center" wrapText="1"/>
    </xf>
    <xf numFmtId="0" fontId="11" fillId="4" borderId="27" xfId="0" applyFont="1" applyFill="1" applyBorder="1" applyAlignment="1">
      <alignment horizontal="left" vertical="center" wrapText="1"/>
    </xf>
    <xf numFmtId="0" fontId="13" fillId="4" borderId="28" xfId="0" applyFont="1" applyFill="1" applyBorder="1" applyAlignment="1">
      <alignment vertical="center" wrapText="1"/>
    </xf>
    <xf numFmtId="0" fontId="13" fillId="4" borderId="12" xfId="0" applyFont="1" applyFill="1" applyBorder="1" applyAlignment="1">
      <alignment vertical="center" wrapText="1"/>
    </xf>
    <xf numFmtId="0" fontId="10" fillId="7" borderId="0" xfId="0" applyFont="1" applyFill="1" applyBorder="1" applyAlignment="1">
      <alignment vertical="center"/>
    </xf>
    <xf numFmtId="0" fontId="10" fillId="7" borderId="0" xfId="0" applyFont="1" applyFill="1" applyBorder="1" applyAlignment="1">
      <alignment vertical="center" wrapText="1"/>
    </xf>
    <xf numFmtId="0" fontId="10" fillId="7" borderId="11" xfId="0" applyFont="1" applyFill="1" applyBorder="1" applyAlignment="1">
      <alignment vertical="center" wrapText="1"/>
    </xf>
    <xf numFmtId="0" fontId="10" fillId="7" borderId="17" xfId="0" applyFont="1" applyFill="1" applyBorder="1" applyAlignment="1">
      <alignment vertical="center" wrapText="1"/>
    </xf>
    <xf numFmtId="0" fontId="9" fillId="7" borderId="36" xfId="0" applyFont="1" applyFill="1" applyBorder="1" applyAlignment="1">
      <alignment vertical="center"/>
    </xf>
    <xf numFmtId="164" fontId="10" fillId="7" borderId="0" xfId="1" applyNumberFormat="1" applyFont="1" applyFill="1" applyBorder="1" applyAlignment="1">
      <alignment horizontal="center"/>
    </xf>
    <xf numFmtId="164" fontId="10" fillId="7" borderId="0" xfId="1" applyNumberFormat="1" applyFont="1" applyFill="1" applyAlignment="1">
      <alignment horizontal="center"/>
    </xf>
    <xf numFmtId="9" fontId="10" fillId="7" borderId="51" xfId="2" applyFont="1" applyFill="1" applyBorder="1" applyAlignment="1">
      <alignment horizontal="center"/>
    </xf>
    <xf numFmtId="9" fontId="10" fillId="7" borderId="23" xfId="2" applyFont="1" applyFill="1" applyBorder="1" applyAlignment="1">
      <alignment horizontal="center"/>
    </xf>
    <xf numFmtId="9" fontId="10" fillId="7" borderId="25" xfId="2" applyFont="1" applyFill="1" applyBorder="1" applyAlignment="1">
      <alignment horizontal="center"/>
    </xf>
    <xf numFmtId="0" fontId="9" fillId="7" borderId="34" xfId="0" applyFont="1" applyFill="1" applyBorder="1" applyAlignment="1">
      <alignment vertical="center"/>
    </xf>
    <xf numFmtId="9" fontId="10" fillId="7" borderId="17" xfId="2" applyFont="1" applyFill="1" applyBorder="1" applyAlignment="1">
      <alignment horizontal="center"/>
    </xf>
    <xf numFmtId="9" fontId="10" fillId="7" borderId="0" xfId="2" applyFont="1" applyFill="1" applyBorder="1" applyAlignment="1">
      <alignment horizontal="center"/>
    </xf>
    <xf numFmtId="9" fontId="10" fillId="7" borderId="11" xfId="2" applyFont="1" applyFill="1" applyBorder="1" applyAlignment="1">
      <alignment horizontal="center"/>
    </xf>
    <xf numFmtId="164" fontId="10" fillId="6" borderId="0" xfId="1" applyNumberFormat="1" applyFont="1" applyFill="1" applyAlignment="1">
      <alignment horizontal="center"/>
    </xf>
    <xf numFmtId="164" fontId="10" fillId="6" borderId="0" xfId="1" applyNumberFormat="1" applyFont="1" applyFill="1" applyBorder="1" applyAlignment="1">
      <alignment horizontal="center"/>
    </xf>
    <xf numFmtId="9" fontId="16" fillId="7" borderId="23" xfId="2" applyFont="1" applyFill="1" applyBorder="1" applyAlignment="1">
      <alignment horizontal="center"/>
    </xf>
    <xf numFmtId="9" fontId="13" fillId="7" borderId="23" xfId="2" applyFont="1" applyFill="1" applyBorder="1" applyAlignment="1">
      <alignment horizontal="center"/>
    </xf>
    <xf numFmtId="9" fontId="10" fillId="7" borderId="22" xfId="2" applyFont="1" applyFill="1" applyBorder="1" applyAlignment="1">
      <alignment horizontal="center"/>
    </xf>
    <xf numFmtId="9" fontId="10" fillId="7" borderId="21" xfId="2" applyFont="1" applyFill="1" applyBorder="1" applyAlignment="1">
      <alignment horizontal="center"/>
    </xf>
    <xf numFmtId="0" fontId="10" fillId="7" borderId="7" xfId="0" applyFont="1" applyFill="1" applyBorder="1" applyAlignment="1">
      <alignment vertical="center" wrapText="1"/>
    </xf>
    <xf numFmtId="0" fontId="10" fillId="7" borderId="6" xfId="0" applyFont="1" applyFill="1" applyBorder="1" applyAlignment="1">
      <alignment vertical="center" wrapText="1"/>
    </xf>
    <xf numFmtId="0" fontId="10" fillId="7" borderId="2" xfId="0" applyFont="1" applyFill="1" applyBorder="1" applyAlignment="1">
      <alignment vertical="center" wrapText="1"/>
    </xf>
    <xf numFmtId="0" fontId="9" fillId="7" borderId="11" xfId="0" applyFont="1" applyFill="1" applyBorder="1" applyAlignment="1">
      <alignment vertical="center"/>
    </xf>
    <xf numFmtId="164" fontId="10" fillId="3" borderId="0" xfId="1" applyNumberFormat="1" applyFont="1" applyFill="1" applyBorder="1" applyAlignment="1">
      <alignment wrapText="1"/>
    </xf>
    <xf numFmtId="164" fontId="12" fillId="0" borderId="0" xfId="1" applyNumberFormat="1" applyFont="1" applyFill="1" applyBorder="1" applyAlignment="1">
      <alignment wrapText="1"/>
    </xf>
    <xf numFmtId="164" fontId="10" fillId="3" borderId="25" xfId="1" applyNumberFormat="1" applyFont="1" applyFill="1" applyBorder="1" applyAlignment="1">
      <alignment wrapText="1"/>
    </xf>
    <xf numFmtId="164" fontId="12" fillId="0" borderId="11" xfId="1" applyNumberFormat="1" applyFont="1" applyFill="1" applyBorder="1" applyAlignment="1">
      <alignment wrapText="1"/>
    </xf>
    <xf numFmtId="164" fontId="10" fillId="3" borderId="11" xfId="1" applyNumberFormat="1" applyFont="1" applyFill="1" applyBorder="1" applyAlignment="1">
      <alignment wrapText="1"/>
    </xf>
    <xf numFmtId="164" fontId="12" fillId="0" borderId="17" xfId="1" applyNumberFormat="1" applyFont="1" applyFill="1" applyBorder="1" applyAlignment="1">
      <alignment wrapText="1"/>
    </xf>
    <xf numFmtId="164" fontId="10" fillId="3" borderId="17" xfId="1" applyNumberFormat="1" applyFont="1" applyFill="1" applyBorder="1" applyAlignment="1">
      <alignment wrapText="1"/>
    </xf>
    <xf numFmtId="0" fontId="10" fillId="0" borderId="0" xfId="0" applyFont="1" applyFill="1" applyBorder="1" applyAlignment="1">
      <alignment vertical="center"/>
    </xf>
    <xf numFmtId="164" fontId="11" fillId="0" borderId="0" xfId="1" applyNumberFormat="1" applyFont="1" applyFill="1" applyBorder="1" applyAlignment="1">
      <alignment horizontal="center"/>
    </xf>
    <xf numFmtId="164" fontId="10" fillId="0" borderId="0" xfId="1" applyNumberFormat="1" applyFont="1" applyFill="1" applyBorder="1" applyAlignment="1">
      <alignment horizontal="center"/>
    </xf>
    <xf numFmtId="0" fontId="9" fillId="0" borderId="0" xfId="0" applyFont="1" applyFill="1" applyBorder="1" applyAlignment="1">
      <alignment horizontal="center" vertical="center" wrapText="1"/>
    </xf>
    <xf numFmtId="164" fontId="10" fillId="0" borderId="0" xfId="1" applyNumberFormat="1" applyFont="1" applyFill="1" applyBorder="1" applyAlignment="1">
      <alignment horizontal="center" wrapText="1"/>
    </xf>
    <xf numFmtId="0" fontId="11" fillId="0" borderId="0" xfId="0" applyFont="1" applyFill="1" applyBorder="1" applyAlignment="1">
      <alignment horizontal="center"/>
    </xf>
    <xf numFmtId="10" fontId="12" fillId="0" borderId="0" xfId="2" applyNumberFormat="1" applyFont="1" applyFill="1" applyBorder="1" applyAlignment="1">
      <alignment horizontal="center"/>
    </xf>
    <xf numFmtId="0" fontId="10" fillId="3" borderId="56" xfId="0" applyFont="1" applyFill="1" applyBorder="1" applyAlignment="1">
      <alignment vertical="center"/>
    </xf>
    <xf numFmtId="0" fontId="10" fillId="3" borderId="7" xfId="0" applyFont="1" applyFill="1" applyBorder="1" applyAlignment="1">
      <alignment vertical="center"/>
    </xf>
    <xf numFmtId="0" fontId="10" fillId="3" borderId="2" xfId="0" applyFont="1" applyFill="1" applyBorder="1" applyAlignment="1">
      <alignment vertical="center"/>
    </xf>
    <xf numFmtId="0" fontId="9" fillId="2" borderId="48" xfId="0" applyFont="1" applyFill="1" applyBorder="1" applyAlignment="1">
      <alignment vertical="center"/>
    </xf>
    <xf numFmtId="164" fontId="10" fillId="3" borderId="0" xfId="1" applyNumberFormat="1" applyFont="1" applyFill="1" applyBorder="1" applyAlignment="1">
      <alignment horizontal="center" wrapText="1"/>
    </xf>
    <xf numFmtId="0" fontId="10" fillId="3" borderId="6" xfId="0" applyFont="1" applyFill="1" applyBorder="1" applyAlignment="1">
      <alignment vertical="center"/>
    </xf>
    <xf numFmtId="0" fontId="9" fillId="2" borderId="57" xfId="0" applyFont="1" applyFill="1" applyBorder="1" applyAlignment="1">
      <alignment horizontal="center" vertical="center" wrapText="1"/>
    </xf>
    <xf numFmtId="164" fontId="10" fillId="3" borderId="51" xfId="1" applyNumberFormat="1" applyFont="1" applyFill="1" applyBorder="1" applyAlignment="1">
      <alignment wrapText="1"/>
    </xf>
    <xf numFmtId="0" fontId="2" fillId="0" borderId="0" xfId="0" applyFont="1" applyFill="1" applyBorder="1" applyAlignment="1">
      <alignment vertical="center" wrapText="1"/>
    </xf>
    <xf numFmtId="164" fontId="10" fillId="3" borderId="51" xfId="1" applyNumberFormat="1" applyFont="1" applyFill="1" applyBorder="1"/>
    <xf numFmtId="164" fontId="11" fillId="0" borderId="17" xfId="1" applyNumberFormat="1" applyFont="1" applyBorder="1" applyAlignment="1">
      <alignment horizontal="right"/>
    </xf>
    <xf numFmtId="164" fontId="10" fillId="3" borderId="17" xfId="1" applyNumberFormat="1" applyFont="1" applyFill="1" applyBorder="1" applyAlignment="1">
      <alignment horizontal="right"/>
    </xf>
    <xf numFmtId="164" fontId="10" fillId="3" borderId="25" xfId="1" applyNumberFormat="1" applyFont="1" applyFill="1" applyBorder="1"/>
    <xf numFmtId="10" fontId="12" fillId="5" borderId="58" xfId="2" applyNumberFormat="1" applyFont="1" applyFill="1" applyBorder="1" applyAlignment="1">
      <alignment horizontal="right" wrapText="1"/>
    </xf>
    <xf numFmtId="0" fontId="0" fillId="0" borderId="59" xfId="0" applyBorder="1"/>
    <xf numFmtId="9" fontId="10" fillId="7" borderId="0" xfId="2" applyFont="1" applyFill="1" applyBorder="1"/>
    <xf numFmtId="9" fontId="15" fillId="7" borderId="0" xfId="2" applyFont="1" applyFill="1" applyBorder="1"/>
    <xf numFmtId="9" fontId="11" fillId="0" borderId="0" xfId="2" applyFont="1" applyBorder="1"/>
    <xf numFmtId="0" fontId="9" fillId="2" borderId="60" xfId="0" applyFont="1" applyFill="1" applyBorder="1" applyAlignment="1">
      <alignment horizontal="center" vertical="center" wrapText="1"/>
    </xf>
    <xf numFmtId="9" fontId="10" fillId="7" borderId="17" xfId="2" applyFont="1" applyFill="1" applyBorder="1"/>
    <xf numFmtId="9" fontId="10" fillId="7" borderId="11" xfId="2" applyFont="1" applyFill="1" applyBorder="1"/>
    <xf numFmtId="9" fontId="11" fillId="0" borderId="17" xfId="2" applyFont="1" applyBorder="1"/>
    <xf numFmtId="9" fontId="11" fillId="0" borderId="8" xfId="2" applyFont="1" applyBorder="1"/>
    <xf numFmtId="9" fontId="11" fillId="0" borderId="9" xfId="2" applyFont="1" applyBorder="1"/>
    <xf numFmtId="9" fontId="12" fillId="0" borderId="0" xfId="2" applyFont="1" applyFill="1" applyBorder="1"/>
    <xf numFmtId="9" fontId="12" fillId="0" borderId="17" xfId="2" applyFont="1" applyFill="1" applyBorder="1"/>
    <xf numFmtId="9" fontId="12" fillId="0" borderId="11" xfId="2" applyFont="1" applyFill="1" applyBorder="1"/>
    <xf numFmtId="9" fontId="12" fillId="0" borderId="8" xfId="2" applyFont="1" applyFill="1" applyBorder="1"/>
    <xf numFmtId="9" fontId="12" fillId="0" borderId="9" xfId="2" applyFont="1" applyFill="1" applyBorder="1"/>
    <xf numFmtId="9" fontId="12" fillId="0" borderId="3" xfId="2" applyFont="1" applyFill="1" applyBorder="1"/>
    <xf numFmtId="0" fontId="9" fillId="7" borderId="34" xfId="0" applyFont="1" applyFill="1" applyBorder="1" applyAlignment="1">
      <alignment vertical="center" wrapText="1"/>
    </xf>
    <xf numFmtId="164" fontId="7" fillId="0" borderId="55" xfId="1" applyNumberFormat="1" applyFont="1" applyFill="1" applyBorder="1"/>
    <xf numFmtId="0" fontId="10" fillId="3" borderId="17" xfId="0" applyFont="1" applyFill="1" applyBorder="1" applyAlignment="1">
      <alignment vertical="center"/>
    </xf>
    <xf numFmtId="0" fontId="9" fillId="2" borderId="9" xfId="0" applyFont="1" applyFill="1" applyBorder="1" applyAlignment="1">
      <alignment vertical="center"/>
    </xf>
    <xf numFmtId="0" fontId="9" fillId="3" borderId="26" xfId="0" applyFont="1" applyFill="1" applyBorder="1" applyAlignment="1">
      <alignment vertical="center"/>
    </xf>
    <xf numFmtId="0" fontId="11" fillId="4" borderId="26" xfId="0" applyFont="1" applyFill="1" applyBorder="1" applyAlignment="1">
      <alignment horizontal="left" vertical="center"/>
    </xf>
    <xf numFmtId="0" fontId="11" fillId="4" borderId="27" xfId="0" applyFont="1" applyFill="1" applyBorder="1" applyAlignment="1">
      <alignment horizontal="left" vertical="center"/>
    </xf>
    <xf numFmtId="0" fontId="0" fillId="0" borderId="0" xfId="0" applyFill="1" applyBorder="1" applyAlignment="1"/>
    <xf numFmtId="0" fontId="9" fillId="2" borderId="64" xfId="0" applyFont="1" applyFill="1" applyBorder="1" applyAlignment="1">
      <alignment horizontal="center" vertical="center" wrapText="1"/>
    </xf>
    <xf numFmtId="0" fontId="9" fillId="2" borderId="65" xfId="0" applyFont="1" applyFill="1" applyBorder="1" applyAlignment="1">
      <alignment horizontal="center"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3" borderId="0" xfId="0" applyFill="1" applyBorder="1"/>
    <xf numFmtId="0" fontId="9" fillId="2" borderId="68" xfId="0" applyFont="1" applyFill="1" applyBorder="1" applyAlignment="1">
      <alignment horizontal="center" vertical="center" wrapText="1"/>
    </xf>
    <xf numFmtId="10" fontId="12" fillId="5" borderId="69" xfId="2" applyNumberFormat="1" applyFont="1" applyFill="1" applyBorder="1" applyAlignment="1">
      <alignment horizontal="right" wrapText="1"/>
    </xf>
    <xf numFmtId="0" fontId="0" fillId="0" borderId="9" xfId="0" applyFill="1" applyBorder="1"/>
    <xf numFmtId="164" fontId="11" fillId="0" borderId="32" xfId="1" applyNumberFormat="1" applyFont="1" applyBorder="1" applyAlignment="1">
      <alignment horizontal="right"/>
    </xf>
    <xf numFmtId="164" fontId="11" fillId="0" borderId="43" xfId="1" applyNumberFormat="1" applyFont="1" applyBorder="1" applyAlignment="1">
      <alignment horizontal="right"/>
    </xf>
    <xf numFmtId="10" fontId="12" fillId="5" borderId="16" xfId="2" applyNumberFormat="1" applyFont="1" applyFill="1" applyBorder="1" applyAlignment="1">
      <alignment horizontal="right" wrapText="1"/>
    </xf>
    <xf numFmtId="0" fontId="9" fillId="2" borderId="70" xfId="0" applyFont="1" applyFill="1" applyBorder="1" applyAlignment="1">
      <alignment horizontal="center" vertical="center" wrapText="1"/>
    </xf>
    <xf numFmtId="164" fontId="10" fillId="3" borderId="17" xfId="1" applyNumberFormat="1" applyFont="1" applyFill="1" applyBorder="1" applyAlignment="1">
      <alignment horizontal="center" wrapText="1"/>
    </xf>
    <xf numFmtId="164" fontId="10" fillId="3" borderId="51" xfId="1" applyNumberFormat="1" applyFont="1" applyFill="1" applyBorder="1" applyAlignment="1">
      <alignment horizontal="center" wrapText="1"/>
    </xf>
    <xf numFmtId="0" fontId="0" fillId="0" borderId="71" xfId="0" applyFill="1" applyBorder="1"/>
    <xf numFmtId="10" fontId="12" fillId="5" borderId="72" xfId="2" applyNumberFormat="1" applyFont="1" applyFill="1" applyBorder="1" applyAlignment="1">
      <alignment horizontal="right" wrapText="1"/>
    </xf>
    <xf numFmtId="10" fontId="12" fillId="5" borderId="73" xfId="2" applyNumberFormat="1" applyFont="1" applyFill="1" applyBorder="1" applyAlignment="1">
      <alignment horizontal="right" wrapText="1"/>
    </xf>
    <xf numFmtId="10" fontId="12" fillId="5" borderId="74" xfId="2" applyNumberFormat="1" applyFont="1" applyFill="1" applyBorder="1" applyAlignment="1">
      <alignment horizontal="right" wrapText="1"/>
    </xf>
    <xf numFmtId="164" fontId="0" fillId="0" borderId="0" xfId="0" applyNumberFormat="1" applyFill="1" applyBorder="1"/>
    <xf numFmtId="0" fontId="17" fillId="8" borderId="0" xfId="3" applyFont="1" applyFill="1"/>
    <xf numFmtId="0" fontId="17" fillId="8" borderId="0" xfId="3" applyFont="1" applyFill="1" applyAlignment="1">
      <alignment horizontal="right" vertical="top" wrapText="1"/>
    </xf>
    <xf numFmtId="0" fontId="17" fillId="8" borderId="0" xfId="3" applyFont="1" applyFill="1" applyAlignment="1">
      <alignment wrapText="1"/>
    </xf>
    <xf numFmtId="165" fontId="17" fillId="8" borderId="0" xfId="3" applyNumberFormat="1" applyFont="1" applyFill="1" applyAlignment="1">
      <alignment horizontal="right"/>
    </xf>
    <xf numFmtId="0" fontId="17" fillId="0" borderId="0" xfId="3" applyFont="1"/>
    <xf numFmtId="0" fontId="17" fillId="0" borderId="0" xfId="3" applyFont="1" applyFill="1"/>
    <xf numFmtId="0" fontId="18" fillId="8" borderId="0" xfId="3" applyFont="1" applyFill="1" applyAlignment="1">
      <alignment vertical="top" wrapText="1"/>
    </xf>
    <xf numFmtId="0" fontId="10" fillId="3" borderId="0" xfId="0" applyFont="1" applyFill="1" applyBorder="1" applyAlignment="1">
      <alignment vertical="center"/>
    </xf>
    <xf numFmtId="10" fontId="12" fillId="5" borderId="75" xfId="2" applyNumberFormat="1" applyFont="1" applyFill="1" applyBorder="1" applyAlignment="1">
      <alignment horizontal="right" wrapText="1"/>
    </xf>
    <xf numFmtId="0" fontId="9" fillId="2" borderId="77" xfId="0" applyFont="1" applyFill="1" applyBorder="1" applyAlignment="1">
      <alignment horizontal="center" vertical="center" wrapText="1"/>
    </xf>
    <xf numFmtId="0" fontId="9" fillId="2" borderId="76" xfId="0" applyFont="1" applyFill="1" applyBorder="1" applyAlignment="1">
      <alignment horizontal="center" vertical="center" wrapText="1"/>
    </xf>
    <xf numFmtId="9" fontId="10" fillId="3" borderId="23" xfId="1" applyNumberFormat="1" applyFont="1" applyFill="1" applyBorder="1" applyAlignment="1">
      <alignment wrapText="1"/>
    </xf>
    <xf numFmtId="9" fontId="10" fillId="3" borderId="25" xfId="1" applyNumberFormat="1" applyFont="1" applyFill="1" applyBorder="1" applyAlignment="1">
      <alignment wrapText="1"/>
    </xf>
    <xf numFmtId="9" fontId="11" fillId="0" borderId="0" xfId="1" applyNumberFormat="1" applyFont="1" applyBorder="1"/>
    <xf numFmtId="9" fontId="11" fillId="0" borderId="11" xfId="1" applyNumberFormat="1" applyFont="1" applyBorder="1"/>
    <xf numFmtId="10" fontId="12" fillId="5" borderId="78" xfId="2" applyNumberFormat="1" applyFont="1" applyFill="1" applyBorder="1" applyAlignment="1">
      <alignment horizontal="right" wrapText="1"/>
    </xf>
    <xf numFmtId="164" fontId="11" fillId="0" borderId="0" xfId="0" applyNumberFormat="1" applyFont="1" applyFill="1" applyBorder="1"/>
    <xf numFmtId="0" fontId="9" fillId="2" borderId="9" xfId="0" applyFont="1" applyFill="1" applyBorder="1" applyAlignment="1">
      <alignment horizontal="center" vertical="center" wrapText="1"/>
    </xf>
    <xf numFmtId="9" fontId="11" fillId="0" borderId="79" xfId="1" applyNumberFormat="1" applyFont="1" applyBorder="1"/>
    <xf numFmtId="9" fontId="11" fillId="0" borderId="3" xfId="1" applyNumberFormat="1" applyFont="1" applyBorder="1"/>
    <xf numFmtId="10" fontId="12" fillId="5" borderId="80" xfId="2" applyNumberFormat="1" applyFont="1" applyFill="1" applyBorder="1" applyAlignment="1">
      <alignment horizontal="right" wrapText="1"/>
    </xf>
    <xf numFmtId="10" fontId="12" fillId="5" borderId="81" xfId="2" applyNumberFormat="1" applyFont="1" applyFill="1" applyBorder="1" applyAlignment="1">
      <alignment horizontal="right" wrapText="1"/>
    </xf>
    <xf numFmtId="0" fontId="0" fillId="0" borderId="9" xfId="0" applyBorder="1"/>
    <xf numFmtId="0" fontId="9" fillId="2" borderId="84" xfId="0" applyFont="1" applyFill="1" applyBorder="1" applyAlignment="1">
      <alignment horizontal="center" vertical="center" wrapText="1"/>
    </xf>
    <xf numFmtId="0" fontId="9" fillId="2" borderId="83" xfId="0" applyFont="1" applyFill="1" applyBorder="1" applyAlignment="1">
      <alignment horizontal="center" vertical="center" wrapText="1"/>
    </xf>
    <xf numFmtId="0" fontId="9" fillId="2" borderId="85" xfId="0" applyFont="1" applyFill="1" applyBorder="1" applyAlignment="1">
      <alignment horizontal="center" vertical="center" wrapText="1"/>
    </xf>
    <xf numFmtId="0" fontId="9" fillId="2" borderId="86" xfId="0" applyFont="1" applyFill="1" applyBorder="1" applyAlignment="1">
      <alignment horizontal="center" vertical="center" wrapText="1"/>
    </xf>
    <xf numFmtId="10" fontId="12" fillId="5" borderId="87" xfId="2" applyNumberFormat="1" applyFont="1" applyFill="1" applyBorder="1" applyAlignment="1">
      <alignment horizontal="right" wrapText="1"/>
    </xf>
    <xf numFmtId="10" fontId="12" fillId="5" borderId="88" xfId="2" applyNumberFormat="1" applyFont="1" applyFill="1" applyBorder="1" applyAlignment="1">
      <alignment horizontal="right" wrapText="1"/>
    </xf>
    <xf numFmtId="164" fontId="10" fillId="3" borderId="89" xfId="1" applyNumberFormat="1" applyFont="1" applyFill="1" applyBorder="1" applyAlignment="1">
      <alignment horizontal="center" wrapText="1"/>
    </xf>
    <xf numFmtId="164" fontId="10" fillId="3" borderId="90" xfId="1" applyNumberFormat="1" applyFont="1" applyFill="1" applyBorder="1" applyAlignment="1">
      <alignment horizontal="center" wrapText="1"/>
    </xf>
    <xf numFmtId="164" fontId="10" fillId="3" borderId="91" xfId="1" applyNumberFormat="1" applyFont="1" applyFill="1" applyBorder="1" applyAlignment="1">
      <alignment wrapText="1"/>
    </xf>
    <xf numFmtId="164" fontId="11" fillId="0" borderId="92" xfId="1" applyNumberFormat="1" applyFont="1" applyBorder="1" applyAlignment="1">
      <alignment horizontal="center"/>
    </xf>
    <xf numFmtId="164" fontId="11" fillId="0" borderId="93" xfId="1" applyNumberFormat="1" applyFont="1" applyBorder="1" applyAlignment="1">
      <alignment horizontal="center"/>
    </xf>
    <xf numFmtId="164" fontId="11" fillId="0" borderId="94" xfId="0" applyNumberFormat="1" applyFont="1" applyFill="1" applyBorder="1"/>
    <xf numFmtId="164" fontId="10" fillId="3" borderId="92" xfId="1" applyNumberFormat="1" applyFont="1" applyFill="1" applyBorder="1" applyAlignment="1">
      <alignment horizontal="center"/>
    </xf>
    <xf numFmtId="164" fontId="10" fillId="3" borderId="93" xfId="1" applyNumberFormat="1" applyFont="1" applyFill="1" applyBorder="1" applyAlignment="1">
      <alignment horizontal="center"/>
    </xf>
    <xf numFmtId="164" fontId="11" fillId="0" borderId="95" xfId="1" applyNumberFormat="1" applyFont="1" applyBorder="1" applyAlignment="1">
      <alignment horizontal="center"/>
    </xf>
    <xf numFmtId="0" fontId="11" fillId="0" borderId="95" xfId="0" applyFont="1" applyBorder="1" applyAlignment="1">
      <alignment horizontal="center"/>
    </xf>
    <xf numFmtId="10" fontId="13" fillId="5" borderId="96" xfId="2" applyNumberFormat="1" applyFont="1" applyFill="1" applyBorder="1" applyAlignment="1">
      <alignment horizontal="center"/>
    </xf>
    <xf numFmtId="10" fontId="13" fillId="5" borderId="97" xfId="2" applyNumberFormat="1" applyFont="1" applyFill="1" applyBorder="1" applyAlignment="1">
      <alignment horizontal="center"/>
    </xf>
    <xf numFmtId="10" fontId="12" fillId="5" borderId="97" xfId="2" applyNumberFormat="1" applyFont="1" applyFill="1" applyBorder="1" applyAlignment="1">
      <alignment horizontal="center"/>
    </xf>
    <xf numFmtId="10" fontId="12" fillId="5" borderId="98" xfId="2" applyNumberFormat="1" applyFont="1" applyFill="1" applyBorder="1" applyAlignment="1">
      <alignment horizontal="center"/>
    </xf>
    <xf numFmtId="10" fontId="12" fillId="5" borderId="99" xfId="2" applyNumberFormat="1" applyFont="1" applyFill="1" applyBorder="1" applyAlignment="1">
      <alignment horizontal="right" wrapText="1"/>
    </xf>
    <xf numFmtId="9" fontId="19" fillId="3" borderId="23" xfId="1" applyNumberFormat="1" applyFont="1" applyFill="1" applyBorder="1" applyAlignment="1">
      <alignment wrapText="1"/>
    </xf>
    <xf numFmtId="9" fontId="19" fillId="3" borderId="25" xfId="1" applyNumberFormat="1" applyFont="1" applyFill="1" applyBorder="1" applyAlignment="1">
      <alignment wrapText="1"/>
    </xf>
    <xf numFmtId="0" fontId="0" fillId="0" borderId="100" xfId="0" applyFill="1" applyBorder="1"/>
    <xf numFmtId="164" fontId="11" fillId="0" borderId="43" xfId="1" applyNumberFormat="1" applyFont="1" applyFill="1" applyBorder="1" applyAlignment="1"/>
    <xf numFmtId="164" fontId="11" fillId="0" borderId="43" xfId="1" applyNumberFormat="1" applyFont="1" applyFill="1" applyBorder="1" applyAlignment="1">
      <alignment horizontal="center"/>
    </xf>
    <xf numFmtId="164" fontId="0" fillId="0" borderId="0" xfId="0" applyNumberFormat="1"/>
    <xf numFmtId="164" fontId="11" fillId="0" borderId="101" xfId="0" applyNumberFormat="1" applyFont="1" applyFill="1" applyBorder="1"/>
    <xf numFmtId="0" fontId="17" fillId="8" borderId="0" xfId="3" applyFont="1" applyFill="1" applyAlignment="1">
      <alignment horizontal="center" wrapText="1"/>
    </xf>
    <xf numFmtId="0" fontId="9" fillId="7" borderId="11" xfId="0" applyFont="1" applyFill="1" applyBorder="1" applyAlignment="1">
      <alignment vertical="center" wrapText="1"/>
    </xf>
    <xf numFmtId="0" fontId="1" fillId="0" borderId="0" xfId="4" applyBorder="1" applyAlignment="1"/>
    <xf numFmtId="0" fontId="11" fillId="0" borderId="0" xfId="4" applyFont="1" applyBorder="1" applyAlignment="1">
      <alignment horizontal="center"/>
    </xf>
    <xf numFmtId="164" fontId="10" fillId="3" borderId="0" xfId="6" applyNumberFormat="1" applyFont="1" applyFill="1" applyBorder="1" applyAlignment="1"/>
    <xf numFmtId="0" fontId="9" fillId="2" borderId="0" xfId="4" applyFont="1" applyFill="1" applyBorder="1" applyAlignment="1">
      <alignment vertical="center"/>
    </xf>
    <xf numFmtId="0" fontId="10" fillId="3" borderId="0" xfId="4" applyFont="1" applyFill="1" applyBorder="1" applyAlignment="1"/>
    <xf numFmtId="164" fontId="11" fillId="0" borderId="0" xfId="6" applyNumberFormat="1" applyFont="1" applyBorder="1" applyAlignment="1">
      <alignment horizontal="center"/>
    </xf>
    <xf numFmtId="164" fontId="10" fillId="3" borderId="0" xfId="6" applyNumberFormat="1" applyFont="1" applyFill="1" applyBorder="1" applyAlignment="1">
      <alignment horizontal="center"/>
    </xf>
    <xf numFmtId="164" fontId="11" fillId="0" borderId="0" xfId="6" applyNumberFormat="1" applyFont="1" applyFill="1" applyBorder="1" applyAlignment="1">
      <alignment horizontal="center"/>
    </xf>
    <xf numFmtId="164" fontId="11" fillId="0" borderId="0" xfId="6" applyNumberFormat="1" applyFont="1" applyFill="1" applyBorder="1" applyAlignment="1"/>
    <xf numFmtId="164" fontId="11" fillId="0" borderId="0" xfId="6" applyNumberFormat="1" applyFont="1" applyBorder="1" applyAlignment="1"/>
    <xf numFmtId="0" fontId="10" fillId="2" borderId="0" xfId="4" applyFont="1" applyFill="1" applyBorder="1" applyAlignment="1">
      <alignment vertical="center"/>
    </xf>
    <xf numFmtId="0" fontId="10" fillId="3" borderId="0" xfId="4" applyFont="1" applyFill="1" applyBorder="1" applyAlignment="1">
      <alignment vertical="center"/>
    </xf>
    <xf numFmtId="0" fontId="11" fillId="0" borderId="0" xfId="4" applyFont="1" applyBorder="1" applyAlignment="1">
      <alignment horizontal="right"/>
    </xf>
    <xf numFmtId="164" fontId="11" fillId="0" borderId="0" xfId="6" applyNumberFormat="1" applyFont="1" applyBorder="1" applyAlignment="1">
      <alignment horizontal="right"/>
    </xf>
    <xf numFmtId="164" fontId="10" fillId="3" borderId="0" xfId="6" applyNumberFormat="1" applyFont="1" applyFill="1" applyBorder="1" applyAlignment="1">
      <alignment horizontal="right"/>
    </xf>
    <xf numFmtId="0" fontId="20" fillId="0" borderId="0" xfId="4" applyFont="1" applyBorder="1" applyAlignment="1"/>
    <xf numFmtId="0" fontId="13" fillId="4" borderId="0" xfId="4" applyFont="1" applyFill="1" applyBorder="1" applyAlignment="1"/>
    <xf numFmtId="0" fontId="9" fillId="3" borderId="0" xfId="4" applyFont="1" applyFill="1" applyBorder="1" applyAlignment="1"/>
    <xf numFmtId="0" fontId="21" fillId="4" borderId="0" xfId="4" applyFont="1" applyFill="1" applyBorder="1" applyAlignment="1">
      <alignment horizontal="left"/>
    </xf>
    <xf numFmtId="0" fontId="9" fillId="2" borderId="0" xfId="4" applyFont="1" applyFill="1" applyBorder="1" applyAlignment="1"/>
    <xf numFmtId="0" fontId="0" fillId="0" borderId="0" xfId="0" pivotButton="1"/>
    <xf numFmtId="0" fontId="0" fillId="0" borderId="0" xfId="0" applyAlignment="1">
      <alignment horizontal="left"/>
    </xf>
    <xf numFmtId="10" fontId="12" fillId="0" borderId="0" xfId="5" applyNumberFormat="1" applyFont="1" applyFill="1" applyBorder="1" applyAlignment="1">
      <alignment horizontal="right"/>
    </xf>
    <xf numFmtId="10" fontId="12" fillId="0" borderId="0" xfId="5" applyNumberFormat="1" applyFont="1" applyFill="1" applyBorder="1" applyAlignment="1">
      <alignment horizontal="center"/>
    </xf>
    <xf numFmtId="10" fontId="12" fillId="0" borderId="0" xfId="6" applyNumberFormat="1" applyFont="1" applyFill="1" applyBorder="1" applyAlignment="1"/>
    <xf numFmtId="10" fontId="10" fillId="3" borderId="0" xfId="6" applyNumberFormat="1" applyFont="1" applyFill="1" applyBorder="1" applyAlignment="1"/>
    <xf numFmtId="10" fontId="11" fillId="0" borderId="0" xfId="4" applyNumberFormat="1" applyFont="1" applyBorder="1" applyAlignment="1">
      <alignment horizontal="center"/>
    </xf>
    <xf numFmtId="9" fontId="11" fillId="0" borderId="8" xfId="2" applyFont="1" applyBorder="1" applyAlignment="1">
      <alignment horizontal="center"/>
    </xf>
    <xf numFmtId="9" fontId="11" fillId="0" borderId="9" xfId="2" applyFont="1" applyBorder="1" applyAlignment="1">
      <alignment horizontal="center"/>
    </xf>
    <xf numFmtId="9" fontId="11" fillId="0" borderId="8" xfId="2" applyFont="1" applyFill="1" applyBorder="1" applyAlignment="1">
      <alignment horizontal="center"/>
    </xf>
    <xf numFmtId="9" fontId="11" fillId="0" borderId="9" xfId="2" applyFont="1" applyFill="1" applyBorder="1" applyAlignment="1">
      <alignment horizontal="center"/>
    </xf>
    <xf numFmtId="9" fontId="11" fillId="0" borderId="19" xfId="2" applyFont="1" applyBorder="1" applyAlignment="1">
      <alignment horizontal="center"/>
    </xf>
    <xf numFmtId="9" fontId="10" fillId="3" borderId="0" xfId="6" applyNumberFormat="1" applyFont="1" applyFill="1" applyBorder="1" applyAlignment="1"/>
    <xf numFmtId="9" fontId="12" fillId="0" borderId="0" xfId="6" applyNumberFormat="1" applyFont="1" applyFill="1" applyBorder="1" applyAlignment="1"/>
    <xf numFmtId="9" fontId="11" fillId="0" borderId="0" xfId="4" applyNumberFormat="1" applyFont="1" applyBorder="1" applyAlignment="1">
      <alignment horizontal="center"/>
    </xf>
    <xf numFmtId="9" fontId="12" fillId="0" borderId="0" xfId="5" applyNumberFormat="1" applyFont="1" applyFill="1" applyBorder="1" applyAlignment="1">
      <alignment horizontal="center"/>
    </xf>
    <xf numFmtId="0" fontId="23" fillId="0" borderId="0" xfId="0" applyFont="1"/>
    <xf numFmtId="0" fontId="0" fillId="0" borderId="0" xfId="0" applyAlignment="1">
      <alignment vertical="center" wrapText="1"/>
    </xf>
    <xf numFmtId="0" fontId="20" fillId="0" borderId="0" xfId="4" applyFont="1" applyBorder="1" applyAlignment="1">
      <alignment horizontal="left" vertical="center" wrapText="1"/>
    </xf>
    <xf numFmtId="0" fontId="13" fillId="4" borderId="0" xfId="4" applyFont="1" applyFill="1" applyBorder="1" applyAlignment="1">
      <alignment horizontal="left" vertical="center" wrapText="1"/>
    </xf>
    <xf numFmtId="0" fontId="10" fillId="3" borderId="0" xfId="4" applyFont="1" applyFill="1" applyBorder="1" applyAlignment="1">
      <alignment horizontal="left" vertical="center" wrapText="1"/>
    </xf>
    <xf numFmtId="0" fontId="9" fillId="3" borderId="0" xfId="4" applyFont="1" applyFill="1" applyBorder="1" applyAlignment="1">
      <alignment horizontal="left" vertical="center" wrapText="1"/>
    </xf>
    <xf numFmtId="0" fontId="21" fillId="4" borderId="0" xfId="4" applyFont="1" applyFill="1" applyBorder="1" applyAlignment="1">
      <alignment horizontal="left" vertical="center" wrapText="1"/>
    </xf>
    <xf numFmtId="0" fontId="10" fillId="9" borderId="0" xfId="4" applyFont="1" applyFill="1" applyBorder="1" applyAlignment="1">
      <alignment horizontal="left" vertical="center" wrapText="1"/>
    </xf>
    <xf numFmtId="0" fontId="9" fillId="2" borderId="0" xfId="4" applyFont="1" applyFill="1" applyBorder="1" applyAlignment="1">
      <alignment horizontal="left" vertical="center" wrapText="1"/>
    </xf>
    <xf numFmtId="0" fontId="22" fillId="0" borderId="0" xfId="0" applyFont="1" applyAlignment="1">
      <alignment vertical="center" wrapText="1"/>
    </xf>
    <xf numFmtId="9" fontId="0" fillId="0" borderId="0" xfId="0" applyNumberFormat="1"/>
    <xf numFmtId="10" fontId="0" fillId="0" borderId="0" xfId="0" applyNumberFormat="1"/>
    <xf numFmtId="3" fontId="0" fillId="0" borderId="0" xfId="0" applyNumberFormat="1"/>
    <xf numFmtId="0" fontId="22" fillId="0" borderId="0" xfId="0" applyFont="1"/>
    <xf numFmtId="0" fontId="0" fillId="0" borderId="0" xfId="0" applyNumberFormat="1"/>
    <xf numFmtId="0" fontId="0" fillId="0" borderId="0" xfId="0" applyAlignment="1">
      <alignment horizontal="left" indent="1"/>
    </xf>
    <xf numFmtId="0" fontId="9" fillId="2" borderId="0" xfId="4" applyFont="1" applyFill="1" applyBorder="1" applyAlignment="1">
      <alignment horizontal="left"/>
    </xf>
    <xf numFmtId="0" fontId="9" fillId="2" borderId="0" xfId="4" applyFont="1" applyFill="1" applyBorder="1" applyAlignment="1">
      <alignment horizontal="left" vertical="center"/>
    </xf>
    <xf numFmtId="0" fontId="1" fillId="0" borderId="0" xfId="4" applyBorder="1" applyAlignment="1">
      <alignment horizontal="left"/>
    </xf>
    <xf numFmtId="0" fontId="23" fillId="0" borderId="0" xfId="0" applyNumberFormat="1" applyFont="1"/>
    <xf numFmtId="0" fontId="0" fillId="0" borderId="0" xfId="0" pivotButton="1" applyNumberFormat="1"/>
    <xf numFmtId="0" fontId="0" fillId="0" borderId="0" xfId="0" applyNumberFormat="1" applyAlignment="1">
      <alignment horizontal="left"/>
    </xf>
    <xf numFmtId="0" fontId="0" fillId="0" borderId="0" xfId="0" applyNumberFormat="1" applyAlignment="1">
      <alignment horizontal="left" indent="1"/>
    </xf>
    <xf numFmtId="0" fontId="17" fillId="8" borderId="0" xfId="0" applyFont="1" applyFill="1"/>
    <xf numFmtId="0" fontId="17" fillId="8" borderId="0" xfId="0" applyFont="1" applyFill="1" applyAlignment="1">
      <alignment horizontal="center" wrapText="1"/>
    </xf>
    <xf numFmtId="0" fontId="28" fillId="8" borderId="0" xfId="0" applyFont="1" applyFill="1" applyAlignment="1">
      <alignment horizontal="center" vertical="center" wrapText="1"/>
    </xf>
    <xf numFmtId="0" fontId="28" fillId="8" borderId="0" xfId="0" applyFont="1" applyFill="1" applyAlignment="1">
      <alignment horizontal="center" vertical="center"/>
    </xf>
    <xf numFmtId="0" fontId="17" fillId="8" borderId="0" xfId="3" applyFont="1" applyFill="1" applyAlignment="1">
      <alignment horizontal="left" wrapText="1"/>
    </xf>
    <xf numFmtId="0" fontId="17" fillId="8" borderId="0" xfId="3" applyFont="1" applyFill="1" applyAlignment="1">
      <alignment horizontal="center" wrapText="1"/>
    </xf>
    <xf numFmtId="0" fontId="17" fillId="8" borderId="0" xfId="3" applyFont="1" applyFill="1" applyAlignment="1">
      <alignment horizontal="left" vertical="center" wrapText="1"/>
    </xf>
    <xf numFmtId="0" fontId="18" fillId="8" borderId="0" xfId="3" applyFont="1" applyFill="1" applyAlignment="1">
      <alignment horizontal="left" wrapText="1"/>
    </xf>
    <xf numFmtId="0" fontId="17" fillId="0" borderId="0" xfId="0" applyFont="1" applyAlignment="1">
      <alignment horizontal="left" vertic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2" borderId="82" xfId="0" applyFont="1" applyFill="1" applyBorder="1" applyAlignment="1">
      <alignment horizontal="center" vertical="center" wrapText="1"/>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3"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3" xfId="0" applyFont="1" applyFill="1" applyBorder="1" applyAlignment="1">
      <alignment horizontal="center" vertical="center"/>
    </xf>
    <xf numFmtId="0" fontId="10" fillId="7" borderId="6" xfId="0" applyFont="1" applyFill="1" applyBorder="1" applyAlignment="1">
      <alignment horizontal="center" vertical="center" wrapText="1"/>
    </xf>
    <xf numFmtId="0" fontId="10" fillId="7" borderId="7" xfId="0" applyFont="1" applyFill="1" applyBorder="1" applyAlignment="1">
      <alignment horizontal="center" vertical="center" wrapText="1"/>
    </xf>
    <xf numFmtId="0" fontId="10" fillId="7" borderId="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2" xfId="0" applyFont="1" applyFill="1" applyBorder="1" applyAlignment="1">
      <alignment horizontal="center" vertical="center" wrapText="1"/>
    </xf>
    <xf numFmtId="0" fontId="9" fillId="2" borderId="63" xfId="0" applyFont="1" applyFill="1" applyBorder="1" applyAlignment="1">
      <alignment horizontal="center" vertical="center" wrapText="1"/>
    </xf>
  </cellXfs>
  <cellStyles count="7">
    <cellStyle name="Comma" xfId="1" builtinId="3"/>
    <cellStyle name="Comma 2" xfId="6"/>
    <cellStyle name="Normal" xfId="0" builtinId="0"/>
    <cellStyle name="Normal 2" xfId="3"/>
    <cellStyle name="Normal 3" xfId="4"/>
    <cellStyle name="Percent" xfId="2" builtinId="5"/>
    <cellStyle name="Percent 2" xfId="5"/>
  </cellStyles>
  <dxfs count="39">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5050"/>
      </font>
    </dxf>
    <dxf>
      <font>
        <color rgb="FFFF0000"/>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colors>
    <mruColors>
      <color rgb="FFAC0000"/>
      <color rgb="FFFFCCCC"/>
      <color rgb="FFFF5050"/>
      <color rgb="FFFF7C80"/>
      <color rgb="FFA20000"/>
      <color rgb="FF8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1</xdr:row>
      <xdr:rowOff>19050</xdr:rowOff>
    </xdr:from>
    <xdr:to>
      <xdr:col>2</xdr:col>
      <xdr:colOff>2905125</xdr:colOff>
      <xdr:row>6</xdr:row>
      <xdr:rowOff>63607</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09550"/>
          <a:ext cx="7934325" cy="997057"/>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Travis W. Reynolds" refreshedDate="42860.589315509256" createdVersion="5" refreshedVersion="5" minRefreshableVersion="3" recordCount="228">
  <cacheSource type="worksheet">
    <worksheetSource ref="A1:AX229" sheet="Tanzania Ethiopia Wide Form"/>
  </cacheSource>
  <cacheFields count="50">
    <cacheField name="Country" numFmtId="0">
      <sharedItems count="2">
        <s v="Tanzania"/>
        <s v="Ethiopia"/>
      </sharedItems>
    </cacheField>
    <cacheField name="Units" numFmtId="0">
      <sharedItems count="3">
        <s v="Constant 2011 USD"/>
        <s v="% change from prior year"/>
        <s v="Units: Constant 2011 USD" u="1"/>
      </sharedItems>
    </cacheField>
    <cacheField name="Year" numFmtId="0">
      <sharedItems containsMixedTypes="1" containsNumber="1" containsInteger="1" minValue="2006" maxValue="2014" count="13">
        <n v="2007"/>
        <n v="2008"/>
        <n v="2009"/>
        <n v="2010"/>
        <n v="2011"/>
        <n v="2012"/>
        <n v="2013"/>
        <n v="2014"/>
        <s v="Totals for the period (2007-14)"/>
        <n v="2006"/>
        <s v="Totals for the period (2006-13)"/>
        <s v="% Change from first expenditure"/>
        <s v="Annual average % change (aggregate)"/>
      </sharedItems>
    </cacheField>
    <cacheField name="MAFAP Expenditure Area" numFmtId="0">
      <sharedItems count="12">
        <s v="Total Spend (Actual, Thousands)"/>
        <s v="Total Spend (Budgeted, Thousands)"/>
        <s v="National Spend (Actual, Thousands)"/>
        <s v="National Spend (Budgeted, Thousands)"/>
        <s v="Donor Spend (Actual, Thousands)"/>
        <s v="Donor Spend (Budgeted, Thousands)"/>
        <s v="Total Spend (Actual)"/>
        <s v="Total Spend (Budgeted)"/>
        <s v="National Spend (Actual)"/>
        <s v="National Spend (Budgeted)"/>
        <s v="Donor Spend (Actual)"/>
        <s v="Donor Spend (Budgeted)"/>
      </sharedItems>
    </cacheField>
    <cacheField name="I. Agriculture-specific expenditure" numFmtId="0">
      <sharedItems containsString="0" containsBlank="1" containsNumber="1" minValue="-0.66543606594140814" maxValue="3196011.6158999996"/>
    </cacheField>
    <cacheField name="I.1. Payments to the agents in the food and agriculture sector" numFmtId="0">
      <sharedItems containsString="0" containsBlank="1" containsNumber="1" minValue="-0.88581410410322181" maxValue="1862520.7120709999"/>
    </cacheField>
    <cacheField name="I.1.1. Payments to producers" numFmtId="0">
      <sharedItems containsString="0" containsBlank="1" containsNumber="1" minValue="-0.88814982670615983" maxValue="1836117.4441859997"/>
    </cacheField>
    <cacheField name="I.1.1.A. Production subsidies based on outputs" numFmtId="0">
      <sharedItems containsString="0" containsBlank="1" containsNumber="1" containsInteger="1" minValue="0" maxValue="0"/>
    </cacheField>
    <cacheField name="I.1.1.B. Input subsidies" numFmtId="0">
      <sharedItems containsString="0" containsBlank="1" containsNumber="1" minValue="-0.86825638219034684" maxValue="1821259.7263159999"/>
    </cacheField>
    <cacheField name="I.1.1.B1. Variable inputs" numFmtId="0">
      <sharedItems containsString="0" containsBlank="1" containsNumber="1" minValue="-0.87748544330385114" maxValue="1639855.475112"/>
    </cacheField>
    <cacheField name="I.1.1.B2. Capital (including on-farm irrigation and infrastructure)" numFmtId="0">
      <sharedItems containsString="0" containsBlank="1" containsNumber="1" minValue="-0.97808120820507061" maxValue="136812.49111599999"/>
    </cacheField>
    <cacheField name="I.1.1.B3. On-farm services" numFmtId="0">
      <sharedItems containsString="0" containsBlank="1" containsNumber="1" minValue="-1" maxValue="76315.056066000005"/>
    </cacheField>
    <cacheField name="I.1.1.C. Income support" numFmtId="0">
      <sharedItems containsString="0" containsBlank="1" containsNumber="1" minValue="0" maxValue="39.662754280000001"/>
    </cacheField>
    <cacheField name="I.1.1.D. Other payments to producers" numFmtId="0">
      <sharedItems containsString="0" containsBlank="1" containsNumber="1" minValue="-0.97712423638772372" maxValue="53441.025116000004"/>
    </cacheField>
    <cacheField name="I.1.2. Payments to consumers" numFmtId="0">
      <sharedItems containsString="0" containsBlank="1" containsNumber="1" minValue="-0.95948073568006398" maxValue="481788.07170000003"/>
    </cacheField>
    <cacheField name="I.1.2.E. Food aid" numFmtId="0">
      <sharedItems containsString="0" containsBlank="1" containsNumber="1" minValue="-0.9594807356884042" maxValue="240894.03581799997"/>
    </cacheField>
    <cacheField name="I.1.2.F. Cash transfers" numFmtId="0">
      <sharedItems containsString="0" containsBlank="1" containsNumber="1" minValue="-0.9594807356884042" maxValue="240894.03581799997"/>
    </cacheField>
    <cacheField name="I.1.2.G. School feeding programmes" numFmtId="0">
      <sharedItems containsString="0" containsBlank="1" containsNumber="1" containsInteger="1" minValue="0" maxValue="0"/>
    </cacheField>
    <cacheField name="I.1.2.H. Other payments to consumers" numFmtId="0">
      <sharedItems containsString="0" containsBlank="1" containsNumber="1" containsInteger="1" minValue="0" maxValue="0"/>
    </cacheField>
    <cacheField name="I.1.3. Payments to input suppliers" numFmtId="0">
      <sharedItems containsString="0" containsBlank="1" containsNumber="1" minValue="-0.85384665199501741" maxValue="14292.060071279999"/>
    </cacheField>
    <cacheField name="I.1.4. Payments to processors" numFmtId="0">
      <sharedItems containsString="0" containsBlank="1" containsNumber="1" minValue="-1" maxValue="26403.267815999996"/>
    </cacheField>
    <cacheField name="I.1.5. Payments to traders" numFmtId="0">
      <sharedItems containsString="0" containsBlank="1" containsNumber="1" minValue="-0.85384665199501741" maxValue="11249.588018999999"/>
    </cacheField>
    <cacheField name="I.1.6. Payments to transporters" numFmtId="0">
      <sharedItems containsString="0" containsBlank="1" containsNumber="1" minValue="-0.9177129637025192" maxValue="135254.0726828"/>
    </cacheField>
    <cacheField name="I.2. General support to the food and agriculture sector" numFmtId="0">
      <sharedItems containsString="0" containsBlank="1" containsNumber="1" minValue="-0.51854358754459573" maxValue="1333490.04816"/>
    </cacheField>
    <cacheField name="I.2.I. Agricultural research" numFmtId="0">
      <sharedItems containsString="0" containsBlank="1" containsNumber="1" minValue="-0.94593528608256927" maxValue="365891.04112100002"/>
    </cacheField>
    <cacheField name="I.2.J. Technical assistance" numFmtId="0">
      <sharedItems containsString="0" containsBlank="1" containsNumber="1" minValue="-1" maxValue="69048.368489"/>
    </cacheField>
    <cacheField name="I.2.K. Training" numFmtId="0">
      <sharedItems containsString="0" containsBlank="1" containsNumber="1" minValue="-0.80766553218814841" maxValue="386870.24771899998"/>
    </cacheField>
    <cacheField name="I.2.L. Extension/technology transfer" numFmtId="0">
      <sharedItems containsString="0" containsBlank="1" containsNumber="1" minValue="-0.95767216989917547" maxValue="212482.66478699999"/>
    </cacheField>
    <cacheField name="I.2.M. Inspection" numFmtId="0">
      <sharedItems containsString="0" containsBlank="1" containsNumber="1" minValue="-0.91081604357726853" maxValue="53353.677689199998"/>
    </cacheField>
    <cacheField name="I.2.N. Agricultural infrastructure" numFmtId="0">
      <sharedItems containsString="0" containsBlank="1" containsNumber="1" minValue="-0.75154225420327836" maxValue="362000.36149099999"/>
    </cacheField>
    <cacheField name="I.2.N1. Feeder roads" numFmtId="0">
      <sharedItems containsString="0" containsBlank="1" containsNumber="1" minValue="-0.95342111610859126" maxValue="3231.0401642999996"/>
    </cacheField>
    <cacheField name="I.2.N2. Off-farm irrigation" numFmtId="0">
      <sharedItems containsString="0" containsBlank="1" containsNumber="1" minValue="-0.76859454641106828" maxValue="17980.607273100002"/>
    </cacheField>
    <cacheField name="I.2.N3. Other off-farm infrastructure" numFmtId="0">
      <sharedItems containsString="0" containsBlank="1" containsNumber="1" minValue="-0.95342111610859126" maxValue="361960.698691"/>
    </cacheField>
    <cacheField name="I.2.O. Storage/public stockholding" numFmtId="0">
      <sharedItems containsString="0" containsBlank="1" containsNumber="1" minValue="-1" maxValue="131690.24987620002"/>
    </cacheField>
    <cacheField name="I.2.P. Marketing" numFmtId="0">
      <sharedItems containsString="0" containsBlank="1" containsNumber="1" minValue="-0.9755373769100697" maxValue="98889.088677999986"/>
    </cacheField>
    <cacheField name="I.2.Q. Other general support to the food and agriculture sector" numFmtId="0">
      <sharedItems containsString="0" containsBlank="1" containsNumber="1" minValue="-0.97019072698081865" maxValue="234474.11571300001"/>
    </cacheField>
    <cacheField name="II. Agriculture-supportive expenditure" numFmtId="0">
      <sharedItems containsString="0" containsBlank="1" containsNumber="1" minValue="-0.70955824380960342" maxValue="3541611.7694000001"/>
    </cacheField>
    <cacheField name="II.R. Rural education" numFmtId="0">
      <sharedItems containsString="0" containsBlank="1" containsNumber="1" minValue="-0.98999226810487762" maxValue="335184.76538"/>
    </cacheField>
    <cacheField name="II.S. Rural health" numFmtId="0">
      <sharedItems containsString="0" containsBlank="1" containsNumber="1" minValue="-0.9594807356884042" maxValue="651086.2967699999"/>
    </cacheField>
    <cacheField name="II.T. Rural infrastructure" numFmtId="0">
      <sharedItems containsString="0" containsBlank="1" containsNumber="1" minValue="-0.87144588775057452" maxValue="2537853.6398999998"/>
    </cacheField>
    <cacheField name="II.T1. Rural roads" numFmtId="0">
      <sharedItems containsString="0" containsBlank="1" containsNumber="1" minValue="-0.99788044274138099" maxValue="1443349.5542400002"/>
    </cacheField>
    <cacheField name="II.T2. Rural water and sanitation" numFmtId="0">
      <sharedItems containsString="0" containsBlank="1" containsNumber="1" minValue="-0.97763291941629793" maxValue="408884.53697999998"/>
    </cacheField>
    <cacheField name="II.T3. Rural energy" numFmtId="0">
      <sharedItems containsString="0" containsBlank="1" containsNumber="1" minValue="-0.98602928826456326" maxValue="684324.13223999995"/>
    </cacheField>
    <cacheField name="II.T4. Other rural infrastructure" numFmtId="0">
      <sharedItems containsString="0" containsBlank="1" containsNumber="1" minValue="-1" maxValue="3982.7749074800004"/>
    </cacheField>
    <cacheField name="II.U. Other support to the rural sector" numFmtId="0">
      <sharedItems containsString="0" containsBlank="1" containsNumber="1" minValue="-1" maxValue="61604.799213549995"/>
    </cacheField>
    <cacheField name="III. Total expenditures in support of food and agriculture sector (sum of I &amp; II, policy transfers)" numFmtId="0">
      <sharedItems containsString="0" containsBlank="1" containsNumber="1" minValue="-0.67684895091750852" maxValue="6737622.3848000001"/>
    </cacheField>
    <cacheField name="III. Identifiable administrative costs" numFmtId="0">
      <sharedItems containsString="0" containsBlank="1" containsNumber="1" minValue="-0.5184426259363617" maxValue="785477.83062299993"/>
    </cacheField>
    <cacheField name="III. Total support for agricultural sector (policy transfers + administrative costs)" numFmtId="0">
      <sharedItems containsString="0" containsBlank="1" containsNumber="1" minValue="-0.6439209102162986" maxValue="7523100.5360000003"/>
    </cacheField>
    <cacheField name="III. Total public  budget" numFmtId="0">
      <sharedItems containsBlank="1" containsMixedTypes="1" containsNumber="1" minValue="-0.47862205031816368" maxValue="58051180.249999993"/>
    </cacheField>
    <cacheField name="III. Total support for agriculture sector (policy transfers + administrative costs) as a % of total public budget" numFmtId="0">
      <sharedItems containsString="0" containsBlank="1" containsNumber="1" minValue="-0.54166643388440938" maxValue="0.3737346720437502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ravis W. Reynolds" refreshedDate="42860.591376504628" createdVersion="5" refreshedVersion="5" minRefreshableVersion="3" recordCount="10489">
  <cacheSource type="worksheet">
    <worksheetSource ref="B1:H1048576" sheet="Tanzania Ethiopia Long Form"/>
  </cacheSource>
  <cacheFields count="7">
    <cacheField name="Country" numFmtId="0">
      <sharedItems containsBlank="1" count="3">
        <s v="Tanzania"/>
        <s v="Ethiopia"/>
        <m/>
      </sharedItems>
    </cacheField>
    <cacheField name="Units" numFmtId="0">
      <sharedItems containsBlank="1" count="3">
        <s v="Constant 2011 USD"/>
        <s v="% change from prior year"/>
        <m/>
      </sharedItems>
    </cacheField>
    <cacheField name="Year" numFmtId="0">
      <sharedItems containsBlank="1" containsMixedTypes="1" containsNumber="1" containsInteger="1" minValue="2006" maxValue="2014" count="14">
        <n v="2007"/>
        <n v="2008"/>
        <n v="2009"/>
        <n v="2010"/>
        <n v="2011"/>
        <n v="2012"/>
        <n v="2013"/>
        <n v="2014"/>
        <s v="Totals for the period (2007-14)"/>
        <n v="2006"/>
        <s v="Totals for the period (2006-13)"/>
        <s v="% Change from first expenditure"/>
        <s v="Annual average % change (aggregate)"/>
        <m/>
      </sharedItems>
    </cacheField>
    <cacheField name="MAFAP.Expenditure.Area" numFmtId="0">
      <sharedItems containsBlank="1" count="13">
        <s v="Total Spend (Actual, Thousands)"/>
        <s v="Total Spend (Budgeted, Thousands)"/>
        <s v="National Spend (Actual, Thousands)"/>
        <s v="National Spend (Budgeted, Thousands)"/>
        <s v="Donor Spend (Actual, Thousands)"/>
        <s v="Donor Spend (Budgeted, Thousands)"/>
        <s v="Total Spend (Actual)"/>
        <s v="Total Spend (Budgeted)"/>
        <s v="National Spend (Actual)"/>
        <s v="National Spend (Budgeted)"/>
        <s v="Donor Spend (Actual)"/>
        <s v="Donor Spend (Budgeted)"/>
        <m/>
      </sharedItems>
    </cacheField>
    <cacheField name="Type" numFmtId="0">
      <sharedItems containsBlank="1" count="47">
        <s v="I..Agriculture.specific.expenditure"/>
        <s v="I.1..Payments.to.the.agents.in.the.food.and.agriculture.sector"/>
        <s v="I.1.1..Payments.to.producers"/>
        <s v="I.1.1.A..Production.subsidies.based.on.outputs"/>
        <s v="I.1.1.B..Input.subsidies"/>
        <s v="I.1.1.B1..Variable.inputs"/>
        <s v="I.1.1.B2..Capital..including.on.farm.irrigation.and.infrastructure."/>
        <s v="I.1.1.B3..On.farm.services"/>
        <s v="I.1.1.C..Income.support"/>
        <s v="I.1.1.D..Other.payments.to.producers"/>
        <s v="I.1.2..Payments.to.consumers"/>
        <s v="I.1.2.E..Food.aid"/>
        <s v="I.1.2.F..Cash.transfers"/>
        <s v="I.1.2.G..School.feeding.programmes"/>
        <s v="I.1.2.H..Other.payments.to.consumers"/>
        <s v="I.1.3..Payments.to.input.suppliers"/>
        <s v="I.1.4..Payments.to.processors"/>
        <s v="I.1.5..Payments.to.traders"/>
        <s v="I.1.6..Payments.to.transporters"/>
        <s v="I.2..General.support.to.the.food.and.agriculture.sector"/>
        <s v="I.2.I..Agricultural.research"/>
        <s v="I.2.J..Technical.assistance"/>
        <s v="I.2.K..Training"/>
        <s v="I.2.L..Extension.technology.transfer"/>
        <s v="I.2.M..Inspection"/>
        <s v="I.2.N..Agricultural.infrastructure"/>
        <s v="I.2.N1..Feeder.roads"/>
        <s v="I.2.N2..Off.farm.irrigation"/>
        <s v="I.2.N3..Other.off.farm.infrastructure"/>
        <s v="I.2.O..Storage.public.stockholding"/>
        <s v="I.2.P..Marketing"/>
        <s v="I.2.Q..Other.general.support.to.the.food.and.agriculture.sector"/>
        <s v="II..Agriculture.supportive.expenditure"/>
        <s v="II.R..Rural.education"/>
        <s v="II.S..Rural.health"/>
        <s v="II.T..Rural.infrastructure"/>
        <s v="II.T1..Rural.roads"/>
        <s v="II.T2..Rural.water.and.sanitation"/>
        <s v="II.T3..Rural.energy"/>
        <s v="II.T4..Other.rural.infrastructure"/>
        <s v="II.U..Other.support.to.the.rural.sector"/>
        <s v="III..Total.expenditures.in.support.of.food.and.agriculture.sector..sum.of.I...II..policy.transfers."/>
        <s v="III..Identifiable.administrative.costs"/>
        <s v="III..Total.support.for.agricultural.sector..policy.transfers...administrative.costs."/>
        <s v="III..Total.public..budget"/>
        <s v="III..Total.support.for.agriculture.sector..policy.transfers...administrative.costs..as.a...of.total.public.budget"/>
        <m/>
      </sharedItems>
    </cacheField>
    <cacheField name="Value" numFmtId="0">
      <sharedItems containsBlank="1" containsMixedTypes="1" containsNumber="1" minValue="-1" maxValue="58051180"/>
    </cacheField>
    <cacheField name="id" numFmtId="0">
      <sharedItems containsString="0" containsBlank="1" containsNumber="1" containsInteger="1" minValue="1" maxValue="22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8">
  <r>
    <x v="0"/>
    <x v="0"/>
    <x v="0"/>
    <x v="0"/>
    <n v="159947"/>
    <n v="54454.424085999999"/>
    <n v="49638.014086000003"/>
    <n v="0"/>
    <n v="44653.658585999998"/>
    <n v="32133.591283999998"/>
    <n v="11880.296802000001"/>
    <n v="639.77049999999997"/>
    <n v="0"/>
    <n v="4984.3554999999997"/>
    <n v="0"/>
    <n v="0"/>
    <n v="0"/>
    <n v="0"/>
    <n v="0"/>
    <n v="0"/>
    <n v="4816.41"/>
    <n v="0"/>
    <n v="0"/>
    <n v="105493"/>
    <n v="18698.966775000001"/>
    <n v="0"/>
    <n v="28816.934219999999"/>
    <n v="15118.204206"/>
    <n v="683.5915"/>
    <n v="307.2374848"/>
    <n v="102.41249490000001"/>
    <n v="102.41249490000001"/>
    <n v="102.41249490000001"/>
    <n v="25051.812694"/>
    <n v="6213.4435549999998"/>
    <n v="10602.718804"/>
    <n v="392935"/>
    <n v="115256"/>
    <n v="49983.925459999999"/>
    <n v="227275"/>
    <n v="125673"/>
    <n v="34784.541220999999"/>
    <n v="66818"/>
    <n v="0"/>
    <n v="419.84160000000003"/>
    <n v="552882"/>
    <n v="31650.961199000001"/>
    <n v="584533"/>
    <n v="4761700"/>
    <n v="0.12275720855996808"/>
  </r>
  <r>
    <x v="0"/>
    <x v="0"/>
    <x v="0"/>
    <x v="1"/>
    <n v="174230"/>
    <n v="63235.144440999997"/>
    <n v="58141.400615999999"/>
    <n v="0"/>
    <n v="53032.345115999997"/>
    <n v="36833.495432000003"/>
    <n v="15305.779184000001"/>
    <n v="893.07050000000004"/>
    <n v="0"/>
    <n v="5109.0555000000004"/>
    <n v="0"/>
    <n v="0"/>
    <n v="0"/>
    <n v="0"/>
    <n v="0"/>
    <n v="0"/>
    <n v="5093.7438249999996"/>
    <n v="0"/>
    <n v="0"/>
    <n v="110994"/>
    <n v="27056.017811000002"/>
    <n v="0"/>
    <n v="38598.025888999997"/>
    <n v="18009.715347000001"/>
    <n v="936.89149999999995"/>
    <n v="724.27923479999993"/>
    <n v="241.42641159999999"/>
    <n v="241.42641159999999"/>
    <n v="241.42641159999999"/>
    <n v="6238.9232830000001"/>
    <n v="6547.0313990000004"/>
    <n v="12883.478308"/>
    <n v="409817"/>
    <n v="94681.636190000005"/>
    <n v="49929.925459999999"/>
    <n v="246496"/>
    <n v="125673"/>
    <n v="54979.456200000001"/>
    <n v="65844"/>
    <n v="0"/>
    <n v="18709"/>
    <n v="584046"/>
    <n v="31916.680423000002"/>
    <n v="615963"/>
    <n v="4788500"/>
    <n v="0.12863381017019943"/>
  </r>
  <r>
    <x v="0"/>
    <x v="0"/>
    <x v="0"/>
    <x v="2"/>
    <n v="103076"/>
    <n v="38025.949586000002"/>
    <n v="34590.539585999999"/>
    <n v="0"/>
    <n v="34390.539585999999"/>
    <n v="26525.121383999998"/>
    <n v="7300.6477020000002"/>
    <n v="564.77049999999997"/>
    <n v="0"/>
    <n v="200"/>
    <n v="0"/>
    <n v="0"/>
    <n v="0"/>
    <n v="0"/>
    <n v="0"/>
    <n v="0"/>
    <n v="3435.41"/>
    <n v="0"/>
    <n v="0"/>
    <n v="65050.443739000002"/>
    <n v="13806.953427"/>
    <n v="0"/>
    <n v="14932.086567"/>
    <n v="5398.2368319999996"/>
    <n v="493.5915"/>
    <n v="180"/>
    <n v="60"/>
    <n v="60"/>
    <n v="60"/>
    <n v="25050.220026999999"/>
    <n v="1853.59485"/>
    <n v="3335.7605370000001"/>
    <n v="145182"/>
    <n v="8502.98"/>
    <n v="501.5"/>
    <n v="135758"/>
    <n v="101005"/>
    <n v="13326.70175"/>
    <n v="21426"/>
    <n v="0"/>
    <n v="419.84160000000003"/>
    <n v="248259"/>
    <n v="27421.329743999999"/>
    <n v="275680"/>
    <m/>
    <m/>
  </r>
  <r>
    <x v="0"/>
    <x v="0"/>
    <x v="0"/>
    <x v="3"/>
    <n v="44871.94599"/>
    <n v="18125.230039999999"/>
    <n v="16775.43319"/>
    <n v="0"/>
    <n v="16688.996149999999"/>
    <n v="12646.03289"/>
    <n v="3798.877802"/>
    <n v="244.08545720000001"/>
    <n v="0"/>
    <n v="86.437042039999994"/>
    <n v="0"/>
    <n v="0"/>
    <n v="0"/>
    <n v="0"/>
    <n v="0"/>
    <n v="0"/>
    <n v="1349.7968510000001"/>
    <n v="0"/>
    <n v="0"/>
    <n v="26746.715949999998"/>
    <n v="9138.5102609999994"/>
    <n v="0"/>
    <n v="9741.4002970000001"/>
    <n v="2501.5867710000002"/>
    <n v="213.32294620000002"/>
    <n v="77.793337829999999"/>
    <n v="25.93111261"/>
    <n v="25.93111261"/>
    <n v="25.93111261"/>
    <n v="2642.2441290000002"/>
    <n v="801.09627980000005"/>
    <n v="1630.761925"/>
    <n v="66545.207800000004"/>
    <n v="4135.1048719999999"/>
    <n v="193.4028816"/>
    <n v="61896.882990000006"/>
    <n v="43653.040030000004"/>
    <n v="8998.5369480000008"/>
    <n v="9245.3060160000005"/>
    <n v="0"/>
    <n v="319.81705550000004"/>
    <n v="111417.1538"/>
    <n v="11605.77995"/>
    <n v="123022.93370000001"/>
    <m/>
    <m/>
  </r>
  <r>
    <x v="0"/>
    <x v="0"/>
    <x v="0"/>
    <x v="4"/>
    <n v="56870.939999000002"/>
    <n v="16428.4745"/>
    <n v="15047.4745"/>
    <n v="0"/>
    <n v="10263.119000000001"/>
    <n v="5608.4699000000001"/>
    <n v="4579.6490999999996"/>
    <n v="75"/>
    <n v="0"/>
    <n v="4784.3554999999997"/>
    <n v="0"/>
    <n v="0"/>
    <n v="0"/>
    <n v="0"/>
    <n v="0"/>
    <n v="0"/>
    <n v="1381"/>
    <n v="0"/>
    <n v="0"/>
    <n v="40442.465498999998"/>
    <n v="4892.0133480000004"/>
    <n v="0"/>
    <n v="13884.847653999999"/>
    <n v="9719.9673739999998"/>
    <n v="190"/>
    <n v="127.23748479999999"/>
    <n v="42.412494930000001"/>
    <n v="42.412494930000001"/>
    <n v="42.412494930000001"/>
    <n v="1.5926666669999998"/>
    <n v="4359.8487050000003"/>
    <n v="7266.958267"/>
    <n v="247752"/>
    <n v="106753"/>
    <n v="49482.425459999999"/>
    <n v="91517.333471000005"/>
    <n v="24667.493999999999"/>
    <n v="21457.839470999999"/>
    <n v="45392"/>
    <n v="0"/>
    <n v="0"/>
    <n v="304623"/>
    <n v="4229.6314549999997"/>
    <n v="308853"/>
    <m/>
    <m/>
  </r>
  <r>
    <x v="0"/>
    <x v="0"/>
    <x v="0"/>
    <x v="5"/>
    <n v="30427.470209999999"/>
    <n v="9204.0641479999995"/>
    <n v="8352.4202530000002"/>
    <n v="0"/>
    <n v="6230.79907"/>
    <n v="3272.8590750000003"/>
    <n v="2816.0535909999999"/>
    <n v="141.8864045"/>
    <n v="0"/>
    <n v="2121.6211830000002"/>
    <n v="0"/>
    <n v="0"/>
    <n v="0"/>
    <n v="0"/>
    <n v="0"/>
    <n v="0"/>
    <n v="851.64389489999996"/>
    <n v="0"/>
    <n v="0"/>
    <n v="21223.406059999998"/>
    <n v="2554.700484"/>
    <n v="0"/>
    <n v="6940.0956349999997"/>
    <n v="5281.9458420000001"/>
    <n v="191.58770370000002"/>
    <n v="235.22943549999999"/>
    <n v="78.40981183000001"/>
    <n v="78.40981183000001"/>
    <n v="78.40981183000001"/>
    <n v="54.12624185"/>
    <n v="2028.433861"/>
    <n v="3937.2868549999998"/>
    <n v="110571.60040000001"/>
    <n v="36784.897960000002"/>
    <n v="21385.57245"/>
    <n v="44635.193930000001"/>
    <n v="10660.926079999999"/>
    <n v="14762.77089"/>
    <n v="19211.49696"/>
    <n v="0"/>
    <n v="7765.9360420000003"/>
    <n v="140999.07060000001"/>
    <n v="2188.1372850000002"/>
    <n v="143187.20790000001"/>
    <m/>
    <m/>
  </r>
  <r>
    <x v="0"/>
    <x v="0"/>
    <x v="1"/>
    <x v="0"/>
    <n v="106793.1263"/>
    <n v="32625.556949999998"/>
    <n v="30173.185719999998"/>
    <n v="0"/>
    <n v="30056.312170000001"/>
    <n v="19817.835480000002"/>
    <n v="7862.7303579999998"/>
    <n v="2375.7463379999999"/>
    <n v="0"/>
    <n v="116.8735459"/>
    <n v="0"/>
    <n v="0"/>
    <n v="0"/>
    <n v="0"/>
    <n v="0"/>
    <n v="0"/>
    <n v="2452.3712329999998"/>
    <n v="0"/>
    <n v="0"/>
    <n v="74167.569359999994"/>
    <n v="18485.128109999998"/>
    <n v="0"/>
    <n v="28534.405910000001"/>
    <n v="11618.658740000001"/>
    <n v="203.66020850000001"/>
    <n v="800.93123620000006"/>
    <n v="266.97707869999999"/>
    <n v="266.97707869999999"/>
    <n v="266.97707869999999"/>
    <n v="3208.9383889999999"/>
    <n v="5612.7616479999997"/>
    <n v="5703.0851229999998"/>
    <n v="285455.87969999999"/>
    <n v="42877.919379999999"/>
    <n v="32436.926050000002"/>
    <n v="209490.68269999998"/>
    <n v="138070.14050000001"/>
    <n v="49927.953729999994"/>
    <n v="21492.588510000001"/>
    <n v="0"/>
    <n v="650.3515731"/>
    <n v="392249.00599999999"/>
    <n v="26413.96773"/>
    <n v="418662.97380000004"/>
    <n v="2482645.3829999999"/>
    <n v="0.168635833642134"/>
  </r>
  <r>
    <x v="0"/>
    <x v="0"/>
    <x v="1"/>
    <x v="1"/>
    <n v="111487.4342"/>
    <n v="34736.072350000002"/>
    <n v="31692.476159999998"/>
    <n v="0"/>
    <n v="31575.602620000001"/>
    <n v="19893.717250000002"/>
    <n v="9304.8402719999995"/>
    <n v="2377.0450920000003"/>
    <n v="0"/>
    <n v="116.8735459"/>
    <n v="0"/>
    <n v="0"/>
    <n v="0"/>
    <n v="0"/>
    <n v="0"/>
    <n v="0"/>
    <n v="3043.596188"/>
    <n v="0"/>
    <n v="0"/>
    <n v="76751.361829999994"/>
    <n v="17167.542559999998"/>
    <n v="0"/>
    <n v="30158.769179999999"/>
    <n v="12436.18441"/>
    <n v="204.95896230000002"/>
    <n v="1084.0357390000001"/>
    <n v="361.34524650000003"/>
    <n v="361.34524650000003"/>
    <n v="361.34524650000003"/>
    <n v="3208.9383889999999"/>
    <n v="6227.3308849999994"/>
    <n v="6263.6016989999998"/>
    <n v="285203.71869999997"/>
    <n v="44818.192770000001"/>
    <n v="32436.926050000002"/>
    <n v="207298.24830000001"/>
    <n v="162114.67300000001"/>
    <n v="23660.12774"/>
    <n v="21523.447519999998"/>
    <n v="0"/>
    <n v="650.3515731"/>
    <n v="396691.15280000004"/>
    <n v="28275.913940000002"/>
    <n v="424967.06680000003"/>
    <n v="2858735.8939999999"/>
    <n v="0.14865558853895303"/>
  </r>
  <r>
    <x v="0"/>
    <x v="0"/>
    <x v="1"/>
    <x v="2"/>
    <n v="55638.667990000002"/>
    <n v="19230.49739"/>
    <n v="17915.375550000001"/>
    <n v="0"/>
    <n v="17908.226449999998"/>
    <n v="14351.793730000001"/>
    <n v="1180.6863780000001"/>
    <n v="2375.7463379999999"/>
    <n v="0"/>
    <n v="7.1491036179999998"/>
    <n v="0"/>
    <n v="0"/>
    <n v="0"/>
    <n v="0"/>
    <n v="0"/>
    <n v="0"/>
    <n v="1315.12184"/>
    <n v="0"/>
    <n v="0"/>
    <n v="36408.170600000005"/>
    <n v="14192.8511"/>
    <n v="0"/>
    <n v="10865.257529999999"/>
    <n v="3899.4949350000002"/>
    <n v="185.78744940000001"/>
    <n v="159.56799280000001"/>
    <n v="53.189330920000003"/>
    <n v="53.189330920000003"/>
    <n v="53.189330920000003"/>
    <n v="2954.9466239999997"/>
    <n v="958.15936699999997"/>
    <n v="3192.1056020000001"/>
    <n v="100510.5018"/>
    <n v="5887.7049570000008"/>
    <n v="323.53625879999998"/>
    <n v="93814.932620000007"/>
    <n v="68137.15337"/>
    <n v="15850.621419999999"/>
    <n v="9827.1578330000011"/>
    <n v="0"/>
    <n v="484.32793979999997"/>
    <n v="156149.1698"/>
    <n v="15758.812679999999"/>
    <n v="171907.98240000001"/>
    <m/>
    <m/>
  </r>
  <r>
    <x v="0"/>
    <x v="0"/>
    <x v="1"/>
    <x v="3"/>
    <n v="55752.006329999997"/>
    <n v="20688.972670000003"/>
    <n v="19378.141609999999"/>
    <n v="0"/>
    <n v="19370.9925"/>
    <n v="14371.151119999999"/>
    <n v="2622.7962910000001"/>
    <n v="2377.0450920000003"/>
    <n v="0"/>
    <n v="7.1491036179999998"/>
    <n v="0"/>
    <n v="0"/>
    <n v="0"/>
    <n v="0"/>
    <n v="0"/>
    <n v="0"/>
    <n v="1310.8310670000001"/>
    <n v="0"/>
    <n v="0"/>
    <n v="35063.033659999994"/>
    <n v="12593.898789999999"/>
    <n v="0"/>
    <n v="11087.84499"/>
    <n v="3945.0658480000002"/>
    <n v="187.0862032"/>
    <n v="159.56799280000001"/>
    <n v="53.189330920000003"/>
    <n v="53.189330920000003"/>
    <n v="53.189330920000003"/>
    <n v="2954.9466239999997"/>
    <n v="977.51675660000001"/>
    <n v="3157.1064500000002"/>
    <n v="74959.084940000001"/>
    <n v="6061.4866540000003"/>
    <n v="323.53625879999998"/>
    <n v="68089.734089999998"/>
    <n v="50802.00692"/>
    <n v="7460.5693369999999"/>
    <n v="9827.1578330000011"/>
    <n v="0"/>
    <n v="484.32793979999997"/>
    <n v="130711.0913"/>
    <n v="16290.496880000001"/>
    <n v="147001.58809999999"/>
    <m/>
    <m/>
  </r>
  <r>
    <x v="0"/>
    <x v="0"/>
    <x v="1"/>
    <x v="4"/>
    <n v="51154.458319999998"/>
    <n v="13395.05956"/>
    <n v="12257.810170000001"/>
    <n v="0"/>
    <n v="12148.085730000001"/>
    <n v="5466.0417459999999"/>
    <n v="6682.0439800000004"/>
    <n v="0"/>
    <n v="0"/>
    <n v="109.72444229999999"/>
    <n v="0"/>
    <n v="0"/>
    <n v="0"/>
    <n v="0"/>
    <n v="0"/>
    <n v="0"/>
    <n v="1137.2493940000002"/>
    <n v="0"/>
    <n v="0"/>
    <n v="37759.398759999996"/>
    <n v="4292.2770110000001"/>
    <n v="0"/>
    <n v="17669.148379999999"/>
    <n v="7719.1638030000004"/>
    <n v="17.872759040000002"/>
    <n v="641.36324339999999"/>
    <n v="213.78774780000001"/>
    <n v="213.78774780000001"/>
    <n v="213.78774780000001"/>
    <n v="253.99176459999998"/>
    <n v="4654.6022810000004"/>
    <n v="2510.9795210000002"/>
    <n v="184945.37789999999"/>
    <n v="36990.214420000004"/>
    <n v="32113.389789999997"/>
    <n v="115675.75009999999"/>
    <n v="69932.987110000002"/>
    <n v="34077.332310000005"/>
    <n v="11665.430679999999"/>
    <n v="0"/>
    <n v="166.0236333"/>
    <n v="236099.83630000002"/>
    <n v="10655.155050000001"/>
    <n v="246754.99130000002"/>
    <m/>
    <m/>
  </r>
  <r>
    <x v="0"/>
    <x v="0"/>
    <x v="1"/>
    <x v="5"/>
    <n v="55735.42785"/>
    <n v="14047.099679999999"/>
    <n v="12314.334560000001"/>
    <n v="0"/>
    <n v="12204.61011"/>
    <n v="5522.5661339999997"/>
    <n v="6682.0439800000004"/>
    <n v="0"/>
    <n v="0"/>
    <n v="109.72444229999999"/>
    <n v="0"/>
    <n v="0"/>
    <n v="0"/>
    <n v="0"/>
    <n v="0"/>
    <n v="0"/>
    <n v="1732.7651210000001"/>
    <n v="0"/>
    <n v="0"/>
    <n v="41688.328170000001"/>
    <n v="4573.6437740000001"/>
    <n v="0"/>
    <n v="19070.924179999998"/>
    <n v="8491.1185659999992"/>
    <n v="17.872759040000002"/>
    <n v="924.46774670000002"/>
    <n v="308.15591560000001"/>
    <n v="308.15591560000001"/>
    <n v="308.15591560000001"/>
    <n v="253.99176459999998"/>
    <n v="5249.814128"/>
    <n v="3106.4952490000001"/>
    <n v="210244.63369999998"/>
    <n v="38756.706119999995"/>
    <n v="32113.389789999997"/>
    <n v="139208.51419999998"/>
    <n v="111312.66609999999"/>
    <n v="16199.55841"/>
    <n v="11696.28969"/>
    <n v="0"/>
    <n v="166.0236333"/>
    <n v="265980.06160000002"/>
    <n v="11985.41706"/>
    <n v="277965.47860000003"/>
    <m/>
    <m/>
  </r>
  <r>
    <x v="0"/>
    <x v="0"/>
    <x v="2"/>
    <x v="0"/>
    <n v="145398.15040000001"/>
    <n v="67354.467909999992"/>
    <n v="65654.321309999999"/>
    <n v="0"/>
    <n v="64278.587450000006"/>
    <n v="43799.466799999995"/>
    <n v="12082.463169999999"/>
    <n v="8396.6574799999999"/>
    <n v="0"/>
    <n v="1375.7338629999999"/>
    <n v="0"/>
    <n v="0"/>
    <n v="0"/>
    <n v="0"/>
    <n v="0"/>
    <n v="0"/>
    <n v="1700.1465909999999"/>
    <n v="0"/>
    <n v="0"/>
    <n v="78043.682459999996"/>
    <n v="26149.99253"/>
    <n v="0"/>
    <n v="23907.627680000001"/>
    <n v="11871.306640000001"/>
    <n v="659.70936189999998"/>
    <n v="2553.0323870000002"/>
    <n v="247.9376316"/>
    <n v="2009.7861340000002"/>
    <n v="295.3086222"/>
    <n v="447.1307395"/>
    <n v="7271.7020130000001"/>
    <n v="5183.1811100000004"/>
    <n v="253314.6869"/>
    <n v="22848.772800000002"/>
    <n v="69954.465280000004"/>
    <n v="159916.89230000001"/>
    <n v="131253.22659999999"/>
    <n v="26267.359059999999"/>
    <n v="2396.3066779999999"/>
    <n v="0"/>
    <n v="594.55646100000001"/>
    <n v="398712.83720000001"/>
    <n v="42290.045399999995"/>
    <n v="441002.88260000001"/>
    <n v="3640754.548"/>
    <n v="0.12112952872427478"/>
  </r>
  <r>
    <x v="0"/>
    <x v="0"/>
    <x v="2"/>
    <x v="1"/>
    <n v="145776.5105"/>
    <n v="62683.700880000004"/>
    <n v="60760.348310000001"/>
    <n v="0"/>
    <n v="59384.53428"/>
    <n v="44333.657530000004"/>
    <n v="12046.41655"/>
    <n v="3004.4602059999997"/>
    <n v="0"/>
    <n v="1375.8140349999999"/>
    <n v="0"/>
    <n v="0"/>
    <n v="0"/>
    <n v="0"/>
    <n v="0"/>
    <n v="0"/>
    <n v="1923.3525619999998"/>
    <n v="0"/>
    <n v="0"/>
    <n v="83092.809629999989"/>
    <n v="25262.989699999998"/>
    <n v="0"/>
    <n v="26246.87528"/>
    <n v="14633.311820000001"/>
    <n v="740.6736396"/>
    <n v="2573.291252"/>
    <n v="254.69058660000002"/>
    <n v="2016.5390889999999"/>
    <n v="302.06157719999999"/>
    <n v="424.8002171"/>
    <n v="7738.0718210000005"/>
    <n v="5472.7958959999996"/>
    <n v="422756.98680000001"/>
    <n v="21585.35642"/>
    <n v="69456.73947"/>
    <n v="331027.50669999997"/>
    <n v="302881.93839999998"/>
    <n v="15963.091470000001"/>
    <n v="12182.476849999999"/>
    <n v="0"/>
    <n v="687.38416469999993"/>
    <n v="568533.49729999993"/>
    <n v="42545.110049999996"/>
    <n v="611078.60739999998"/>
    <n v="3844016.3810000001"/>
    <n v="0.15896878338510909"/>
  </r>
  <r>
    <x v="0"/>
    <x v="0"/>
    <x v="2"/>
    <x v="2"/>
    <n v="110631.5984"/>
    <n v="56150.98732"/>
    <n v="54575.136709999999"/>
    <n v="0"/>
    <n v="54567.199710000001"/>
    <n v="39803.211689999996"/>
    <n v="6524.0113959999999"/>
    <n v="8239.9766259999997"/>
    <n v="0"/>
    <n v="7.936992429"/>
    <n v="0"/>
    <n v="0"/>
    <n v="0"/>
    <n v="0"/>
    <n v="0"/>
    <n v="0"/>
    <n v="1575.8506159999999"/>
    <n v="0"/>
    <n v="0"/>
    <n v="54480.611100000002"/>
    <n v="22014.802480000002"/>
    <n v="0"/>
    <n v="16052.61486"/>
    <n v="7062.1323890000003"/>
    <n v="364.72203240000005"/>
    <n v="1568.6977019999999"/>
    <n v="24.05346978"/>
    <n v="1493.8668829999999"/>
    <n v="50.777350009999999"/>
    <n v="447.1307395"/>
    <n v="3550.6351690000001"/>
    <n v="3419.8757300000002"/>
    <n v="120059.9206"/>
    <n v="6699.0760650000002"/>
    <n v="2610.8093709999998"/>
    <n v="110379.4543"/>
    <n v="97612.187090000007"/>
    <n v="10533.934859999999"/>
    <n v="2233.3323089999999"/>
    <n v="0"/>
    <n v="370.58094829999999"/>
    <n v="230691.5191"/>
    <n v="36729.726640000001"/>
    <n v="267421.24569999997"/>
    <m/>
    <m/>
  </r>
  <r>
    <x v="0"/>
    <x v="0"/>
    <x v="2"/>
    <x v="3"/>
    <n v="101717.6875"/>
    <n v="50002.678119999997"/>
    <n v="48424.400600000001"/>
    <n v="0"/>
    <n v="48416.383439999998"/>
    <n v="39098.644209999999"/>
    <n v="6469.9597429999994"/>
    <n v="2847.7794859999999"/>
    <n v="0"/>
    <n v="8.0171640699999998"/>
    <n v="0"/>
    <n v="0"/>
    <n v="0"/>
    <n v="0"/>
    <n v="0"/>
    <n v="0"/>
    <n v="1578.277519"/>
    <n v="0"/>
    <n v="0"/>
    <n v="51715.009340000004"/>
    <n v="19165.245989999999"/>
    <n v="0"/>
    <n v="16158.854429999999"/>
    <n v="7129.3350849999997"/>
    <n v="445.68644360000002"/>
    <n v="1588.73468"/>
    <n v="30.732462269999999"/>
    <n v="1500.545875"/>
    <n v="57.456342499999998"/>
    <n v="424.8002171"/>
    <n v="3331.646072"/>
    <n v="3470.7064180000002"/>
    <n v="136525.67559999999"/>
    <n v="7220.1874109999999"/>
    <n v="2338.3571579999998"/>
    <n v="126503.7224"/>
    <n v="105345.06600000001"/>
    <n v="9377.0376830000005"/>
    <n v="11781.61865"/>
    <n v="0"/>
    <n v="463.40865209999998"/>
    <n v="238243.36300000001"/>
    <n v="36397.810680000002"/>
    <n v="274641.17369999998"/>
    <m/>
    <m/>
  </r>
  <r>
    <x v="0"/>
    <x v="0"/>
    <x v="2"/>
    <x v="4"/>
    <n v="34766.551950000001"/>
    <n v="11203.480579999999"/>
    <n v="11079.18461"/>
    <n v="0"/>
    <n v="9711.3877369999991"/>
    <n v="3996.2551109999999"/>
    <n v="5558.4517729999998"/>
    <n v="156.68085380000002"/>
    <n v="0"/>
    <n v="1367.796871"/>
    <n v="0"/>
    <n v="0"/>
    <n v="0"/>
    <n v="0"/>
    <n v="0"/>
    <n v="0"/>
    <n v="124.2959752"/>
    <n v="0"/>
    <n v="0"/>
    <n v="23563.071359999998"/>
    <n v="4135.1900519999999"/>
    <n v="0"/>
    <n v="7855.0128210000003"/>
    <n v="4809.1742510000004"/>
    <n v="294.98732960000001"/>
    <n v="984.33468500000004"/>
    <n v="223.88416190000001"/>
    <n v="515.91925089999995"/>
    <n v="244.53127220000002"/>
    <n v="0"/>
    <n v="3721.0668450000003"/>
    <n v="1763.3053799999998"/>
    <n v="133254.76620000001"/>
    <n v="16149.696739999999"/>
    <n v="67343.655900000012"/>
    <n v="49537.43806"/>
    <n v="33641.039499999999"/>
    <n v="15733.424199999999"/>
    <n v="162.97436929999998"/>
    <n v="0"/>
    <n v="223.97551259999997"/>
    <n v="168021.31819999998"/>
    <n v="5560.3187640000006"/>
    <n v="173581.63690000001"/>
    <m/>
    <m/>
  </r>
  <r>
    <x v="0"/>
    <x v="0"/>
    <x v="2"/>
    <x v="5"/>
    <n v="44058.823049999999"/>
    <n v="12681.02276"/>
    <n v="12335.94771"/>
    <n v="0"/>
    <n v="10968.15084"/>
    <n v="5235.0133210000004"/>
    <n v="5576.4568019999997"/>
    <n v="156.68072020000002"/>
    <n v="0"/>
    <n v="1367.796871"/>
    <n v="0"/>
    <n v="0"/>
    <n v="0"/>
    <n v="0"/>
    <n v="0"/>
    <n v="0"/>
    <n v="345.07504310000002"/>
    <n v="0"/>
    <n v="0"/>
    <n v="31377.800289999999"/>
    <n v="6097.7437139999993"/>
    <n v="0"/>
    <n v="10088.020839999999"/>
    <n v="7503.9767389999997"/>
    <n v="294.98719599999998"/>
    <n v="984.55657229999997"/>
    <n v="223.95812430000001"/>
    <n v="515.99321340000006"/>
    <n v="244.60523470000001"/>
    <n v="0"/>
    <n v="4406.425749"/>
    <n v="2002.0894779999999"/>
    <n v="286231.3112"/>
    <n v="14365.16901"/>
    <n v="67118.382310000001"/>
    <n v="204523.7844"/>
    <n v="197536.87239999999"/>
    <n v="6586.0537839999997"/>
    <n v="400.8582035"/>
    <n v="0"/>
    <n v="223.97551259999997"/>
    <n v="330290.13430000003"/>
    <n v="6147.2993720000004"/>
    <n v="336437.43360000005"/>
    <m/>
    <m/>
  </r>
  <r>
    <x v="0"/>
    <x v="0"/>
    <x v="3"/>
    <x v="0"/>
    <n v="241689.62580000001"/>
    <n v="136803.1458"/>
    <n v="134477.72839999999"/>
    <n v="0"/>
    <n v="130380.75959999999"/>
    <n v="112133.9893"/>
    <n v="12200.90733"/>
    <n v="6045.8629979999996"/>
    <n v="0"/>
    <n v="4096.9687819999999"/>
    <n v="0"/>
    <n v="0"/>
    <n v="0"/>
    <n v="0"/>
    <n v="0"/>
    <n v="0"/>
    <n v="2325.4174360000002"/>
    <n v="0"/>
    <n v="0"/>
    <n v="104886.48"/>
    <n v="30737.900570000002"/>
    <n v="0"/>
    <n v="32606.329989999998"/>
    <n v="12349.118269999999"/>
    <n v="1549.9170879999999"/>
    <n v="2227.3892080000001"/>
    <n v="113.19031029999999"/>
    <n v="1858.302817"/>
    <n v="255.89608040000002"/>
    <n v="558.5155704"/>
    <n v="5186.9491830000006"/>
    <n v="19670.360120000001"/>
    <n v="116031.7012"/>
    <n v="16506.71616"/>
    <n v="38237.817369999997"/>
    <n v="60509.20592"/>
    <n v="16069.75686"/>
    <n v="13806.69915"/>
    <n v="29497.517809999998"/>
    <n v="1135.2320989999998"/>
    <n v="777.96173020000003"/>
    <n v="357721.32699999999"/>
    <n v="73284.622170000002"/>
    <n v="431005.94919999997"/>
    <n v="4639523.3059999999"/>
    <n v="9.2898757215554337E-2"/>
  </r>
  <r>
    <x v="0"/>
    <x v="0"/>
    <x v="3"/>
    <x v="1"/>
    <n v="391663.68239999999"/>
    <n v="269259.40860000002"/>
    <n v="266933.99119999999"/>
    <n v="0"/>
    <n v="260301.53959999999"/>
    <n v="238726.58230000001"/>
    <n v="13342.563689999999"/>
    <n v="8232.3935880000008"/>
    <n v="0"/>
    <n v="6632.4516370000001"/>
    <n v="0"/>
    <n v="0"/>
    <n v="0"/>
    <n v="0"/>
    <n v="0"/>
    <n v="0"/>
    <n v="2325.4174360000002"/>
    <n v="0"/>
    <n v="0"/>
    <n v="122404.27370000001"/>
    <n v="39288.545180000001"/>
    <n v="0"/>
    <n v="35924.536770000006"/>
    <n v="12886.637849999999"/>
    <n v="1632.549469"/>
    <n v="3196.4048520000001"/>
    <n v="160.9800553"/>
    <n v="2689.6119269999999"/>
    <n v="345.8128696"/>
    <n v="571.88933770000006"/>
    <n v="6301.3148920000003"/>
    <n v="22602.395399999998"/>
    <n v="224386.274"/>
    <n v="7682.8608260000001"/>
    <n v="93225.553440000003"/>
    <n v="122422.1158"/>
    <n v="54176.661540000001"/>
    <n v="13927.634789999998"/>
    <n v="53182.587319999999"/>
    <n v="1135.2320989999998"/>
    <n v="1055.7439420000001"/>
    <n v="616049.95640000002"/>
    <n v="64456.171880000002"/>
    <n v="680506.12820000004"/>
    <n v="5041168.4220000003"/>
    <n v="0.13498976253803091"/>
  </r>
  <r>
    <x v="0"/>
    <x v="0"/>
    <x v="3"/>
    <x v="2"/>
    <n v="173554.8426"/>
    <n v="94005.880609999993"/>
    <n v="92011.537209999995"/>
    <n v="0"/>
    <n v="91997.914569999994"/>
    <n v="80374.828989999995"/>
    <n v="5775.681302"/>
    <n v="5847.4042769999996"/>
    <n v="0"/>
    <n v="13.622643289999999"/>
    <n v="0"/>
    <n v="0"/>
    <n v="0"/>
    <n v="0"/>
    <n v="0"/>
    <n v="0"/>
    <n v="1994.343398"/>
    <n v="0"/>
    <n v="0"/>
    <n v="79548.962019999992"/>
    <n v="25595.025819999999"/>
    <n v="0"/>
    <n v="26420.402399999999"/>
    <n v="7679.1228369999999"/>
    <n v="1189.0682400000001"/>
    <n v="1243.368917"/>
    <n v="16.50816678"/>
    <n v="1096.8293729999998"/>
    <n v="130.03137669999998"/>
    <n v="447.12203090000003"/>
    <n v="2627.4633620000004"/>
    <n v="14347.38841"/>
    <n v="52470.375810000005"/>
    <n v="13195.3248"/>
    <n v="653.97713850000002"/>
    <n v="37903.279439999998"/>
    <n v="223.28489929999998"/>
    <n v="8069.4246390000008"/>
    <n v="28475.337800000001"/>
    <n v="1135.2320989999998"/>
    <n v="717.79442890000007"/>
    <n v="226025.21840000001"/>
    <n v="60071.358380000005"/>
    <n v="286096.57680000004"/>
    <m/>
    <m/>
  </r>
  <r>
    <x v="0"/>
    <x v="0"/>
    <x v="3"/>
    <x v="3"/>
    <n v="301637.97749999998"/>
    <n v="214981.02710000001"/>
    <n v="212986.68369999999"/>
    <n v="0"/>
    <n v="212978.16949999999"/>
    <n v="198433.88369999998"/>
    <n v="6649.0763020000004"/>
    <n v="7895.2095049999998"/>
    <n v="0"/>
    <n v="8.5142407459999987"/>
    <n v="0"/>
    <n v="0"/>
    <n v="0"/>
    <n v="0"/>
    <n v="0"/>
    <n v="0"/>
    <n v="1994.343398"/>
    <n v="0"/>
    <n v="0"/>
    <n v="86656.950319999989"/>
    <n v="30588.344739999997"/>
    <n v="0"/>
    <n v="28159.370780000001"/>
    <n v="6745.5543150000003"/>
    <n v="1121.8057379999998"/>
    <n v="2065.9375199999999"/>
    <n v="28.096994460000001"/>
    <n v="1896.220321"/>
    <n v="141.62020439999998"/>
    <n v="458.36612769999999"/>
    <n v="2780.8683350000001"/>
    <n v="14736.70276"/>
    <n v="64325.447619999999"/>
    <n v="3142.5342429999996"/>
    <n v="393.34266780000002"/>
    <n v="59880.271710000001"/>
    <n v="223.28489929999998"/>
    <n v="10233.670279999998"/>
    <n v="48288.084430000003"/>
    <n v="1135.2320989999998"/>
    <n v="909.29900170000008"/>
    <n v="365963.42510000005"/>
    <n v="44583.498610000002"/>
    <n v="410546.92369999998"/>
    <m/>
    <m/>
  </r>
  <r>
    <x v="0"/>
    <x v="0"/>
    <x v="3"/>
    <x v="4"/>
    <n v="68134.783169999995"/>
    <n v="42797.265180000002"/>
    <n v="42466.191140000003"/>
    <n v="0"/>
    <n v="38382.845009999997"/>
    <n v="31759.160260000001"/>
    <n v="6425.2260259999994"/>
    <n v="198.4587214"/>
    <n v="0"/>
    <n v="4083.3461379999999"/>
    <n v="0"/>
    <n v="0"/>
    <n v="0"/>
    <n v="0"/>
    <n v="0"/>
    <n v="0"/>
    <n v="331.07403769999996"/>
    <n v="0"/>
    <n v="0"/>
    <n v="25337.517989999997"/>
    <n v="5142.8747520000006"/>
    <n v="0"/>
    <n v="6185.9275930000003"/>
    <n v="4669.9954360000002"/>
    <n v="360.84884840000001"/>
    <n v="984.02029119999997"/>
    <n v="96.682143490000001"/>
    <n v="761.47344409999994"/>
    <n v="125.86470369999999"/>
    <n v="111.3935395"/>
    <n v="2559.4858210000002"/>
    <n v="5322.9717089999995"/>
    <n v="63561.325380000002"/>
    <n v="3311.3913620000003"/>
    <n v="37583.840229999994"/>
    <n v="22605.926480000002"/>
    <n v="15846.471960000001"/>
    <n v="5737.2745109999996"/>
    <n v="1022.180011"/>
    <n v="0"/>
    <n v="60.167301270000003"/>
    <n v="131696.1085"/>
    <n v="13213.263789999999"/>
    <n v="144909.37230000002"/>
    <m/>
    <m/>
  </r>
  <r>
    <x v="0"/>
    <x v="0"/>
    <x v="3"/>
    <x v="5"/>
    <n v="90025.704930000007"/>
    <n v="54278.381500000003"/>
    <n v="53947.307460000004"/>
    <n v="0"/>
    <n v="47323.370069999997"/>
    <n v="40292.69859"/>
    <n v="6693.4873909999997"/>
    <n v="337.18408390000002"/>
    <n v="0"/>
    <n v="6623.9373959999994"/>
    <n v="0"/>
    <n v="0"/>
    <n v="0"/>
    <n v="0"/>
    <n v="0"/>
    <n v="0"/>
    <n v="331.07403769999996"/>
    <n v="0"/>
    <n v="0"/>
    <n v="35747.323429999997"/>
    <n v="8700.2004370000013"/>
    <n v="0"/>
    <n v="7765.1659950000003"/>
    <n v="6141.0835319999996"/>
    <n v="510.74373119999996"/>
    <n v="1130.4673319999999"/>
    <n v="132.88306080000001"/>
    <n v="793.3916056999999"/>
    <n v="204.19266519999999"/>
    <n v="113.5232099"/>
    <n v="3520.4465570000002"/>
    <n v="7865.6926370000001"/>
    <n v="160060.82630000002"/>
    <n v="4540.326583"/>
    <n v="92832.210779999994"/>
    <n v="62541.844039999996"/>
    <n v="53953.376640000002"/>
    <n v="3693.964508"/>
    <n v="4894.5028890000003"/>
    <n v="0"/>
    <n v="146.44494080000001"/>
    <n v="250086.5313"/>
    <n v="19872.673269999999"/>
    <n v="269959.20449999999"/>
    <m/>
    <m/>
  </r>
  <r>
    <x v="0"/>
    <x v="0"/>
    <x v="4"/>
    <x v="0"/>
    <n v="271526.45919999998"/>
    <n v="136043.21269999997"/>
    <n v="133272.81649999999"/>
    <n v="0"/>
    <n v="132982.41450000001"/>
    <n v="115926.39559999999"/>
    <n v="12177.000340000001"/>
    <n v="4879.0185750000001"/>
    <n v="0"/>
    <n v="290.4020213"/>
    <n v="0"/>
    <n v="0"/>
    <n v="0"/>
    <n v="0"/>
    <n v="0"/>
    <n v="0"/>
    <n v="2770.3961600000002"/>
    <n v="0"/>
    <n v="0"/>
    <n v="135483.24659999998"/>
    <n v="42814.669679999999"/>
    <n v="199.01581920000001"/>
    <n v="43033.875979999997"/>
    <n v="12841.75994"/>
    <n v="1912.358078"/>
    <n v="2450.3188420000001"/>
    <n v="241.00059950000002"/>
    <n v="1862.8467679999999"/>
    <n v="346.47147489999998"/>
    <n v="660.62701289999995"/>
    <n v="4928.9287939999995"/>
    <n v="26641.692420000003"/>
    <n v="194665.76680000001"/>
    <n v="20787.46646"/>
    <n v="57838.581760000001"/>
    <n v="114905.37109999999"/>
    <n v="79873.55502"/>
    <n v="13703.39244"/>
    <n v="20004.127579999997"/>
    <n v="1324.2960149999999"/>
    <n v="1134.3475020000001"/>
    <n v="466192.22600000002"/>
    <n v="86180.831049999993"/>
    <n v="552373.05709999998"/>
    <n v="6037931.3650000002"/>
    <n v="9.1483825122944229E-2"/>
  </r>
  <r>
    <x v="0"/>
    <x v="0"/>
    <x v="4"/>
    <x v="1"/>
    <n v="303399.27049999998"/>
    <n v="153750.234"/>
    <n v="151160.34890000001"/>
    <n v="0"/>
    <n v="150824.32369999998"/>
    <n v="133467.52849999999"/>
    <n v="15386.536189999999"/>
    <n v="1970.2590640000001"/>
    <n v="0"/>
    <n v="336.02520229999999"/>
    <n v="0"/>
    <n v="0"/>
    <n v="0"/>
    <n v="0"/>
    <n v="0"/>
    <n v="0"/>
    <n v="2589.8850729999999"/>
    <n v="0"/>
    <n v="0"/>
    <n v="149649.03649999999"/>
    <n v="44399.634509999996"/>
    <n v="247.50144310000002"/>
    <n v="47964.367450000005"/>
    <n v="15778.16908"/>
    <n v="3312.461354"/>
    <n v="3900.51107"/>
    <n v="334.52631229999997"/>
    <n v="3035.6006080000002"/>
    <n v="530.3841496"/>
    <n v="809.92854469999997"/>
    <n v="6494.2278969999998"/>
    <n v="26742.235190000003"/>
    <n v="247357.52980000002"/>
    <n v="18106.273539999998"/>
    <n v="48009.045579999998"/>
    <n v="179267.95250000001"/>
    <n v="91430.354800000001"/>
    <n v="44680.149359999996"/>
    <n v="42996.807890000004"/>
    <n v="160.6404919"/>
    <n v="1974.2581"/>
    <n v="550756.8003"/>
    <n v="75257.88029999999"/>
    <n v="626014.68060000008"/>
    <n v="6888796.4950000001"/>
    <n v="9.0874317604587626E-2"/>
  </r>
  <r>
    <x v="0"/>
    <x v="0"/>
    <x v="4"/>
    <x v="2"/>
    <n v="189398.07399999999"/>
    <n v="77899.291200000007"/>
    <n v="75128.895040000003"/>
    <n v="0"/>
    <n v="75026.550719999999"/>
    <n v="64752.715539999997"/>
    <n v="5586.7122120000004"/>
    <n v="4687.1229659999999"/>
    <n v="0"/>
    <n v="102.3443247"/>
    <n v="0"/>
    <n v="0"/>
    <n v="0"/>
    <n v="0"/>
    <n v="0"/>
    <n v="0"/>
    <n v="2770.3961600000002"/>
    <n v="0"/>
    <n v="0"/>
    <n v="111498.7828"/>
    <n v="36844.576209999999"/>
    <n v="0"/>
    <n v="35499.175929999998"/>
    <n v="7345.6218389999995"/>
    <n v="1283.6210039999999"/>
    <n v="999.94275110000001"/>
    <n v="18.123474160000001"/>
    <n v="963.69580279999991"/>
    <n v="18.123474160000001"/>
    <n v="559.31736339999998"/>
    <n v="2694.2905740000001"/>
    <n v="26272.237120000002"/>
    <n v="29489.027180000001"/>
    <n v="5732.1679759999997"/>
    <n v="103.94345480000001"/>
    <n v="22594.047190000001"/>
    <n v="103.94345480000001"/>
    <n v="6335.9732570000006"/>
    <n v="14829.83446"/>
    <n v="1324.2960149999999"/>
    <n v="1058.8685619999999"/>
    <n v="218887.10119999998"/>
    <n v="77548.766569999992"/>
    <n v="296435.8677"/>
    <m/>
    <m/>
  </r>
  <r>
    <x v="0"/>
    <x v="0"/>
    <x v="4"/>
    <x v="3"/>
    <n v="207368.92809999999"/>
    <n v="88913.503420000008"/>
    <n v="86323.61834999999"/>
    <n v="0"/>
    <n v="86195.687940000003"/>
    <n v="77833.582779999997"/>
    <n v="7502.9216749999996"/>
    <n v="859.18348930000002"/>
    <n v="0"/>
    <n v="127.9304059"/>
    <n v="0"/>
    <n v="0"/>
    <n v="0"/>
    <n v="0"/>
    <n v="0"/>
    <n v="0"/>
    <n v="2589.8850729999999"/>
    <n v="0"/>
    <n v="0"/>
    <n v="118455.4247"/>
    <n v="36016.845630000003"/>
    <n v="48.485623820000001"/>
    <n v="39257.829460000001"/>
    <n v="9304.871892000001"/>
    <n v="1794.2280719999999"/>
    <n v="1931.0543700000001"/>
    <n v="40.668276460000001"/>
    <n v="1774.6582660000001"/>
    <n v="115.7278281"/>
    <n v="590.16756129999999"/>
    <n v="3363.7797999999998"/>
    <n v="26148.16231"/>
    <n v="79901.713889999999"/>
    <n v="3289.7303870000001"/>
    <n v="438.80129210000001"/>
    <n v="74198.924109999993"/>
    <n v="319.82601460000001"/>
    <n v="32078.32475"/>
    <n v="41640.132859999998"/>
    <n v="160.6404919"/>
    <n v="1974.2581"/>
    <n v="287270.64199999999"/>
    <n v="49342.817719999999"/>
    <n v="336613.45980000001"/>
    <m/>
    <m/>
  </r>
  <r>
    <x v="0"/>
    <x v="0"/>
    <x v="4"/>
    <x v="4"/>
    <n v="82128.38526000001"/>
    <n v="58143.921479999997"/>
    <n v="58143.921479999997"/>
    <n v="0"/>
    <n v="57955.863789999996"/>
    <n v="51173.680049999995"/>
    <n v="6590.2881270000007"/>
    <n v="191.89560879999999"/>
    <n v="0"/>
    <n v="188.05769659999999"/>
    <n v="0"/>
    <n v="0"/>
    <n v="0"/>
    <n v="0"/>
    <n v="0"/>
    <n v="0"/>
    <n v="0"/>
    <n v="0"/>
    <n v="0"/>
    <n v="23984.463769999998"/>
    <n v="5970.0934740000002"/>
    <n v="199.01581920000001"/>
    <n v="7534.7000470000003"/>
    <n v="5496.1381009999996"/>
    <n v="628.73707490000004"/>
    <n v="1450.3760910000001"/>
    <n v="222.87712539999998"/>
    <n v="899.15096470000003"/>
    <n v="328.3480007"/>
    <n v="101.3096496"/>
    <n v="2234.6382200000003"/>
    <n v="369.45529830000004"/>
    <n v="165176.7396"/>
    <n v="15055.298480000001"/>
    <n v="57734.638310000002"/>
    <n v="92311.323870000007"/>
    <n v="79769.611569999994"/>
    <n v="7367.4191860000001"/>
    <n v="5174.2931169999993"/>
    <n v="0"/>
    <n v="75.478939459999992"/>
    <n v="247305.1249"/>
    <n v="8632.0644829999983"/>
    <n v="255937.1893"/>
    <m/>
    <m/>
  </r>
  <r>
    <x v="0"/>
    <x v="0"/>
    <x v="4"/>
    <x v="5"/>
    <n v="96030.342400000009"/>
    <n v="64836.730579999996"/>
    <n v="64836.730579999996"/>
    <n v="0"/>
    <n v="64628.635780000004"/>
    <n v="55633.94569"/>
    <n v="7883.6145140000008"/>
    <n v="1111.0755749999998"/>
    <n v="0"/>
    <n v="208.09479639999998"/>
    <n v="0"/>
    <n v="0"/>
    <n v="0"/>
    <n v="0"/>
    <n v="0"/>
    <n v="0"/>
    <n v="0"/>
    <n v="0"/>
    <n v="0"/>
    <n v="31193.611820000002"/>
    <n v="8382.7888830000011"/>
    <n v="199.01581920000001"/>
    <n v="8706.5379890000004"/>
    <n v="6473.2971889999999"/>
    <n v="1518.233281"/>
    <n v="1969.4566990000001"/>
    <n v="293.85803580000004"/>
    <n v="1260.9423420000001"/>
    <n v="414.65632160000001"/>
    <n v="219.76098339999999"/>
    <n v="3130.4480980000003"/>
    <n v="594.07287769999994"/>
    <n v="167455.81590000002"/>
    <n v="14816.543159999999"/>
    <n v="47570.244279999999"/>
    <n v="105069.02840000001"/>
    <n v="91110.528780000008"/>
    <n v="12601.82461"/>
    <n v="1356.675031"/>
    <n v="0"/>
    <n v="0"/>
    <n v="263486.15830000001"/>
    <n v="25915.062579999998"/>
    <n v="289401.22080000001"/>
    <m/>
    <m/>
  </r>
  <r>
    <x v="0"/>
    <x v="0"/>
    <x v="5"/>
    <x v="0"/>
    <n v="323581.1041"/>
    <n v="148925.09590000001"/>
    <n v="145561.7224"/>
    <n v="0"/>
    <n v="145198.74069999999"/>
    <n v="122750.4748"/>
    <n v="16471.320369999998"/>
    <n v="5976.9454699999997"/>
    <n v="0"/>
    <n v="362.98172340000002"/>
    <n v="0"/>
    <n v="0"/>
    <n v="0"/>
    <n v="0"/>
    <n v="0"/>
    <n v="0"/>
    <n v="3363.3735649999999"/>
    <n v="0"/>
    <n v="0"/>
    <n v="174656.00819999998"/>
    <n v="58783.598530000003"/>
    <n v="261.54716580000002"/>
    <n v="45222.559270000005"/>
    <n v="29197.362659999999"/>
    <n v="2727.4259200000001"/>
    <n v="1747.5429820000002"/>
    <n v="270.89309710000003"/>
    <n v="1135.3768300000002"/>
    <n v="341.27305510000002"/>
    <n v="584.79394009999999"/>
    <n v="4773.7180509999998"/>
    <n v="31357.459629999998"/>
    <n v="345237.89720000001"/>
    <n v="35288.333330000001"/>
    <n v="69008.741410000002"/>
    <n v="239842.58480000001"/>
    <n v="161116.66399999999"/>
    <n v="21773.171600000001"/>
    <n v="56952.749210000002"/>
    <n v="0"/>
    <n v="1098.2376790000001"/>
    <n v="668819.0013"/>
    <n v="85094.438299999994"/>
    <n v="753913.43960000004"/>
    <n v="8066318.4270000001"/>
    <n v="9.3464378628602338E-2"/>
  </r>
  <r>
    <x v="0"/>
    <x v="0"/>
    <x v="5"/>
    <x v="1"/>
    <n v="561991.59160000004"/>
    <n v="386683.9804"/>
    <n v="383320.60680000001"/>
    <n v="0"/>
    <n v="382922.76929999999"/>
    <n v="349077.50939999998"/>
    <n v="22890.22855"/>
    <n v="10955.03133"/>
    <n v="0"/>
    <n v="397.83746330000002"/>
    <n v="0"/>
    <n v="0"/>
    <n v="0"/>
    <n v="0"/>
    <n v="0"/>
    <n v="0"/>
    <n v="3363.3735649999999"/>
    <n v="0"/>
    <n v="0"/>
    <n v="175307.61119999998"/>
    <n v="67404.370110000003"/>
    <n v="303.66442609999996"/>
    <n v="46077.934970000002"/>
    <n v="16387.3429"/>
    <n v="4967.0245969999996"/>
    <n v="2195.534713"/>
    <n v="320.04412540000004"/>
    <n v="1466.33186"/>
    <n v="409.15872780000001"/>
    <n v="589.22372309999992"/>
    <n v="5792.9569950000005"/>
    <n v="31589.558809999999"/>
    <n v="502143.58470000001"/>
    <n v="45448.415679999998"/>
    <n v="83358.254010000004"/>
    <n v="371869.66350000002"/>
    <n v="280081.15030000004"/>
    <n v="32607.239280000002"/>
    <n v="59181.273860000001"/>
    <n v="0"/>
    <n v="1467.251524"/>
    <n v="1064135.176"/>
    <n v="86792.66833"/>
    <n v="1150927.845"/>
    <n v="9378922.3540000003"/>
    <n v="0.12271429505002168"/>
  </r>
  <r>
    <x v="0"/>
    <x v="0"/>
    <x v="5"/>
    <x v="2"/>
    <n v="214773.96659999999"/>
    <n v="62965.329949999999"/>
    <n v="59601.956389999999"/>
    <n v="0"/>
    <n v="59350.273560000001"/>
    <n v="44610.423360000001"/>
    <n v="8810.0533699999996"/>
    <n v="5929.7968269999992"/>
    <n v="0"/>
    <n v="251.68282689999998"/>
    <n v="0"/>
    <n v="0"/>
    <n v="0"/>
    <n v="0"/>
    <n v="0"/>
    <n v="0"/>
    <n v="3363.3735649999999"/>
    <n v="0"/>
    <n v="0"/>
    <n v="151808.63669999997"/>
    <n v="52239.527470000001"/>
    <n v="0"/>
    <n v="37696.010820000003"/>
    <n v="24371.025739999997"/>
    <n v="2465.5215320000002"/>
    <n v="964.26902589999997"/>
    <n v="27.129091789999997"/>
    <n v="891.61282470000003"/>
    <n v="45.52710939"/>
    <n v="515.55899820000002"/>
    <n v="2379.7972969999996"/>
    <n v="31176.925800000001"/>
    <n v="177142.8585"/>
    <n v="30800.653079999996"/>
    <n v="220.80786140000001"/>
    <n v="145023.1599"/>
    <n v="79136.945240000001"/>
    <n v="15281.263369999999"/>
    <n v="50604.951300000001"/>
    <n v="0"/>
    <n v="1098.2376790000001"/>
    <n v="391916.82519999996"/>
    <n v="78883.988849999994"/>
    <n v="470800.81400000001"/>
    <m/>
    <m/>
  </r>
  <r>
    <x v="0"/>
    <x v="0"/>
    <x v="5"/>
    <x v="3"/>
    <n v="462066.18889999995"/>
    <n v="316947.89260000002"/>
    <n v="313584.51899999997"/>
    <n v="0"/>
    <n v="313307.50439999998"/>
    <n v="291728.462"/>
    <n v="12756.56316"/>
    <n v="8822.4792020000004"/>
    <n v="0"/>
    <n v="277.01458429999997"/>
    <n v="0"/>
    <n v="0"/>
    <n v="0"/>
    <n v="0"/>
    <n v="0"/>
    <n v="0"/>
    <n v="3363.3735649999999"/>
    <n v="0"/>
    <n v="0"/>
    <n v="145118.29639999999"/>
    <n v="58888.889149999995"/>
    <n v="0"/>
    <n v="37461.462319999999"/>
    <n v="10059.572779999999"/>
    <n v="2613.6711869999999"/>
    <n v="1268.1534750000001"/>
    <n v="28.255190800000001"/>
    <n v="1174.5429260000001"/>
    <n v="65.355358339999995"/>
    <n v="515.47628220000001"/>
    <n v="3108.8963399999998"/>
    <n v="31202.17484"/>
    <n v="171704.6967"/>
    <n v="25914.021829999998"/>
    <n v="482.30217800000003"/>
    <n v="143841.12119999999"/>
    <n v="75178.268790000002"/>
    <n v="15176.41194"/>
    <n v="53486.440430000002"/>
    <n v="0"/>
    <n v="1467.251524"/>
    <n v="633770.88560000004"/>
    <n v="55876.159740000003"/>
    <n v="689647.04539999994"/>
    <m/>
    <m/>
  </r>
  <r>
    <x v="0"/>
    <x v="0"/>
    <x v="5"/>
    <x v="4"/>
    <n v="108807.1375"/>
    <n v="85959.76599"/>
    <n v="85959.76599"/>
    <n v="0"/>
    <n v="85848.467099999994"/>
    <n v="78140.051449999999"/>
    <n v="7661.2670010000002"/>
    <n v="47.148643669999998"/>
    <n v="0"/>
    <n v="111.29889659999999"/>
    <n v="0"/>
    <n v="0"/>
    <n v="0"/>
    <n v="0"/>
    <n v="0"/>
    <n v="0"/>
    <n v="0"/>
    <n v="0"/>
    <n v="0"/>
    <n v="22847.371489999998"/>
    <n v="6544.0710650000001"/>
    <n v="261.54716580000002"/>
    <n v="7526.5484539999998"/>
    <n v="4826.3369220000004"/>
    <n v="261.90438810000001"/>
    <n v="783.27395639999997"/>
    <n v="243.76400529999998"/>
    <n v="243.76400529999998"/>
    <n v="295.74594569999999"/>
    <n v="69.23494190000001"/>
    <n v="2393.9207540000002"/>
    <n v="180.5338385"/>
    <n v="168095.03869999998"/>
    <n v="4487.6802440000001"/>
    <n v="68787.933550000002"/>
    <n v="94819.424870000003"/>
    <n v="81979.718730000008"/>
    <n v="6491.9082290000006"/>
    <n v="6347.7979100000002"/>
    <n v="0"/>
    <n v="0"/>
    <n v="276902.17610000004"/>
    <n v="6210.4494460000005"/>
    <n v="283112.62560000003"/>
    <m/>
    <m/>
  </r>
  <r>
    <x v="0"/>
    <x v="0"/>
    <x v="5"/>
    <x v="5"/>
    <n v="99925.402669999996"/>
    <n v="69736.087809999997"/>
    <n v="69736.087809999997"/>
    <n v="0"/>
    <n v="69615.264930000005"/>
    <n v="57349.047399999996"/>
    <n v="10133.66539"/>
    <n v="2132.5521330000001"/>
    <n v="0"/>
    <n v="120.822879"/>
    <n v="0"/>
    <n v="0"/>
    <n v="0"/>
    <n v="0"/>
    <n v="0"/>
    <n v="0"/>
    <n v="0"/>
    <n v="0"/>
    <n v="0"/>
    <n v="30189.314870000002"/>
    <n v="8515.4809540000006"/>
    <n v="303.66442609999996"/>
    <n v="8616.4726530000007"/>
    <n v="6327.7701189999998"/>
    <n v="2353.3534100000002"/>
    <n v="927.38123860000007"/>
    <n v="291.7889346"/>
    <n v="291.7889346"/>
    <n v="343.80336949999997"/>
    <n v="73.74744097"/>
    <n v="2684.0606549999998"/>
    <n v="387.38397170000002"/>
    <n v="330438.88799999998"/>
    <n v="19534.39385"/>
    <n v="82875.951830000005"/>
    <n v="228028.5423"/>
    <n v="204902.88149999999"/>
    <n v="17430.82734"/>
    <n v="5694.833423"/>
    <n v="0"/>
    <n v="0"/>
    <n v="430364.29070000001"/>
    <n v="30916.508590000001"/>
    <n v="461280.79920000001"/>
    <m/>
    <m/>
  </r>
  <r>
    <x v="0"/>
    <x v="0"/>
    <x v="6"/>
    <x v="0"/>
    <n v="362176.86439999996"/>
    <n v="152294.8357"/>
    <n v="148231.58600000001"/>
    <n v="0"/>
    <n v="147861.1575"/>
    <n v="118269.9997"/>
    <n v="24303.08855"/>
    <n v="5288.0692929999996"/>
    <n v="0"/>
    <n v="370.42851089999999"/>
    <n v="0"/>
    <n v="0"/>
    <n v="0"/>
    <n v="0"/>
    <n v="0"/>
    <n v="0"/>
    <n v="4063.2496540000002"/>
    <n v="0"/>
    <n v="0"/>
    <n v="209882.0287"/>
    <n v="72678.043030000001"/>
    <n v="174.25250009999999"/>
    <n v="51802.977079999997"/>
    <n v="38126.646630000003"/>
    <n v="2987.7497159999998"/>
    <n v="3249.4170340000001"/>
    <n v="252.0558728"/>
    <n v="2745.3052889999999"/>
    <n v="252.0558728"/>
    <n v="952.17443579999997"/>
    <n v="11349.77399"/>
    <n v="28560.994309999998"/>
    <n v="352634.36339999997"/>
    <n v="68069.702380000002"/>
    <n v="78294.893469999995"/>
    <n v="205165.32800000001"/>
    <n v="158836.685"/>
    <n v="11579.347159999999"/>
    <n v="34749.29578"/>
    <n v="0"/>
    <n v="1104.4395279999999"/>
    <n v="714811.22779999999"/>
    <n v="166029.53340000001"/>
    <n v="880840.7611"/>
    <n v="10176501.419"/>
    <n v="8.6556344349879369E-2"/>
  </r>
  <r>
    <x v="0"/>
    <x v="0"/>
    <x v="6"/>
    <x v="1"/>
    <n v="601181.71070000005"/>
    <n v="350564.13860000001"/>
    <n v="346500.88889999996"/>
    <n v="0"/>
    <n v="345974.05200000003"/>
    <n v="312675.53830000001"/>
    <n v="24604.138219999997"/>
    <n v="8694.3753990000005"/>
    <n v="0"/>
    <n v="526.8369841"/>
    <n v="0"/>
    <n v="0"/>
    <n v="0"/>
    <n v="0"/>
    <n v="0"/>
    <n v="0"/>
    <n v="4063.2496540000002"/>
    <n v="0"/>
    <n v="0"/>
    <n v="250617.57209999999"/>
    <n v="79112.647150000004"/>
    <n v="399.3217472"/>
    <n v="61042.174279999999"/>
    <n v="54823.905579999999"/>
    <n v="3552.660852"/>
    <n v="7381.2165199999999"/>
    <n v="1181.7152250000001"/>
    <n v="5017.7860700000001"/>
    <n v="1181.7152250000001"/>
    <n v="1224.750974"/>
    <n v="13864.61405"/>
    <n v="29216.280920000001"/>
    <n v="606515.94739999995"/>
    <n v="73308.688379999992"/>
    <n v="79010.319659999994"/>
    <n v="453453.20069999999"/>
    <n v="296983.69960000005"/>
    <n v="23101.742039999997"/>
    <n v="133367.7591"/>
    <n v="0"/>
    <n v="743.73865910000006"/>
    <n v="1207697.6580000001"/>
    <n v="214105.6545"/>
    <n v="1421803.3130000001"/>
    <n v="11055345.433"/>
    <n v="0.12860776912098501"/>
  </r>
  <r>
    <x v="0"/>
    <x v="0"/>
    <x v="6"/>
    <x v="2"/>
    <n v="277979.56819999998"/>
    <n v="106352.2044"/>
    <n v="102288.9547"/>
    <n v="0"/>
    <n v="102108.5701"/>
    <n v="91473.536569999997"/>
    <n v="6026.0164429999995"/>
    <n v="4609.017116"/>
    <n v="0"/>
    <n v="180.38461090000001"/>
    <n v="0"/>
    <n v="0"/>
    <n v="0"/>
    <n v="0"/>
    <n v="0"/>
    <n v="0"/>
    <n v="4063.2496540000002"/>
    <n v="0"/>
    <n v="0"/>
    <n v="171627.36380000002"/>
    <n v="61822.897060000003"/>
    <n v="0"/>
    <n v="42884.201130000001"/>
    <n v="30602.15537"/>
    <n v="2269.1050970000001"/>
    <n v="2522.0630299999998"/>
    <n v="9.6045379820000001"/>
    <n v="2502.8539539999997"/>
    <n v="9.6045379820000001"/>
    <n v="688.46002699999997"/>
    <n v="2768.8150740000001"/>
    <n v="28069.667030000001"/>
    <n v="174182.61619999999"/>
    <n v="58320.180650000002"/>
    <n v="187.02935740000001"/>
    <n v="114570.9667"/>
    <n v="78725.37414"/>
    <n v="7704.5966440000002"/>
    <n v="28140.995920000001"/>
    <n v="0"/>
    <n v="1104.4395279999999"/>
    <n v="452162.18439999997"/>
    <n v="158360.21739999999"/>
    <n v="610522.40179999999"/>
    <m/>
    <m/>
  </r>
  <r>
    <x v="0"/>
    <x v="0"/>
    <x v="6"/>
    <x v="3"/>
    <n v="527223.22989999992"/>
    <n v="326136.67499999999"/>
    <n v="322073.4253"/>
    <n v="0"/>
    <n v="321739.85149999999"/>
    <n v="304412.185"/>
    <n v="9708.7510040000016"/>
    <n v="7618.9154900000003"/>
    <n v="0"/>
    <n v="333.57386310000004"/>
    <n v="0"/>
    <n v="0"/>
    <n v="0"/>
    <n v="0"/>
    <n v="0"/>
    <n v="0"/>
    <n v="4063.2496540000002"/>
    <n v="0"/>
    <n v="0"/>
    <n v="201086.55490000002"/>
    <n v="70706.109719999993"/>
    <n v="0"/>
    <n v="47145.420729999998"/>
    <n v="43192.513960000004"/>
    <n v="2437.1807239999998"/>
    <n v="4432.2435669999995"/>
    <n v="198.72424040000001"/>
    <n v="4034.7950860000001"/>
    <n v="198.72424040000001"/>
    <n v="741.82031919999997"/>
    <n v="3940.7220269999998"/>
    <n v="28490.543870000001"/>
    <n v="255889.1807"/>
    <n v="58886.238079999996"/>
    <n v="200.10109599999998"/>
    <n v="196059.10280000002"/>
    <n v="74658.953939999992"/>
    <n v="9656.9150470000004"/>
    <n v="111743.2338"/>
    <n v="0"/>
    <n v="743.73865910000006"/>
    <n v="783112.41060000006"/>
    <n v="190617.40219999998"/>
    <n v="973729.81279999996"/>
    <m/>
    <m/>
  </r>
  <r>
    <x v="0"/>
    <x v="0"/>
    <x v="6"/>
    <x v="4"/>
    <n v="84197.296189999994"/>
    <n v="45942.631280000001"/>
    <n v="45942.631280000001"/>
    <n v="0"/>
    <n v="45752.587380000004"/>
    <n v="26796.463090000001"/>
    <n v="18277.072110000001"/>
    <n v="679.05217630000004"/>
    <n v="0"/>
    <n v="190.04390000000001"/>
    <n v="0"/>
    <n v="0"/>
    <n v="0"/>
    <n v="0"/>
    <n v="0"/>
    <n v="0"/>
    <n v="0"/>
    <n v="0"/>
    <n v="0"/>
    <n v="38254.66491"/>
    <n v="10855.145970000001"/>
    <n v="174.25250009999999"/>
    <n v="8918.7759489999989"/>
    <n v="7524.4912599999998"/>
    <n v="718.64461940000001"/>
    <n v="727.35400430000004"/>
    <n v="242.45133480000001"/>
    <n v="242.45133480000001"/>
    <n v="242.45133480000001"/>
    <n v="263.71440889999997"/>
    <n v="8580.9589140000007"/>
    <n v="491.32728730000002"/>
    <n v="178451.74710000001"/>
    <n v="9749.5217250000005"/>
    <n v="78107.864109999995"/>
    <n v="90594.361279999997"/>
    <n v="80111.310900000011"/>
    <n v="3874.7505159999996"/>
    <n v="6608.2998600000001"/>
    <n v="0"/>
    <n v="0"/>
    <n v="262649.04330000002"/>
    <n v="7669.3159859999996"/>
    <n v="270318.35930000001"/>
    <m/>
    <m/>
  </r>
  <r>
    <x v="0"/>
    <x v="0"/>
    <x v="6"/>
    <x v="5"/>
    <n v="73958.480760000006"/>
    <n v="24427.463600000003"/>
    <n v="24427.463600000003"/>
    <n v="0"/>
    <n v="24234.20047"/>
    <n v="8263.3533499999994"/>
    <n v="14895.387220000001"/>
    <n v="1075.4599089999999"/>
    <n v="0"/>
    <n v="193.26312100000001"/>
    <n v="0"/>
    <n v="0"/>
    <n v="0"/>
    <n v="0"/>
    <n v="0"/>
    <n v="0"/>
    <n v="0"/>
    <n v="0"/>
    <n v="0"/>
    <n v="49531.017169999999"/>
    <n v="8406.5374300000003"/>
    <n v="399.3217472"/>
    <n v="13896.753560000001"/>
    <n v="11631.39163"/>
    <n v="1115.4801279999999"/>
    <n v="2948.9729539999998"/>
    <n v="982.99098459999993"/>
    <n v="982.99098459999993"/>
    <n v="982.99098459999993"/>
    <n v="482.93065509999997"/>
    <n v="9923.8920280000002"/>
    <n v="725.73704659999999"/>
    <n v="350626.76669999998"/>
    <n v="14422.45031"/>
    <n v="78810.218560000008"/>
    <n v="257394.09789999999"/>
    <n v="222324.74559999999"/>
    <n v="13444.826999999999"/>
    <n v="21624.525239999999"/>
    <n v="0"/>
    <n v="0"/>
    <n v="424585.2475"/>
    <n v="23488.252250000001"/>
    <n v="448073.49979999999"/>
    <m/>
    <m/>
  </r>
  <r>
    <x v="0"/>
    <x v="0"/>
    <x v="7"/>
    <x v="0"/>
    <n v="483603.84360000002"/>
    <n v="162712.1109"/>
    <n v="158711.4614"/>
    <n v="0"/>
    <n v="158509.71369999999"/>
    <n v="132447.85339999999"/>
    <n v="19139.705249999999"/>
    <n v="6922.1549830000004"/>
    <n v="0"/>
    <n v="201.7477452"/>
    <n v="0"/>
    <n v="0"/>
    <n v="0"/>
    <n v="0"/>
    <n v="0"/>
    <n v="0"/>
    <n v="4000.6495129999998"/>
    <n v="0"/>
    <n v="0"/>
    <n v="320891.73269999999"/>
    <n v="71081.866190000001"/>
    <n v="10727.234269999999"/>
    <n v="97442.148230000006"/>
    <n v="34064.509030000001"/>
    <n v="2741.4658730000001"/>
    <n v="3695.1094429999998"/>
    <n v="293.97846120000003"/>
    <n v="3107.1525200000001"/>
    <n v="293.97846120000003"/>
    <n v="555.17236820000005"/>
    <n v="4237.5374570000004"/>
    <n v="96346.68982"/>
    <n v="637566.63589999999"/>
    <n v="13549.854869999999"/>
    <n v="195660.04940000002"/>
    <n v="426540.005"/>
    <n v="130481.5336"/>
    <n v="96921.056989999997"/>
    <n v="199137.41440000001"/>
    <n v="0"/>
    <n v="1816.7266629999999"/>
    <n v="1121170.48"/>
    <n v="177549.62849999999"/>
    <n v="1298720.108"/>
    <n v="11857240.963"/>
    <n v="0.10952970527061053"/>
  </r>
  <r>
    <x v="0"/>
    <x v="0"/>
    <x v="7"/>
    <x v="1"/>
    <n v="906281.41599999997"/>
    <n v="541608.03279999993"/>
    <n v="537607.38329999999"/>
    <n v="0"/>
    <n v="537244.5597000001"/>
    <n v="504847.44639999996"/>
    <n v="23931.98846"/>
    <n v="8465.1249000000007"/>
    <n v="0"/>
    <n v="362.82357139999999"/>
    <n v="0"/>
    <n v="0"/>
    <n v="0"/>
    <n v="0"/>
    <n v="0"/>
    <n v="0"/>
    <n v="4000.6495129999998"/>
    <n v="0"/>
    <n v="0"/>
    <n v="364673.38319999998"/>
    <n v="66199.294099999999"/>
    <n v="15605.275529999999"/>
    <n v="100857.56390000001"/>
    <n v="67527.397799999992"/>
    <n v="3561.7517200000002"/>
    <n v="3904.5904640000003"/>
    <n v="376.31220159999998"/>
    <n v="3151.9660610000001"/>
    <n v="376.31220159999998"/>
    <n v="570.09946760000003"/>
    <n v="6743.6407730000001"/>
    <n v="99703.769489999991"/>
    <n v="843430.728"/>
    <n v="19935.299709999999"/>
    <n v="195659.5331"/>
    <n v="626018.95239999995"/>
    <n v="130008.0766"/>
    <n v="199965.0961"/>
    <n v="296045.77970000001"/>
    <n v="0"/>
    <n v="1816.9428089999999"/>
    <n v="1749712.1440000001"/>
    <n v="242127.7512"/>
    <n v="1991839.895"/>
    <n v="14195695.271"/>
    <n v="0.14031295100206015"/>
  </r>
  <r>
    <x v="0"/>
    <x v="0"/>
    <x v="7"/>
    <x v="2"/>
    <n v="442276.33289999998"/>
    <n v="135659.66649999999"/>
    <n v="131659.01699999999"/>
    <n v="0"/>
    <n v="131645.85"/>
    <n v="106048.6927"/>
    <n v="18739.093920000003"/>
    <n v="6858.0634119999995"/>
    <n v="0"/>
    <n v="13.16697246"/>
    <n v="0"/>
    <n v="0"/>
    <n v="0"/>
    <n v="0"/>
    <n v="0"/>
    <n v="0"/>
    <n v="4000.6495129999998"/>
    <n v="0"/>
    <n v="0"/>
    <n v="306616.66639999999"/>
    <n v="70494.985830000005"/>
    <n v="7450.008992"/>
    <n v="93870.010420000006"/>
    <n v="31012.695379999997"/>
    <n v="2677.3743030000001"/>
    <n v="2821.6576559999999"/>
    <n v="2.8278657469999997"/>
    <n v="2816.001925"/>
    <n v="2.8278657469999997"/>
    <n v="527.13039800000001"/>
    <n v="1632.736369"/>
    <n v="96130.067079999993"/>
    <n v="283379.14199999999"/>
    <n v="12481.499470000001"/>
    <n v="4430.2734359999995"/>
    <n v="264650.64240000001"/>
    <n v="4430.2734359999995"/>
    <n v="96441.107770000002"/>
    <n v="163779.26119999998"/>
    <n v="0"/>
    <n v="1816.7266629999999"/>
    <n v="725655.47490000003"/>
    <n v="166726.58100000001"/>
    <n v="892382.05589999992"/>
    <m/>
    <m/>
  </r>
  <r>
    <x v="0"/>
    <x v="0"/>
    <x v="7"/>
    <x v="3"/>
    <n v="846629.14159999997"/>
    <n v="509906.11589999998"/>
    <n v="505905.46639999998"/>
    <n v="0"/>
    <n v="505816.2708"/>
    <n v="479442.7856"/>
    <n v="18696.28284"/>
    <n v="7677.2023520000002"/>
    <n v="0"/>
    <n v="89.195619860000008"/>
    <n v="0"/>
    <n v="0"/>
    <n v="0"/>
    <n v="0"/>
    <n v="0"/>
    <n v="0"/>
    <n v="4000.6495129999998"/>
    <n v="0"/>
    <n v="0"/>
    <n v="336723.0257"/>
    <n v="65790.268479999999"/>
    <n v="11948.64042"/>
    <n v="91525.219450000004"/>
    <n v="60128.614090000003"/>
    <n v="2773.8291719999997"/>
    <n v="2803.4229190000001"/>
    <n v="9.2563533200000006"/>
    <n v="2784.9102130000001"/>
    <n v="9.2563533200000006"/>
    <n v="541.78339779999999"/>
    <n v="1809.422313"/>
    <n v="99401.825459999993"/>
    <n v="419478.86939999997"/>
    <n v="1057.6052069999998"/>
    <n v="318.5557852"/>
    <n v="416285.76560000004"/>
    <n v="318.5557852"/>
    <n v="172589.3199"/>
    <n v="243377.88990000001"/>
    <n v="0"/>
    <n v="1816.9428089999999"/>
    <n v="1266108.0109999999"/>
    <n v="220296.7389"/>
    <n v="1486404.75"/>
    <m/>
    <m/>
  </r>
  <r>
    <x v="0"/>
    <x v="0"/>
    <x v="7"/>
    <x v="4"/>
    <n v="48273.475689999999"/>
    <n v="28802.191340000001"/>
    <n v="28802.191340000001"/>
    <n v="0"/>
    <n v="28613.610570000001"/>
    <n v="28148.907660000001"/>
    <n v="400.61133819999998"/>
    <n v="64.091570419999996"/>
    <n v="0"/>
    <n v="188.58077280000001"/>
    <n v="0"/>
    <n v="0"/>
    <n v="0"/>
    <n v="0"/>
    <n v="0"/>
    <n v="0"/>
    <n v="0"/>
    <n v="0"/>
    <n v="0"/>
    <n v="19471.284350000002"/>
    <n v="586.88036140000008"/>
    <n v="6731.2711210000007"/>
    <n v="3572.1378119999999"/>
    <n v="4793.9858969999996"/>
    <n v="64.091570419999996"/>
    <n v="873.45178650000003"/>
    <n v="291.15059550000001"/>
    <n v="291.15059550000001"/>
    <n v="291.15059550000001"/>
    <n v="28.041970239999998"/>
    <n v="2604.801089"/>
    <n v="216.62274299999999"/>
    <n v="354187.4939"/>
    <n v="1068.355403"/>
    <n v="191229.77600000001"/>
    <n v="161889.36259999999"/>
    <n v="126051.2602"/>
    <n v="479.94922460000004"/>
    <n v="35358.153170000005"/>
    <n v="0"/>
    <n v="0"/>
    <n v="402460.96960000001"/>
    <n v="11451.744460000002"/>
    <n v="413912.71410000004"/>
    <m/>
    <m/>
  </r>
  <r>
    <x v="0"/>
    <x v="0"/>
    <x v="7"/>
    <x v="5"/>
    <n v="66647.934130000009"/>
    <n v="33451.663820000002"/>
    <n v="33451.663820000002"/>
    <n v="0"/>
    <n v="33178.03587"/>
    <n v="27154.4077"/>
    <n v="5235.7056249999996"/>
    <n v="787.92254760000003"/>
    <n v="0"/>
    <n v="273.62795150000005"/>
    <n v="0"/>
    <n v="0"/>
    <n v="0"/>
    <n v="0"/>
    <n v="0"/>
    <n v="0"/>
    <n v="0"/>
    <n v="0"/>
    <n v="0"/>
    <n v="33196.27031"/>
    <n v="458.72033069999998"/>
    <n v="7110.6809539999995"/>
    <n v="9332.3444250000011"/>
    <n v="9140.9559559999998"/>
    <n v="787.92254760000003"/>
    <n v="1101.167545"/>
    <n v="367.05584830000004"/>
    <n v="367.05584830000004"/>
    <n v="367.05584830000004"/>
    <n v="28.316069800000001"/>
    <n v="4934.2184600000001"/>
    <n v="301.94402130000003"/>
    <n v="423951.85860000004"/>
    <n v="18877.694510000001"/>
    <n v="195340.9773"/>
    <n v="209733.18680000002"/>
    <n v="129689.5208"/>
    <n v="27375.776140000002"/>
    <n v="52667.889819999997"/>
    <n v="0"/>
    <n v="0"/>
    <n v="490599.79269999999"/>
    <n v="22509.40394"/>
    <n v="513109.19669999997"/>
    <m/>
    <m/>
  </r>
  <r>
    <x v="0"/>
    <x v="0"/>
    <x v="8"/>
    <x v="0"/>
    <n v="2094716.1737999998"/>
    <n v="891212.84994599991"/>
    <n v="865720.83581600001"/>
    <n v="0"/>
    <n v="853921.34420599998"/>
    <n v="697279.60636400001"/>
    <n v="116117.51217"/>
    <n v="40524.225636999996"/>
    <n v="0"/>
    <n v="11799.491691699999"/>
    <n v="0"/>
    <n v="0"/>
    <n v="0"/>
    <n v="0"/>
    <n v="0"/>
    <n v="0"/>
    <n v="25492.014152"/>
    <n v="0"/>
    <n v="0"/>
    <n v="1203503.7480199998"/>
    <n v="339430.16541500005"/>
    <n v="11362.049755099999"/>
    <n v="351366.85836000001"/>
    <n v="165187.566116"/>
    <n v="13465.877745400001"/>
    <n v="17030.978617000001"/>
    <n v="1788.4455461000002"/>
    <n v="13088.159931599999"/>
    <n v="2154.3731401999999"/>
    <n v="32019.1651499"/>
    <n v="49574.814691"/>
    <n v="224066.18133699999"/>
    <n v="2577841.9310999997"/>
    <n v="335184.76538"/>
    <n v="591415.40020000003"/>
    <n v="1643645.0698199999"/>
    <n v="941374.56157999998"/>
    <n v="268763.521351"/>
    <n v="431047.99996799999"/>
    <n v="2459.5281139999997"/>
    <n v="7596.4627363"/>
    <n v="4672558.1052999999"/>
    <n v="688494.02774899988"/>
    <n v="5361052.1714000003"/>
    <n v="51662615.410999998"/>
    <n v="0.10377043687684703"/>
  </r>
  <r>
    <x v="0"/>
    <x v="0"/>
    <x v="8"/>
    <x v="1"/>
    <n v="3196011.6158999996"/>
    <n v="1862520.7120709999"/>
    <n v="1836117.4441859997"/>
    <n v="0"/>
    <n v="1821259.7263159999"/>
    <n v="1639855.475112"/>
    <n v="136812.49111599999"/>
    <n v="44591.760079000007"/>
    <n v="0"/>
    <n v="14857.717939"/>
    <n v="0"/>
    <n v="0"/>
    <n v="0"/>
    <n v="0"/>
    <n v="0"/>
    <n v="0"/>
    <n v="26403.267815999996"/>
    <n v="0"/>
    <n v="0"/>
    <n v="1333490.04816"/>
    <n v="365891.04112100002"/>
    <n v="16555.763146400001"/>
    <n v="386870.24771899998"/>
    <n v="212482.66478699999"/>
    <n v="18908.9720939"/>
    <n v="24959.863844799998"/>
    <n v="3231.0401642999996"/>
    <n v="17980.607273100002"/>
    <n v="3748.2164088999998"/>
    <n v="13638.553936200002"/>
    <n v="59709.188711999996"/>
    <n v="234474.11571300001"/>
    <n v="3541611.7694000001"/>
    <n v="325566.72351599997"/>
    <n v="651086.2967699999"/>
    <n v="2537853.6398999998"/>
    <n v="1443349.5542400002"/>
    <n v="408884.53697999998"/>
    <n v="684324.13223999995"/>
    <n v="1295.8725908999998"/>
    <n v="27104.670771900001"/>
    <n v="6737622.3848000001"/>
    <n v="785477.83062299993"/>
    <n v="7523100.5360000003"/>
    <n v="58051180.249999993"/>
    <n v="0.12959427359790848"/>
  </r>
  <r>
    <x v="0"/>
    <x v="0"/>
    <x v="8"/>
    <x v="2"/>
    <n v="1567329.0506900002"/>
    <n v="590289.80695599993"/>
    <n v="567771.41218600003"/>
    <n v="0"/>
    <n v="566995.12469600001"/>
    <n v="467940.32396400004"/>
    <n v="59942.902723000007"/>
    <n v="39111.898061999993"/>
    <n v="0"/>
    <n v="776.28747429700002"/>
    <n v="0"/>
    <n v="0"/>
    <n v="0"/>
    <n v="0"/>
    <n v="0"/>
    <n v="0"/>
    <n v="22518.394746000002"/>
    <n v="0"/>
    <n v="0"/>
    <n v="977039.63715899992"/>
    <n v="297011.619397"/>
    <n v="7450.008992"/>
    <n v="278219.75965700002"/>
    <n v="117370.48532199999"/>
    <n v="10928.7911578"/>
    <n v="10459.567074799999"/>
    <n v="211.43593715900002"/>
    <n v="9878.050093419999"/>
    <n v="370.08104490899996"/>
    <n v="31189.886208000004"/>
    <n v="18465.492061999998"/>
    <n v="205944.02730899997"/>
    <n v="1082416.44209"/>
    <n v="141619.58699800001"/>
    <n v="9031.8768778999984"/>
    <n v="924694.48255000007"/>
    <n v="429374.16163009999"/>
    <n v="173543.62371000001"/>
    <n v="319316.87082199997"/>
    <n v="2459.5281139999997"/>
    <n v="7070.817348999999"/>
    <n v="2649746.4929999998"/>
    <n v="621500.78126399999"/>
    <n v="3271246.9443000001"/>
    <m/>
    <m/>
  </r>
  <r>
    <x v="0"/>
    <x v="0"/>
    <x v="8"/>
    <x v="3"/>
    <n v="2547267.1058199997"/>
    <n v="1545702.09485"/>
    <n v="1525451.6881500001"/>
    <n v="0"/>
    <n v="1524513.85623"/>
    <n v="1417966.7273000001"/>
    <n v="68205.228816999996"/>
    <n v="38341.900073500001"/>
    <n v="0"/>
    <n v="937.83202363399994"/>
    <n v="0"/>
    <n v="0"/>
    <n v="0"/>
    <n v="0"/>
    <n v="0"/>
    <n v="0"/>
    <n v="20250.406640000001"/>
    <n v="0"/>
    <n v="0"/>
    <n v="1001565.0109699999"/>
    <n v="302888.11276099994"/>
    <n v="11997.126043820001"/>
    <n v="280537.40245699999"/>
    <n v="143007.114741"/>
    <n v="11586.810486"/>
    <n v="14326.907861629999"/>
    <n v="414.85396124000005"/>
    <n v="13244.793130530001"/>
    <n v="667.26077058999999"/>
    <n v="8869.6046582999988"/>
    <n v="20113.947923399999"/>
    <n v="208237.98403299999"/>
    <n v="1269329.87665"/>
    <n v="109706.90868399999"/>
    <n v="4688.3993175000005"/>
    <n v="1146755.5249000001"/>
    <n v="350499.00237909995"/>
    <n v="265570.78588500002"/>
    <n v="529389.86391900002"/>
    <n v="1295.8725908999998"/>
    <n v="8179.043741200001"/>
    <n v="3816596.9824000001"/>
    <n v="625010.70467999997"/>
    <n v="4441607.6871999996"/>
    <m/>
    <m/>
  </r>
  <r>
    <x v="0"/>
    <x v="0"/>
    <x v="8"/>
    <x v="4"/>
    <n v="534333.02807899995"/>
    <n v="302672.78991000005"/>
    <n v="299699.17050999997"/>
    <n v="0"/>
    <n v="288675.96631699998"/>
    <n v="231089.02926700001"/>
    <n v="56174.6094552"/>
    <n v="1412.3275743900001"/>
    <n v="0"/>
    <n v="11023.204217299999"/>
    <n v="0"/>
    <n v="0"/>
    <n v="0"/>
    <n v="0"/>
    <n v="0"/>
    <n v="0"/>
    <n v="2973.6194069000003"/>
    <n v="0"/>
    <n v="0"/>
    <n v="231660.23812899998"/>
    <n v="42418.546033400002"/>
    <n v="7366.0866061000006"/>
    <n v="73147.098709999991"/>
    <n v="49559.253044000005"/>
    <n v="2537.08658986"/>
    <n v="6571.4115425999998"/>
    <n v="1577.0096091200001"/>
    <n v="3210.10983803"/>
    <n v="1784.2920953299999"/>
    <n v="829.27894140699993"/>
    <n v="31109.322629000002"/>
    <n v="18122.154044099996"/>
    <n v="1495424.4887799998"/>
    <n v="193565.15837399999"/>
    <n v="582383.52334999992"/>
    <n v="718950.92073100002"/>
    <n v="511999.89397000009"/>
    <n v="95219.897647599995"/>
    <n v="111731.12911729999"/>
    <n v="0"/>
    <n v="525.64538662999996"/>
    <n v="2029757.5769"/>
    <n v="67621.943434000001"/>
    <n v="2097379.8888000003"/>
    <m/>
    <m/>
  </r>
  <r>
    <x v="0"/>
    <x v="0"/>
    <x v="8"/>
    <x v="5"/>
    <n v="556809.58600000001"/>
    <n v="282662.513898"/>
    <n v="279401.955793"/>
    <n v="0"/>
    <n v="268383.06714"/>
    <n v="202723.89125999997"/>
    <n v="59916.414512999996"/>
    <n v="5742.7613732"/>
    <n v="0"/>
    <n v="11018.888640200001"/>
    <n v="0"/>
    <n v="0"/>
    <n v="0"/>
    <n v="0"/>
    <n v="0"/>
    <n v="0"/>
    <n v="3260.5580967000005"/>
    <n v="0"/>
    <n v="0"/>
    <n v="274147.07212000003"/>
    <n v="47689.816006699999"/>
    <n v="8012.6829464999992"/>
    <n v="84416.315277000002"/>
    <n v="60991.539572999995"/>
    <n v="6790.1807565400004"/>
    <n v="10221.6995231"/>
    <n v="2679.1007158299999"/>
    <n v="4598.7286560300008"/>
    <n v="2943.8701513299998"/>
    <n v="1226.3963656199996"/>
    <n v="35877.739536000008"/>
    <n v="18920.702136300002"/>
    <n v="2039581.7008000002"/>
    <n v="162098.18150299997"/>
    <n v="618046.9473"/>
    <n v="1251134.19197"/>
    <n v="1021491.5178999999"/>
    <n v="112095.60268200001"/>
    <n v="117547.0712565"/>
    <n v="0"/>
    <n v="8302.3801287000006"/>
    <n v="2596391.287"/>
    <n v="143022.75434700001"/>
    <n v="2739414.0411"/>
    <m/>
    <m/>
  </r>
  <r>
    <x v="1"/>
    <x v="0"/>
    <x v="9"/>
    <x v="0"/>
    <n v="44570.753830000001"/>
    <n v="26963.215510000002"/>
    <n v="13501.6661"/>
    <n v="0"/>
    <n v="10235.794330000001"/>
    <n v="3334.4591110000001"/>
    <n v="3289.6967990000003"/>
    <n v="3611.6384210000001"/>
    <n v="0"/>
    <n v="3265.8717650000003"/>
    <n v="13461.54941"/>
    <n v="6730.7747049999998"/>
    <n v="6730.7747049999998"/>
    <n v="0"/>
    <n v="0"/>
    <n v="0"/>
    <n v="0"/>
    <n v="0"/>
    <n v="0"/>
    <n v="17607.53832"/>
    <n v="66.549205299999997"/>
    <n v="3383.2796079999998"/>
    <n v="7243.8287499999997"/>
    <n v="3265.8717650000003"/>
    <n v="116.55684669999999"/>
    <n v="3531.4521450000002"/>
    <n v="0"/>
    <n v="0"/>
    <n v="3531.4521450000002"/>
    <n v="23.8250335"/>
    <n v="3497.8986379999997"/>
    <n v="66.549205299999997"/>
    <n v="22030.273590000001"/>
    <n v="4801.5444349999998"/>
    <n v="6861.4529060000004"/>
    <n v="6928.0021109999998"/>
    <n v="42.72417179"/>
    <n v="6885.2779390000005"/>
    <n v="0"/>
    <n v="0"/>
    <n v="3439.2741379999998"/>
    <n v="66601.027419999999"/>
    <n v="8299.3807390000002"/>
    <n v="74900.408150000003"/>
    <n v="316831.40399999998"/>
    <n v="0.23640462152545966"/>
  </r>
  <r>
    <x v="1"/>
    <x v="0"/>
    <x v="9"/>
    <x v="1"/>
    <n v="43406.501609999999"/>
    <n v="25840.99641"/>
    <n v="14068.00676"/>
    <n v="0"/>
    <n v="10851.400599999999"/>
    <n v="3485.8051449999998"/>
    <n v="3325.276327"/>
    <n v="4040.3191260000003"/>
    <n v="0"/>
    <n v="3216.6061600000003"/>
    <n v="11772.98965"/>
    <n v="5886.4948240000003"/>
    <n v="5886.4948240000003"/>
    <n v="0"/>
    <n v="0"/>
    <n v="0"/>
    <n v="0"/>
    <n v="0"/>
    <n v="0"/>
    <n v="17565.5052"/>
    <n v="151.3943385"/>
    <n v="3583.1655860000001"/>
    <n v="7154.8609210000004"/>
    <n v="3216.6061600000003"/>
    <n v="442.8113912"/>
    <n v="3016.6668050000003"/>
    <n v="0"/>
    <n v="0"/>
    <n v="3016.6668050000003"/>
    <n v="108.6701667"/>
    <n v="4660.6590029999998"/>
    <n v="151.3943385"/>
    <n v="22491.218629999999"/>
    <n v="4025.150435"/>
    <n v="6931.3426210000007"/>
    <n v="7082.7369600000002"/>
    <n v="42.72417179"/>
    <n v="7040.012788"/>
    <n v="0"/>
    <n v="0"/>
    <n v="4451.988609"/>
    <n v="65897.720229999992"/>
    <n v="9250.4101030000002"/>
    <n v="75148.130340000003"/>
    <n v="390369.19010000001"/>
    <n v="0.19250528024701302"/>
  </r>
  <r>
    <x v="1"/>
    <x v="0"/>
    <x v="9"/>
    <x v="2"/>
    <n v="29846.271829999998"/>
    <n v="19694.497329999998"/>
    <n v="13147.84316"/>
    <n v="0"/>
    <n v="9881.9713949999987"/>
    <n v="3274.5107779999998"/>
    <n v="3267.7500099999997"/>
    <n v="3339.710607"/>
    <n v="0"/>
    <n v="3265.8717650000003"/>
    <n v="6546.654168"/>
    <n v="3273.327084"/>
    <n v="3273.327084"/>
    <n v="0"/>
    <n v="0"/>
    <n v="0"/>
    <n v="0"/>
    <n v="0"/>
    <n v="0"/>
    <n v="10151.7745"/>
    <n v="44.602416039999994"/>
    <n v="3296.9272550000001"/>
    <n v="3431.3305260000002"/>
    <n v="3265.8717650000003"/>
    <n v="60.984803960000001"/>
    <n v="52.057734600000003"/>
    <n v="0"/>
    <n v="0"/>
    <n v="52.057734600000003"/>
    <n v="1.8782442500000001"/>
    <n v="3330.1866919999998"/>
    <n v="44.602416039999994"/>
    <n v="11243.949329999999"/>
    <n v="1344.096814"/>
    <n v="3273.327084"/>
    <n v="3317.9295000000002"/>
    <n v="42.72417179"/>
    <n v="3275.205328"/>
    <n v="0"/>
    <n v="0"/>
    <n v="3308.595937"/>
    <n v="41090.221159999994"/>
    <n v="4681.4424050000007"/>
    <n v="45771.663569999997"/>
    <m/>
    <m/>
  </r>
  <r>
    <x v="1"/>
    <x v="0"/>
    <x v="9"/>
    <x v="3"/>
    <n v="29904.597730000001"/>
    <n v="19527.451860000001"/>
    <n v="13066.81811"/>
    <n v="0"/>
    <n v="9850.2119489999986"/>
    <n v="3343.194011"/>
    <n v="3221.4866889999998"/>
    <n v="3285.53125"/>
    <n v="0"/>
    <n v="3216.6061600000003"/>
    <n v="6460.6337450000001"/>
    <n v="3230.3168730000002"/>
    <n v="3230.3168730000002"/>
    <n v="0"/>
    <n v="0"/>
    <n v="0"/>
    <n v="0"/>
    <n v="0"/>
    <n v="0"/>
    <n v="10377.145869999998"/>
    <n v="47.604699890000006"/>
    <n v="3408.4410109999999"/>
    <n v="3460.7951200000002"/>
    <n v="3216.6061600000003"/>
    <n v="132.89320649999999"/>
    <n v="110.805673"/>
    <n v="0"/>
    <n v="0"/>
    <n v="110.805673"/>
    <n v="4.8805280959999999"/>
    <n v="3340.5894600000001"/>
    <n v="47.604699890000006"/>
    <n v="11211.778839999999"/>
    <n v="1368.9724839999999"/>
    <n v="3254.7570860000001"/>
    <n v="3302.3617859999999"/>
    <n v="42.72417179"/>
    <n v="3259.6376140000002"/>
    <n v="0"/>
    <n v="0"/>
    <n v="3285.6874830000002"/>
    <n v="41116.376560000004"/>
    <n v="4767.2429499999998"/>
    <n v="45883.61952"/>
    <m/>
    <m/>
  </r>
  <r>
    <x v="1"/>
    <x v="0"/>
    <x v="9"/>
    <x v="4"/>
    <n v="14724.482"/>
    <n v="7268.7181769999997"/>
    <n v="353.82293540000001"/>
    <n v="0"/>
    <n v="353.82293540000001"/>
    <n v="59.948332349999994"/>
    <n v="21.946789250000002"/>
    <n v="271.92781380000002"/>
    <n v="0"/>
    <n v="0"/>
    <n v="6914.8952419999996"/>
    <n v="3457.4476209999998"/>
    <n v="3457.4476209999998"/>
    <n v="0"/>
    <n v="0"/>
    <n v="0"/>
    <n v="0"/>
    <n v="0"/>
    <n v="0"/>
    <n v="7455.7638189999998"/>
    <n v="21.946789250000002"/>
    <n v="86.352352410000009"/>
    <n v="3812.4982239999999"/>
    <n v="0"/>
    <n v="55.57204273"/>
    <n v="3479.3944100000003"/>
    <n v="0"/>
    <n v="0"/>
    <n v="3479.3944100000003"/>
    <n v="21.946789250000002"/>
    <n v="167.7119462"/>
    <n v="21.946789250000002"/>
    <n v="10786.324259999999"/>
    <n v="3457.4476209999998"/>
    <n v="3588.125822"/>
    <n v="3610.0726110000001"/>
    <n v="0"/>
    <n v="3610.0726110000001"/>
    <n v="0"/>
    <n v="0"/>
    <n v="130.678201"/>
    <n v="25510.806250000001"/>
    <n v="3617.9383339999999"/>
    <n v="29128.744579999999"/>
    <m/>
    <m/>
  </r>
  <r>
    <x v="1"/>
    <x v="0"/>
    <x v="9"/>
    <x v="5"/>
    <n v="13501.903880000002"/>
    <n v="6313.544551"/>
    <n v="1001.1886489999999"/>
    <n v="0"/>
    <n v="1001.1886489999999"/>
    <n v="142.6111338"/>
    <n v="103.7896386"/>
    <n v="754.78787609999995"/>
    <n v="0"/>
    <n v="0"/>
    <n v="5312.3559029999997"/>
    <n v="2656.1779509999997"/>
    <n v="2656.1779509999997"/>
    <n v="0"/>
    <n v="0"/>
    <n v="0"/>
    <n v="0"/>
    <n v="0"/>
    <n v="0"/>
    <n v="7188.3593310000006"/>
    <n v="103.7896386"/>
    <n v="174.72457470000001"/>
    <n v="3694.0658010000002"/>
    <n v="0"/>
    <n v="309.91818480000001"/>
    <n v="2905.861132"/>
    <n v="0"/>
    <n v="0"/>
    <n v="2905.861132"/>
    <n v="103.7896386"/>
    <n v="1320.0695430000001"/>
    <n v="103.7896386"/>
    <n v="11279.439789999999"/>
    <n v="2656.1779509999997"/>
    <n v="3676.585536"/>
    <n v="3780.3751740000002"/>
    <n v="0"/>
    <n v="3780.3751740000002"/>
    <n v="0"/>
    <n v="0"/>
    <n v="1166.3011259999998"/>
    <n v="24781.343670000002"/>
    <n v="4483.1671530000003"/>
    <n v="29264.51082"/>
    <m/>
    <m/>
  </r>
  <r>
    <x v="1"/>
    <x v="0"/>
    <x v="0"/>
    <x v="0"/>
    <n v="63044.454389999999"/>
    <n v="35353.450420000001"/>
    <n v="15494.789490000001"/>
    <n v="0"/>
    <n v="11738.34057"/>
    <n v="3949.2126469999998"/>
    <n v="3912.7749090000002"/>
    <n v="3876.3530110000002"/>
    <n v="0"/>
    <n v="3756.4489249999997"/>
    <n v="19858.660929999998"/>
    <n v="9929.3304630000002"/>
    <n v="9929.3304630000002"/>
    <n v="0"/>
    <n v="0"/>
    <n v="0"/>
    <n v="0"/>
    <n v="0"/>
    <n v="0"/>
    <n v="27691.003980000001"/>
    <n v="1730.9153370000001"/>
    <n v="4881.9889489999996"/>
    <n v="10392.521769999999"/>
    <n v="4031.550542"/>
    <n v="363.62602290000001"/>
    <n v="6290.4013559999994"/>
    <n v="0"/>
    <n v="0"/>
    <n v="6290.4013559999994"/>
    <n v="202.91439780000002"/>
    <n v="4096.5567540000002"/>
    <n v="102.38705330000001"/>
    <n v="31229.115449999998"/>
    <n v="7094.599991"/>
    <n v="10045.660749999999"/>
    <n v="10209.03112"/>
    <n v="7.0443811299999997"/>
    <n v="10141.003419999999"/>
    <n v="0"/>
    <n v="60.983311690000001"/>
    <n v="3879.8235950000003"/>
    <n v="94273.56985"/>
    <n v="11466.44801"/>
    <n v="105740.01790000001"/>
    <n v="474022.68039999995"/>
    <n v="0.22306953289824066"/>
  </r>
  <r>
    <x v="1"/>
    <x v="0"/>
    <x v="0"/>
    <x v="1"/>
    <n v="72413.038849999997"/>
    <n v="39042.80906"/>
    <n v="18612.666379999999"/>
    <n v="0"/>
    <n v="14843.428679999999"/>
    <n v="4874.6324500000001"/>
    <n v="4849.6275489999998"/>
    <n v="5119.1686770000006"/>
    <n v="0"/>
    <n v="3769.2377030000002"/>
    <n v="20430.142680000001"/>
    <n v="10215.07134"/>
    <n v="10215.07134"/>
    <n v="0"/>
    <n v="0"/>
    <n v="0"/>
    <n v="0"/>
    <n v="0"/>
    <n v="0"/>
    <n v="33370.229789999998"/>
    <n v="2152.7203259999997"/>
    <n v="4714.7521990000005"/>
    <n v="12968.376749999999"/>
    <n v="4594.5384610000001"/>
    <n v="1971.8450909999999"/>
    <n v="6967.9969600000004"/>
    <n v="0"/>
    <n v="0"/>
    <n v="6967.9969600000004"/>
    <n v="673.62423669999998"/>
    <n v="6518.7779170000003"/>
    <n v="483.38109300000002"/>
    <n v="37945.4323"/>
    <n v="8507.5818159999999"/>
    <n v="11596.40184"/>
    <n v="12683.83606"/>
    <n v="7.0443811299999997"/>
    <n v="12072.73855"/>
    <n v="0"/>
    <n v="604.05313419999993"/>
    <n v="5157.6125820000007"/>
    <n v="110358.4711"/>
    <n v="16272.615599999999"/>
    <n v="126631.0867"/>
    <n v="625794.59439999994"/>
    <n v="0.20235247768704601"/>
  </r>
  <r>
    <x v="1"/>
    <x v="0"/>
    <x v="0"/>
    <x v="2"/>
    <n v="35817.812840000006"/>
    <n v="22596.23173"/>
    <n v="15083.33388"/>
    <n v="0"/>
    <n v="11326.884960000001"/>
    <n v="3782.3252979999997"/>
    <n v="3762.3386909999999"/>
    <n v="3782.2209709999997"/>
    <n v="0"/>
    <n v="3756.4489249999997"/>
    <n v="7512.8978499999994"/>
    <n v="3756.4489249999997"/>
    <n v="3756.4489249999997"/>
    <n v="0"/>
    <n v="0"/>
    <n v="0"/>
    <n v="0"/>
    <n v="0"/>
    <n v="0"/>
    <n v="13221.581109999999"/>
    <n v="962.73875559999999"/>
    <n v="4181.2221339999996"/>
    <n v="3875.0150869999998"/>
    <n v="3970.567231"/>
    <n v="219.1037537"/>
    <n v="12.93414739"/>
    <n v="0"/>
    <n v="0"/>
    <n v="12.93414739"/>
    <n v="113.4614919"/>
    <n v="3863.024766"/>
    <n v="12.93414739"/>
    <n v="12327.33697"/>
    <n v="921.71845340000004"/>
    <n v="3795.2133280000003"/>
    <n v="3808.1474759999996"/>
    <n v="7.0443811299999997"/>
    <n v="3801.1030940000001"/>
    <n v="0"/>
    <n v="0"/>
    <n v="3802.257709"/>
    <n v="48145.149810000003"/>
    <n v="4842.1434359999994"/>
    <n v="52987.293250000002"/>
    <m/>
    <m/>
  </r>
  <r>
    <x v="1"/>
    <x v="0"/>
    <x v="0"/>
    <x v="3"/>
    <n v="37625.824180000003"/>
    <n v="23386.431420000001"/>
    <n v="15820.252119999999"/>
    <n v="0"/>
    <n v="12051.01441"/>
    <n v="3788.4295339999999"/>
    <n v="3780.6180629999999"/>
    <n v="4481.9668140000003"/>
    <n v="0"/>
    <n v="3769.2377030000002"/>
    <n v="7566.1793039999993"/>
    <n v="3783.0896519999997"/>
    <n v="3783.0896519999997"/>
    <n v="0"/>
    <n v="0"/>
    <n v="0"/>
    <n v="0"/>
    <n v="0"/>
    <n v="0"/>
    <n v="14239.392760000001"/>
    <n v="936.38867649999997"/>
    <n v="4080.4666569999999"/>
    <n v="4723.7543770000002"/>
    <n v="3990.485326"/>
    <n v="475.39413500000001"/>
    <n v="32.903589030000006"/>
    <n v="0"/>
    <n v="0"/>
    <n v="32.903589030000006"/>
    <n v="208.66788449999999"/>
    <n v="3971.4500580000004"/>
    <n v="18.42474086"/>
    <n v="13553.74008"/>
    <n v="2075.600128"/>
    <n v="3822.1742599999998"/>
    <n v="3840.599001"/>
    <n v="7.0443811299999997"/>
    <n v="3833.5546199999999"/>
    <n v="0"/>
    <n v="0"/>
    <n v="3815.3666919999996"/>
    <n v="51179.564259999999"/>
    <n v="6189.2427010000001"/>
    <n v="57368.806960000002"/>
    <m/>
    <m/>
  </r>
  <r>
    <x v="1"/>
    <x v="0"/>
    <x v="0"/>
    <x v="4"/>
    <n v="27226.64155"/>
    <n v="12757.21868"/>
    <n v="411.45560619999998"/>
    <n v="0"/>
    <n v="411.45560619999998"/>
    <n v="166.88734890000001"/>
    <n v="150.43621759999999"/>
    <n v="94.132039739999996"/>
    <n v="0"/>
    <n v="0"/>
    <n v="12345.763080000001"/>
    <n v="6172.8815379999996"/>
    <n v="6172.8815379999996"/>
    <n v="0"/>
    <n v="0"/>
    <n v="0"/>
    <n v="0"/>
    <n v="0"/>
    <n v="0"/>
    <n v="14469.422869999999"/>
    <n v="768.17658119999999"/>
    <n v="700.76681529999996"/>
    <n v="6517.5066820000002"/>
    <n v="60.983311690000001"/>
    <n v="144.52226920000001"/>
    <n v="6277.4672089999995"/>
    <n v="0"/>
    <n v="0"/>
    <n v="6277.4672089999995"/>
    <n v="89.452905870000009"/>
    <n v="233.53198800000001"/>
    <n v="89.452905870000009"/>
    <n v="18901.778489999997"/>
    <n v="6172.8815379999996"/>
    <n v="6250.4474230000005"/>
    <n v="6400.8836409999994"/>
    <n v="0"/>
    <n v="6339.9003290000001"/>
    <n v="0"/>
    <n v="60.983311690000001"/>
    <n v="77.565885690000002"/>
    <n v="46128.420039999997"/>
    <n v="6624.3045729999994"/>
    <n v="52752.724609999997"/>
    <m/>
    <m/>
  </r>
  <r>
    <x v="1"/>
    <x v="0"/>
    <x v="0"/>
    <x v="5"/>
    <n v="34787.214659999998"/>
    <n v="15656.377640000001"/>
    <n v="2792.414264"/>
    <n v="0"/>
    <n v="2792.414264"/>
    <n v="1086.2029150000001"/>
    <n v="1069.0094859999999"/>
    <n v="637.20186219999994"/>
    <n v="0"/>
    <n v="0"/>
    <n v="12863.963369999999"/>
    <n v="6431.9816869999995"/>
    <n v="6431.9816869999995"/>
    <n v="0"/>
    <n v="0"/>
    <n v="0"/>
    <n v="0"/>
    <n v="0"/>
    <n v="0"/>
    <n v="19130.837030000002"/>
    <n v="1216.3316499999999"/>
    <n v="634.2855419"/>
    <n v="8244.6223740000005"/>
    <n v="604.05313419999993"/>
    <n v="1496.4509559999999"/>
    <n v="6935.0933709999999"/>
    <n v="0"/>
    <n v="0"/>
    <n v="6935.0933709999999"/>
    <n v="464.95635220000003"/>
    <n v="2547.327859"/>
    <n v="464.95635220000003"/>
    <n v="24391.692219999997"/>
    <n v="6431.9816869999995"/>
    <n v="7774.2275760000002"/>
    <n v="8843.2370629999987"/>
    <n v="0"/>
    <n v="8239.1839280000004"/>
    <n v="0"/>
    <n v="604.05313419999993"/>
    <n v="1342.245889"/>
    <n v="59178.906880000002"/>
    <n v="10083.3729"/>
    <n v="69262.279779999997"/>
    <m/>
    <m/>
  </r>
  <r>
    <x v="1"/>
    <x v="0"/>
    <x v="1"/>
    <x v="0"/>
    <n v="142637.1672"/>
    <n v="60362.062490000004"/>
    <n v="23616.880069999999"/>
    <n v="0"/>
    <n v="18182.284"/>
    <n v="6099.4860849999995"/>
    <n v="6074.4368690000001"/>
    <n v="6008.3610490000001"/>
    <n v="0"/>
    <n v="5434.5960640000003"/>
    <n v="36482.668119999995"/>
    <n v="18241.334059999997"/>
    <n v="18241.334059999997"/>
    <n v="0"/>
    <n v="0"/>
    <n v="0"/>
    <n v="0"/>
    <n v="0"/>
    <n v="262.51430579999999"/>
    <n v="82275.104730000006"/>
    <n v="3319.103204"/>
    <n v="6082.8046270000004"/>
    <n v="51856.355630000005"/>
    <n v="6873.803116"/>
    <n v="942.09196559999998"/>
    <n v="13200.946179999999"/>
    <n v="0"/>
    <n v="0"/>
    <n v="13200.946179999999"/>
    <n v="343.97601270000001"/>
    <n v="49942.868609999998"/>
    <n v="95.211090769999998"/>
    <n v="90110.794620000001"/>
    <n v="14346.495560000001"/>
    <n v="29307.312959999999"/>
    <n v="29960.903149999998"/>
    <n v="13.74938379"/>
    <n v="29388.774659999999"/>
    <n v="0"/>
    <n v="558.37909890000003"/>
    <n v="16496.08295"/>
    <n v="232747.96180000002"/>
    <n v="64654.117979999995"/>
    <n v="297402.07980000001"/>
    <n v="1037478.412"/>
    <n v="0.28665857174481624"/>
  </r>
  <r>
    <x v="1"/>
    <x v="0"/>
    <x v="1"/>
    <x v="1"/>
    <n v="123923.3404"/>
    <n v="54577.190649999997"/>
    <n v="23853.333079999997"/>
    <n v="0"/>
    <n v="18303.061829999999"/>
    <n v="6173.1530400000001"/>
    <n v="6253.0037920000004"/>
    <n v="5876.9050029999999"/>
    <n v="0"/>
    <n v="5550.271248"/>
    <n v="27186.310699999998"/>
    <n v="13593.155349999999"/>
    <n v="13593.155349999999"/>
    <n v="0"/>
    <n v="0"/>
    <n v="0"/>
    <n v="0"/>
    <n v="0"/>
    <n v="3537.5468739999997"/>
    <n v="69346.14979000001"/>
    <n v="6728.2953899999993"/>
    <n v="6268.144808"/>
    <n v="34566.10082"/>
    <n v="6672.7748550000006"/>
    <n v="2814.4729830000001"/>
    <n v="12296.360929999999"/>
    <n v="0"/>
    <n v="0"/>
    <n v="12296.360929999999"/>
    <n v="4253.7200379999995"/>
    <n v="36657.438299999994"/>
    <n v="415.58673800000003"/>
    <n v="77028.798370000004"/>
    <n v="10792.221019999999"/>
    <n v="24552.350260000003"/>
    <n v="25268.832190000001"/>
    <n v="13.74938379"/>
    <n v="24954.187610000001"/>
    <n v="0"/>
    <n v="300.89519000000001"/>
    <n v="16415.394909999999"/>
    <n v="200952.13880000002"/>
    <n v="51529.93838"/>
    <n v="252482.0772"/>
    <n v="1158995.281"/>
    <n v="0.21784564729388231"/>
  </r>
  <r>
    <x v="1"/>
    <x v="0"/>
    <x v="1"/>
    <x v="2"/>
    <n v="53444.528760000001"/>
    <n v="32841.024510000003"/>
    <n v="21723.353039999998"/>
    <n v="0"/>
    <n v="16306.461310000001"/>
    <n v="5453.1847079999998"/>
    <n v="5420.3531830000002"/>
    <n v="5432.9234210000004"/>
    <n v="0"/>
    <n v="5416.891732"/>
    <n v="10855.157160000001"/>
    <n v="5427.5785810000007"/>
    <n v="5427.5785810000007"/>
    <n v="0"/>
    <n v="0"/>
    <n v="0"/>
    <n v="0"/>
    <n v="0"/>
    <n v="262.51430579999999"/>
    <n v="20603.504239999998"/>
    <n v="2336.8739389999996"/>
    <n v="5734.8352240000004"/>
    <n v="5576.4414589999997"/>
    <n v="6316.0698190000003"/>
    <n v="348.44348599999995"/>
    <n v="290.84031640000001"/>
    <n v="0"/>
    <n v="0"/>
    <n v="290.84031640000001"/>
    <n v="265.32995460000001"/>
    <n v="5571.261724"/>
    <n v="16.565032650000003"/>
    <n v="17944.070179999999"/>
    <n v="1532.740088"/>
    <n v="5463.8645969999998"/>
    <n v="5481.0754319999996"/>
    <n v="13.74938379"/>
    <n v="5466.6802459999999"/>
    <n v="0"/>
    <n v="0.64580253919999997"/>
    <n v="5466.3900669999994"/>
    <n v="71388.598939999996"/>
    <n v="7398.3983859999998"/>
    <n v="78786.997329999998"/>
    <m/>
    <m/>
  </r>
  <r>
    <x v="1"/>
    <x v="0"/>
    <x v="1"/>
    <x v="3"/>
    <n v="55673.029630000005"/>
    <n v="33090.994980000003"/>
    <n v="21871.034600000003"/>
    <n v="0"/>
    <n v="16419.37082"/>
    <n v="5475.6958640000003"/>
    <n v="5465.6268179999997"/>
    <n v="5478.0481410000002"/>
    <n v="0"/>
    <n v="5451.6637740000006"/>
    <n v="10907.349050000001"/>
    <n v="5453.6745259999998"/>
    <n v="5453.6745259999998"/>
    <n v="0"/>
    <n v="0"/>
    <n v="0"/>
    <n v="0"/>
    <n v="0"/>
    <n v="312.61133490000003"/>
    <n v="22582.034649999998"/>
    <n v="2476.0748549999998"/>
    <n v="5526.8337460000002"/>
    <n v="5744.9308729999993"/>
    <n v="6372.5254680000007"/>
    <n v="2101.5546719999998"/>
    <n v="360.11503499999998"/>
    <n v="0"/>
    <n v="0"/>
    <n v="360.11503499999998"/>
    <n v="640.26438639999992"/>
    <n v="5686.1612800000003"/>
    <n v="27.066625039999998"/>
    <n v="19152.85972"/>
    <n v="2652.7402000000002"/>
    <n v="5489.9605410000004"/>
    <n v="5517.6729689999993"/>
    <n v="13.74938379"/>
    <n v="5503.2777829999995"/>
    <n v="0"/>
    <n v="0.64580253919999997"/>
    <n v="5492.4860120000003"/>
    <n v="74825.889360000001"/>
    <n v="8745.3824189999996"/>
    <n v="83571.271769999992"/>
    <m/>
    <m/>
  </r>
  <r>
    <x v="1"/>
    <x v="0"/>
    <x v="1"/>
    <x v="4"/>
    <n v="89192.638459999987"/>
    <n v="27521.037980000001"/>
    <n v="1893.5270230000001"/>
    <n v="0"/>
    <n v="1875.8226910000001"/>
    <n v="646.30137730000001"/>
    <n v="654.08368610000002"/>
    <n v="575.43762800000002"/>
    <n v="0"/>
    <n v="17.704331620000001"/>
    <n v="25627.51095"/>
    <n v="12813.75548"/>
    <n v="12813.75548"/>
    <n v="0"/>
    <n v="0"/>
    <n v="0"/>
    <n v="0"/>
    <n v="0"/>
    <n v="0"/>
    <n v="61671.600479999994"/>
    <n v="982.22926480000001"/>
    <n v="347.96940340000003"/>
    <n v="46279.914170000004"/>
    <n v="557.73329639999997"/>
    <n v="593.64847970000005"/>
    <n v="12910.105869999999"/>
    <n v="0"/>
    <n v="0"/>
    <n v="12910.105869999999"/>
    <n v="78.646058120000006"/>
    <n v="44371.606879999999"/>
    <n v="78.646058120000006"/>
    <n v="72166.724439999991"/>
    <n v="12813.75548"/>
    <n v="23843.448359999999"/>
    <n v="24479.827719999997"/>
    <n v="0"/>
    <n v="23922.094420000001"/>
    <n v="0"/>
    <n v="557.73329639999997"/>
    <n v="11029.692880000001"/>
    <n v="161359.36290000001"/>
    <n v="57255.719590000001"/>
    <n v="218615.08249999999"/>
    <m/>
    <m/>
  </r>
  <r>
    <x v="1"/>
    <x v="0"/>
    <x v="1"/>
    <x v="5"/>
    <n v="68250.310809999995"/>
    <n v="21486.195670000001"/>
    <n v="1982.298485"/>
    <n v="0"/>
    <n v="1883.6910109999999"/>
    <n v="697.45717539999998"/>
    <n v="787.37697430000003"/>
    <n v="398.85686140000001"/>
    <n v="0"/>
    <n v="98.607473970000001"/>
    <n v="16278.961640000001"/>
    <n v="8139.4808219999995"/>
    <n v="8139.4808219999995"/>
    <n v="0"/>
    <n v="0"/>
    <n v="0"/>
    <n v="0"/>
    <n v="0"/>
    <n v="3224.9355390000001"/>
    <n v="46764.115140000002"/>
    <n v="4252.2205350000004"/>
    <n v="741.31106209999996"/>
    <n v="28821.16995"/>
    <n v="300.24938739999999"/>
    <n v="712.9183111000001"/>
    <n v="11936.2459"/>
    <n v="0"/>
    <n v="0"/>
    <n v="11936.2459"/>
    <n v="3613.4556519999996"/>
    <n v="30971.277030000001"/>
    <n v="388.52011290000002"/>
    <n v="57875.938649999996"/>
    <n v="8139.4808219999995"/>
    <n v="19062.389719999999"/>
    <n v="19751.159219999998"/>
    <n v="0"/>
    <n v="19450.909829999997"/>
    <n v="0"/>
    <n v="300.24938739999999"/>
    <n v="10922.908890000001"/>
    <n v="126126.24950000001"/>
    <n v="42784.555959999998"/>
    <n v="168910.80540000001"/>
    <m/>
    <m/>
  </r>
  <r>
    <x v="1"/>
    <x v="0"/>
    <x v="2"/>
    <x v="0"/>
    <n v="226649.44580000002"/>
    <n v="104597.3703"/>
    <n v="27944.23271"/>
    <n v="0"/>
    <n v="21790.400949999999"/>
    <n v="7314.0503370000006"/>
    <n v="7412.3915980000002"/>
    <n v="7063.9590120000003"/>
    <n v="0"/>
    <n v="6153.8317619999998"/>
    <n v="47276.488239999999"/>
    <n v="23638.244119999999"/>
    <n v="23638.244119999999"/>
    <n v="0"/>
    <n v="0"/>
    <n v="0"/>
    <n v="0"/>
    <n v="0"/>
    <n v="29376.649379999999"/>
    <n v="122052.07550000001"/>
    <n v="32947.090819999998"/>
    <n v="6455.3181440000008"/>
    <n v="25790.447190000003"/>
    <n v="7411.2028090000003"/>
    <n v="1345.7821170000002"/>
    <n v="48102.234429999997"/>
    <n v="0"/>
    <n v="0"/>
    <n v="48102.234429999997"/>
    <n v="29910.457469999998"/>
    <n v="6992.5116770000004"/>
    <n v="395.13935720000001"/>
    <n v="74186.996639999998"/>
    <n v="19585.33093"/>
    <n v="23649.69528"/>
    <n v="25129.382989999998"/>
    <n v="26.699722150000003"/>
    <n v="24212.56306"/>
    <n v="0"/>
    <n v="890.12020140000004"/>
    <n v="5822.5874400000002"/>
    <n v="300836.4425"/>
    <n v="56833.095600000001"/>
    <n v="357669.53810000001"/>
    <n v="1300878.8359999999"/>
    <n v="0.27494454379762084"/>
  </r>
  <r>
    <x v="1"/>
    <x v="0"/>
    <x v="2"/>
    <x v="1"/>
    <n v="238497.3394"/>
    <n v="109659.1887"/>
    <n v="31181.131839999998"/>
    <n v="0"/>
    <n v="23988.621500000001"/>
    <n v="7907.0964649999996"/>
    <n v="8342.396804"/>
    <n v="7739.1282270000002"/>
    <n v="0"/>
    <n v="7192.5103399999998"/>
    <n v="49235.075530000002"/>
    <n v="24617.537769999999"/>
    <n v="24617.537769999999"/>
    <n v="0"/>
    <n v="0"/>
    <n v="0"/>
    <n v="0"/>
    <n v="0"/>
    <n v="29242.98128"/>
    <n v="128838.1507"/>
    <n v="32956.296139999999"/>
    <n v="7496.0282950000001"/>
    <n v="29025.73689"/>
    <n v="7181.1068909999995"/>
    <n v="1632.123008"/>
    <n v="50546.859479999999"/>
    <n v="0"/>
    <n v="0"/>
    <n v="50546.859479999999"/>
    <n v="30488.18447"/>
    <n v="9520.0821130000004"/>
    <n v="658.25584630000003"/>
    <n v="84130.683120000002"/>
    <n v="21891.228749999998"/>
    <n v="26323.39401"/>
    <n v="28280.16878"/>
    <n v="26.699722150000003"/>
    <n v="27735.138719999999"/>
    <n v="0"/>
    <n v="518.33033990000001"/>
    <n v="7635.8915729999999"/>
    <n v="322628.02250000002"/>
    <n v="63115.791740000001"/>
    <n v="385743.81419999996"/>
    <n v="1352569.798"/>
    <n v="0.28519327784073439"/>
  </r>
  <r>
    <x v="1"/>
    <x v="0"/>
    <x v="2"/>
    <x v="2"/>
    <n v="62104.497090000004"/>
    <n v="37763.812899999997"/>
    <n v="23721.056680000002"/>
    <n v="0"/>
    <n v="17797.726210000001"/>
    <n v="5923.9796320000005"/>
    <n v="5930.4090679999999"/>
    <n v="5943.3375140000007"/>
    <n v="0"/>
    <n v="5923.330465"/>
    <n v="13795.608990000001"/>
    <n v="6897.804494"/>
    <n v="6897.804494"/>
    <n v="0"/>
    <n v="0"/>
    <n v="0"/>
    <n v="0"/>
    <n v="0"/>
    <n v="247.14723670000001"/>
    <n v="24340.68419"/>
    <n v="2527.0422820000003"/>
    <n v="5941.4186900000004"/>
    <n v="7282.9462670000003"/>
    <n v="6521.0826070000003"/>
    <n v="441.71296419999999"/>
    <n v="1626.4813790000001"/>
    <n v="0"/>
    <n v="0"/>
    <n v="1626.4813790000001"/>
    <n v="419.5942905"/>
    <n v="5907.0657819999997"/>
    <n v="33.778325510000002"/>
    <n v="22548.25978"/>
    <n v="2844.8912989999999"/>
    <n v="6897.804494"/>
    <n v="6994.4277010000005"/>
    <n v="26.699722150000003"/>
    <n v="6967.7279779999999"/>
    <n v="0"/>
    <n v="0"/>
    <n v="5811.1362829999998"/>
    <n v="84652.756870000012"/>
    <n v="9206.995472999999"/>
    <n v="93859.752340000006"/>
    <m/>
    <m/>
  </r>
  <r>
    <x v="1"/>
    <x v="0"/>
    <x v="2"/>
    <x v="3"/>
    <n v="64526.696100000001"/>
    <n v="38394.229060000005"/>
    <n v="24256.331770000001"/>
    <n v="0"/>
    <n v="18207.51096"/>
    <n v="6059.2099369999996"/>
    <n v="6071.1926640000001"/>
    <n v="6077.1083559999997"/>
    <n v="0"/>
    <n v="6048.8208090000007"/>
    <n v="14033.407080000001"/>
    <n v="7016.7035390000001"/>
    <n v="7016.7035390000001"/>
    <n v="0"/>
    <n v="0"/>
    <n v="0"/>
    <n v="0"/>
    <n v="0"/>
    <n v="104.4902209"/>
    <n v="26132.46704"/>
    <n v="2669.4568709999999"/>
    <n v="6083.3260580000006"/>
    <n v="7811.8413169999994"/>
    <n v="6662.7765520000003"/>
    <n v="933.55189969999992"/>
    <n v="1971.5143400000002"/>
    <n v="0"/>
    <n v="0"/>
    <n v="1971.5143400000002"/>
    <n v="740.50914160000002"/>
    <n v="6164.4543750000003"/>
    <n v="49.071577619999999"/>
    <n v="24090.991320000001"/>
    <n v="3826.9674190000001"/>
    <n v="7077.9492879999998"/>
    <n v="7194.7935319999997"/>
    <n v="26.699722150000003"/>
    <n v="7168.0938099999994"/>
    <n v="0"/>
    <n v="0"/>
    <n v="5991.2810769999996"/>
    <n v="88617.687420000002"/>
    <n v="10765.339820000001"/>
    <n v="99383.027239999996"/>
    <m/>
    <m/>
  </r>
  <r>
    <x v="1"/>
    <x v="0"/>
    <x v="2"/>
    <x v="4"/>
    <n v="164544.94869999998"/>
    <n v="66833.557430000001"/>
    <n v="4223.1760300000005"/>
    <n v="0"/>
    <n v="3992.6747329999998"/>
    <n v="1390.070704"/>
    <n v="1481.98253"/>
    <n v="1120.621498"/>
    <n v="0"/>
    <n v="230.5012969"/>
    <n v="33480.879260000002"/>
    <n v="16740.439630000001"/>
    <n v="16740.439630000001"/>
    <n v="0"/>
    <n v="0"/>
    <n v="0"/>
    <n v="0"/>
    <n v="0"/>
    <n v="29129.502140000001"/>
    <n v="97711.391319999995"/>
    <n v="30420.04853"/>
    <n v="513.8994543"/>
    <n v="18507.500920000002"/>
    <n v="890.12020140000004"/>
    <n v="904.06915270000002"/>
    <n v="46475.753049999999"/>
    <n v="0"/>
    <n v="0"/>
    <n v="46475.753049999999"/>
    <n v="29490.86318"/>
    <n v="1085.4458950000001"/>
    <n v="361.36103170000001"/>
    <n v="51638.736859999997"/>
    <n v="16740.439630000001"/>
    <n v="16751.890789999998"/>
    <n v="18134.955289999998"/>
    <n v="0"/>
    <n v="17244.83509"/>
    <n v="0"/>
    <n v="890.12020140000004"/>
    <n v="11.451157349999999"/>
    <n v="216183.6856"/>
    <n v="47626.100119999996"/>
    <n v="263809.78570000001"/>
    <m/>
    <m/>
  </r>
  <r>
    <x v="1"/>
    <x v="0"/>
    <x v="2"/>
    <x v="5"/>
    <n v="173970.64330000003"/>
    <n v="71264.959589999999"/>
    <n v="6924.8000710000006"/>
    <n v="0"/>
    <n v="5781.1105390000002"/>
    <n v="1847.886528"/>
    <n v="2271.2041400000003"/>
    <n v="1662.019871"/>
    <n v="0"/>
    <n v="1143.6895319999999"/>
    <n v="35201.668460000001"/>
    <n v="17600.83423"/>
    <n v="17600.83423"/>
    <n v="0"/>
    <n v="0"/>
    <n v="0"/>
    <n v="0"/>
    <n v="0"/>
    <n v="29138.49106"/>
    <n v="102705.68370000001"/>
    <n v="30286.83927"/>
    <n v="1412.702237"/>
    <n v="21213.895570000001"/>
    <n v="518.33033990000001"/>
    <n v="698.57110849999992"/>
    <n v="48575.345139999998"/>
    <n v="0"/>
    <n v="0"/>
    <n v="48575.345139999998"/>
    <n v="29747.675329999998"/>
    <n v="3355.6277379999997"/>
    <n v="609.18426869999996"/>
    <n v="60039.691800000001"/>
    <n v="18064.261329999998"/>
    <n v="19245.44472"/>
    <n v="21085.375250000001"/>
    <n v="0"/>
    <n v="20567.044910000001"/>
    <n v="0"/>
    <n v="518.33033990000001"/>
    <n v="1644.610496"/>
    <n v="234010.3351"/>
    <n v="52350.45192"/>
    <n v="286360.78700000001"/>
    <m/>
    <m/>
  </r>
  <r>
    <x v="1"/>
    <x v="0"/>
    <x v="3"/>
    <x v="0"/>
    <n v="170207.32080000002"/>
    <n v="85658.11249"/>
    <n v="31665.77276"/>
    <n v="0"/>
    <n v="24597.953410000002"/>
    <n v="8163.8914460000005"/>
    <n v="8363.5629580000004"/>
    <n v="8070.4990099999995"/>
    <n v="0"/>
    <n v="7067.8193499999998"/>
    <n v="42540.2212"/>
    <n v="21270.1106"/>
    <n v="21270.1106"/>
    <n v="0"/>
    <n v="0"/>
    <n v="41.793128590000002"/>
    <n v="0"/>
    <n v="0"/>
    <n v="11410.32539"/>
    <n v="84549.208329999994"/>
    <n v="15529.02067"/>
    <n v="7282.914205"/>
    <n v="23884.855609999999"/>
    <n v="7177.7678219999998"/>
    <n v="1885.566071"/>
    <n v="28789.08395"/>
    <n v="0"/>
    <n v="0"/>
    <n v="28789.08395"/>
    <n v="11864.192489999999"/>
    <n v="7483.1648210000003"/>
    <n v="456.50544480000002"/>
    <n v="69322.31985"/>
    <n v="18226.937870000002"/>
    <n v="21381.580620000001"/>
    <n v="23328.601329999998"/>
    <n v="83.397413669999992"/>
    <n v="22322.568340000002"/>
    <n v="0"/>
    <n v="922.6355767"/>
    <n v="6385.2000360000002"/>
    <n v="239529.64069999999"/>
    <n v="39149.797479999994"/>
    <n v="278679.43819999998"/>
    <n v="1957811.5149999999"/>
    <n v="0.14234232257031137"/>
  </r>
  <r>
    <x v="1"/>
    <x v="0"/>
    <x v="3"/>
    <x v="1"/>
    <n v="173902.06840000002"/>
    <n v="86116.549180000002"/>
    <n v="36346.015180000002"/>
    <n v="0"/>
    <n v="28254.946620000002"/>
    <n v="9406.1076489999996"/>
    <n v="9649.2839889999996"/>
    <n v="9199.5549829999982"/>
    <n v="0"/>
    <n v="8091.0685629999998"/>
    <n v="38216.055209999999"/>
    <n v="19108.027610000001"/>
    <n v="19108.027610000001"/>
    <n v="0"/>
    <n v="0"/>
    <n v="41.793128279999998"/>
    <n v="0"/>
    <n v="0"/>
    <n v="11512.685660000001"/>
    <n v="87785.519220000002"/>
    <n v="15850.22848"/>
    <n v="8605.6592029999993"/>
    <n v="23746.912640000002"/>
    <n v="8042.9662319999998"/>
    <n v="4602.9555959999998"/>
    <n v="26936.797070000001"/>
    <n v="0"/>
    <n v="0"/>
    <n v="26936.797070000001"/>
    <n v="13928.652320000001"/>
    <n v="9362.9260519999989"/>
    <n v="613.02919689999999"/>
    <n v="64249.61219"/>
    <n v="16538.31537"/>
    <n v="19119.934940000003"/>
    <n v="21545.141729999999"/>
    <n v="83.397413669999992"/>
    <n v="20433.160670000001"/>
    <n v="0"/>
    <n v="1028.5836429999999"/>
    <n v="7046.2201509999995"/>
    <n v="238151.68059999999"/>
    <n v="40241.528789999997"/>
    <n v="278393.20939999999"/>
    <n v="2129794.44"/>
    <n v="0.13071365206493823"/>
  </r>
  <r>
    <x v="1"/>
    <x v="0"/>
    <x v="3"/>
    <x v="2"/>
    <n v="62723.972710000002"/>
    <n v="38319.484389999998"/>
    <n v="25743.094980000002"/>
    <n v="0"/>
    <n v="19360.207309999998"/>
    <n v="6502.1205170000003"/>
    <n v="6436.9481820000001"/>
    <n v="6421.1386160000002"/>
    <n v="0"/>
    <n v="6382.8876610000007"/>
    <n v="12472.002490000001"/>
    <n v="6236.0012470000001"/>
    <n v="6236.0012470000001"/>
    <n v="0"/>
    <n v="0"/>
    <n v="0"/>
    <n v="0"/>
    <n v="0"/>
    <n v="104.38692479999999"/>
    <n v="24404.48832"/>
    <n v="2908.2799239999999"/>
    <n v="6512.3624069999996"/>
    <n v="6696.8604340000002"/>
    <n v="6209.2018470000003"/>
    <n v="889.72091990000001"/>
    <n v="1188.0627890000001"/>
    <n v="0"/>
    <n v="0"/>
    <n v="1188.0627890000001"/>
    <n v="239.20650760000001"/>
    <n v="6419.0222980000008"/>
    <n v="137.4579344"/>
    <n v="22137.664940000002"/>
    <n v="2729.2363679999999"/>
    <n v="6347.4712690000006"/>
    <n v="6679.8945319999993"/>
    <n v="83.397413669999992"/>
    <n v="6596.4971180000002"/>
    <n v="0"/>
    <n v="0"/>
    <n v="6381.062766"/>
    <n v="84861.637650000004"/>
    <n v="10218.21739"/>
    <n v="95079.855040000009"/>
    <m/>
    <m/>
  </r>
  <r>
    <x v="1"/>
    <x v="0"/>
    <x v="3"/>
    <x v="3"/>
    <n v="67856.121510000012"/>
    <n v="39626.437060000004"/>
    <n v="26552.70493"/>
    <n v="0"/>
    <n v="19968.594489999999"/>
    <n v="6705.3615140000002"/>
    <n v="6641.0128770000001"/>
    <n v="6622.2200949999997"/>
    <n v="0"/>
    <n v="6584.1104460000006"/>
    <n v="12866.984930000001"/>
    <n v="6433.4924659999997"/>
    <n v="6433.4924659999997"/>
    <n v="0"/>
    <n v="0"/>
    <n v="0"/>
    <n v="0"/>
    <n v="0"/>
    <n v="206.7471922"/>
    <n v="28229.684450000001"/>
    <n v="2966.9451329999997"/>
    <n v="6723.0395239999998"/>
    <n v="7145.4332810000005"/>
    <n v="6405.3606090000003"/>
    <n v="3322.1216379999996"/>
    <n v="1666.7842679999999"/>
    <n v="0"/>
    <n v="0"/>
    <n v="1666.7842679999999"/>
    <n v="532.23812759999998"/>
    <n v="6557.2036739999994"/>
    <n v="140.29984450000001"/>
    <n v="23670.708979999999"/>
    <n v="3963.279665"/>
    <n v="6445.3998030000002"/>
    <n v="6783.0382139999992"/>
    <n v="83.397413669999992"/>
    <n v="6699.6408009999996"/>
    <n v="0"/>
    <n v="0"/>
    <n v="6478.9912989999993"/>
    <n v="91526.830489999993"/>
    <n v="11896.46452"/>
    <n v="103423.295"/>
    <m/>
    <m/>
  </r>
  <r>
    <x v="1"/>
    <x v="0"/>
    <x v="3"/>
    <x v="4"/>
    <n v="107483.34809999999"/>
    <n v="47338.628090000006"/>
    <n v="5922.6777890000003"/>
    <n v="0"/>
    <n v="5237.7460999999994"/>
    <n v="1661.770929"/>
    <n v="1926.6147760000001"/>
    <n v="1649.360394"/>
    <n v="0"/>
    <n v="684.93168920000005"/>
    <n v="30068.218710000001"/>
    <n v="15034.109349999999"/>
    <n v="15034.109349999999"/>
    <n v="0"/>
    <n v="0"/>
    <n v="41.793128590000002"/>
    <n v="0"/>
    <n v="0"/>
    <n v="11305.938470000001"/>
    <n v="60144.720009999997"/>
    <n v="12620.740740000001"/>
    <n v="770.55179829999997"/>
    <n v="17187.995179999998"/>
    <n v="968.56597599999998"/>
    <n v="995.84515110000007"/>
    <n v="27601.02117"/>
    <n v="0"/>
    <n v="0"/>
    <n v="27601.02117"/>
    <n v="11624.985980000001"/>
    <n v="1064.142523"/>
    <n v="319.0475103"/>
    <n v="47184.654920000001"/>
    <n v="15497.701499999999"/>
    <n v="15034.109349999999"/>
    <n v="16648.7068"/>
    <n v="0"/>
    <n v="15726.07122"/>
    <n v="0"/>
    <n v="922.6355767"/>
    <n v="4.137270698"/>
    <n v="154668.003"/>
    <n v="28931.580089999999"/>
    <n v="183599.58309999999"/>
    <m/>
    <m/>
  </r>
  <r>
    <x v="1"/>
    <x v="0"/>
    <x v="3"/>
    <x v="5"/>
    <n v="106045.94690000001"/>
    <n v="46490.112130000001"/>
    <n v="9793.3102520000011"/>
    <n v="0"/>
    <n v="8286.3521349999992"/>
    <n v="2700.7461349999999"/>
    <n v="3008.2711120000004"/>
    <n v="2577.3348879999999"/>
    <n v="0"/>
    <n v="1506.9581170000001"/>
    <n v="25349.07028"/>
    <n v="12674.53514"/>
    <n v="12674.53514"/>
    <n v="0"/>
    <n v="0"/>
    <n v="41.793128279999998"/>
    <n v="0"/>
    <n v="0"/>
    <n v="11305.938470000001"/>
    <n v="59555.834759999998"/>
    <n v="12883.28334"/>
    <n v="1882.6196789999999"/>
    <n v="16601.479360000001"/>
    <n v="1637.6056229999999"/>
    <n v="1280.8339580000002"/>
    <n v="25270.0128"/>
    <n v="0"/>
    <n v="0"/>
    <n v="25270.0128"/>
    <n v="13396.414199999999"/>
    <n v="2805.7223779999999"/>
    <n v="472.72935239999998"/>
    <n v="40578.903210000004"/>
    <n v="12575.03571"/>
    <n v="12674.53514"/>
    <n v="14762.103519999999"/>
    <n v="0"/>
    <n v="13733.51987"/>
    <n v="0"/>
    <n v="1028.5836429999999"/>
    <n v="567.22885199999996"/>
    <n v="146624.85009999998"/>
    <n v="28345.064269999999"/>
    <n v="174969.91440000001"/>
    <m/>
    <m/>
  </r>
  <r>
    <x v="1"/>
    <x v="0"/>
    <x v="4"/>
    <x v="0"/>
    <n v="311129.17460000003"/>
    <n v="164304.05040000001"/>
    <n v="52938.049279999999"/>
    <n v="0"/>
    <n v="41649.710850000003"/>
    <n v="13231.051660000001"/>
    <n v="13910.279779999999"/>
    <n v="14508.379419999999"/>
    <n v="0"/>
    <n v="11288.33842"/>
    <n v="105946.9844"/>
    <n v="52973.492180000001"/>
    <n v="52973.492180000001"/>
    <n v="0"/>
    <n v="0"/>
    <n v="1518.906855"/>
    <n v="1297.1734159999999"/>
    <n v="1297.1734159999999"/>
    <n v="1305.763107"/>
    <n v="146825.12419999999"/>
    <n v="8367.739587"/>
    <n v="12741.93211"/>
    <n v="58592.545100000003"/>
    <n v="12119.22493"/>
    <n v="6656.8217460000005"/>
    <n v="48346.86073"/>
    <n v="0"/>
    <n v="0"/>
    <n v="48346.86073"/>
    <n v="713.16763219999996"/>
    <n v="11958.92596"/>
    <n v="1997.3692660000002"/>
    <n v="166308.05190000002"/>
    <n v="46883.57389"/>
    <n v="53002.710899999998"/>
    <n v="56959.208840000007"/>
    <n v="1319.993518"/>
    <n v="54367.016159999999"/>
    <n v="150.63879840000001"/>
    <n v="1121.5603629999998"/>
    <n v="9462.5582840000006"/>
    <n v="477437.22660000005"/>
    <n v="63607.398460000004"/>
    <n v="541044.625"/>
    <n v="3254860.2560000001"/>
    <n v="0.16622668331232959"/>
  </r>
  <r>
    <x v="1"/>
    <x v="0"/>
    <x v="4"/>
    <x v="1"/>
    <n v="355350.68830000004"/>
    <n v="185438.91640000002"/>
    <n v="80846.251680000001"/>
    <n v="0"/>
    <n v="65263.08455"/>
    <n v="20404.902280000002"/>
    <n v="23108.411459999999"/>
    <n v="21749.770809999998"/>
    <n v="0"/>
    <n v="15583.167130000002"/>
    <n v="89045.747040000002"/>
    <n v="44522.873520000001"/>
    <n v="44522.873520000001"/>
    <n v="0"/>
    <n v="0"/>
    <n v="4444.0402329999997"/>
    <n v="3666.1129100000003"/>
    <n v="3666.1129100000003"/>
    <n v="3770.6516540000002"/>
    <n v="169911.77189999999"/>
    <n v="12792.576359999999"/>
    <n v="20243.992180000001"/>
    <n v="59860.522409999998"/>
    <n v="17507.52144"/>
    <n v="13359.91815"/>
    <n v="46147.241329999997"/>
    <n v="0"/>
    <n v="0"/>
    <n v="46147.241329999997"/>
    <n v="4383.4275590000007"/>
    <n v="17725.64026"/>
    <n v="5215.4167649999999"/>
    <n v="160001.44869999998"/>
    <n v="40910.850590000002"/>
    <n v="44560.252990000001"/>
    <n v="54077.570810000005"/>
    <n v="3688.933012"/>
    <n v="49183.669430000002"/>
    <n v="27.663765060000003"/>
    <n v="1177.3046040000002"/>
    <n v="20452.774280000001"/>
    <n v="515352.13699999999"/>
    <n v="72887.74944"/>
    <n v="588239.88639999996"/>
    <n v="3709481.9270000001"/>
    <n v="0.15857736955622048"/>
  </r>
  <r>
    <x v="1"/>
    <x v="0"/>
    <x v="4"/>
    <x v="2"/>
    <n v="92925.247349999991"/>
    <n v="53749.872689999997"/>
    <n v="35007.274299999997"/>
    <n v="0"/>
    <n v="26540.658190000002"/>
    <n v="8636.6087960000004"/>
    <n v="8653.3298680000007"/>
    <n v="9250.7195270000011"/>
    <n v="0"/>
    <n v="8466.616105000001"/>
    <n v="18734.008699999998"/>
    <n v="9367.0043519999999"/>
    <n v="9367.0043519999999"/>
    <n v="0"/>
    <n v="0"/>
    <n v="0"/>
    <n v="0"/>
    <n v="0"/>
    <n v="8.5896906699999995"/>
    <n v="39175.374659999994"/>
    <n v="5276.7052000000003"/>
    <n v="8721.2887679999985"/>
    <n v="10038.13507"/>
    <n v="8558.4661020000003"/>
    <n v="4329.5693579999997"/>
    <n v="2251.210165"/>
    <n v="0"/>
    <n v="0"/>
    <n v="2251.210165"/>
    <n v="390.4672893"/>
    <n v="8535.3895490000014"/>
    <n v="45.099040189999997"/>
    <n v="31650.265649999998"/>
    <n v="4352.9454040000001"/>
    <n v="9367.0043519999999"/>
    <n v="9543.6169489999993"/>
    <n v="22.820101529999999"/>
    <n v="9498.0248759999995"/>
    <n v="0"/>
    <n v="22.77197219"/>
    <n v="8386.6989409999987"/>
    <n v="124575.51300000001"/>
    <n v="14344.59965"/>
    <n v="138920.11259999999"/>
    <m/>
    <m/>
  </r>
  <r>
    <x v="1"/>
    <x v="0"/>
    <x v="4"/>
    <x v="3"/>
    <n v="104241.95329999999"/>
    <n v="56788.557159999997"/>
    <n v="37251.020969999998"/>
    <n v="0"/>
    <n v="28584.07186"/>
    <n v="8885.1160380000001"/>
    <n v="10109.39748"/>
    <n v="9589.5583320000005"/>
    <n v="0"/>
    <n v="8666.9491159999998"/>
    <n v="19432.997440000003"/>
    <n v="9716.4987219999985"/>
    <n v="9716.4987219999985"/>
    <n v="0"/>
    <n v="0"/>
    <n v="0"/>
    <n v="0"/>
    <n v="0"/>
    <n v="104.5387436"/>
    <n v="47453.396189999999"/>
    <n v="5808.0605939999996"/>
    <n v="8991.744827999999"/>
    <n v="12275.784079999999"/>
    <n v="10002.30235"/>
    <n v="7657.4015570000001"/>
    <n v="2718.1027779999999"/>
    <n v="0"/>
    <n v="0"/>
    <n v="2718.1027779999999"/>
    <n v="1116.493226"/>
    <n v="9977.0044670000007"/>
    <n v="51.678487249999996"/>
    <n v="36371.969990000005"/>
    <n v="7886.5367269999997"/>
    <n v="9716.4987219999985"/>
    <n v="9937.7809130000005"/>
    <n v="22.820101529999999"/>
    <n v="9857.3397490000007"/>
    <n v="0"/>
    <n v="57.621063130000003"/>
    <n v="8831.1536250000008"/>
    <n v="140613.92330000002"/>
    <n v="20046.579280000002"/>
    <n v="160660.50260000001"/>
    <m/>
    <m/>
  </r>
  <r>
    <x v="1"/>
    <x v="0"/>
    <x v="4"/>
    <x v="4"/>
    <n v="218203.92730000001"/>
    <n v="110554.17779999999"/>
    <n v="17930.774980000002"/>
    <n v="0"/>
    <n v="15109.052659999999"/>
    <n v="4594.4428600000001"/>
    <n v="5256.9499079999996"/>
    <n v="5257.6598960000001"/>
    <n v="0"/>
    <n v="2821.7223180000001"/>
    <n v="87212.97567"/>
    <n v="43606.487829999998"/>
    <n v="43606.487829999998"/>
    <n v="0"/>
    <n v="0"/>
    <n v="1518.906855"/>
    <n v="1297.1734159999999"/>
    <n v="1297.1734159999999"/>
    <n v="1297.1734159999999"/>
    <n v="107649.74950000001"/>
    <n v="3091.0343870000002"/>
    <n v="4020.643341"/>
    <n v="48554.410029999999"/>
    <n v="3560.7588259999998"/>
    <n v="2327.252387"/>
    <n v="46095.650569999998"/>
    <n v="0"/>
    <n v="0"/>
    <n v="46095.650569999998"/>
    <n v="322.70034290000001"/>
    <n v="3423.536415"/>
    <n v="1952.2702260000001"/>
    <n v="134657.78630000001"/>
    <n v="42530.628490000003"/>
    <n v="43635.706549999995"/>
    <n v="47415.591890000003"/>
    <n v="1297.1734159999999"/>
    <n v="44868.991280000002"/>
    <n v="150.63879840000001"/>
    <n v="1098.788391"/>
    <n v="1075.8593430000001"/>
    <n v="352861.71360000002"/>
    <n v="49262.79881"/>
    <n v="402124.51239999995"/>
    <m/>
    <m/>
  </r>
  <r>
    <x v="1"/>
    <x v="0"/>
    <x v="4"/>
    <x v="5"/>
    <n v="251108.73490000001"/>
    <n v="128650.3593"/>
    <n v="43595.230710000003"/>
    <n v="0"/>
    <n v="36679.012689999996"/>
    <n v="11519.786239999999"/>
    <n v="12999.01398"/>
    <n v="12160.21247"/>
    <n v="0"/>
    <n v="6916.2180159999998"/>
    <n v="69612.749590000007"/>
    <n v="34806.374799999998"/>
    <n v="34806.374799999998"/>
    <n v="0"/>
    <n v="0"/>
    <n v="4444.0402329999997"/>
    <n v="3666.1129100000003"/>
    <n v="3666.1129100000003"/>
    <n v="3666.1129100000003"/>
    <n v="122458.3757"/>
    <n v="6984.5157690000005"/>
    <n v="11252.24735"/>
    <n v="47584.73833"/>
    <n v="7505.2190849999997"/>
    <n v="5702.5165900000002"/>
    <n v="43429.138559999999"/>
    <n v="0"/>
    <n v="0"/>
    <n v="43429.138559999999"/>
    <n v="3266.9343319999998"/>
    <n v="7748.635792"/>
    <n v="5163.7382779999998"/>
    <n v="123629.47870000001"/>
    <n v="33024.313860000002"/>
    <n v="34843.754270000005"/>
    <n v="44139.78989"/>
    <n v="3666.1129100000003"/>
    <n v="39326.329680000003"/>
    <n v="27.663765060000003"/>
    <n v="1119.6835409999999"/>
    <n v="11621.620650000001"/>
    <n v="374738.21360000002"/>
    <n v="52841.170159999994"/>
    <n v="427579.38380000001"/>
    <m/>
    <m/>
  </r>
  <r>
    <x v="1"/>
    <x v="0"/>
    <x v="5"/>
    <x v="0"/>
    <n v="438929.93979999999"/>
    <n v="187596.11300000001"/>
    <n v="24360.424480000001"/>
    <n v="0"/>
    <n v="21629.99682"/>
    <n v="6817.0331890000007"/>
    <n v="6876.1022320000002"/>
    <n v="7936.8613940000005"/>
    <n v="0"/>
    <n v="2730.4276639999998"/>
    <n v="107940.7268"/>
    <n v="53970.363389999999"/>
    <n v="53970.363389999999"/>
    <n v="0"/>
    <n v="0"/>
    <n v="3858.8692680000004"/>
    <n v="3191.8217840000002"/>
    <n v="3191.8217840000002"/>
    <n v="45052.44889"/>
    <n v="251333.82680000001"/>
    <n v="57425.276869999994"/>
    <n v="7874.3012120000003"/>
    <n v="63312.208780000001"/>
    <n v="4647.8582550000001"/>
    <n v="13315.11953"/>
    <n v="104759.0622"/>
    <n v="0"/>
    <n v="0"/>
    <n v="104759.0622"/>
    <n v="44552.780930000001"/>
    <n v="4206.384258"/>
    <n v="4095.32638"/>
    <n v="174236.674"/>
    <n v="59576.611709999997"/>
    <n v="54054.049789999997"/>
    <n v="60550.201829999998"/>
    <n v="3247.6324260000001"/>
    <n v="56747.777049999997"/>
    <n v="554.79235110000002"/>
    <n v="0"/>
    <n v="55.810642080000001"/>
    <n v="613166.61379999993"/>
    <n v="114657.72170000001"/>
    <n v="727824.33550000004"/>
    <n v="5782078.5939999996"/>
    <n v="0.12587589803003638"/>
  </r>
  <r>
    <x v="1"/>
    <x v="0"/>
    <x v="5"/>
    <x v="1"/>
    <n v="510792.31710000004"/>
    <n v="226570.15359999999"/>
    <n v="37075.664840000005"/>
    <n v="0"/>
    <n v="31986.138800000001"/>
    <n v="9109.1567689999993"/>
    <n v="11664.13076"/>
    <n v="11212.851259999999"/>
    <n v="0"/>
    <n v="5089.5260390000003"/>
    <n v="142841.17910000001"/>
    <n v="71420.589550000004"/>
    <n v="71420.589550000004"/>
    <n v="0"/>
    <n v="0"/>
    <n v="4729.3244029999996"/>
    <n v="3785.4459419999998"/>
    <n v="3785.4459419999998"/>
    <n v="34353.093420000005"/>
    <n v="284222.16350000002"/>
    <n v="49762.790890000004"/>
    <n v="10132.168300000001"/>
    <n v="87133.085040000005"/>
    <n v="6801.4264800000001"/>
    <n v="15157.729539999998"/>
    <n v="115234.9633"/>
    <n v="0"/>
    <n v="0"/>
    <n v="115234.9633"/>
    <n v="34236.583290000002"/>
    <n v="7286.7781770000001"/>
    <n v="5168.8545530000001"/>
    <n v="232292.83410000001"/>
    <n v="80446.342980000001"/>
    <n v="71542.796300000002"/>
    <n v="79919.92972"/>
    <n v="3858.1081079999999"/>
    <n v="75280.954360000003"/>
    <n v="466.92200839999998"/>
    <n v="313.94524209999997"/>
    <n v="383.76509389999995"/>
    <n v="743085.15120000008"/>
    <n v="130290.32490000001"/>
    <n v="873375.47609999997"/>
    <n v="6449504.7630000003"/>
    <n v="0.13541744803576944"/>
  </r>
  <r>
    <x v="1"/>
    <x v="0"/>
    <x v="5"/>
    <x v="2"/>
    <n v="34734.822770000006"/>
    <n v="7173.8242479999999"/>
    <n v="3915.5696970000004"/>
    <n v="0"/>
    <n v="3496.5623289999999"/>
    <n v="1058.1102980000001"/>
    <n v="887.98324659999992"/>
    <n v="1550.4687839999999"/>
    <n v="0"/>
    <n v="419.00736839999996"/>
    <n v="1880.1850319999999"/>
    <n v="940.09251610000001"/>
    <n v="940.09251610000001"/>
    <n v="0"/>
    <n v="0"/>
    <n v="338.6893048"/>
    <n v="338.6893048"/>
    <n v="338.6893048"/>
    <n v="362.00160419999997"/>
    <n v="27560.998520000001"/>
    <n v="10648.99619"/>
    <n v="1271.0104699999999"/>
    <n v="2713.3047429999997"/>
    <n v="462.44729920000003"/>
    <n v="9369.2506470000008"/>
    <n v="3095.9891740000003"/>
    <n v="0"/>
    <n v="0"/>
    <n v="3095.9891740000003"/>
    <n v="2002.338553"/>
    <n v="400.0046984"/>
    <n v="514.65873360000001"/>
    <n v="9240.9156079999993"/>
    <n v="6477.3919749999995"/>
    <n v="940.09251610000001"/>
    <n v="1782.0280719999998"/>
    <n v="380.09234939999999"/>
    <n v="1401.9357230000001"/>
    <n v="0"/>
    <n v="0"/>
    <n v="41.403044549999997"/>
    <n v="43975.738380000003"/>
    <n v="9132.2681730000004"/>
    <n v="53108.006549999998"/>
    <m/>
    <m/>
  </r>
  <r>
    <x v="1"/>
    <x v="0"/>
    <x v="5"/>
    <x v="3"/>
    <n v="34875.597990000002"/>
    <n v="6484.452276"/>
    <n v="4298.3071890000001"/>
    <n v="0"/>
    <n v="3841.4252349999997"/>
    <n v="1112.607835"/>
    <n v="1009.009642"/>
    <n v="1719.807757"/>
    <n v="0"/>
    <n v="456.8819542"/>
    <n v="787.41075980000005"/>
    <n v="393.70537990000003"/>
    <n v="393.70537990000003"/>
    <n v="0"/>
    <n v="0"/>
    <n v="338.6893048"/>
    <n v="338.6893048"/>
    <n v="338.6893048"/>
    <n v="382.66641249999998"/>
    <n v="28391.145710000001"/>
    <n v="12528.31113"/>
    <n v="1382.371991"/>
    <n v="2361.0563980000002"/>
    <n v="515.54130269999996"/>
    <n v="8966.1084600000013"/>
    <n v="2637.7564309999998"/>
    <n v="0"/>
    <n v="0"/>
    <n v="2637.7564309999998"/>
    <n v="2257.2599730000002"/>
    <n v="454.43507659999995"/>
    <n v="549.19739379999999"/>
    <n v="10563.938840000001"/>
    <n v="8848.3791999999994"/>
    <n v="393.70537990000003"/>
    <n v="1277.5426029999999"/>
    <n v="383.0009637"/>
    <n v="894.54163970000002"/>
    <n v="0"/>
    <n v="0"/>
    <n v="44.311658889999997"/>
    <n v="45439.536829999997"/>
    <n v="11768.3087"/>
    <n v="57207.845529999999"/>
    <m/>
    <m/>
  </r>
  <r>
    <x v="1"/>
    <x v="0"/>
    <x v="5"/>
    <x v="4"/>
    <n v="404195.11700000003"/>
    <n v="180422.28869999998"/>
    <n v="20444.854780000001"/>
    <n v="0"/>
    <n v="18133.43449"/>
    <n v="5758.9228910000002"/>
    <n v="5988.1189859999995"/>
    <n v="6386.3926100000008"/>
    <n v="0"/>
    <n v="2311.4202960000002"/>
    <n v="106060.5417"/>
    <n v="53030.27087"/>
    <n v="53030.27087"/>
    <n v="0"/>
    <n v="0"/>
    <n v="3520.179963"/>
    <n v="2853.1324789999999"/>
    <n v="2853.1324789999999"/>
    <n v="44690.447289999996"/>
    <n v="223772.82830000002"/>
    <n v="46776.28069"/>
    <n v="6603.2907419999992"/>
    <n v="60598.904029999998"/>
    <n v="4185.4109550000003"/>
    <n v="3945.868884"/>
    <n v="101663.073"/>
    <n v="0"/>
    <n v="0"/>
    <n v="101663.073"/>
    <n v="42550.44238"/>
    <n v="3806.379559"/>
    <n v="3580.6676469999998"/>
    <n v="164995.75839999999"/>
    <n v="53099.21974"/>
    <n v="53113.957280000002"/>
    <n v="58768.173759999998"/>
    <n v="2867.5400770000001"/>
    <n v="55345.841329999996"/>
    <n v="554.79235110000002"/>
    <n v="0"/>
    <n v="14.407597540000001"/>
    <n v="569190.87540000002"/>
    <n v="105525.45359999999"/>
    <n v="674716.32900000003"/>
    <m/>
    <m/>
  </r>
  <r>
    <x v="1"/>
    <x v="0"/>
    <x v="5"/>
    <x v="5"/>
    <n v="475916.71919999999"/>
    <n v="220085.70140000002"/>
    <n v="32777.357649999998"/>
    <n v="0"/>
    <n v="28144.71356"/>
    <n v="7996.5489340000004"/>
    <n v="10655.12112"/>
    <n v="9493.0435050000015"/>
    <n v="0"/>
    <n v="4632.6440849999999"/>
    <n v="142053.76830000003"/>
    <n v="71026.884170000005"/>
    <n v="71026.884170000005"/>
    <n v="0"/>
    <n v="0"/>
    <n v="4390.6350980000007"/>
    <n v="3446.756637"/>
    <n v="3446.756637"/>
    <n v="33970.427009999999"/>
    <n v="255831.0178"/>
    <n v="37234.479759999995"/>
    <n v="8749.7963120000004"/>
    <n v="84772.028640000004"/>
    <n v="6285.8851780000005"/>
    <n v="6191.6210769999998"/>
    <n v="112597.2068"/>
    <n v="0"/>
    <n v="0"/>
    <n v="112597.2068"/>
    <n v="31979.32332"/>
    <n v="6832.3431"/>
    <n v="4619.6571599999997"/>
    <n v="221728.8952"/>
    <n v="71597.963770000002"/>
    <n v="71149.090920000002"/>
    <n v="78642.387119999999"/>
    <n v="3475.1071440000001"/>
    <n v="74386.412719999993"/>
    <n v="466.92200839999998"/>
    <n v="313.94524209999997"/>
    <n v="339.45343500000001"/>
    <n v="697645.61439999996"/>
    <n v="118522.0162"/>
    <n v="816167.63060000003"/>
    <m/>
    <m/>
  </r>
  <r>
    <x v="1"/>
    <x v="0"/>
    <x v="6"/>
    <x v="0"/>
    <n v="478364.55010000005"/>
    <n v="207268.2015"/>
    <n v="34306.597179999997"/>
    <n v="0"/>
    <n v="30460.255989999998"/>
    <n v="9109.0718469999993"/>
    <n v="9588.5465999999997"/>
    <n v="11762.63754"/>
    <n v="39.662754280000001"/>
    <n v="3806.6784350000003"/>
    <n v="108280.7726"/>
    <n v="54140.386299999998"/>
    <n v="54140.386299999998"/>
    <n v="0"/>
    <n v="0"/>
    <n v="6546.6216730000006"/>
    <n v="5143.9192070000008"/>
    <n v="5143.9192070000008"/>
    <n v="47846.371610000002"/>
    <n v="271096.34860000003"/>
    <n v="63245.823320000003"/>
    <n v="9724.9405830000014"/>
    <n v="66237.72898"/>
    <n v="7117.9934940000003"/>
    <n v="15789.54178"/>
    <n v="108980.3205"/>
    <n v="39.662754280000001"/>
    <n v="0"/>
    <n v="108940.6577"/>
    <n v="44078.935909999993"/>
    <n v="6913.3910930000002"/>
    <n v="5787.5829239999994"/>
    <n v="179546.60690000001"/>
    <n v="63269.8851"/>
    <n v="54140.551520000001"/>
    <n v="62109.069029999999"/>
    <n v="5171.0204790000007"/>
    <n v="56415.810539999999"/>
    <n v="482.57525129999999"/>
    <n v="39.662754280000001"/>
    <n v="27.10127194"/>
    <n v="657911.15700000001"/>
    <n v="120752.7763"/>
    <n v="778663.93329999992"/>
    <m/>
    <m/>
  </r>
  <r>
    <x v="1"/>
    <x v="0"/>
    <x v="6"/>
    <x v="1"/>
    <n v="286943.97760000004"/>
    <n v="131806.446"/>
    <n v="34539.852279999999"/>
    <n v="0"/>
    <n v="29551.551589999999"/>
    <n v="7581.0687130000006"/>
    <n v="10593.124900000001"/>
    <n v="11377.357980000001"/>
    <n v="39.662754280000001"/>
    <n v="4948.637933"/>
    <n v="80707.410799999998"/>
    <n v="40353.705399999999"/>
    <n v="40353.705399999999"/>
    <n v="0"/>
    <n v="0"/>
    <n v="5076.9023070000003"/>
    <n v="3798.0291669999997"/>
    <n v="3798.0291669999997"/>
    <n v="3886.2223100000001"/>
    <n v="155137.53150000001"/>
    <n v="19184.559839999998"/>
    <n v="8004.4579179999992"/>
    <n v="55638.448630000006"/>
    <n v="6674.062938"/>
    <n v="13371.82193"/>
    <n v="52264.18028"/>
    <n v="39.662754280000001"/>
    <n v="0"/>
    <n v="52224.517530000005"/>
    <n v="1240.5181229999998"/>
    <n v="7156.7868559999997"/>
    <n v="4345.7973439999996"/>
    <n v="138568.06159999999"/>
    <n v="51462.650450000001"/>
    <n v="40411.487110000002"/>
    <n v="46632.772020000004"/>
    <n v="3859.1811809999999"/>
    <n v="42566.75144"/>
    <n v="167.17664309999998"/>
    <n v="39.662754280000001"/>
    <n v="61.152014649999998"/>
    <n v="425512.0392"/>
    <n v="71692.597989999995"/>
    <n v="497204.6372"/>
    <m/>
    <m/>
  </r>
  <r>
    <x v="1"/>
    <x v="0"/>
    <x v="6"/>
    <x v="2"/>
    <n v="36541.260259999995"/>
    <n v="6398.0349699999997"/>
    <n v="2513.2735150000003"/>
    <n v="0"/>
    <n v="2293.8763009999998"/>
    <n v="693.9087323"/>
    <n v="462.48673170000001"/>
    <n v="1137.4808370000001"/>
    <n v="0"/>
    <n v="219.39721359999999"/>
    <n v="3598.875501"/>
    <n v="1799.4377500000001"/>
    <n v="1799.4377500000001"/>
    <n v="0"/>
    <n v="0"/>
    <n v="49.500575830000002"/>
    <n v="49.500575830000002"/>
    <n v="49.500575830000002"/>
    <n v="137.38422679999999"/>
    <n v="30143.225289999998"/>
    <n v="12979.206410000001"/>
    <n v="861.27966159999994"/>
    <n v="2794.4834799999999"/>
    <n v="138.2372652"/>
    <n v="9029.5493800000004"/>
    <n v="4340.4690949999995"/>
    <n v="0"/>
    <n v="0"/>
    <n v="4340.4690949999995"/>
    <n v="1059.7297739999999"/>
    <n v="108.8329358"/>
    <n v="270.94721010000001"/>
    <n v="14052.04384"/>
    <n v="9987.5796410000003"/>
    <n v="1799.4377500000001"/>
    <n v="2255.5048750000001"/>
    <n v="59.022146419999999"/>
    <n v="2196.482728"/>
    <n v="0"/>
    <n v="0"/>
    <n v="9.5215705810000006"/>
    <n v="50593.304090000005"/>
    <n v="12598.115189999999"/>
    <n v="63191.419280000002"/>
    <m/>
    <m/>
  </r>
  <r>
    <x v="1"/>
    <x v="0"/>
    <x v="6"/>
    <x v="3"/>
    <n v="35270.347609999997"/>
    <n v="6579.2320339999997"/>
    <n v="2694.1610860000001"/>
    <n v="0"/>
    <n v="2469.5253729999999"/>
    <n v="701.18448970000009"/>
    <n v="485.78483490000002"/>
    <n v="1282.556049"/>
    <n v="0"/>
    <n v="224.63571280000002"/>
    <n v="3598.875501"/>
    <n v="1799.4377500000001"/>
    <n v="1799.4377500000001"/>
    <n v="0"/>
    <n v="0"/>
    <n v="49.500575830000002"/>
    <n v="49.500575830000002"/>
    <n v="49.500575830000002"/>
    <n v="137.69371939999999"/>
    <n v="28691.115579999998"/>
    <n v="13076.135289999998"/>
    <n v="882.55940469999996"/>
    <n v="2785.3348679999999"/>
    <n v="156.62974359999998"/>
    <n v="7259.7879859999994"/>
    <n v="4530.6682849999997"/>
    <n v="0"/>
    <n v="0"/>
    <n v="4530.6682849999997"/>
    <n v="968.2264411000001"/>
    <n v="125.3130589"/>
    <n v="273.61595110000002"/>
    <n v="16035.210070000001"/>
    <n v="11967.025890000001"/>
    <n v="1799.4377500000001"/>
    <n v="2258.9555260000002"/>
    <n v="59.291470750000002"/>
    <n v="2199.6640550000002"/>
    <n v="0"/>
    <n v="0"/>
    <n v="9.7908949109999988"/>
    <n v="51305.557679999998"/>
    <n v="14617.447099999999"/>
    <n v="65923.004780000003"/>
    <m/>
    <m/>
  </r>
  <r>
    <x v="1"/>
    <x v="0"/>
    <x v="6"/>
    <x v="4"/>
    <n v="441823.28989999997"/>
    <n v="200870.16649999999"/>
    <n v="31793.323660000002"/>
    <n v="0"/>
    <n v="28166.379690000002"/>
    <n v="8415.1631140000009"/>
    <n v="9126.0598680000003"/>
    <n v="10625.1567"/>
    <n v="39.662754280000001"/>
    <n v="3587.2812220000001"/>
    <n v="104681.89709999999"/>
    <n v="52340.948549999994"/>
    <n v="52340.948549999994"/>
    <n v="0"/>
    <n v="0"/>
    <n v="6497.1210980000005"/>
    <n v="5094.4186310000005"/>
    <n v="5094.4186310000005"/>
    <n v="47708.987390000002"/>
    <n v="240953.12330000001"/>
    <n v="50266.616909999997"/>
    <n v="8863.6609210000006"/>
    <n v="63443.245499999997"/>
    <n v="6979.7562290000005"/>
    <n v="6759.9924030000002"/>
    <n v="104639.8514"/>
    <n v="39.662754280000001"/>
    <n v="0"/>
    <n v="104600.18859999999"/>
    <n v="43019.206140000002"/>
    <n v="6804.5581569999995"/>
    <n v="5516.635714"/>
    <n v="165494.5631"/>
    <n v="53282.305460000003"/>
    <n v="52341.113770000004"/>
    <n v="59853.564149999998"/>
    <n v="5111.9983329999995"/>
    <n v="54219.327810000003"/>
    <n v="482.57525129999999"/>
    <n v="39.662754280000001"/>
    <n v="17.579701359999998"/>
    <n v="607317.85289999994"/>
    <n v="108154.6611"/>
    <n v="715472.51410000003"/>
    <m/>
    <m/>
  </r>
  <r>
    <x v="1"/>
    <x v="0"/>
    <x v="6"/>
    <x v="5"/>
    <n v="251673.63"/>
    <n v="125227.21400000001"/>
    <n v="31845.691199999997"/>
    <n v="0"/>
    <n v="27082.02622"/>
    <n v="6879.8842240000004"/>
    <n v="10107.34007"/>
    <n v="10094.80193"/>
    <n v="39.662754280000001"/>
    <n v="4724.0022199999994"/>
    <n v="77108.535300000003"/>
    <n v="38554.267650000002"/>
    <n v="38554.267650000002"/>
    <n v="0"/>
    <n v="0"/>
    <n v="5027.4017309999999"/>
    <n v="3748.5285910000002"/>
    <n v="3748.5285910000002"/>
    <n v="3748.5285910000002"/>
    <n v="126446.416"/>
    <n v="6108.4245470000005"/>
    <n v="7121.8985130000001"/>
    <n v="52853.11376"/>
    <n v="6517.4331950000005"/>
    <n v="6112.0339400000003"/>
    <n v="47733.512000000002"/>
    <n v="39.662754280000001"/>
    <n v="0"/>
    <n v="47693.849240000003"/>
    <n v="272.29168229999999"/>
    <n v="7031.4737970000006"/>
    <n v="4072.1813930000003"/>
    <n v="122532.8515"/>
    <n v="39495.624560000004"/>
    <n v="38612.049359999997"/>
    <n v="44373.816500000001"/>
    <n v="3799.8897099999999"/>
    <n v="40367.087390000001"/>
    <n v="167.17664309999998"/>
    <n v="39.662754280000001"/>
    <n v="51.361119739999999"/>
    <n v="374206.48149999999"/>
    <n v="57075.150889999997"/>
    <n v="431281.6324"/>
    <m/>
    <m/>
  </r>
  <r>
    <x v="1"/>
    <x v="0"/>
    <x v="10"/>
    <x v="0"/>
    <n v="1875532.8065200001"/>
    <n v="872102.57611000002"/>
    <n v="223828.41206999999"/>
    <n v="0"/>
    <n v="180284.73692"/>
    <n v="58018.256322000001"/>
    <n v="59427.791745000002"/>
    <n v="62838.688856999994"/>
    <n v="39.662754280000001"/>
    <n v="43504.012385000002"/>
    <n v="481788.07170000003"/>
    <n v="240894.03581799997"/>
    <n v="240894.03581799997"/>
    <n v="0"/>
    <n v="0"/>
    <n v="11966.190924589999"/>
    <n v="9632.9144070000002"/>
    <n v="9632.9144070000002"/>
    <n v="135254.0726828"/>
    <n v="1003430.2304600002"/>
    <n v="182631.51901329999"/>
    <n v="58427.479438000009"/>
    <n v="307310.49180999998"/>
    <n v="52645.272733000005"/>
    <n v="40415.106079199999"/>
    <n v="362000.36149099999"/>
    <n v="39.662754280000001"/>
    <n v="0"/>
    <n v="361960.698691"/>
    <n v="131690.24987620002"/>
    <n v="95091.701811000006"/>
    <n v="12996.070721369999"/>
    <n v="806970.83294999995"/>
    <n v="233784.979486"/>
    <n v="252443.01472599999"/>
    <n v="275174.40040099999"/>
    <n v="9912.2614955299996"/>
    <n v="260480.79116899997"/>
    <n v="1188.0064008000002"/>
    <n v="3593.3413059699997"/>
    <n v="45568.438357020001"/>
    <n v="2682503.6396699999"/>
    <n v="479420.73626899999"/>
    <n v="3161924.3759500002"/>
    <n v="14123961.6974"/>
    <n v="0.22386950939778186"/>
  </r>
  <r>
    <x v="1"/>
    <x v="0"/>
    <x v="10"/>
    <x v="1"/>
    <n v="1805229.2716600001"/>
    <n v="859052.24999999988"/>
    <n v="276522.92203999998"/>
    <n v="0"/>
    <n v="223042.23417000001"/>
    <n v="68941.922511000012"/>
    <n v="77785.255581000005"/>
    <n v="76315.056066000005"/>
    <n v="39.662754280000001"/>
    <n v="53441.025116000004"/>
    <n v="459434.91071000003"/>
    <n v="229717.45536399996"/>
    <n v="229717.45536399996"/>
    <n v="0"/>
    <n v="0"/>
    <n v="14292.060071279999"/>
    <n v="11249.588018999999"/>
    <n v="11249.588018999999"/>
    <n v="86303.181198000006"/>
    <n v="946177.02160000009"/>
    <n v="139578.8617645"/>
    <n v="69048.368489"/>
    <n v="310094.04410100001"/>
    <n v="60691.003456999999"/>
    <n v="53353.677689199998"/>
    <n v="313411.06615500001"/>
    <n v="39.662754280000001"/>
    <n v="0"/>
    <n v="313371.40340499999"/>
    <n v="89313.380203400011"/>
    <n v="98889.088677999986"/>
    <n v="17051.715874699999"/>
    <n v="816708.08900999988"/>
    <n v="234574.341411"/>
    <n v="245037.96007100001"/>
    <n v="275490.98826999997"/>
    <n v="11579.837373529999"/>
    <n v="259266.613568"/>
    <n v="661.76241656000002"/>
    <n v="3982.7749074800004"/>
    <n v="61604.799213549995"/>
    <n v="2621937.3606300005"/>
    <n v="455280.95694299997"/>
    <n v="3077218.3175400002"/>
    <n v="15816509.993500002"/>
    <n v="0.19455735296880428"/>
  </r>
  <r>
    <x v="1"/>
    <x v="0"/>
    <x v="10"/>
    <x v="2"/>
    <n v="408138.41361000005"/>
    <n v="218536.78276799998"/>
    <n v="140854.799252"/>
    <n v="0"/>
    <n v="107004.34800499999"/>
    <n v="35324.748759299997"/>
    <n v="34821.598980299997"/>
    <n v="36858.000276999999"/>
    <n v="0"/>
    <n v="33850.451235"/>
    <n v="75395.389890999999"/>
    <n v="37697.694949099998"/>
    <n v="37697.694949099998"/>
    <n v="0"/>
    <n v="0"/>
    <n v="388.18988063"/>
    <n v="388.18988063"/>
    <n v="388.18988063"/>
    <n v="1122.0239889699999"/>
    <n v="189601.63082999998"/>
    <n v="37684.445116640003"/>
    <n v="36520.344609599997"/>
    <n v="42408.517066"/>
    <n v="35441.943935399999"/>
    <n v="24688.335312760002"/>
    <n v="12858.04480039"/>
    <n v="0"/>
    <n v="0"/>
    <n v="12858.04480039"/>
    <n v="4492.0061051499997"/>
    <n v="34134.7884452"/>
    <n v="1076.0428398800002"/>
    <n v="141144.50629799999"/>
    <n v="30190.600042399994"/>
    <n v="37884.215390099998"/>
    <n v="39862.624536999996"/>
    <n v="635.54966988000001"/>
    <n v="39203.657091000001"/>
    <n v="0"/>
    <n v="23.417774729199998"/>
    <n v="33207.066318130994"/>
    <n v="549282.91989999998"/>
    <n v="72422.180102999992"/>
    <n v="621705.09996000002"/>
    <m/>
    <m/>
  </r>
  <r>
    <x v="1"/>
    <x v="0"/>
    <x v="10"/>
    <x v="3"/>
    <n v="429974.16805000004"/>
    <n v="223877.78585000001"/>
    <n v="145810.63077500003"/>
    <n v="0"/>
    <n v="111391.725097"/>
    <n v="36070.7992227"/>
    <n v="36784.129067900001"/>
    <n v="38536.796794000002"/>
    <n v="0"/>
    <n v="34418.905675000002"/>
    <n v="75653.837809799996"/>
    <n v="37826.918907899999"/>
    <n v="37826.918907899999"/>
    <n v="0"/>
    <n v="0"/>
    <n v="388.18988063"/>
    <n v="388.18988063"/>
    <n v="388.18988063"/>
    <n v="1248.7476234999999"/>
    <n v="206096.38225"/>
    <n v="40508.977249389995"/>
    <n v="37078.783219699995"/>
    <n v="46308.930313999997"/>
    <n v="37322.2275113"/>
    <n v="30848.813554200002"/>
    <n v="14028.650399029999"/>
    <n v="0"/>
    <n v="0"/>
    <n v="14028.650399029999"/>
    <n v="6468.5397082960008"/>
    <n v="36276.6114495"/>
    <n v="1156.95932006"/>
    <n v="154651.19784000001"/>
    <n v="42589.501712999998"/>
    <n v="37999.882829900002"/>
    <n v="40112.744544000001"/>
    <n v="638.72760850999998"/>
    <n v="39415.7500717"/>
    <n v="0"/>
    <n v="58.266865669200001"/>
    <n v="33949.068741800998"/>
    <n v="584625.36589999998"/>
    <n v="88796.007490000004"/>
    <n v="673421.37339999992"/>
    <m/>
    <m/>
  </r>
  <r>
    <x v="1"/>
    <x v="0"/>
    <x v="10"/>
    <x v="4"/>
    <n v="1467394.3930100002"/>
    <n v="653565.79335699987"/>
    <n v="82973.612803600001"/>
    <n v="0"/>
    <n v="73280.38890559999"/>
    <n v="22693.507556550001"/>
    <n v="24606.192760949998"/>
    <n v="25980.688579540005"/>
    <n v="39.662754280000001"/>
    <n v="9653.5611537199984"/>
    <n v="406392.68171199999"/>
    <n v="203196.34086900001"/>
    <n v="203196.34086900001"/>
    <n v="0"/>
    <n v="0"/>
    <n v="11578.001044589999"/>
    <n v="9244.724526"/>
    <n v="9244.724526"/>
    <n v="134132.048706"/>
    <n v="813828.59959900018"/>
    <n v="144947.07389224999"/>
    <n v="21907.134827709997"/>
    <n v="264901.97473599995"/>
    <n v="17203.328795490001"/>
    <n v="15726.770769430001"/>
    <n v="349142.31667900004"/>
    <n v="39.662754280000001"/>
    <n v="0"/>
    <n v="349102.65387899999"/>
    <n v="127198.24377613999"/>
    <n v="60956.913363200001"/>
    <n v="11920.027882240003"/>
    <n v="665826.32676999993"/>
    <n v="203594.37945900002"/>
    <n v="214558.79934500001"/>
    <n v="235311.77586199998"/>
    <n v="9276.7118259999988"/>
    <n v="221277.13409000001"/>
    <n v="1188.0064008000002"/>
    <n v="3569.9235314699999"/>
    <n v="12361.372036638"/>
    <n v="2133220.7196900002"/>
    <n v="406998.556217"/>
    <n v="2540219.27599"/>
    <m/>
    <m/>
  </r>
  <r>
    <x v="1"/>
    <x v="0"/>
    <x v="10"/>
    <x v="5"/>
    <n v="1375255.1036499999"/>
    <n v="635174.46428100008"/>
    <n v="130712.29128100001"/>
    <n v="0"/>
    <n v="111650.50906799998"/>
    <n v="32871.123285199996"/>
    <n v="41001.126520899998"/>
    <n v="37778.259263700005"/>
    <n v="39.662754280000001"/>
    <n v="19022.119443969998"/>
    <n v="383781.07284300006"/>
    <n v="191890.53644999999"/>
    <n v="191890.53644999999"/>
    <n v="0"/>
    <n v="0"/>
    <n v="13903.87019028"/>
    <n v="10861.398138"/>
    <n v="10861.398138"/>
    <n v="85054.433579999983"/>
    <n v="740080.63946099998"/>
    <n v="99069.8845096"/>
    <n v="31969.585269700001"/>
    <n v="263785.11378499999"/>
    <n v="23368.7759425"/>
    <n v="22504.864125400003"/>
    <n v="299382.41570299998"/>
    <n v="39.662754280000001"/>
    <n v="0"/>
    <n v="299342.752943"/>
    <n v="82844.840507100002"/>
    <n v="62612.477236999999"/>
    <n v="15894.756555799999"/>
    <n v="662056.89107000001"/>
    <n v="191984.83968999999"/>
    <n v="207038.077242"/>
    <n v="235378.24373700004"/>
    <n v="10941.109764000001"/>
    <n v="219850.86350199996"/>
    <n v="661.76241656000002"/>
    <n v="3924.5080418799998"/>
    <n v="27655.730457739999"/>
    <n v="2037311.9947500001"/>
    <n v="366484.94945299992"/>
    <n v="2403796.9441999998"/>
    <m/>
    <m/>
  </r>
  <r>
    <x v="0"/>
    <x v="1"/>
    <x v="0"/>
    <x v="6"/>
    <m/>
    <m/>
    <m/>
    <m/>
    <m/>
    <m/>
    <m/>
    <m/>
    <m/>
    <m/>
    <m/>
    <m/>
    <m/>
    <m/>
    <m/>
    <m/>
    <m/>
    <m/>
    <m/>
    <m/>
    <m/>
    <m/>
    <m/>
    <m/>
    <m/>
    <m/>
    <m/>
    <m/>
    <m/>
    <m/>
    <m/>
    <m/>
    <m/>
    <m/>
    <m/>
    <m/>
    <m/>
    <m/>
    <m/>
    <m/>
    <m/>
    <m/>
    <m/>
    <m/>
    <m/>
    <m/>
  </r>
  <r>
    <x v="0"/>
    <x v="1"/>
    <x v="0"/>
    <x v="7"/>
    <m/>
    <m/>
    <m/>
    <m/>
    <m/>
    <m/>
    <m/>
    <m/>
    <m/>
    <m/>
    <m/>
    <m/>
    <m/>
    <m/>
    <m/>
    <m/>
    <m/>
    <m/>
    <m/>
    <m/>
    <m/>
    <m/>
    <m/>
    <m/>
    <m/>
    <m/>
    <m/>
    <m/>
    <m/>
    <m/>
    <m/>
    <m/>
    <m/>
    <m/>
    <m/>
    <m/>
    <m/>
    <m/>
    <m/>
    <m/>
    <m/>
    <m/>
    <m/>
    <m/>
    <m/>
    <m/>
  </r>
  <r>
    <x v="0"/>
    <x v="1"/>
    <x v="0"/>
    <x v="8"/>
    <m/>
    <m/>
    <m/>
    <m/>
    <m/>
    <m/>
    <m/>
    <m/>
    <m/>
    <m/>
    <m/>
    <m/>
    <m/>
    <m/>
    <m/>
    <m/>
    <m/>
    <m/>
    <m/>
    <m/>
    <m/>
    <m/>
    <m/>
    <m/>
    <m/>
    <m/>
    <m/>
    <m/>
    <m/>
    <m/>
    <m/>
    <m/>
    <m/>
    <m/>
    <m/>
    <m/>
    <m/>
    <m/>
    <m/>
    <m/>
    <m/>
    <m/>
    <m/>
    <m/>
    <m/>
    <m/>
  </r>
  <r>
    <x v="0"/>
    <x v="1"/>
    <x v="0"/>
    <x v="9"/>
    <m/>
    <m/>
    <m/>
    <m/>
    <m/>
    <m/>
    <m/>
    <m/>
    <m/>
    <m/>
    <m/>
    <m/>
    <m/>
    <m/>
    <m/>
    <m/>
    <m/>
    <m/>
    <m/>
    <m/>
    <m/>
    <m/>
    <m/>
    <m/>
    <m/>
    <m/>
    <m/>
    <m/>
    <m/>
    <m/>
    <m/>
    <m/>
    <m/>
    <m/>
    <m/>
    <m/>
    <m/>
    <m/>
    <m/>
    <m/>
    <m/>
    <m/>
    <m/>
    <m/>
    <m/>
    <m/>
  </r>
  <r>
    <x v="0"/>
    <x v="1"/>
    <x v="0"/>
    <x v="10"/>
    <m/>
    <m/>
    <m/>
    <m/>
    <m/>
    <m/>
    <m/>
    <m/>
    <m/>
    <m/>
    <m/>
    <m/>
    <m/>
    <m/>
    <m/>
    <m/>
    <m/>
    <m/>
    <m/>
    <m/>
    <m/>
    <m/>
    <m/>
    <m/>
    <m/>
    <m/>
    <m/>
    <m/>
    <m/>
    <m/>
    <m/>
    <m/>
    <m/>
    <m/>
    <m/>
    <m/>
    <m/>
    <m/>
    <m/>
    <m/>
    <m/>
    <m/>
    <m/>
    <m/>
    <m/>
    <m/>
  </r>
  <r>
    <x v="0"/>
    <x v="1"/>
    <x v="0"/>
    <x v="11"/>
    <m/>
    <m/>
    <m/>
    <m/>
    <m/>
    <m/>
    <m/>
    <m/>
    <m/>
    <m/>
    <m/>
    <m/>
    <m/>
    <m/>
    <m/>
    <m/>
    <m/>
    <m/>
    <m/>
    <m/>
    <m/>
    <m/>
    <m/>
    <m/>
    <m/>
    <m/>
    <m/>
    <m/>
    <m/>
    <m/>
    <m/>
    <m/>
    <m/>
    <m/>
    <m/>
    <m/>
    <m/>
    <m/>
    <m/>
    <m/>
    <m/>
    <m/>
    <m/>
    <m/>
    <m/>
    <m/>
  </r>
  <r>
    <x v="0"/>
    <x v="1"/>
    <x v="1"/>
    <x v="6"/>
    <n v="-0.33232179221867242"/>
    <n v="-0.40086489761650257"/>
    <n v="-0.39213551799788665"/>
    <m/>
    <n v="-0.32690146514840374"/>
    <n v="-0.38326733215568953"/>
    <n v="-0.33817054497524501"/>
    <n v="2.7134352678030638"/>
    <m/>
    <n v="-0.97655192413542735"/>
    <m/>
    <m/>
    <m/>
    <m/>
    <m/>
    <m/>
    <n v="-0.49083005122072249"/>
    <m/>
    <m/>
    <n v="-0.2969432155688056"/>
    <n v="-1.1435854588816068E-2"/>
    <m/>
    <n v="-9.8042459285593592E-3"/>
    <n v="-0.2314789123308128"/>
    <n v="-0.70207322867531263"/>
    <n v="1.606879940842427"/>
    <n v="1.6068799413654355"/>
    <n v="1.6068799413654355"/>
    <n v="1.6068799413654355"/>
    <n v="-0.87190793623614504"/>
    <n v="-9.6674557623787752E-2"/>
    <n v="-0.46211106524409151"/>
    <n v="-0.27352900683319126"/>
    <n v="-0.62797668338307766"/>
    <n v="-0.35105284846109397"/>
    <n v="-7.8250213617863926E-2"/>
    <n v="9.8646013861370452E-2"/>
    <n v="0.43534892160249816"/>
    <n v="-0.67834133751384351"/>
    <m/>
    <n v="0.54904033592669221"/>
    <n v="-0.29053757221251553"/>
    <n v="-0.16546080341994357"/>
    <n v="-0.2837650332829797"/>
    <n v="-0.47862205031816368"/>
    <n v="0.37373467204375022"/>
  </r>
  <r>
    <x v="0"/>
    <x v="1"/>
    <x v="1"/>
    <x v="7"/>
    <n v="-0.36011344659358319"/>
    <n v="-0.45068406726880106"/>
    <n v="-0.45490690240994108"/>
    <m/>
    <n v="-0.40459727830377312"/>
    <n v="-0.45990145608833949"/>
    <n v="-0.39207013506853172"/>
    <n v="1.6616544740868724"/>
    <m/>
    <n v="-0.97712423638772372"/>
    <m/>
    <m/>
    <m/>
    <m/>
    <m/>
    <m/>
    <n v="-0.40248345959958043"/>
    <m/>
    <m/>
    <n v="-0.3085089119231671"/>
    <n v="-0.36548154721348924"/>
    <m/>
    <n v="-0.21864477559732118"/>
    <n v="-0.30947357188121366"/>
    <n v="-0.78123511388458533"/>
    <n v="0.49670967620567252"/>
    <n v="0.49670967689601381"/>
    <n v="0.49670967689601381"/>
    <n v="0.49670967689601381"/>
    <n v="-0.48565830297291701"/>
    <n v="-4.8831370206782937E-2"/>
    <n v="-0.51382681374868966"/>
    <n v="-0.30407055173406672"/>
    <n v="-0.52664323755387776"/>
    <n v="-0.35035100190594193"/>
    <n v="-0.1590198287193301"/>
    <n v="0.28997217381617379"/>
    <n v="-0.56965511528649859"/>
    <n v="-0.67311452038150776"/>
    <m/>
    <n v="-0.96523857111016087"/>
    <n v="-0.32078782698623048"/>
    <n v="-0.11407096335671447"/>
    <n v="-0.31007695786922262"/>
    <n v="-0.40299970888587244"/>
    <n v="0.15564942329129611"/>
  </r>
  <r>
    <x v="0"/>
    <x v="1"/>
    <x v="1"/>
    <x v="8"/>
    <n v="-0.46021704383173578"/>
    <n v="-0.49427962748154264"/>
    <n v="-0.4820729666428511"/>
    <m/>
    <n v="-0.47926881445936265"/>
    <n v="-0.45893579440292293"/>
    <n v="-0.83827648912896413"/>
    <n v="3.2065694614006928"/>
    <m/>
    <n v="-0.96425448190999996"/>
    <m/>
    <m/>
    <m/>
    <m/>
    <m/>
    <m/>
    <n v="-0.61718635039194747"/>
    <m/>
    <m/>
    <n v="-0.4403086511434196"/>
    <n v="2.7949516527329087E-2"/>
    <m/>
    <n v="-0.27235504018492079"/>
    <n v="-0.27763544721040495"/>
    <n v="-0.62360079255821865"/>
    <n v="-0.11351115111111104"/>
    <n v="-0.11351115133333328"/>
    <n v="-0.11351115133333328"/>
    <n v="-0.11351115133333328"/>
    <n v="-0.88203909503329492"/>
    <n v="-0.48308047629718004"/>
    <n v="-4.3065122153281239E-2"/>
    <n v="-0.30769309005248585"/>
    <n v="-0.30757158584402161"/>
    <n v="-0.3548628937188435"/>
    <n v="-0.30895466477113681"/>
    <n v="-0.32540811474679471"/>
    <n v="0.18938817100787891"/>
    <n v="-0.54134426243815914"/>
    <m/>
    <n v="0.15359683223387091"/>
    <n v="-0.3710231258484083"/>
    <n v="-0.42530822439607802"/>
    <n v="-0.37642200232153217"/>
    <m/>
    <m/>
  </r>
  <r>
    <x v="0"/>
    <x v="1"/>
    <x v="1"/>
    <x v="9"/>
    <n v="0.24246909956667997"/>
    <n v="0.14144607402731782"/>
    <n v="0.15514999764962845"/>
    <m/>
    <n v="0.16070447412740288"/>
    <n v="0.13641576334695094"/>
    <n v="-0.30958656011015323"/>
    <n v="8.7385772969353308"/>
    <m/>
    <n v="-0.91729120468176539"/>
    <m/>
    <m/>
    <m/>
    <m/>
    <m/>
    <m/>
    <n v="-2.8867887764838163E-2"/>
    <m/>
    <m/>
    <n v="0.31092855382868029"/>
    <n v="0.37811289042880464"/>
    <m/>
    <n v="0.13821880345217472"/>
    <n v="0.57702538793926161"/>
    <n v="-0.12299072119228033"/>
    <n v="1.051178124644816"/>
    <n v="1.0511781241306331"/>
    <n v="1.0511781241306331"/>
    <n v="1.0511781241306331"/>
    <n v="0.11834731377313983"/>
    <n v="0.22022381235379687"/>
    <n v="0.9359701754135572"/>
    <n v="0.12643851327788619"/>
    <n v="0.46586044166475504"/>
    <n v="0.67286162503589075"/>
    <n v="0.10005109790424346"/>
    <n v="0.1637679044824131"/>
    <n v="-0.17091307396829958"/>
    <n v="6.2934835904083997E-2"/>
    <m/>
    <n v="0.51439059134230547"/>
    <n v="0.17316846501602162"/>
    <n v="0.40365377856401635"/>
    <n v="0.19491206784641962"/>
    <m/>
    <m/>
  </r>
  <r>
    <x v="0"/>
    <x v="1"/>
    <x v="1"/>
    <x v="10"/>
    <n v="-0.10051674333324753"/>
    <n v="-0.18464373791979288"/>
    <n v="-0.18539086608852531"/>
    <m/>
    <n v="0.18366412101428425"/>
    <n v="-2.5395189158454817E-2"/>
    <n v="0.45907335564202961"/>
    <n v="-1"/>
    <m/>
    <n v="-0.97706599304754838"/>
    <m/>
    <m/>
    <m/>
    <m/>
    <m/>
    <m/>
    <n v="-0.1765029732078203"/>
    <m/>
    <m/>
    <n v="-6.6342808379631177E-2"/>
    <n v="-0.12259499194645293"/>
    <m/>
    <n v="0.27254895554506164"/>
    <n v="-0.20584467972104117"/>
    <n v="-0.90593284715789468"/>
    <n v="4.0406784164913017"/>
    <n v="4.0406784168874639"/>
    <n v="4.0406784168874639"/>
    <n v="4.0406784168874639"/>
    <n v="158.47578351622525"/>
    <n v="6.7606377180466873E-2"/>
    <n v="-0.65446622524273812"/>
    <n v="-0.25350601448222421"/>
    <n v="-0.65349719052391964"/>
    <n v="-0.35101423401406567"/>
    <n v="0.26397640438961545"/>
    <n v="1.8350260107492073"/>
    <n v="0.58810640540279424"/>
    <n v="-0.74300690253789214"/>
    <m/>
    <m/>
    <n v="-0.22494415621932676"/>
    <n v="1.5191686706897733"/>
    <n v="-0.20106007939051904"/>
    <m/>
    <m/>
  </r>
  <r>
    <x v="0"/>
    <x v="1"/>
    <x v="1"/>
    <x v="11"/>
    <n v="0.83174701890538805"/>
    <n v="0.52618446092125171"/>
    <n v="0.47434326662106963"/>
    <m/>
    <n v="0.95875520505269629"/>
    <n v="0.68738280733948165"/>
    <n v="1.372839778815133"/>
    <n v="-1"/>
    <m/>
    <n v="-0.94828273624943349"/>
    <m/>
    <m/>
    <m/>
    <m/>
    <m/>
    <m/>
    <n v="1.0346122732476835"/>
    <m/>
    <m/>
    <n v="0.96426191216170909"/>
    <n v="0.7902857116302171"/>
    <m/>
    <n v="1.7479339166195798"/>
    <n v="0.6075739547501402"/>
    <n v="-0.90671238970541512"/>
    <n v="2.9300682958107087"/>
    <n v="2.930068296402899"/>
    <n v="2.930068296402899"/>
    <n v="2.930068296402899"/>
    <n v="3.6925808243603369"/>
    <n v="1.5881120547908267"/>
    <n v="-0.21100611578375836"/>
    <n v="0.90143430084602405"/>
    <n v="5.3603741463253286E-2"/>
    <n v="0.501638072353775"/>
    <n v="2.1188060797566242"/>
    <n v="9.4411816820326351"/>
    <n v="9.7325057111957922E-2"/>
    <n v="-0.39118280504883679"/>
    <m/>
    <n v="-0.97862155541816132"/>
    <n v="0.8863958497610126"/>
    <n v="4.4774520511860834"/>
    <n v="0.94127312541862906"/>
    <m/>
    <m/>
  </r>
  <r>
    <x v="0"/>
    <x v="1"/>
    <x v="2"/>
    <x v="6"/>
    <n v="0.36149352900814935"/>
    <n v="1.0644695204199417"/>
    <n v="1.1759161236488755"/>
    <m/>
    <n v="1.1386052648920169"/>
    <n v="1.21010346181358"/>
    <n v="0.53667525399832605"/>
    <n v="2.5343240756370684"/>
    <m/>
    <n v="10.771131374563694"/>
    <m/>
    <m/>
    <m/>
    <m/>
    <m/>
    <m/>
    <n v="-0.30673359395094485"/>
    <m/>
    <m/>
    <n v="5.2261563018006427E-2"/>
    <n v="0.41465032724623097"/>
    <m/>
    <n v="-0.16214734747214507"/>
    <n v="2.1745014261430998E-2"/>
    <n v="2.2392648851677865"/>
    <n v="2.1875799963962002"/>
    <n v="-7.131491284835903E-2"/>
    <n v="6.527935146291644"/>
    <n v="0.10611975993578063"/>
    <n v="-0.8606608525010232"/>
    <n v="0.29556579613373252"/>
    <n v="-9.1161889010436814E-2"/>
    <n v="-0.11259600900068618"/>
    <n v="-0.46712030036938784"/>
    <n v="1.1566305380530963"/>
    <n v="-0.23663959542769666"/>
    <n v="-4.9372832354002083E-2"/>
    <n v="-0.47389474036832308"/>
    <n v="-0.88850544098561901"/>
    <m/>
    <n v="-8.5792230553151536E-2"/>
    <n v="1.6478897590883928E-2"/>
    <n v="0.60104857521910793"/>
    <n v="5.3360125442265642E-2"/>
    <n v="0.46648191196785194"/>
    <n v="-0.28170943204558435"/>
  </r>
  <r>
    <x v="0"/>
    <x v="1"/>
    <x v="2"/>
    <x v="7"/>
    <n v="0.30756000930551508"/>
    <n v="0.80457077151383816"/>
    <n v="0.9171852651478023"/>
    <m/>
    <n v="0.88070945136565049"/>
    <n v="1.2285255677894991"/>
    <n v="0.29463980013175672"/>
    <n v="0.26394750192647981"/>
    <m/>
    <n v="10.771817346734579"/>
    <m/>
    <m/>
    <m/>
    <m/>
    <m/>
    <m/>
    <n v="-0.36806578691903663"/>
    <m/>
    <m/>
    <n v="8.262326099237105E-2"/>
    <n v="0.4715553849193429"/>
    <m/>
    <n v="-0.12970999833090666"/>
    <n v="0.17667214778781179"/>
    <n v="2.613765562082961"/>
    <n v="1.3738066554648893"/>
    <n v="-0.29515999154011291"/>
    <n v="4.5806437431576938"/>
    <n v="-0.16406378629364379"/>
    <n v="-0.86761970296588331"/>
    <n v="0.242598468573266"/>
    <n v="-0.1262541650958193"/>
    <n v="0.48229829795694057"/>
    <n v="-0.51837958904829795"/>
    <n v="1.1412861182633549"/>
    <n v="0.59686591379653231"/>
    <n v="0.86831909040090383"/>
    <n v="-0.32531676728808728"/>
    <n v="-0.43399044977902312"/>
    <m/>
    <n v="5.6942418734344614E-2"/>
    <n v="0.43318925387438051"/>
    <n v="0.50464137570507805"/>
    <n v="0.43794344348003"/>
    <n v="0.34465600304943744"/>
    <n v="6.937643547422799E-2"/>
  </r>
  <r>
    <x v="0"/>
    <x v="1"/>
    <x v="2"/>
    <x v="8"/>
    <n v="0.98839408628337289"/>
    <n v="1.9198926154244416"/>
    <n v="2.0462736635180385"/>
    <m/>
    <n v="2.0470465549646879"/>
    <n v="1.7733963042402221"/>
    <n v="4.5256091012511019"/>
    <n v="2.468373914420825"/>
    <m/>
    <n v="0.11020805587657943"/>
    <m/>
    <m/>
    <m/>
    <m/>
    <m/>
    <m/>
    <n v="0.19825446439243979"/>
    <m/>
    <m/>
    <n v="0.49638419624412533"/>
    <n v="0.55111910389872276"/>
    <m/>
    <n v="0.47742608177277152"/>
    <n v="0.81103771301603189"/>
    <n v="0.96311448151028878"/>
    <n v="8.8309045221003739"/>
    <n v="-0.54777641748910344"/>
    <n v="27.085837087269752"/>
    <n v="-4.5347081233786724E-2"/>
    <n v="-0.84868398776870768"/>
    <n v="2.7056833041428692"/>
    <n v="7.1354195756334532E-2"/>
    <n v="0.19450125558919457"/>
    <n v="0.13780770502695541"/>
    <n v="7.0696036378844349"/>
    <n v="0.17656593910369309"/>
    <n v="0.43258387329367831"/>
    <n v="-0.3354244870987525"/>
    <n v="-0.77273873616841915"/>
    <m/>
    <n v="-0.23485531631103307"/>
    <n v="0.47737909458933286"/>
    <n v="1.3307420035910982"/>
    <n v="0.55560691229425985"/>
    <m/>
    <m/>
  </r>
  <r>
    <x v="0"/>
    <x v="1"/>
    <x v="2"/>
    <x v="9"/>
    <n v="0.82446685233040662"/>
    <n v="1.4168758361069453"/>
    <n v="1.4989187082321049"/>
    <m/>
    <n v="1.4994270913067567"/>
    <n v="1.7206341289938367"/>
    <n v="1.466817482242657"/>
    <n v="0.19803343049076647"/>
    <m/>
    <n v="0.12142227870559869"/>
    <m/>
    <m/>
    <m/>
    <m/>
    <m/>
    <m/>
    <n v="0.20402816101397747"/>
    <m/>
    <m/>
    <n v="0.47491542920875757"/>
    <n v="0.52178815389701894"/>
    <m/>
    <n v="0.45734851493446066"/>
    <n v="0.80715236695334358"/>
    <n v="1.3822517961067908"/>
    <n v="8.9564746796764876"/>
    <n v="-0.42220626320298149"/>
    <n v="27.211407232343504"/>
    <n v="8.0223073052335253E-2"/>
    <n v="-0.8562409846425707"/>
    <n v="2.4082751518123695"/>
    <n v="9.9331452064278652E-2"/>
    <n v="0.8213359422581018"/>
    <n v="0.19115785006890482"/>
    <n v="6.2274964378737501"/>
    <n v="0.85789714250887306"/>
    <n v="1.0736398498171773"/>
    <n v="0.25687963738845693"/>
    <n v="0.19888362944948734"/>
    <m/>
    <n v="-4.3192403289057546E-2"/>
    <n v="0.82267136346676661"/>
    <n v="1.2342971456374634"/>
    <n v="0.86828712022601606"/>
    <m/>
    <m/>
  </r>
  <r>
    <x v="0"/>
    <x v="1"/>
    <x v="2"/>
    <x v="10"/>
    <n v="-0.32036125311863134"/>
    <n v="-0.16361099181256647"/>
    <n v="-9.6153027633319954E-2"/>
    <m/>
    <n v="-0.20058287759548116"/>
    <n v="-0.26889414741034068"/>
    <n v="-0.16815097451663294"/>
    <m/>
    <m/>
    <n v="11.465744571845503"/>
    <m/>
    <m/>
    <m/>
    <m/>
    <m/>
    <m/>
    <n v="-0.89070473384662008"/>
    <m/>
    <m/>
    <n v="-0.37596804679630441"/>
    <n v="-3.6597581795729119E-2"/>
    <m/>
    <n v="-0.55543908217493831"/>
    <n v="-0.37698248492525221"/>
    <n v="15.504856857287994"/>
    <n v="0.53475381560975821"/>
    <n v="4.7226345774713303E-2"/>
    <n v="1.4132311426127475"/>
    <n v="0.14380395844181307"/>
    <n v="-1"/>
    <n v="-0.20056180520743402"/>
    <n v="-0.29776194299754322"/>
    <n v="-0.27949123296257289"/>
    <n v="-0.56340624153646102"/>
    <n v="1.0970584650322588"/>
    <n v="-0.57175606799890544"/>
    <n v="-0.51895320234090891"/>
    <n v="-0.53830235134388671"/>
    <n v="-0.98602928826456326"/>
    <m/>
    <n v="0.34905801148974114"/>
    <n v="-0.2883463164010675"/>
    <n v="-0.478156935501375"/>
    <n v="-0.29654255022155657"/>
    <m/>
    <m/>
  </r>
  <r>
    <x v="0"/>
    <x v="1"/>
    <x v="2"/>
    <x v="11"/>
    <n v="-0.20950058608009772"/>
    <n v="-9.7249749138250546E-2"/>
    <n v="1.7551212284100247E-3"/>
    <m/>
    <n v="-0.10131083736848677"/>
    <n v="-5.2068695244709466E-2"/>
    <n v="-0.16545643538251609"/>
    <m/>
    <m/>
    <n v="11.465744571845503"/>
    <m/>
    <m/>
    <m/>
    <m/>
    <m/>
    <m/>
    <n v="-0.80085296101709802"/>
    <m/>
    <m/>
    <n v="-0.24732409124095611"/>
    <n v="0.33323538415127979"/>
    <m/>
    <n v="-0.47102611573593911"/>
    <n v="-0.11625580532495412"/>
    <n v="15.504849382224981"/>
    <n v="6.4998293141642113E-2"/>
    <n v="-0.27323113734831705"/>
    <n v="0.67445499916925833"/>
    <n v="-0.2062289824171073"/>
    <n v="-1"/>
    <n v="-0.160651093245715"/>
    <n v="-0.35551503623110808"/>
    <n v="0.36142029483818416"/>
    <n v="-0.62935010613332276"/>
    <n v="1.0900435223098259"/>
    <n v="0.46919019698868419"/>
    <n v="0.77461271318880054"/>
    <n v="-0.59344238791506665"/>
    <n v="-0.96572774665091254"/>
    <m/>
    <n v="0.34905801148974114"/>
    <n v="0.24178531395602931"/>
    <n v="-0.48710175530596006"/>
    <n v="0.21035689501624324"/>
    <m/>
    <m/>
  </r>
  <r>
    <x v="0"/>
    <x v="1"/>
    <x v="3"/>
    <x v="6"/>
    <n v="0.6622606624299946"/>
    <n v="1.0310923691476315"/>
    <n v="1.0482692641819649"/>
    <m/>
    <n v="1.0283700182649234"/>
    <n v="1.5601679082540798"/>
    <n v="9.8029812575047091E-3"/>
    <n v="-0.27996789050873616"/>
    <m/>
    <n v="1.9780242328744655"/>
    <m/>
    <m/>
    <m/>
    <m/>
    <m/>
    <m/>
    <n v="0.36777466620229821"/>
    <m/>
    <m/>
    <n v="0.34394580949915882"/>
    <n v="0.17544586426694486"/>
    <m/>
    <n v="0.36384631827259561"/>
    <n v="4.0249287166926245E-2"/>
    <n v="1.3493938050782723"/>
    <n v="-0.12755152682675314"/>
    <n v="-0.54347264846584109"/>
    <n v="-7.5372854075029735E-2"/>
    <n v="-0.13346221152089335"/>
    <n v="0.24911020661329414"/>
    <n v="-0.28669393028935708"/>
    <n v="2.795036234031961"/>
    <n v="-0.54194641210911965"/>
    <n v="-0.27756662012062205"/>
    <n v="-0.45338989845824473"/>
    <n v="-0.62162092415799153"/>
    <n v="-0.87756676710909909"/>
    <n v="-0.47437810103167632"/>
    <n v="11.309575431563355"/>
    <m/>
    <n v="0.30847409998963921"/>
    <n v="-0.10280960725485269"/>
    <n v="0.73290478827435857"/>
    <n v="-2.2668635046241843E-2"/>
    <n v="0.27433015459629384"/>
    <n v="-0.23306267106001624"/>
  </r>
  <r>
    <x v="0"/>
    <x v="1"/>
    <x v="3"/>
    <x v="7"/>
    <n v="1.6867406899549842"/>
    <n v="3.2955250698337517"/>
    <n v="3.3932268103220817"/>
    <m/>
    <n v="3.3833220678749423"/>
    <n v="4.3847707498181689"/>
    <n v="0.10759607511662869"/>
    <n v="1.7400574557651509"/>
    <m/>
    <n v="3.8207471855017099"/>
    <m/>
    <m/>
    <m/>
    <m/>
    <m/>
    <m/>
    <n v="0.20904377176793468"/>
    <m/>
    <m/>
    <n v="0.47310307889513137"/>
    <n v="0.55518193398938853"/>
    <m/>
    <n v="0.36871670958006725"/>
    <n v="-0.11936286135943228"/>
    <n v="1.2041414486975082"/>
    <n v="0.24214655045973013"/>
    <n v="-0.36793873126993698"/>
    <n v="0.33377624151772645"/>
    <n v="0.1448422960826678"/>
    <n v="0.34625481503785244"/>
    <n v="-0.18567376501996932"/>
    <n v="3.1299540179307281"/>
    <n v="-0.46923106889738103"/>
    <n v="-0.64407069883351964"/>
    <n v="0.34221033338696116"/>
    <n v="-0.63017539835157144"/>
    <n v="-0.82112944130576782"/>
    <n v="-0.1275101808334124"/>
    <n v="3.3654987384605621"/>
    <m/>
    <n v="0.53588632996916075"/>
    <n v="8.3577237446269464E-2"/>
    <n v="0.51500776009862526"/>
    <n v="0.1136147133269782"/>
    <n v="0.31143260650948829"/>
    <n v="-0.15084106663248412"/>
  </r>
  <r>
    <x v="0"/>
    <x v="1"/>
    <x v="3"/>
    <x v="8"/>
    <n v="0.56876376288530606"/>
    <n v="0.67416255878579612"/>
    <n v="0.68596072784807871"/>
    <m/>
    <n v="0.68595630816547892"/>
    <n v="1.0193051157777062"/>
    <n v="-0.11470398326692315"/>
    <n v="-0.29036154562023875"/>
    <m/>
    <n v="0.71634827825032299"/>
    <m/>
    <m/>
    <m/>
    <m/>
    <m/>
    <m/>
    <n v="0.2655662775081214"/>
    <m/>
    <m/>
    <n v="0.46013343855461986"/>
    <n v="0.16262800192064211"/>
    <m/>
    <n v="0.64586284729440024"/>
    <n v="8.7366026861946944E-2"/>
    <n v="2.2602040303831119"/>
    <n v="-0.20738781256912936"/>
    <n v="-0.31368875546902492"/>
    <n v="-0.26577837323943149"/>
    <n v="1.5608145496839012"/>
    <n v="-1.9476630056156531E-5"/>
    <n v="-0.26000187658255003"/>
    <n v="3.1952952512692616"/>
    <n v="-0.56296509653030691"/>
    <n v="0.96972308897047876"/>
    <n v="-0.74951172392585996"/>
    <n v="-0.65660928765798399"/>
    <n v="-0.99771253051533293"/>
    <n v="-0.23395912864036819"/>
    <n v="11.750157101676534"/>
    <m/>
    <n v="0.93694368853230137"/>
    <n v="-2.0227447971233166E-2"/>
    <n v="0.63549701768213329"/>
    <n v="6.983488185882783E-2"/>
    <m/>
    <m/>
  </r>
  <r>
    <x v="0"/>
    <x v="1"/>
    <x v="3"/>
    <x v="9"/>
    <n v="1.9654427358073785"/>
    <n v="3.2993902563393345"/>
    <n v="3.3983339196975004"/>
    <m/>
    <n v="3.3988863762187687"/>
    <n v="4.0752113713766027"/>
    <n v="2.7684339024487959E-2"/>
    <n v="1.772409009831599"/>
    <m/>
    <n v="6.2001559611340094E-2"/>
    <m/>
    <m/>
    <m/>
    <m/>
    <m/>
    <m/>
    <n v="0.26362022774272309"/>
    <m/>
    <m/>
    <n v="0.67566343748048874"/>
    <n v="0.5960319401045161"/>
    <m/>
    <n v="0.74265885629368855"/>
    <n v="-5.383121503258665E-2"/>
    <n v="1.5170290775252104"/>
    <n v="0.30036660369244278"/>
    <n v="-8.5755179225344841E-2"/>
    <n v="0.26368700390449573"/>
    <n v="1.4648315266499947"/>
    <n v="7.9015756698868206E-2"/>
    <n v="-0.16531700099505645"/>
    <n v="3.2460240035203114"/>
    <n v="-0.52883992452479034"/>
    <n v="-0.56475724740713384"/>
    <n v="-0.83178674547029996"/>
    <n v="-0.52665209707694738"/>
    <n v="-0.99788044274138099"/>
    <n v="9.1354287564933315E-2"/>
    <n v="3.0985950966932712"/>
    <m/>
    <n v="0.9621968592502248"/>
    <n v="0.53609074557934289"/>
    <n v="0.22489506311152668"/>
    <n v="0.49484841682352598"/>
    <m/>
    <m/>
  </r>
  <r>
    <x v="0"/>
    <x v="1"/>
    <x v="3"/>
    <x v="10"/>
    <n v="0.95977971206316282"/>
    <n v="2.8199972655283529"/>
    <n v="2.8329708037963637"/>
    <m/>
    <n v="2.9523542926581845"/>
    <n v="6.9472304389628352"/>
    <n v="0.15593807203839161"/>
    <n v="0.26664309382260959"/>
    <m/>
    <n v="1.9853454299940418"/>
    <m/>
    <m/>
    <m/>
    <m/>
    <m/>
    <m/>
    <n v="1.6635941925495266"/>
    <m/>
    <m/>
    <n v="7.5306253709024065E-2"/>
    <n v="0.2436852205892279"/>
    <m/>
    <n v="-0.21248663319018152"/>
    <n v="-2.8940272848516548E-2"/>
    <n v="0.22326897527872666"/>
    <n v="-3.1939725866722015E-4"/>
    <n v="-0.56815996866636775"/>
    <n v="0.47595470177094723"/>
    <n v="-0.48528176961735864"/>
    <m/>
    <n v="-0.31216343924614448"/>
    <n v="2.0187463665539318"/>
    <n v="-0.52300899102849507"/>
    <n v="-0.7949564369343074"/>
    <n v="-0.4419097132800599"/>
    <n v="-0.54365975784578147"/>
    <n v="-0.52895415256118938"/>
    <n v="-0.63534482779660895"/>
    <n v="5.2720292484666187"/>
    <m/>
    <n v="-0.73136660980679014"/>
    <n v="-0.21619405257112179"/>
    <n v="1.3763500530848338"/>
    <n v="-0.16518028699382539"/>
    <m/>
    <m/>
  </r>
  <r>
    <x v="0"/>
    <x v="1"/>
    <x v="3"/>
    <x v="11"/>
    <n v="1.0433070767195631"/>
    <n v="3.2802842110820407"/>
    <n v="3.373178999151254"/>
    <m/>
    <n v="3.3146169997421366"/>
    <n v="6.696770976373223"/>
    <n v="0.20031188775628572"/>
    <n v="1.1520457875709966"/>
    <m/>
    <n v="3.8427785853591114"/>
    <m/>
    <m/>
    <m/>
    <m/>
    <m/>
    <m/>
    <n v="-4.0573798887978907E-2"/>
    <m/>
    <m/>
    <n v="0.13925524095430455"/>
    <n v="0.42679011205816025"/>
    <m/>
    <n v="-0.23025872783585558"/>
    <n v="-0.18162279207459575"/>
    <n v="0.73140983108975344"/>
    <n v="0.14819946746091106"/>
    <n v="-0.4066611282116368"/>
    <n v="0.53760085422859905"/>
    <n v="-0.16521547279871038"/>
    <m/>
    <n v="-0.20106527205208555"/>
    <n v="2.9287418087115089"/>
    <n v="-0.44079903198235421"/>
    <n v="-0.6839350389933212"/>
    <n v="0.38311156474593516"/>
    <n v="-0.69420747702534691"/>
    <n v="-0.72686933844559543"/>
    <n v="-0.43912323993253316"/>
    <n v="11.210060431007246"/>
    <m/>
    <n v="-0.34615646549925555"/>
    <n v="-0.24282772832430927"/>
    <n v="2.2327485725710638"/>
    <n v="-0.19759462669970873"/>
    <m/>
    <m/>
  </r>
  <r>
    <x v="0"/>
    <x v="1"/>
    <x v="4"/>
    <x v="6"/>
    <n v="0.12345103063997534"/>
    <n v="-5.5549387812398087E-3"/>
    <n v="-8.9599364469931542E-3"/>
    <m/>
    <n v="1.9954285494130711E-2"/>
    <n v="3.3820310181366102E-2"/>
    <n v="-1.9594436178706305E-3"/>
    <n v="-0.19299881975261385"/>
    <m/>
    <n v="-0.92911783400062042"/>
    <m/>
    <m/>
    <m/>
    <m/>
    <m/>
    <m/>
    <n v="0.19135434228334391"/>
    <m/>
    <m/>
    <n v="0.2917131607429288"/>
    <n v="0.39289505418554344"/>
    <m/>
    <n v="0.31980127764142768"/>
    <n v="3.9892861921711993E-2"/>
    <n v="0.23384540554210606"/>
    <n v="0.10008562185688748"/>
    <n v="1.1291628131529208"/>
    <n v="2.4452155797382506E-3"/>
    <n v="0.35395381734029857"/>
    <n v="0.18282649206515292"/>
    <n v="-4.9744152081854148E-2"/>
    <n v="0.35440796495188931"/>
    <n v="0.67769467125592764"/>
    <n v="0.25933385286973998"/>
    <n v="0.51260154836604377"/>
    <n v="0.89897337690925672"/>
    <n v="3.9704271020314614"/>
    <n v="-7.4823611985490928E-3"/>
    <n v="-0.32183691831797562"/>
    <n v="0.16654208083663435"/>
    <n v="0.45810193222278384"/>
    <n v="0.30322737509021941"/>
    <n v="0.1759742835281918"/>
    <n v="0.28159033100418285"/>
    <n v="0.30141201299528514"/>
    <n v="-1.5230904427784972E-2"/>
  </r>
  <r>
    <x v="0"/>
    <x v="1"/>
    <x v="4"/>
    <x v="7"/>
    <n v="-0.22535766236772739"/>
    <n v="-0.42898844352583199"/>
    <n v="-0.4337163722744351"/>
    <m/>
    <n v="-0.42057844171122227"/>
    <n v="-0.44091886536424485"/>
    <n v="0.15319188631881284"/>
    <n v="-0.76066996275883114"/>
    <m/>
    <n v="-0.94933620014272857"/>
    <m/>
    <m/>
    <m/>
    <m/>
    <m/>
    <m/>
    <n v="0.11372910209829515"/>
    <m/>
    <m/>
    <n v="0.22258015979714915"/>
    <n v="0.13009108142293385"/>
    <m/>
    <n v="0.33514226660966345"/>
    <n v="0.22438212850064695"/>
    <n v="1.0290113205751807"/>
    <n v="0.22028067488367079"/>
    <n v="1.078060612394385"/>
    <n v="0.12863888560529879"/>
    <n v="0.53373166884590695"/>
    <n v="0.41623298653780777"/>
    <n v="3.0614722213758466E-2"/>
    <n v="0.18315933850090976"/>
    <n v="0.10237371203908852"/>
    <n v="1.3567098181351331"/>
    <n v="-0.48502268092300854"/>
    <n v="0.46434287080014686"/>
    <n v="0.68763360829265296"/>
    <n v="2.208021321185146"/>
    <n v="-0.19152470654938408"/>
    <n v="-0.85849546357832496"/>
    <n v="0.87001603462669919"/>
    <n v="-0.10598678795718525"/>
    <n v="0.16758222067717354"/>
    <n v="-8.0074881535798573E-2"/>
    <n v="0.36650790418682022"/>
    <n v="-0.32680585626643027"/>
  </r>
  <r>
    <x v="0"/>
    <x v="1"/>
    <x v="4"/>
    <x v="8"/>
    <n v="9.1286599455565928E-2"/>
    <n v="-0.17133597712701631"/>
    <n v="-0.18348397040110698"/>
    <m/>
    <n v="-0.18447552783478269"/>
    <n v="-0.19436574418022906"/>
    <n v="-3.2718060453675563E-2"/>
    <n v="-0.19842673022691704"/>
    <m/>
    <n v="6.5128095569475937"/>
    <m/>
    <m/>
    <m/>
    <m/>
    <m/>
    <m/>
    <n v="0.38912694913937801"/>
    <m/>
    <m/>
    <n v="0.40163718002966864"/>
    <n v="0.43952096274931596"/>
    <m/>
    <n v="0.34362737525905357"/>
    <n v="-4.3429569376479613E-2"/>
    <n v="7.9518366414361372E-2"/>
    <n v="-0.19577951690101644"/>
    <n v="9.7848985991405207E-2"/>
    <n v="-0.12138038374725393"/>
    <n v="-0.86062230040205367"/>
    <n v="0.25092776635086611"/>
    <n v="2.54341175471735E-2"/>
    <n v="0.83115117324686705"/>
    <n v="-0.43798711702042226"/>
    <n v="-0.56559099053022177"/>
    <n v="-0.84105949783136025"/>
    <n v="-0.40390257719610129"/>
    <n v="-0.53448058903282936"/>
    <n v="-0.21481722174120424"/>
    <n v="-0.47920426566458502"/>
    <n v="0.16654208083663435"/>
    <n v="0.4751696577287266"/>
    <n v="-3.1581065380800168E-2"/>
    <n v="0.29094411482159638"/>
    <n v="3.6139163270128165E-2"/>
    <m/>
    <m/>
  </r>
  <r>
    <x v="0"/>
    <x v="1"/>
    <x v="4"/>
    <x v="9"/>
    <n v="-0.31252380811365171"/>
    <n v="-0.58641232382501718"/>
    <n v="-0.59469945796428214"/>
    <m/>
    <n v="-0.59528392913528161"/>
    <n v="-0.60776062369634498"/>
    <n v="0.12841563763423317"/>
    <n v="-0.89117660668081278"/>
    <m/>
    <n v="14.02546260042058"/>
    <m/>
    <m/>
    <m/>
    <m/>
    <m/>
    <m/>
    <n v="0.298615411767718"/>
    <m/>
    <m/>
    <n v="0.36694661262111233"/>
    <n v="0.17746958641084046"/>
    <m/>
    <n v="0.3941302086154071"/>
    <n v="0.37940804528233951"/>
    <n v="0.59941067443532747"/>
    <n v="-6.5289075150733455E-2"/>
    <n v="0.44742443957473732"/>
    <n v="-6.410755841699467E-2"/>
    <n v="-0.18282967751457352"/>
    <n v="0.28754618990141406"/>
    <n v="0.20961490972567015"/>
    <n v="0.7743563628747574"/>
    <n v="0.24214781002405406"/>
    <n v="4.6839949104096515E-2"/>
    <n v="0.11557003097135142"/>
    <n v="0.23912136653863542"/>
    <n v="0.43236741760261099"/>
    <n v="2.1345865043836456"/>
    <n v="-0.13767271260546884"/>
    <n v="-0.85849546357832496"/>
    <n v="1.1711869212536052"/>
    <n v="-0.21502909226105624"/>
    <n v="0.10675068710135928"/>
    <n v="-0.18008529508316462"/>
    <m/>
    <m/>
  </r>
  <r>
    <x v="0"/>
    <x v="1"/>
    <x v="4"/>
    <x v="10"/>
    <n v="0.20538117887724416"/>
    <n v="0.35858964902205448"/>
    <n v="0.36918145751086057"/>
    <m/>
    <n v="0.50994184445943447"/>
    <n v="0.61130456948674983"/>
    <n v="2.5689695635930827E-2"/>
    <n v="-3.3070416627203017E-2"/>
    <m/>
    <n v="-0.95394519831421654"/>
    <m/>
    <m/>
    <m/>
    <m/>
    <m/>
    <m/>
    <n v="-1"/>
    <m/>
    <m/>
    <n v="-5.3401213983706314E-2"/>
    <n v="0.1608475340913765"/>
    <m/>
    <n v="0.21803883633010379"/>
    <n v="0.17690438380976597"/>
    <n v="0.74238348740148019"/>
    <n v="0.47392904797855873"/>
    <n v="1.3052563519452023"/>
    <n v="0.18080409982349915"/>
    <n v="1.6087377242997474"/>
    <n v="-9.0524907865056237E-2"/>
    <n v="-0.12691908598777893"/>
    <n v="-0.93059228594521159"/>
    <n v="1.5986987938419228"/>
    <n v="3.5465174104056869"/>
    <n v="0.53615591053719236"/>
    <n v="3.0835010213657914"/>
    <n v="4.0339035572937707"/>
    <n v="0.28413224290986006"/>
    <n v="4.0620175128820817"/>
    <m/>
    <n v="0.2544843771750574"/>
    <n v="0.87784686819352742"/>
    <n v="-0.34671216588191656"/>
    <n v="0.76618796450338333"/>
    <m/>
    <m/>
  </r>
  <r>
    <x v="0"/>
    <x v="1"/>
    <x v="4"/>
    <x v="11"/>
    <n v="6.6699144146318445E-2"/>
    <n v="0.19452217970058655"/>
    <n v="0.20185294934458239"/>
    <m/>
    <n v="0.36568117791278021"/>
    <n v="0.38074508873445007"/>
    <n v="0.17780374466682866"/>
    <n v="2.2951602049209292"/>
    <m/>
    <n v="-0.96858442585437743"/>
    <m/>
    <m/>
    <m/>
    <m/>
    <m/>
    <m/>
    <n v="-1"/>
    <m/>
    <m/>
    <n v="-0.12738608581190761"/>
    <n v="-3.6483246138803896E-2"/>
    <m/>
    <n v="0.12123011853270756"/>
    <n v="5.4096912258056587E-2"/>
    <n v="1.9725930799637785"/>
    <n v="0.742161532006128"/>
    <n v="1.2114032746602719"/>
    <n v="0.58930638154091097"/>
    <n v="1.0307111481886864"/>
    <n v="0.93582425649858225"/>
    <n v="-0.11078096278000106"/>
    <n v="-0.92447290974662577"/>
    <n v="4.6201120979718444E-2"/>
    <n v="2.2633210164829234"/>
    <n v="-0.48756747382936771"/>
    <n v="0.67997970019561349"/>
    <n v="0.68869002190406747"/>
    <n v="2.4114633702376653"/>
    <n v="-0.72281658387636927"/>
    <m/>
    <n v="-1"/>
    <n v="5.3579962624720555E-2"/>
    <n v="0.30405518311024893"/>
    <n v="7.2018349350262731E-2"/>
    <m/>
    <m/>
  </r>
  <r>
    <x v="0"/>
    <x v="1"/>
    <x v="5"/>
    <x v="6"/>
    <n v="0.19171113214295551"/>
    <n v="9.4689642682924111E-2"/>
    <n v="9.2208645564266389E-2"/>
    <m/>
    <n v="9.186422314508344E-2"/>
    <n v="5.8865620419582924E-2"/>
    <n v="0.35265828283618139"/>
    <n v="0.22503027568408049"/>
    <m/>
    <n v="0.24992836404889038"/>
    <m/>
    <m/>
    <m/>
    <m/>
    <m/>
    <m/>
    <n v="0.21404065366593619"/>
    <m/>
    <m/>
    <n v="0.28913362045163749"/>
    <n v="0.37297797622527412"/>
    <n v="0.31420289528421569"/>
    <n v="5.085954356091929E-2"/>
    <n v="1.2736262627877779"/>
    <n v="0.42621089187042938"/>
    <n v="-0.28680996446420826"/>
    <n v="0.12403495120766291"/>
    <n v="-0.39051517843361327"/>
    <n v="-1.5003889718483586E-2"/>
    <n v="-0.11478954284220123"/>
    <n v="-3.1489751523482781E-2"/>
    <n v="0.17700704353376037"/>
    <n v="0.77349054677239726"/>
    <n v="0.69757740309061222"/>
    <n v="0.19312644449600005"/>
    <n v="1.0873052539142796"/>
    <n v="1.0171465256511627"/>
    <n v="0.58888915247325446"/>
    <n v="1.8470498891909195"/>
    <n v="-1"/>
    <n v="-3.1833122509930825E-2"/>
    <n v="0.43464211541785763"/>
    <n v="-1.2605967438045483E-2"/>
    <n v="0.364862804058732"/>
    <n v="0.33594072860084589"/>
    <n v="2.164922053703441E-2"/>
  </r>
  <r>
    <x v="0"/>
    <x v="1"/>
    <x v="5"/>
    <x v="7"/>
    <n v="0.85231688485552926"/>
    <n v="1.5150139309706676"/>
    <n v="1.5358542077300006"/>
    <m/>
    <n v="1.5388661451030927"/>
    <n v="1.6154489659258209"/>
    <n v="0.48767911551638193"/>
    <n v="4.560198417643214"/>
    <m/>
    <n v="0.18395126489594271"/>
    <m/>
    <m/>
    <m/>
    <m/>
    <m/>
    <m/>
    <n v="0.29865745784002207"/>
    <m/>
    <m/>
    <n v="0.17145833545009159"/>
    <n v="0.51812894078708505"/>
    <n v="0.22691982033134228"/>
    <n v="-3.932987299304002E-2"/>
    <n v="3.8608650782692717E-2"/>
    <n v="0.4994966178252957"/>
    <n v="-0.43711614360320222"/>
    <n v="-4.3291622714007758E-2"/>
    <n v="-0.51695494587277413"/>
    <n v="-0.22856154711905438"/>
    <n v="-0.2724991272924574"/>
    <n v="-0.10798372233348179"/>
    <n v="0.18126097484224524"/>
    <n v="1.030031530093328"/>
    <n v="1.5100921832201593"/>
    <n v="0.73630308628184993"/>
    <n v="1.0743789300544391"/>
    <n v="2.0633278292823602"/>
    <n v="-0.27020746915426147"/>
    <n v="0.3764108724397679"/>
    <n v="-1"/>
    <n v="-0.25680865941489617"/>
    <n v="0.93213261356075894"/>
    <n v="0.15327016897126203"/>
    <n v="0.83849976792381287"/>
    <n v="0.36147473086298509"/>
    <n v="0.35037377209231085"/>
  </r>
  <r>
    <x v="0"/>
    <x v="1"/>
    <x v="5"/>
    <x v="8"/>
    <n v="0.13398178800910085"/>
    <n v="-0.19170856396701086"/>
    <n v="-0.20667066435268583"/>
    <m/>
    <n v="-0.20894306095057008"/>
    <n v="-0.31106482580730388"/>
    <n v="0.57696567062760296"/>
    <n v="0.26512508206297386"/>
    <m/>
    <n v="1.4591771711597408"/>
    <m/>
    <m/>
    <m/>
    <m/>
    <m/>
    <m/>
    <n v="0.21404065366593619"/>
    <m/>
    <m/>
    <n v="0.36152730000923355"/>
    <n v="0.41783493918493364"/>
    <m/>
    <n v="6.1884109488397517E-2"/>
    <n v="2.3177621002223772"/>
    <n v="0.92075505489313458"/>
    <n v="-3.5675767598451702E-2"/>
    <n v="0.49690349380562671"/>
    <n v="-7.4798476750198711E-2"/>
    <n v="1.5120519933469532"/>
    <n v="-7.8235306220425405E-2"/>
    <n v="-0.1167258201601831"/>
    <n v="0.18668713507713647"/>
    <n v="5.0070770533977305"/>
    <n v="4.3732991093351021"/>
    <n v="1.1243075076238469"/>
    <n v="5.4186446403540502"/>
    <n v="760.34611257889412"/>
    <n v="1.4118257369721721"/>
    <n v="2.412374658428925"/>
    <n v="-1"/>
    <n v="3.7180362523597327E-2"/>
    <n v="0.79049758095110634"/>
    <n v="1.7217840322382858E-2"/>
    <n v="0.58820461792586243"/>
    <s v=" "/>
    <m/>
  </r>
  <r>
    <x v="0"/>
    <x v="1"/>
    <x v="5"/>
    <x v="9"/>
    <n v="1.2282325184088174"/>
    <n v="2.5646766847419764"/>
    <n v="2.632661894784905"/>
    <m/>
    <n v="2.634839652513596"/>
    <n v="2.748105272560601"/>
    <n v="0.70021275878506362"/>
    <n v="9.2684459278749785"/>
    <m/>
    <n v="1.1653537511366561"/>
    <m/>
    <m/>
    <m/>
    <m/>
    <m/>
    <m/>
    <n v="0.29865745784002207"/>
    <m/>
    <m/>
    <n v="0.22508780638393158"/>
    <n v="0.63503738653195296"/>
    <n v="-1"/>
    <n v="-4.5758187977007987E-2"/>
    <n v="8.1108143858365497E-2"/>
    <n v="0.45671067563143114"/>
    <n v="-0.34328442808163911"/>
    <n v="-0.30522772884681032"/>
    <n v="-0.33815825361838986"/>
    <n v="-0.43526669934973056"/>
    <n v="-0.12655944514380407"/>
    <n v="-7.5772932580188523E-2"/>
    <n v="0.19328366062907462"/>
    <n v="1.148948856546236"/>
    <n v="6.8772479144200451"/>
    <n v="9.9135728821159536E-2"/>
    <n v="0.93858769416596066"/>
    <n v="234.05989306099431"/>
    <n v="-0.526895121292143"/>
    <n v="0.28449254976752747"/>
    <n v="-1"/>
    <n v="-0.25680865941489617"/>
    <n v="1.2061804895468575"/>
    <n v="0.13240715309518816"/>
    <n v="1.0487803601488663"/>
    <m/>
    <m/>
  </r>
  <r>
    <x v="0"/>
    <x v="1"/>
    <x v="5"/>
    <x v="10"/>
    <n v="0.32484204036815106"/>
    <n v="0.47839643082154226"/>
    <n v="0.47839643082154226"/>
    <m/>
    <n v="0.4812731876634152"/>
    <n v="0.52695783015120501"/>
    <n v="0.16250865718788007"/>
    <n v="-0.75430055974266763"/>
    <m/>
    <n v="-0.40816622445007655"/>
    <m/>
    <m/>
    <m/>
    <m/>
    <m/>
    <m/>
    <m/>
    <m/>
    <m/>
    <n v="-4.7409535226811572E-2"/>
    <n v="9.6142144758653375E-2"/>
    <n v="0.31420289528421569"/>
    <n v="-1.0818735914040962E-3"/>
    <n v="-0.12186760352294124"/>
    <n v="-0.58344370237486687"/>
    <n v="-0.45995113870089305"/>
    <n v="9.3714776079034973E-2"/>
    <n v="-0.7288953525381231"/>
    <n v="-9.9291163431774188E-2"/>
    <n v="-0.31660071697651976"/>
    <n v="7.1278890951753215E-2"/>
    <n v="-0.51135133443557934"/>
    <n v="1.7667736432303176E-2"/>
    <n v="-0.70192020769554353"/>
    <n v="0.19144997809894479"/>
    <n v="2.7170025245571151E-2"/>
    <n v="2.7706129144938675E-2"/>
    <n v="-0.11883550194397742"/>
    <n v="0.22679519046659397"/>
    <m/>
    <n v="-1"/>
    <n v="0.11967827683299274"/>
    <n v="-0.28053718108444747"/>
    <n v="0.10618009979060136"/>
    <m/>
    <m/>
  </r>
  <r>
    <x v="0"/>
    <x v="1"/>
    <x v="5"/>
    <x v="11"/>
    <n v="4.0560724586149004E-2"/>
    <n v="7.5564532421246E-2"/>
    <n v="7.5564532421246E-2"/>
    <m/>
    <n v="7.7158199145264408E-2"/>
    <n v="3.0828331313345596E-2"/>
    <n v="0.28540853589483345"/>
    <n v="0.91935830557700848"/>
    <m/>
    <n v="-0.41938539026341548"/>
    <m/>
    <m/>
    <m/>
    <m/>
    <m/>
    <m/>
    <m/>
    <m/>
    <m/>
    <n v="-3.2195596835506171E-2"/>
    <n v="1.5829108051270899E-2"/>
    <n v="0.52583059638507346"/>
    <n v="-1.0344563604246586E-2"/>
    <n v="-2.2481135308802535E-2"/>
    <n v="0.55006048112049"/>
    <n v="-0.52911823901948085"/>
    <n v="-7.0411591582551303E-3"/>
    <n v="-0.76859454641106828"/>
    <n v="-0.17087151071664752"/>
    <n v="-0.66441977174916478"/>
    <n v="-0.14259538220269208"/>
    <n v="-0.34791843519302268"/>
    <n v="0.97329000622665118"/>
    <n v="0.31841777390671749"/>
    <n v="0.74218049716519152"/>
    <n v="1.1702736360318335"/>
    <n v="1.2489484392607206"/>
    <n v="0.38319869379613597"/>
    <n v="3.1976400338129318"/>
    <m/>
    <m/>
    <n v="0.63334686526491435"/>
    <n v="0.19299378477518628"/>
    <n v="0.59391448980370021"/>
    <m/>
    <m/>
  </r>
  <r>
    <x v="0"/>
    <x v="1"/>
    <x v="6"/>
    <x v="6"/>
    <n v="0.11927692875438201"/>
    <n v="2.2627078261293777E-2"/>
    <n v="1.8341797252599778E-2"/>
    <m/>
    <n v="1.8336362885549507E-2"/>
    <n v="-3.65006742931148E-2"/>
    <n v="0.47547907539121004"/>
    <n v="-0.11525555661460637"/>
    <m/>
    <n v="2.0515599050682037E-2"/>
    <m/>
    <m/>
    <m/>
    <m/>
    <m/>
    <m/>
    <n v="0.20808752744062206"/>
    <m/>
    <m/>
    <n v="0.20168799724119663"/>
    <n v="0.23636600765278118"/>
    <n v="-0.33376261384056649"/>
    <n v="0.14551184002461678"/>
    <n v="0.3058250183066365"/>
    <n v="9.5446697228718735E-2"/>
    <n v="0.85942037905194124"/>
    <n v="-6.9537483611279621E-2"/>
    <n v="1.4179683929255449"/>
    <n v="-0.2614246304146618"/>
    <n v="0.62822213177718256"/>
    <n v="1.3775543232224294"/>
    <n v="-8.9180225470962354E-2"/>
    <n v="2.1424259213683933E-2"/>
    <n v="0.92895770235006447"/>
    <n v="0.13456486628017744"/>
    <n v="-0.14458340177127713"/>
    <n v="-1.4151106058154185E-2"/>
    <n v="-0.46818279979017857"/>
    <n v="-0.38985744741013179"/>
    <m/>
    <n v="5.6470918077104245E-3"/>
    <n v="6.876632752748317E-2"/>
    <n v="0.95112085721353223"/>
    <n v="0.1683579504396992"/>
    <n v="0.26160422640106612"/>
    <n v="-7.3910877920381798E-2"/>
  </r>
  <r>
    <x v="0"/>
    <x v="1"/>
    <x v="6"/>
    <x v="7"/>
    <n v="6.9734351342206111E-2"/>
    <n v="-9.3409201391369545E-2"/>
    <n v="-9.605462698020556E-2"/>
    <m/>
    <n v="-9.6491303892802915E-2"/>
    <n v="-0.10428048247097975"/>
    <n v="7.4875166329433501E-2"/>
    <n v="-0.20635777871390162"/>
    <m/>
    <n v="0.32425181814193405"/>
    <m/>
    <m/>
    <m/>
    <m/>
    <m/>
    <m/>
    <n v="0.20808752744062206"/>
    <m/>
    <m/>
    <n v="0.42958751411016893"/>
    <n v="0.17370204663129074"/>
    <n v="0.31500996784028651"/>
    <n v="0.32475933046354566"/>
    <n v="2.3455030455242385"/>
    <n v="-0.28475070283611076"/>
    <n v="2.3619220303350312"/>
    <n v="2.6923509329317001"/>
    <n v="2.4219989395852042"/>
    <n v="1.8881584204593378"/>
    <n v="1.0785839503480783"/>
    <n v="1.3933569784769304"/>
    <n v="-7.5128554478219312E-2"/>
    <n v="0.2078536217133114"/>
    <n v="0.61300866670826915"/>
    <n v="-5.2159613965503816E-2"/>
    <n v="0.21938744997950058"/>
    <n v="6.0348757072353439E-2"/>
    <n v="-0.2915149350233493"/>
    <n v="1.2535466102925821"/>
    <m/>
    <n v="-0.49310759134709881"/>
    <n v="0.13491000508003137"/>
    <n v="1.4668633724444915"/>
    <n v="0.23535399649662669"/>
    <n v="0.17874367818868073"/>
    <n v="4.8025978298298404E-2"/>
  </r>
  <r>
    <x v="0"/>
    <x v="1"/>
    <x v="6"/>
    <x v="8"/>
    <n v="0.29428893361976022"/>
    <n v="0.68905974898333722"/>
    <n v="0.71620129431123869"/>
    <m/>
    <n v="0.72043975495367529"/>
    <n v="1.0504969395116719"/>
    <n v="-0.31600681744791748"/>
    <n v="-0.22273608178042884"/>
    <m/>
    <n v="-0.2832859789370078"/>
    <m/>
    <m/>
    <m/>
    <m/>
    <m/>
    <m/>
    <n v="0.20808752744062206"/>
    <m/>
    <m/>
    <n v="0.1305507218220085"/>
    <n v="0.18345054126884128"/>
    <m/>
    <n v="0.13763234350642087"/>
    <n v="0.25567777476730874"/>
    <n v="-7.9665268565174335E-2"/>
    <n v="1.6155180372469535"/>
    <n v="-0.64596905578902164"/>
    <n v="1.8071085169082579"/>
    <n v="-0.78903694720162409"/>
    <n v="0.33536613540576149"/>
    <n v="0.16346676983388495"/>
    <n v="-9.9665335509121947E-2"/>
    <n v="-1.6711045113907388E-2"/>
    <n v="0.89347220977822228"/>
    <n v="-0.15297690845711889"/>
    <n v="-0.20998158653416568"/>
    <n v="-5.2007453503774012E-3"/>
    <n v="-0.49581415767458231"/>
    <n v="-0.44390825013994234"/>
    <m/>
    <n v="5.6470918077104245E-3"/>
    <n v="0.15371975716851671"/>
    <n v="1.0075077301317275"/>
    <n v="0.29677431228910317"/>
    <m/>
    <m/>
  </r>
  <r>
    <x v="0"/>
    <x v="1"/>
    <x v="6"/>
    <x v="9"/>
    <n v="0.14101235399870649"/>
    <n v="2.8991460787519893E-2"/>
    <n v="2.7070552867439326E-2"/>
    <m/>
    <n v="2.6913964656379338E-2"/>
    <n v="4.3477838648462067E-2"/>
    <n v="-0.23892110420123519"/>
    <n v="-0.13642012459798827"/>
    <m/>
    <n v="0.20417437205669925"/>
    <m/>
    <m/>
    <m/>
    <m/>
    <m/>
    <m/>
    <n v="0.20808752744062206"/>
    <m/>
    <m/>
    <n v="0.38567334297896311"/>
    <n v="0.20066978237438868"/>
    <m/>
    <n v="0.25850454868201739"/>
    <n v="3.2936727935279189"/>
    <n v="-6.7525886147361089E-2"/>
    <n v="2.4950371972919125"/>
    <n v="6.0331940706625842"/>
    <n v="2.4352044499053069"/>
    <n v="2.0406724933887044"/>
    <n v="0.43909689895718729"/>
    <n v="0.26756301787791359"/>
    <n v="-8.690519118955102E-2"/>
    <n v="0.49028643722591891"/>
    <n v="1.2723697026383187"/>
    <n v="-0.58511260133683252"/>
    <n v="0.3630254072296541"/>
    <n v="-6.9077787817998747E-3"/>
    <n v="-0.36368918521857146"/>
    <n v="1.0891880802246163"/>
    <m/>
    <n v="-0.49310759134709881"/>
    <n v="0.23563961108534712"/>
    <n v="2.4114263236230054"/>
    <n v="0.41192486692265912"/>
    <m/>
    <m/>
  </r>
  <r>
    <x v="0"/>
    <x v="1"/>
    <x v="6"/>
    <x v="10"/>
    <n v="-0.2261785566227216"/>
    <n v="-0.46553331374419205"/>
    <n v="-0.46553331374419205"/>
    <m/>
    <n v="-0.46705411377112399"/>
    <n v="-0.65707134058970462"/>
    <n v="1.3856461480345685"/>
    <n v="13.402369261198306"/>
    <m/>
    <n v="0.70750929079740776"/>
    <m/>
    <m/>
    <m/>
    <m/>
    <m/>
    <m/>
    <m/>
    <m/>
    <m/>
    <n v="0.67435737308966048"/>
    <n v="0.6587756859880618"/>
    <n v="-0.33376261384056649"/>
    <n v="0.18497555732337004"/>
    <n v="0.55904806929266404"/>
    <n v="1.743919735799188"/>
    <n v="-7.139258447582407E-2"/>
    <n v="-5.385005462083977E-3"/>
    <n v="-5.385005462083977E-3"/>
    <n v="-0.18020402874452654"/>
    <n v="2.8089785542233541"/>
    <n v="2.5844791017672923"/>
    <n v="1.7215246259775283"/>
    <n v="6.161221937361102E-2"/>
    <n v="1.1725081099606081"/>
    <n v="0.13548786944189273"/>
    <n v="-4.4559051015049728E-2"/>
    <n v="-2.2791098322178842E-2"/>
    <n v="-0.40314151412506061"/>
    <n v="4.1038160586306355E-2"/>
    <m/>
    <m/>
    <n v="-5.1473531196998129E-2"/>
    <n v="0.23490514699215845"/>
    <n v="-4.5191436704333315E-2"/>
    <m/>
    <m/>
  </r>
  <r>
    <x v="0"/>
    <x v="1"/>
    <x v="6"/>
    <x v="11"/>
    <n v="-0.2598630700118848"/>
    <n v="-0.64971560110234405"/>
    <n v="-0.64971560110234405"/>
    <m/>
    <n v="-0.65188381464369738"/>
    <n v="-0.85591123611235431"/>
    <n v="0.46989136178691215"/>
    <n v="-0.49569349683982622"/>
    <m/>
    <n v="0.59955732390717165"/>
    <m/>
    <m/>
    <m/>
    <m/>
    <m/>
    <m/>
    <m/>
    <m/>
    <m/>
    <n v="0.64068039911764962"/>
    <n v="-1.279358436575751E-2"/>
    <n v="0.31500996784028651"/>
    <n v="0.61281235601224393"/>
    <n v="0.83815015578317986"/>
    <n v="-0.52600398934556969"/>
    <n v="2.179892832910713"/>
    <n v="2.3688425709067307"/>
    <n v="2.3688425709067307"/>
    <n v="1.8591662322262374"/>
    <n v="5.5484394949575693"/>
    <n v="2.6973426846793824"/>
    <n v="0.87343075505981227"/>
    <n v="6.1094137019369228E-2"/>
    <n v="-0.26168938638451789"/>
    <n v="-4.9058058221036989E-2"/>
    <n v="0.12878017507723194"/>
    <n v="8.5024983409030322E-2"/>
    <n v="-0.22867533836750176"/>
    <n v="2.7972182211096781"/>
    <m/>
    <m/>
    <n v="-1.3428259093244547E-2"/>
    <n v="-0.24026827991834376"/>
    <n v="-2.863179959561607E-2"/>
    <m/>
    <m/>
  </r>
  <r>
    <x v="0"/>
    <x v="1"/>
    <x v="7"/>
    <x v="6"/>
    <n v="0.33526983950551886"/>
    <n v="6.8402025269724914E-2"/>
    <n v="7.0699340692475549E-2"/>
    <m/>
    <n v="7.2017265251017606E-2"/>
    <n v="0.11987700799833512"/>
    <n v="-0.21245790589031949"/>
    <n v="0.30901366821404869"/>
    <m/>
    <n v="-0.45536658420317072"/>
    <m/>
    <m/>
    <m/>
    <m/>
    <m/>
    <m/>
    <n v="-1.5406422526456048E-2"/>
    <m/>
    <m/>
    <n v="0.52891476553561634"/>
    <n v="-2.1962298012635415E-2"/>
    <n v="60.561436787672235"/>
    <n v="0.88101444593655021"/>
    <n v="-0.10654326984014648"/>
    <n v="-8.2431216269923904E-2"/>
    <n v="0.13716072893584758"/>
    <n v="0.16632260115305683"/>
    <n v="0.13180582591301021"/>
    <n v="0.16632260115305683"/>
    <n v="-0.41694258181427218"/>
    <n v="-0.62664124759368878"/>
    <n v="2.3733660941302155"/>
    <n v="0.80801051194433893"/>
    <n v="-0.80094147034230068"/>
    <n v="1.4990141850690486"/>
    <n v="1.0790062782927923"/>
    <n v="-0.17851764785949797"/>
    <n v="7.3701659213402495"/>
    <n v="4.7306892105311036"/>
    <m/>
    <n v="0.64493086035218405"/>
    <n v="0.56848470812450214"/>
    <n v="6.9385818679895031E-2"/>
    <n v="0.47440963833025779"/>
    <n v="0.16515887678863594"/>
    <n v="0.26541510149582898"/>
  </r>
  <r>
    <x v="0"/>
    <x v="1"/>
    <x v="7"/>
    <x v="7"/>
    <n v="0.5074999785751132"/>
    <n v="0.54496131567520212"/>
    <n v="0.55153247948853978"/>
    <m/>
    <n v="0.55284639583317674"/>
    <n v="0.61460486849987761"/>
    <n v="-2.7318565437647616E-2"/>
    <n v="-2.6367678927961567E-2"/>
    <m/>
    <n v="-0.31131719611557923"/>
    <m/>
    <m/>
    <m/>
    <m/>
    <m/>
    <m/>
    <n v="-1.5406422526456048E-2"/>
    <m/>
    <m/>
    <n v="0.45509901857356633"/>
    <n v="-0.16322741704642865"/>
    <n v="38.079453196382289"/>
    <n v="0.6522603444196976"/>
    <n v="0.23171446991245151"/>
    <n v="2.5588899077947304E-3"/>
    <n v="-0.47100990014041744"/>
    <n v="-0.68155424112437923"/>
    <n v="-0.37184128278310596"/>
    <n v="-0.68155424112437923"/>
    <n v="-0.53451805330019686"/>
    <n v="-0.51360775361792343"/>
    <n v="2.412609899357443"/>
    <n v="0.39061591309445604"/>
    <n v="-0.72806361496110561"/>
    <n v="1.47637946463157"/>
    <n v="0.38055912150053983"/>
    <n v="-0.56223834245749971"/>
    <n v="7.6558449035473695"/>
    <n v="1.2197702180631453"/>
    <m/>
    <n v="1.4429855659226947"/>
    <n v="0.44879981542532726"/>
    <n v="0.13087976011394875"/>
    <n v="0.40092506241051351"/>
    <n v="0.28405714294789142"/>
    <n v="9.1014578365508692E-2"/>
  </r>
  <r>
    <x v="0"/>
    <x v="1"/>
    <x v="7"/>
    <x v="8"/>
    <n v="0.59103899528972648"/>
    <n v="0.27556986021438773"/>
    <n v="0.28712838435135546"/>
    <m/>
    <n v="0.28927326933549929"/>
    <n v="0.15933740704172278"/>
    <n v="2.1096984379735462"/>
    <n v="0.48796657495424228"/>
    <m/>
    <n v="-0.92700612100829716"/>
    <m/>
    <m/>
    <m/>
    <m/>
    <m/>
    <m/>
    <n v="-1.5406422526456048E-2"/>
    <m/>
    <m/>
    <n v="0.78652552606532522"/>
    <n v="0.1402730894604246"/>
    <m/>
    <n v="1.1889182483647214"/>
    <n v="1.3415395256847132E-2"/>
    <n v="0.17992520775691506"/>
    <n v="0.11878950781019937"/>
    <n v="-0.70556983039686627"/>
    <n v="0.12511635786799902"/>
    <n v="-0.70556983039686627"/>
    <n v="-0.23433405379104161"/>
    <n v="-0.41031223633102776"/>
    <n v="2.4246956680055778"/>
    <n v="0.62690828845180713"/>
    <n v="-0.78598318230689501"/>
    <n v="22.687583048927266"/>
    <n v="1.3099276371908277"/>
    <n v="-0.94372496181318244"/>
    <n v="11.517346751059847"/>
    <n v="4.8199525583812379"/>
    <m/>
    <n v="0.64493086035218405"/>
    <n v="0.60485661989384198"/>
    <n v="5.2831220728041334E-2"/>
    <n v="0.46166963451135384"/>
    <m/>
    <m/>
  </r>
  <r>
    <x v="0"/>
    <x v="1"/>
    <x v="7"/>
    <x v="9"/>
    <n v="0.605826704108965"/>
    <n v="0.56347370592405777"/>
    <n v="0.5707768063408738"/>
    <m/>
    <n v="0.57212812911365452"/>
    <n v="0.57497895690344991"/>
    <n v="0.92571452623485129"/>
    <n v="7.6502833082349791E-3"/>
    <m/>
    <n v="-0.73260608900505908"/>
    <m/>
    <m/>
    <m/>
    <m/>
    <m/>
    <m/>
    <n v="-1.5406422526456048E-2"/>
    <m/>
    <m/>
    <n v="0.67451785062134939"/>
    <n v="-6.9524985315512211E-2"/>
    <m/>
    <n v="0.94133848065884063"/>
    <n v="0.39210730233679592"/>
    <n v="0.13813027679271928"/>
    <n v="-0.36749348797689835"/>
    <n v="-0.95342111610859126"/>
    <n v="-0.30977654288736289"/>
    <n v="-0.95342111610859126"/>
    <n v="-0.26965683767698012"/>
    <n v="-0.54083990177366548"/>
    <n v="2.4889409592727438"/>
    <n v="0.6392989662653602"/>
    <n v="-0.98203985784313153"/>
    <n v="0.5919742148738657"/>
    <n v="1.1232667071044049"/>
    <n v="-0.99573318713444592"/>
    <n v="16.872096736899046"/>
    <n v="1.1780100827903552"/>
    <m/>
    <n v="1.4429855659226947"/>
    <n v="0.61676407353823115"/>
    <n v="0.15570108687589709"/>
    <n v="0.52650635778089439"/>
    <m/>
    <m/>
  </r>
  <r>
    <x v="0"/>
    <x v="1"/>
    <x v="7"/>
    <x v="10"/>
    <n v="-0.42666240040457049"/>
    <n v="-0.37308354925377707"/>
    <n v="-0.37308354925377707"/>
    <m/>
    <n v="-0.37460125845236958"/>
    <n v="5.0471010500811569E-2"/>
    <n v="-0.97808120820507061"/>
    <n v="-0.90561613281438791"/>
    <m/>
    <n v="-7.6988906247451366E-3"/>
    <m/>
    <m/>
    <m/>
    <m/>
    <m/>
    <m/>
    <m/>
    <m/>
    <m/>
    <n v="-0.49100889013642646"/>
    <n v="-0.94593528608256927"/>
    <n v="37.6294091455621"/>
    <n v="-0.59948115835329185"/>
    <n v="-0.36288238880883494"/>
    <n v="-0.91081604357726853"/>
    <n v="0.20086200300856716"/>
    <n v="0.20086200284346711"/>
    <n v="0.20086200284346711"/>
    <n v="0.20086200284346711"/>
    <n v="-0.89366538462206868"/>
    <n v="-0.69644405536656084"/>
    <n v="-0.55910703801856609"/>
    <n v="0.98478019776137005"/>
    <n v="-0.89041971153718313"/>
    <n v="1.4482781366379374"/>
    <n v="0.78696952340828952"/>
    <n v="0.57345147375437577"/>
    <n v="-0.8761341607367632"/>
    <n v="4.3505673046138078"/>
    <m/>
    <m/>
    <n v="0.53231462236969052"/>
    <n v="0.49318980739672996"/>
    <n v="0.53120459583967305"/>
    <m/>
    <m/>
  </r>
  <r>
    <x v="0"/>
    <x v="1"/>
    <x v="7"/>
    <x v="11"/>
    <n v="-9.8846630634871854E-2"/>
    <n v="0.36942845838484833"/>
    <n v="0.36942845838484833"/>
    <m/>
    <n v="0.36905840615916963"/>
    <n v="2.2861244763301816"/>
    <n v="-0.64850154294948237"/>
    <n v="-0.26736223172406504"/>
    <m/>
    <n v="0.41583117401896885"/>
    <m/>
    <m/>
    <m/>
    <m/>
    <m/>
    <m/>
    <m/>
    <m/>
    <m/>
    <n v="-0.32978823761959097"/>
    <n v="-0.945432904507986"/>
    <n v="16.806896328234838"/>
    <n v="-0.32845146999929958"/>
    <n v="-0.21411330245098112"/>
    <n v="-0.29364716786779005"/>
    <n v="-0.62659286396425862"/>
    <n v="-0.62659286397284408"/>
    <n v="-0.62659286397284408"/>
    <n v="-0.62659286397284408"/>
    <n v="-0.94136617855800309"/>
    <n v="-0.50279402012050989"/>
    <n v="-0.58394845252205974"/>
    <n v="0.20912576809270753"/>
    <n v="0.30891035186378124"/>
    <n v="1.4786249913935017"/>
    <n v="-0.18516707060826498"/>
    <n v="-0.4166662804448521"/>
    <n v="1.0361568162981942"/>
    <n v="1.4355628267194271"/>
    <m/>
    <m/>
    <n v="0.15548007282094745"/>
    <n v="-4.167395256068919E-2"/>
    <n v="0.14514515348269649"/>
    <m/>
    <m/>
  </r>
  <r>
    <x v="0"/>
    <x v="1"/>
    <x v="11"/>
    <x v="6"/>
    <n v="2.0235255653435202"/>
    <n v="1.9880420853047382"/>
    <n v="2.1973773391704499"/>
    <m/>
    <n v="2.5497587145008676"/>
    <n v="3.1217880762038761"/>
    <n v="0.6110460512045377"/>
    <n v="9.8197470546078645"/>
    <m/>
    <n v="-0.95952380499344392"/>
    <m/>
    <m/>
    <m/>
    <m/>
    <m/>
    <m/>
    <n v="-0.16937106413282924"/>
    <m/>
    <m/>
    <n v="2.0418296256623663"/>
    <n v="2.8013793513465397"/>
    <n v="52.901415038870432"/>
    <n v="2.3814196710200912"/>
    <n v="1.2532113315734108"/>
    <n v="3.0103861341166471"/>
    <n v="11.026883521082645"/>
    <n v="1.8705331462440526"/>
    <n v="29.339584276644739"/>
    <n v="1.8705331462440526"/>
    <n v="-0.97783903404590888"/>
    <n v="-0.31800499682820399"/>
    <n v="8.0869796323988226"/>
    <n v="0.62257532645348468"/>
    <n v="-0.88243688076976479"/>
    <n v="2.9144594507003738"/>
    <n v="0.87675725442745578"/>
    <n v="3.8262264766497141E-2"/>
    <n v="1.7863255799241982"/>
    <n v="1.980295944206651"/>
    <n v="-1"/>
    <n v="3.3271716356835528"/>
    <n v="1.0278657652084893"/>
    <n v="4.6096125291009988"/>
    <n v="1.2218080211040268"/>
    <n v="1.4901276777201418"/>
    <n v="-0.10775337305666893"/>
  </r>
  <r>
    <x v="0"/>
    <x v="1"/>
    <x v="11"/>
    <x v="7"/>
    <n v="4.2016381564598522"/>
    <n v="7.5649845127709643"/>
    <n v="8.2465502654584348"/>
    <m/>
    <n v="9.1305073069060274"/>
    <n v="12.706205193911662"/>
    <n v="0.5635916455019464"/>
    <n v="8.4786748638545344"/>
    <m/>
    <n v="-0.92898421804186704"/>
    <m/>
    <m/>
    <m/>
    <m/>
    <m/>
    <m/>
    <n v="-0.21459546250345635"/>
    <m/>
    <m/>
    <n v="2.2855233904535379"/>
    <n v="1.4467493539675953"/>
    <n v="62.0512506696572"/>
    <n v="1.6130238937619676"/>
    <n v="2.7494983401416437"/>
    <n v="2.8016693715334173"/>
    <n v="4.3910015314441555"/>
    <n v="0.55870353664321282"/>
    <n v="12.055597521874446"/>
    <n v="0.55870353664321282"/>
    <n v="-0.90862213851011386"/>
    <n v="3.0030308702968793E-2"/>
    <n v="6.7388859674711368"/>
    <n v="1.058066717583702"/>
    <n v="-0.78944914228145213"/>
    <n v="2.918682659695683"/>
    <n v="1.5396718502531479"/>
    <n v="3.4494892299857569E-2"/>
    <n v="2.6370875581705011"/>
    <n v="3.4961694262195495"/>
    <n v="-1"/>
    <n v="-0.90288402325084183"/>
    <n v="1.995846464148372"/>
    <n v="6.586244809642432"/>
    <n v="2.2337005550658073"/>
    <n v="1.9645390562806724"/>
    <n v="9.0793709806214137E-2"/>
  </r>
  <r>
    <x v="0"/>
    <x v="1"/>
    <x v="11"/>
    <x v="8"/>
    <n v="3.2907789679459816"/>
    <n v="2.5675549980202401"/>
    <n v="2.8062146059521722"/>
    <m/>
    <n v="2.8279669811750074"/>
    <n v="2.9980474043737559"/>
    <n v="1.5667714269881095"/>
    <n v="11.143097792820269"/>
    <m/>
    <n v="-0.93416513769999998"/>
    <m/>
    <m/>
    <m/>
    <m/>
    <m/>
    <m/>
    <n v="0.16453334914900988"/>
    <m/>
    <m/>
    <n v="3.7135215192417301"/>
    <n v="4.1057596596324064"/>
    <m/>
    <n v="5.2864630471305514"/>
    <n v="4.7449675412833017"/>
    <n v="4.4242714937352039"/>
    <n v="14.675875866666665"/>
    <n v="-0.9528689042166667"/>
    <n v="45.933365416666668"/>
    <n v="-0.9528689042166667"/>
    <n v="-0.97895705517030018"/>
    <n v="-0.11915143214818491"/>
    <n v="27.818035951241903"/>
    <n v="0.95188895317601352"/>
    <n v="0.46789707490785598"/>
    <n v="7.8340447377866393"/>
    <n v="0.94942944356870318"/>
    <n v="-0.95613807795653682"/>
    <n v="6.2366823824206907"/>
    <n v="6.6439494632689247"/>
    <n v="-1"/>
    <n v="3.3271716356835528"/>
    <n v="1.9229775150145616"/>
    <n v="5.0801785528464789"/>
    <n v="2.2370213867527564"/>
    <m/>
    <m/>
  </r>
  <r>
    <x v="0"/>
    <x v="1"/>
    <x v="11"/>
    <x v="9"/>
    <n v="17.867671613543941"/>
    <n v="27.132394169602495"/>
    <n v="29.157520266098118"/>
    <m/>
    <n v="29.308370033388737"/>
    <n v="36.912505033821716"/>
    <n v="3.9215278338663446"/>
    <n v="30.452928167323851"/>
    <m/>
    <n v="3.1914301494993795E-2"/>
    <m/>
    <m/>
    <m/>
    <m/>
    <m/>
    <m/>
    <n v="1.9638900920802338"/>
    <m/>
    <m/>
    <n v="11.589322230417601"/>
    <n v="6.1992334199995485"/>
    <n v="245.43676782129518"/>
    <n v="8.3954890117991017"/>
    <n v="23.036189664515938"/>
    <n v="12.002957353680124"/>
    <n v="35.036799515226562"/>
    <n v="-0.64304064159474561"/>
    <n v="106.39647985354995"/>
    <n v="-0.64304064159474561"/>
    <n v="-0.79495331568584215"/>
    <n v="1.2586827059685466"/>
    <n v="59.954222646570557"/>
    <n v="5.3036675858122422"/>
    <n v="-0.74423739185882498"/>
    <n v="0.64710981845060578"/>
    <n v="5.7254721965119746"/>
    <n v="-0.99270255210218861"/>
    <n v="18.179708979064582"/>
    <n v="25.324481794200029"/>
    <n v="-1"/>
    <n v="4.6811942257407217"/>
    <n v="10.363672179893721"/>
    <n v="17.981640169732842"/>
    <n v="11.082338676987671"/>
    <m/>
    <m/>
  </r>
  <r>
    <x v="0"/>
    <x v="1"/>
    <x v="11"/>
    <x v="10"/>
    <n v="-0.15117499920260113"/>
    <n v="0.75318720797844019"/>
    <n v="0.91408806441240364"/>
    <m/>
    <n v="1.7880033905872081"/>
    <n v="4.0189995064429249"/>
    <n v="-0.91252357343273305"/>
    <n v="-0.14544572773333339"/>
    <m/>
    <n v="-0.96058387116091182"/>
    <m/>
    <m/>
    <m/>
    <m/>
    <m/>
    <m/>
    <n v="-1"/>
    <m/>
    <m/>
    <n v="-0.51854358754459573"/>
    <n v="-0.88003295991824437"/>
    <n v="32.822794328904287"/>
    <n v="-0.74273122031908478"/>
    <n v="-0.50678991888147051"/>
    <n v="-0.66267594515789474"/>
    <n v="5.8647363461557527"/>
    <n v="5.8647363466952731"/>
    <n v="5.8647363466952731"/>
    <n v="5.8647363466952731"/>
    <n v="16.606929824695076"/>
    <n v="-0.4025478255672636"/>
    <n v="-0.97019072698081865"/>
    <n v="0.42960498361264493"/>
    <n v="-0.98999226810487762"/>
    <n v="2.8645998902091816"/>
    <n v="0.76894754752988359"/>
    <n v="4.1100148316647012"/>
    <n v="-0.97763291941629793"/>
    <n v="-0.22104879339971789"/>
    <m/>
    <n v="-1"/>
    <n v="0.3211772243067661"/>
    <n v="1.7075040891476447"/>
    <n v="0.34016089887422185"/>
    <m/>
    <m/>
  </r>
  <r>
    <x v="0"/>
    <x v="1"/>
    <x v="11"/>
    <x v="11"/>
    <n v="1.1903869651344245"/>
    <n v="2.6344448802292293"/>
    <n v="3.0050264242852149"/>
    <m/>
    <n v="4.324844453698617"/>
    <n v="7.2968459923683078"/>
    <n v="0.85923508051590902"/>
    <n v="4.553192713400529"/>
    <m/>
    <n v="-0.87102883696085343"/>
    <m/>
    <m/>
    <m/>
    <m/>
    <m/>
    <m/>
    <n v="-1"/>
    <m/>
    <m/>
    <n v="0.56413490917300968"/>
    <n v="-0.82044066082386202"/>
    <n v="34.72922485550837"/>
    <n v="0.34469968654833982"/>
    <n v="0.73060387770632496"/>
    <n v="3.1125945579147309"/>
    <n v="3.6812489374868225"/>
    <n v="3.6812489372607131"/>
    <n v="3.6812489372607131"/>
    <n v="3.6812489372607131"/>
    <n v="-0.47685136022426428"/>
    <n v="1.432526174438576"/>
    <n v="-0.92331165281580674"/>
    <n v="2.8341839773171991"/>
    <n v="-0.48680856664254835"/>
    <n v="8.1342412159745567"/>
    <n v="3.6988299665263717"/>
    <n v="11.164939502141262"/>
    <n v="0.85437925874361398"/>
    <n v="1.7414776646327508"/>
    <m/>
    <n v="-1"/>
    <n v="2.4794540886853191"/>
    <n v="9.2870163103134526"/>
    <n v="2.5834848952313423"/>
    <m/>
    <m/>
  </r>
  <r>
    <x v="0"/>
    <x v="1"/>
    <x v="12"/>
    <x v="6"/>
    <n v="0.28907508076336003"/>
    <n v="0.28400601218639115"/>
    <n v="0.31391104845292139"/>
    <n v="0"/>
    <n v="0.36425124492869537"/>
    <n v="0.4459697251719823"/>
    <n v="8.7292293029219675E-2"/>
    <n v="1.4028210078011234"/>
    <m/>
    <n v="-0.13707482928477771"/>
    <m/>
    <m/>
    <m/>
    <m/>
    <m/>
    <m/>
    <n v="-2.4195866304689891E-2"/>
    <m/>
    <m/>
    <n v="0.29168994652319519"/>
    <n v="0.40019705019236279"/>
    <n v="7.5573450055529188"/>
    <n v="0.34020281014572734"/>
    <n v="0.17903019022477298"/>
    <n v="0.43005516201666388"/>
    <n v="1.5752690744403779"/>
    <n v="0.2672190208920075"/>
    <n v="4.1913691823778203"/>
    <n v="0.2672190208920075"/>
    <n v="-0.13969129057798699"/>
    <n v="-4.5429285261172E-2"/>
    <n v="1.1552828046284032"/>
    <n v="8.8939332350497807E-2"/>
    <n v="-0.12606241153853784"/>
    <n v="0.41635135010005342"/>
    <n v="0.12525103634677939"/>
    <n v="5.4660378237853056E-3"/>
    <n v="0.25518936856059976"/>
    <n v="0.28289942060095014"/>
    <n v="-0.14285714285714285"/>
    <n v="0.47531023366907899"/>
    <n v="0.14683796645835562"/>
    <n v="0.65851607558585701"/>
    <n v="0.17454400301486098"/>
    <n v="0.21287538253144883"/>
    <n v="-1.5393339008095561E-2"/>
  </r>
  <r>
    <x v="0"/>
    <x v="1"/>
    <x v="12"/>
    <x v="7"/>
    <n v="0.60023402235140744"/>
    <n v="1.0807120732529949"/>
    <n v="1.178078609351205"/>
    <n v="0"/>
    <n v="1.3043581867008611"/>
    <n v="1.8151721705588089"/>
    <n v="8.0513092214563778E-2"/>
    <n v="1.2112392662649334"/>
    <m/>
    <n v="-0.13271203114883814"/>
    <m/>
    <m/>
    <m/>
    <m/>
    <m/>
    <m/>
    <n v="-3.0656494643350907E-2"/>
    <m/>
    <m/>
    <n v="0.32650334149336258"/>
    <n v="0.2066784791382279"/>
    <n v="8.8644643813795998"/>
    <n v="0.23043198482313823"/>
    <n v="0.39278547716309198"/>
    <n v="0.40023848164763104"/>
    <n v="0.62728593306345082"/>
    <n v="7.9814790949030406E-2"/>
    <n v="1.7222282174106351"/>
    <n v="7.9814790949030406E-2"/>
    <n v="-0.12980316264430197"/>
    <n v="4.2900441004241133E-3"/>
    <n v="0.96269799535301959"/>
    <n v="0.15115238822624313"/>
    <n v="-0.11277844889735031"/>
    <n v="0.41695466567081185"/>
    <n v="0.21995312146473542"/>
    <n v="4.9278417571225102E-3"/>
    <n v="0.37672679402435733"/>
    <n v="0.49945277517422138"/>
    <n v="-0.14285714285714285"/>
    <n v="-0.1289834318929774"/>
    <n v="0.28512092344976742"/>
    <n v="0.94089211566320452"/>
    <n v="0.31910007929511536"/>
    <n v="0.28064843661152461"/>
    <n v="1.2970529972316305E-2"/>
  </r>
  <r>
    <x v="0"/>
    <x v="1"/>
    <x v="12"/>
    <x v="8"/>
    <n v="0.47011128113514022"/>
    <n v="0.36679357114574856"/>
    <n v="0.40088780085031034"/>
    <n v="0"/>
    <n v="0.40399528302500104"/>
    <n v="0.42829248633910799"/>
    <n v="0.22382448956972992"/>
    <n v="1.5918711132600385"/>
    <m/>
    <n v="-0.13345216252857142"/>
    <m/>
    <m/>
    <m/>
    <m/>
    <m/>
    <m/>
    <n v="2.3504764164144269E-2"/>
    <m/>
    <m/>
    <n v="0.53050307417739007"/>
    <n v="0.58653709423320088"/>
    <n v="0"/>
    <n v="0.75520900673293589"/>
    <n v="0.67785250589761448"/>
    <n v="0.63203878481931486"/>
    <n v="2.0965536952380952"/>
    <n v="-0.13612412917380953"/>
    <n v="6.561909345238095"/>
    <n v="-0.13612412917380953"/>
    <n v="-0.13985100788147145"/>
    <n v="-1.7021633164026415E-2"/>
    <n v="3.9740051358917006"/>
    <n v="0.13598413616800192"/>
    <n v="6.684243927255086E-2"/>
    <n v="1.1191492482552341"/>
    <n v="0.13563277765267187"/>
    <n v="-0.13659115399379099"/>
    <n v="0.89095462606009868"/>
    <n v="0.94913563760984643"/>
    <n v="-0.14285714285714285"/>
    <n v="0.47531023366907899"/>
    <n v="0.27471107357350882"/>
    <n v="0.72573979326378268"/>
    <n v="0.31957448382182235"/>
    <m/>
    <m/>
  </r>
  <r>
    <x v="0"/>
    <x v="1"/>
    <x v="12"/>
    <x v="9"/>
    <n v="2.5525245162205628"/>
    <n v="3.8760563099432135"/>
    <n v="4.1653600380140166"/>
    <n v="0"/>
    <n v="4.1869100047698193"/>
    <n v="5.2732150048316742"/>
    <n v="0.56021826198090641"/>
    <n v="4.3504183096176927"/>
    <m/>
    <n v="4.5591859278562566E-3"/>
    <m/>
    <m/>
    <m/>
    <m/>
    <m/>
    <m/>
    <n v="0.28055572744003338"/>
    <m/>
    <m/>
    <n v="1.6556174614882286"/>
    <n v="0.88560477428564977"/>
    <n v="35.062395403042167"/>
    <n v="1.1993555731141574"/>
    <n v="3.2908842377879912"/>
    <n v="1.7147081933828747"/>
    <n v="5.0052570736037945"/>
    <n v="-9.1862948799249375E-2"/>
    <n v="15.199497121935707"/>
    <n v="-9.1862948799249375E-2"/>
    <n v="-0.11356475938369173"/>
    <n v="0.17981181513836381"/>
    <n v="8.5648889495100793"/>
    <n v="0.75766679797317749"/>
    <n v="-0.10631962740840357"/>
    <n v="9.2444259778657972E-2"/>
    <n v="0.8179245995017107"/>
    <n v="-0.14181465030031265"/>
    <n v="2.5971012827235116"/>
    <n v="3.617783113457147"/>
    <n v="-0.14285714285714285"/>
    <n v="0.66874203224867457"/>
    <n v="1.4805245971276744"/>
    <n v="2.5688057385332632"/>
    <n v="1.5831912395696672"/>
    <m/>
    <m/>
  </r>
  <r>
    <x v="0"/>
    <x v="1"/>
    <x v="12"/>
    <x v="10"/>
    <n v="-2.1596428457514447E-2"/>
    <n v="0.1075981725683486"/>
    <n v="0.13058400920177196"/>
    <n v="0"/>
    <n v="0.2554290557981726"/>
    <n v="0.57414278663470353"/>
    <n v="-0.13036051049039044"/>
    <n v="-2.0777961104761912E-2"/>
    <m/>
    <n v="-0.13722626730870169"/>
    <m/>
    <m/>
    <m/>
    <m/>
    <m/>
    <m/>
    <n v="-0.14285714285714285"/>
    <m/>
    <m/>
    <n v="-7.407765536351367E-2"/>
    <n v="-0.12571899427403491"/>
    <n v="4.6889706184148983"/>
    <n v="-0.10610446004558353"/>
    <n v="-7.2398559840210069E-2"/>
    <n v="-9.4667992165413536E-2"/>
    <n v="0.83781947802225043"/>
    <n v="0.83781947809932478"/>
    <n v="0.83781947809932478"/>
    <n v="0.83781947809932478"/>
    <n v="2.3724185463850107"/>
    <n v="-5.7506832223894799E-2"/>
    <n v="-0.13859867528297409"/>
    <n v="6.1372140516092133E-2"/>
    <n v="-0.14142746687212537"/>
    <n v="0.40922855574416878"/>
    <n v="0.10984964964712622"/>
    <n v="0.58714497595210013"/>
    <n v="-0.1396618456308997"/>
    <n v="-3.1578399057102559E-2"/>
    <m/>
    <n v="-0.14285714285714285"/>
    <n v="4.58824606152523E-2"/>
    <n v="0.24392915559252068"/>
    <n v="4.8594414124888838E-2"/>
    <m/>
    <m/>
  </r>
  <r>
    <x v="0"/>
    <x v="1"/>
    <x v="12"/>
    <x v="11"/>
    <n v="0.17005528073348922"/>
    <n v="0.37634926860417561"/>
    <n v="0.42928948918360216"/>
    <n v="0"/>
    <n v="0.61783492195694534"/>
    <n v="1.0424065703383296"/>
    <n v="0.12274786864512986"/>
    <n v="0.65045610191436132"/>
    <m/>
    <n v="-0.12443269099440764"/>
    <m/>
    <m/>
    <m/>
    <m/>
    <m/>
    <m/>
    <n v="-0.14285714285714285"/>
    <m/>
    <m/>
    <n v="8.059070131042996E-2"/>
    <n v="-0.11720580868912314"/>
    <n v="4.9613178365011956"/>
    <n v="4.9242812364048545E-2"/>
    <n v="0.10437198252947499"/>
    <n v="0.44465636541639014"/>
    <n v="0.52589270535526034"/>
    <n v="0.52589270532295906"/>
    <n v="0.52589270532295906"/>
    <n v="0.52589270532295906"/>
    <n v="-6.8121622889180611E-2"/>
    <n v="0.20464659634836799"/>
    <n v="-0.1319016646879724"/>
    <n v="0.40488342533102845"/>
    <n v="-6.954408094893548E-2"/>
    <n v="1.1620344594249368"/>
    <n v="0.52840428093233882"/>
    <n v="1.5949913574487518"/>
    <n v="0.12205417982051628"/>
    <n v="0.2487825235189644"/>
    <m/>
    <n v="-0.14285714285714285"/>
    <n v="0.3542077269550456"/>
    <n v="1.3267166157590646"/>
    <n v="0.36906927074733459"/>
    <m/>
    <m/>
  </r>
  <r>
    <x v="1"/>
    <x v="1"/>
    <x v="9"/>
    <x v="6"/>
    <m/>
    <m/>
    <m/>
    <m/>
    <m/>
    <m/>
    <m/>
    <m/>
    <m/>
    <m/>
    <m/>
    <m/>
    <m/>
    <m/>
    <m/>
    <m/>
    <m/>
    <m/>
    <m/>
    <m/>
    <m/>
    <m/>
    <m/>
    <m/>
    <m/>
    <m/>
    <m/>
    <m/>
    <m/>
    <m/>
    <m/>
    <m/>
    <m/>
    <m/>
    <m/>
    <m/>
    <m/>
    <m/>
    <m/>
    <m/>
    <m/>
    <m/>
    <m/>
    <m/>
    <m/>
    <m/>
  </r>
  <r>
    <x v="1"/>
    <x v="1"/>
    <x v="9"/>
    <x v="7"/>
    <m/>
    <m/>
    <m/>
    <m/>
    <m/>
    <m/>
    <m/>
    <m/>
    <m/>
    <m/>
    <m/>
    <m/>
    <m/>
    <m/>
    <m/>
    <m/>
    <m/>
    <m/>
    <m/>
    <m/>
    <m/>
    <m/>
    <m/>
    <m/>
    <m/>
    <m/>
    <m/>
    <m/>
    <m/>
    <m/>
    <m/>
    <m/>
    <m/>
    <m/>
    <m/>
    <m/>
    <m/>
    <m/>
    <m/>
    <m/>
    <m/>
    <m/>
    <m/>
    <m/>
    <m/>
    <m/>
  </r>
  <r>
    <x v="1"/>
    <x v="1"/>
    <x v="9"/>
    <x v="8"/>
    <m/>
    <m/>
    <m/>
    <m/>
    <m/>
    <m/>
    <m/>
    <m/>
    <m/>
    <m/>
    <m/>
    <m/>
    <m/>
    <m/>
    <m/>
    <m/>
    <m/>
    <m/>
    <m/>
    <m/>
    <m/>
    <m/>
    <m/>
    <m/>
    <m/>
    <m/>
    <m/>
    <m/>
    <m/>
    <m/>
    <m/>
    <m/>
    <m/>
    <m/>
    <m/>
    <m/>
    <m/>
    <m/>
    <m/>
    <m/>
    <m/>
    <m/>
    <m/>
    <m/>
    <m/>
    <m/>
  </r>
  <r>
    <x v="1"/>
    <x v="1"/>
    <x v="9"/>
    <x v="9"/>
    <m/>
    <m/>
    <m/>
    <m/>
    <m/>
    <m/>
    <m/>
    <m/>
    <m/>
    <m/>
    <m/>
    <m/>
    <m/>
    <m/>
    <m/>
    <m/>
    <m/>
    <m/>
    <m/>
    <m/>
    <m/>
    <m/>
    <m/>
    <m/>
    <m/>
    <m/>
    <m/>
    <m/>
    <m/>
    <m/>
    <m/>
    <m/>
    <m/>
    <m/>
    <m/>
    <m/>
    <m/>
    <m/>
    <m/>
    <m/>
    <m/>
    <m/>
    <m/>
    <m/>
    <m/>
    <m/>
  </r>
  <r>
    <x v="1"/>
    <x v="1"/>
    <x v="9"/>
    <x v="10"/>
    <m/>
    <m/>
    <m/>
    <m/>
    <m/>
    <m/>
    <m/>
    <m/>
    <m/>
    <m/>
    <m/>
    <m/>
    <m/>
    <m/>
    <m/>
    <m/>
    <m/>
    <m/>
    <m/>
    <m/>
    <m/>
    <m/>
    <m/>
    <m/>
    <m/>
    <m/>
    <m/>
    <m/>
    <m/>
    <m/>
    <m/>
    <m/>
    <m/>
    <m/>
    <m/>
    <m/>
    <m/>
    <m/>
    <m/>
    <m/>
    <m/>
    <m/>
    <m/>
    <m/>
    <m/>
    <m/>
  </r>
  <r>
    <x v="1"/>
    <x v="1"/>
    <x v="9"/>
    <x v="11"/>
    <m/>
    <m/>
    <m/>
    <m/>
    <m/>
    <m/>
    <m/>
    <m/>
    <m/>
    <m/>
    <m/>
    <m/>
    <m/>
    <m/>
    <m/>
    <m/>
    <m/>
    <m/>
    <m/>
    <m/>
    <m/>
    <m/>
    <m/>
    <m/>
    <m/>
    <m/>
    <m/>
    <m/>
    <m/>
    <m/>
    <m/>
    <m/>
    <m/>
    <m/>
    <m/>
    <m/>
    <m/>
    <m/>
    <m/>
    <m/>
    <m/>
    <m/>
    <m/>
    <m/>
    <m/>
    <m/>
  </r>
  <r>
    <x v="1"/>
    <x v="1"/>
    <x v="0"/>
    <x v="6"/>
    <n v="0.41448032560682396"/>
    <n v="0.31117338015149804"/>
    <n v="0.14762055106665692"/>
    <m/>
    <n v="0.14679332072902246"/>
    <n v="0.18436379500711164"/>
    <n v="0.18940289882927897"/>
    <n v="7.3294875937969767E-2"/>
    <m/>
    <n v="0.1502132341071877"/>
    <n v="0.4752136121305518"/>
    <n v="0.47521361183340938"/>
    <n v="0.47521361183340938"/>
    <m/>
    <m/>
    <m/>
    <m/>
    <m/>
    <m/>
    <n v="0.57267889904555391"/>
    <n v="25.009556826368296"/>
    <n v="0.44297531231418097"/>
    <n v="0.43467248173143241"/>
    <n v="0.23444851240201697"/>
    <n v="2.1197311285875755"/>
    <n v="0.78125062940644752"/>
    <m/>
    <m/>
    <n v="0.78125062940644752"/>
    <n v="7.5168567674836648"/>
    <n v="0.17114793135981105"/>
    <n v="0.53851654333729526"/>
    <n v="0.4175545901606752"/>
    <n v="0.47756624707774892"/>
    <n v="0.46407195205195778"/>
    <n v="0.47358949325239313"/>
    <n v="-0.83511953924759752"/>
    <n v="0.47285316727139287"/>
    <m/>
    <m/>
    <n v="0.12809373121276924"/>
    <n v="0.41549723032786212"/>
    <n v="0.38160284129603661"/>
    <n v="0.41174154469544105"/>
    <n v="0.49613540329480715"/>
    <n v="-5.6407901593340332E-2"/>
  </r>
  <r>
    <x v="1"/>
    <x v="1"/>
    <x v="0"/>
    <x v="7"/>
    <n v="0.66825328381952498"/>
    <n v="0.51088636214086303"/>
    <n v="0.32304929173918012"/>
    <m/>
    <n v="0.36788136639246372"/>
    <n v="0.39842367752314517"/>
    <n v="0.45841339849649126"/>
    <n v="0.26702087566733462"/>
    <m/>
    <n v="0.17180578395708845"/>
    <n v="0.73534023959666028"/>
    <n v="0.73534023989146036"/>
    <n v="0.73534023989146036"/>
    <m/>
    <m/>
    <m/>
    <m/>
    <m/>
    <m/>
    <n v="0.89975918199039318"/>
    <n v="13.21929213026681"/>
    <n v="0.315806396841187"/>
    <n v="0.81252674135662606"/>
    <n v="0.42838079406028362"/>
    <n v="3.4530134729740887"/>
    <n v="1.3098331404883146"/>
    <m/>
    <m/>
    <n v="1.3098331404883146"/>
    <n v="5.1987963868652098"/>
    <n v="0.3986815840429338"/>
    <n v="2.1928610923584833"/>
    <n v="0.68712211304488136"/>
    <n v="1.1136059268800969"/>
    <n v="0.6730383237536397"/>
    <n v="0.79080998371567357"/>
    <n v="-0.83511953924759752"/>
    <n v="0.71487451991259088"/>
    <m/>
    <m/>
    <n v="0.15849635634141862"/>
    <n v="0.67469330827865592"/>
    <n v="0.75912369492922571"/>
    <n v="0.68508632386555257"/>
    <n v="0.6030839786297979"/>
    <n v="5.1152869299987823E-2"/>
  </r>
  <r>
    <x v="1"/>
    <x v="1"/>
    <x v="0"/>
    <x v="8"/>
    <n v="0.20007661405796454"/>
    <n v="0.14733731718960311"/>
    <n v="0.14720975116955987"/>
    <m/>
    <n v="0.14621713697037095"/>
    <n v="0.15508103482565477"/>
    <n v="0.15135450370635917"/>
    <n v="0.13249961331155533"/>
    <m/>
    <n v="0.1502132341071877"/>
    <n v="0.14759351222842834"/>
    <n v="0.14759351222842834"/>
    <n v="0.14759351222842834"/>
    <m/>
    <m/>
    <m/>
    <m/>
    <m/>
    <m/>
    <n v="0.30239113467305639"/>
    <n v="20.584901471180487"/>
    <n v="0.26821789217790903"/>
    <n v="0.12930394132482928"/>
    <n v="0.21577560807872062"/>
    <n v="2.5927598265907421"/>
    <n v="-0.75154225420327836"/>
    <m/>
    <m/>
    <n v="-0.75154225420327836"/>
    <n v="59.408273258390118"/>
    <n v="0.16000246330934539"/>
    <n v="-0.71001240429665291"/>
    <n v="9.635294576696575E-2"/>
    <n v="-0.31424697700384546"/>
    <n v="0.15943602047927827"/>
    <n v="0.14774815920591425"/>
    <n v="-0.83511953924759752"/>
    <n v="0.16056940354366694"/>
    <m/>
    <m/>
    <n v="0.1492058206562441"/>
    <n v="0.17169361592212004"/>
    <n v="3.4327247266432763E-2"/>
    <n v="0.15764403382378539"/>
    <m/>
    <m/>
  </r>
  <r>
    <x v="1"/>
    <x v="1"/>
    <x v="0"/>
    <x v="9"/>
    <n v="0.25819529557671134"/>
    <n v="0.19761818324615751"/>
    <n v="0.2107195483109085"/>
    <m/>
    <n v="0.22342691430344586"/>
    <n v="0.13317669316679087"/>
    <n v="0.1735631489365437"/>
    <n v="0.36415284864510128"/>
    <m/>
    <n v="0.17180578395708845"/>
    <n v="0.17112029603219664"/>
    <n v="0.17112029585092639"/>
    <n v="0.17112029585092639"/>
    <m/>
    <m/>
    <m/>
    <m/>
    <m/>
    <m/>
    <n v="0.37218778056937951"/>
    <n v="18.670088849708318"/>
    <n v="0.19716510974700277"/>
    <n v="0.36493326337099086"/>
    <n v="0.24058872224506331"/>
    <n v="2.5772643878526629"/>
    <n v="-0.70305140396557131"/>
    <m/>
    <m/>
    <n v="-0.70305140396557131"/>
    <n v="41.755185585555942"/>
    <n v="0.188847089878563"/>
    <n v="-0.61296382704703578"/>
    <n v="0.20888400256742851"/>
    <n v="0.51617373779150422"/>
    <n v="0.17433472268658259"/>
    <n v="0.16298553879886743"/>
    <n v="-0.83511953924759752"/>
    <n v="0.17606773327656158"/>
    <m/>
    <m/>
    <n v="0.16120803081258822"/>
    <n v="0.24474889428340216"/>
    <n v="0.29828556377643817"/>
    <n v="0.25031127797129815"/>
    <m/>
    <m/>
  </r>
  <r>
    <x v="1"/>
    <x v="1"/>
    <x v="0"/>
    <x v="10"/>
    <n v="0.84907296229504037"/>
    <n v="0.75508506030223554"/>
    <n v="0.16288562734025627"/>
    <m/>
    <n v="0.16288562734025627"/>
    <n v="1.7838530674323259"/>
    <n v="5.8545888825172909"/>
    <n v="-0.65383445545870833"/>
    <m/>
    <m/>
    <n v="0.78538685662419772"/>
    <n v="0.78538685604573621"/>
    <n v="0.78538685604573621"/>
    <m/>
    <m/>
    <m/>
    <m/>
    <m/>
    <m/>
    <n v="0.94070295428707695"/>
    <n v="34.001775086531161"/>
    <n v="7.1152023742534185"/>
    <n v="0.70951074572880912"/>
    <m/>
    <n v="1.6006290591506571"/>
    <n v="0.80418385192496722"/>
    <m/>
    <m/>
    <n v="0.80418385192496722"/>
    <n v="3.0758994334444614"/>
    <n v="0.39245887541909646"/>
    <n v="3.0758994334444614"/>
    <n v="0.75238366976369742"/>
    <n v="0.78538685604573621"/>
    <n v="0.74198111578931147"/>
    <n v="0.7730622983859976"/>
    <m/>
    <n v="0.75616975394958341"/>
    <m/>
    <m/>
    <n v="-0.40643592354014729"/>
    <n v="0.80819138321039907"/>
    <n v="0.83096116115283669"/>
    <n v="0.81101950566796444"/>
    <m/>
    <m/>
  </r>
  <r>
    <x v="1"/>
    <x v="1"/>
    <x v="0"/>
    <x v="11"/>
    <n v="1.5764673611348501"/>
    <n v="1.4798078976919853"/>
    <n v="1.7890990042576882"/>
    <m/>
    <n v="1.7890990042576882"/>
    <n v="6.61653656385137"/>
    <n v="9.2997707711451643"/>
    <n v="-0.15578683445151328"/>
    <m/>
    <m/>
    <n v="1.4215176100561047"/>
    <n v="1.421517611264894"/>
    <n v="1.421517611264894"/>
    <m/>
    <m/>
    <m/>
    <m/>
    <m/>
    <m/>
    <n v="1.6613634835278384"/>
    <n v="10.719201130352523"/>
    <n v="2.6302022368007516"/>
    <n v="1.2318558515574205"/>
    <m/>
    <n v="3.8285354954750619"/>
    <n v="1.386588021922033"/>
    <m/>
    <m/>
    <n v="1.386588021922033"/>
    <n v="3.4797954638990336"/>
    <n v="0.92969216849812575"/>
    <n v="3.4797954638990336"/>
    <n v="1.1624914600479463"/>
    <n v="1.421517611264894"/>
    <n v="1.1145237884110526"/>
    <n v="1.3392485285112599"/>
    <m/>
    <n v="1.1794619710408667"/>
    <m/>
    <m/>
    <n v="0.15085706347847616"/>
    <n v="1.3880427013181402"/>
    <n v="1.2491628252701912"/>
    <n v="1.3667670444251767"/>
    <m/>
    <m/>
  </r>
  <r>
    <x v="1"/>
    <x v="1"/>
    <x v="1"/>
    <x v="6"/>
    <n v="1.2624855521412024"/>
    <n v="0.70738815512763187"/>
    <n v="0.5241820539247608"/>
    <m/>
    <n v="0.54896545142581421"/>
    <n v="0.54448155371766183"/>
    <n v="0.55246264103458542"/>
    <n v="0.55000358118828718"/>
    <m/>
    <n v="0.44673764305207497"/>
    <n v="0.83711622090724713"/>
    <n v="0.83711622127728524"/>
    <n v="0.83711622127728524"/>
    <m/>
    <m/>
    <m/>
    <m/>
    <m/>
    <m/>
    <n v="1.9711853275317757"/>
    <n v="0.9175422003901279"/>
    <n v="0.24596853670591973"/>
    <n v="3.9897759925500749"/>
    <n v="0.70500234199966039"/>
    <n v="1.5908265808002486"/>
    <n v="1.0985856756832355"/>
    <m/>
    <m/>
    <n v="1.0985856756832355"/>
    <n v="0.69517794907306463"/>
    <n v="11.191426021678888"/>
    <n v="-7.0086620316867798E-2"/>
    <n v="1.8854738061432992"/>
    <n v="1.0221711693681872"/>
    <n v="1.9174101823018463"/>
    <n v="1.9347450113365898"/>
    <n v="0.95182281257402668"/>
    <n v="1.8980144708402045"/>
    <m/>
    <n v="8.1562606789614982"/>
    <n v="3.2517610778126111"/>
    <n v="1.4688569889771712"/>
    <n v="4.6385480423941674"/>
    <n v="1.8125783001215094"/>
    <n v="1.1886682956278227"/>
    <n v="0.28506375577333309"/>
  </r>
  <r>
    <x v="1"/>
    <x v="1"/>
    <x v="1"/>
    <x v="7"/>
    <n v="0.7113401449247424"/>
    <n v="0.39788073563372844"/>
    <n v="0.28156453207753668"/>
    <m/>
    <n v="0.23307506807113246"/>
    <n v="0.26638328188210375"/>
    <n v="0.28937814890328617"/>
    <n v="0.1480194097538621"/>
    <m/>
    <n v="0.47251823454446634"/>
    <n v="0.33069607617639979"/>
    <n v="0.33069607617639979"/>
    <n v="0.33069607617639979"/>
    <m/>
    <m/>
    <m/>
    <m/>
    <m/>
    <m/>
    <n v="1.0780842753075934"/>
    <n v="2.1254851402373949"/>
    <n v="0.32947492114844856"/>
    <n v="1.6654146071134155"/>
    <n v="0.45232756492099813"/>
    <n v="0.42732965984293958"/>
    <n v="0.76469091484793039"/>
    <m/>
    <m/>
    <n v="0.76469091484793039"/>
    <n v="5.3146778370660126"/>
    <n v="4.6233605081717641"/>
    <n v="-0.14025032418882796"/>
    <n v="1.0299886890470347"/>
    <n v="0.26854154957444365"/>
    <n v="1.117238657193687"/>
    <n v="0.99220741031873616"/>
    <n v="0.95182281257402668"/>
    <n v="1.0669865007554562"/>
    <m/>
    <n v="-0.50187297612733739"/>
    <n v="2.1827506717525678"/>
    <n v="0.82090361344268414"/>
    <n v="2.1666659894553155"/>
    <n v="0.9938396153714758"/>
    <n v="0.85203785934140708"/>
    <n v="7.6565257732093148E-2"/>
  </r>
  <r>
    <x v="1"/>
    <x v="1"/>
    <x v="1"/>
    <x v="8"/>
    <n v="0.49212150386567244"/>
    <n v="0.45338501137773574"/>
    <n v="0.44022224879636479"/>
    <m/>
    <n v="0.4396245187962074"/>
    <n v="0.44175455000750707"/>
    <n v="0.4406871970261968"/>
    <n v="0.43643733738897955"/>
    <m/>
    <n v="0.44202459294718094"/>
    <n v="0.44486952661016171"/>
    <n v="0.44486952687637066"/>
    <n v="0.44486952687637066"/>
    <m/>
    <m/>
    <m/>
    <m/>
    <m/>
    <m/>
    <n v="0.55832377902343022"/>
    <n v="1.4273188602899947"/>
    <n v="0.37156913462373842"/>
    <n v="0.43907606391210935"/>
    <n v="0.59072229521455"/>
    <n v="0.59031271767755178"/>
    <n v="21.486237989282724"/>
    <m/>
    <m/>
    <n v="21.486237989282724"/>
    <n v="1.3385022544375693"/>
    <n v="0.44220191727344466"/>
    <n v="0.28072088174959348"/>
    <n v="0.45563232542997473"/>
    <n v="0.66291570093458208"/>
    <n v="0.43967258880789833"/>
    <n v="0.43930230290272515"/>
    <n v="0.95182281257402668"/>
    <n v="0.43818257774410152"/>
    <m/>
    <m/>
    <n v="0.43766953356711558"/>
    <n v="0.4827786230124515"/>
    <n v="0.52791805608131115"/>
    <n v="0.48690360457315857"/>
    <m/>
    <m/>
  </r>
  <r>
    <x v="1"/>
    <x v="1"/>
    <x v="1"/>
    <x v="9"/>
    <n v="0.47964943873822141"/>
    <n v="0.41496555783627126"/>
    <n v="0.38247067329291107"/>
    <m/>
    <n v="0.36248868861820577"/>
    <n v="0.44537355515189064"/>
    <n v="0.44569663661367315"/>
    <n v="0.22224201301281651"/>
    <m/>
    <n v="0.44635711609828399"/>
    <n v="0.44159272623021645"/>
    <n v="0.4415927264945505"/>
    <n v="0.4415927264945505"/>
    <m/>
    <m/>
    <m/>
    <m/>
    <m/>
    <m/>
    <n v="0.58588466731779343"/>
    <n v="1.6442810738111269"/>
    <n v="0.35446119539263282"/>
    <n v="0.2161789996897629"/>
    <n v="0.59692993393054783"/>
    <n v="3.420657549761315"/>
    <n v="9.9445518138359734"/>
    <m/>
    <m/>
    <n v="9.9445518138359734"/>
    <n v="2.0683417715868009"/>
    <n v="0.43175948254616064"/>
    <n v="0.46903694579289718"/>
    <n v="0.41310513606957122"/>
    <n v="0.27805937387184443"/>
    <n v="0.43634490935010395"/>
    <n v="0.43666989643108517"/>
    <n v="0.95182281257402668"/>
    <n v="0.43555481231150417"/>
    <m/>
    <m/>
    <n v="0.43956962865890659"/>
    <n v="0.46202669838830712"/>
    <n v="0.41299716968394246"/>
    <n v="0.45673713989327813"/>
    <m/>
    <m/>
  </r>
  <r>
    <x v="1"/>
    <x v="1"/>
    <x v="1"/>
    <x v="10"/>
    <n v="2.2759324463945863"/>
    <n v="1.1572913869655483"/>
    <n v="3.6020202288350793"/>
    <m/>
    <n v="3.558991693719205"/>
    <n v="2.8726804731451994"/>
    <n v="3.3479136642425136"/>
    <n v="5.1130899701037338"/>
    <m/>
    <m/>
    <n v="1.075814251734369"/>
    <n v="1.0758142532169228"/>
    <n v="1.0758142532169228"/>
    <m/>
    <m/>
    <m/>
    <m/>
    <m/>
    <m/>
    <n v="3.2622018192492015"/>
    <n v="0.27865036352139189"/>
    <n v="-0.50344480388810431"/>
    <n v="6.1008617908771026"/>
    <n v="8.1456708555802599"/>
    <n v="3.1076609368655004"/>
    <n v="1.0565787825208854"/>
    <m/>
    <m/>
    <n v="1.0565787825208854"/>
    <n v="-0.12081047166545224"/>
    <n v="189.00226589943642"/>
    <n v="-0.12081047166545224"/>
    <n v="2.8179859359890322"/>
    <n v="1.0758142532169228"/>
    <n v="2.8146786536052422"/>
    <n v="2.8244450443057194"/>
    <m/>
    <n v="2.7732603319606541"/>
    <m/>
    <n v="8.1456708555802599"/>
    <n v="141.19773012173542"/>
    <n v="2.4980466003404875"/>
    <n v="7.6432800543876809"/>
    <n v="3.1441477026299132"/>
    <m/>
    <m/>
  </r>
  <r>
    <x v="1"/>
    <x v="1"/>
    <x v="1"/>
    <x v="11"/>
    <n v="0.96193663324466916"/>
    <n v="0.37236059093934837"/>
    <n v="-0.2901130356781475"/>
    <m/>
    <n v="-0.32542565933548034"/>
    <n v="-0.35789421500493768"/>
    <n v="-0.26345183591757193"/>
    <n v="-0.3740494416904106"/>
    <m/>
    <m/>
    <n v="0.26547014880064929"/>
    <n v="0.26547014871810226"/>
    <n v="0.26547014871810226"/>
    <m/>
    <m/>
    <m/>
    <m/>
    <m/>
    <m/>
    <n v="1.4444364387541906"/>
    <n v="2.4959384103833857"/>
    <n v="0.16873397410164107"/>
    <n v="2.4957537947268023"/>
    <n v="-0.50294209167932491"/>
    <n v="-0.52359393520946096"/>
    <n v="0.72113701452282875"/>
    <m/>
    <m/>
    <n v="0.72113701452282875"/>
    <n v="6.7716018609111917"/>
    <n v="11.158339540226416"/>
    <n v="-0.16439444033473732"/>
    <n v="1.3727725869935563"/>
    <n v="0.26547014871810226"/>
    <n v="1.4519979037979216"/>
    <n v="1.233476167074455"/>
    <m/>
    <n v="1.3607811161853207"/>
    <m/>
    <n v="-0.50294209167932491"/>
    <n v="7.1377853190057348"/>
    <n v="1.1312703486692048"/>
    <n v="3.2430798091380706"/>
    <n v="1.4387127587558022"/>
    <m/>
    <m/>
  </r>
  <r>
    <x v="1"/>
    <x v="1"/>
    <x v="2"/>
    <x v="6"/>
    <n v="0.58899289889991602"/>
    <n v="0.73283294150739664"/>
    <n v="0.18323134246241701"/>
    <m/>
    <n v="0.19844134818265954"/>
    <n v="0.19912566978173557"/>
    <n v="0.22025987887503717"/>
    <n v="0.17568817093235239"/>
    <m/>
    <n v="0.13234391103404727"/>
    <n v="0.29586158787774552"/>
    <n v="0.29586158787774552"/>
    <n v="0.29586158787774552"/>
    <m/>
    <m/>
    <m/>
    <m/>
    <m/>
    <n v="110.9049466293886"/>
    <n v="0.48346302202270069"/>
    <n v="8.9265038761958291"/>
    <n v="6.124042112852169E-2"/>
    <n v="-0.50265600278551625"/>
    <n v="7.8180838748364331E-2"/>
    <n v="0.42850397428333636"/>
    <n v="2.6438474768480571"/>
    <m/>
    <m/>
    <n v="2.6438474768480571"/>
    <n v="85.955067695625957"/>
    <n v="-0.85998978689822592"/>
    <n v="3.1501400099966528"/>
    <n v="-0.17671354522120408"/>
    <n v="0.36516481311342619"/>
    <n v="-0.19304457176684134"/>
    <n v="-0.16126083168490868"/>
    <n v="0.94188500065136405"/>
    <n v="-0.17612886756538215"/>
    <m/>
    <n v="0.59411447017541652"/>
    <n v="-0.64703211922197568"/>
    <n v="0.29254168403205316"/>
    <n v="-0.12096711894545276"/>
    <n v="0.20264639151323111"/>
    <n v="0.25388520951701488"/>
    <n v="-4.0864042110777113E-2"/>
  </r>
  <r>
    <x v="1"/>
    <x v="1"/>
    <x v="2"/>
    <x v="7"/>
    <n v="0.92455544395573763"/>
    <n v="1.0092494207559584"/>
    <n v="0.30720229895854884"/>
    <m/>
    <n v="0.31063434756478681"/>
    <n v="0.28088456802619616"/>
    <n v="0.33414229088956221"/>
    <n v="0.31687141838253063"/>
    <m/>
    <n v="0.29588447458162853"/>
    <n v="0.81102452897369426"/>
    <n v="0.81102452934152636"/>
    <n v="0.81102452934152636"/>
    <m/>
    <m/>
    <m/>
    <m/>
    <m/>
    <n v="7.2664576107606944"/>
    <n v="0.85789912042930705"/>
    <n v="3.8981642793183018"/>
    <n v="0.19589264840098444"/>
    <n v="-0.16028316178474883"/>
    <n v="7.6180007125386348E-2"/>
    <n v="-0.42009640246740293"/>
    <n v="3.1107169647792703"/>
    <m/>
    <m/>
    <n v="3.1107169647792703"/>
    <n v="6.1674168016790398"/>
    <n v="-0.74029603391571408"/>
    <n v="0.58391927872347071"/>
    <n v="9.2197787065128753E-2"/>
    <n v="1.0284266518848593"/>
    <n v="7.2133369361601668E-2"/>
    <n v="0.11917197309940261"/>
    <n v="0.94188500065136405"/>
    <n v="0.11144226185450234"/>
    <m/>
    <n v="0.722627536518613"/>
    <n v="-0.53483351360932918"/>
    <n v="0.60549683335841165"/>
    <n v="0.22483732222929936"/>
    <n v="0.5278067198981361"/>
    <n v="0.16701924518017083"/>
    <n v="0.30915297773196954"/>
  </r>
  <r>
    <x v="1"/>
    <x v="1"/>
    <x v="2"/>
    <x v="8"/>
    <n v="0.16203657382570966"/>
    <n v="0.14989752796844139"/>
    <n v="9.1961109149290135E-2"/>
    <m/>
    <n v="9.1452392499498103E-2"/>
    <n v="8.6333940478731483E-2"/>
    <n v="9.4100120006884752E-2"/>
    <n v="9.3948331947232191E-2"/>
    <m/>
    <n v="9.3492496814776643E-2"/>
    <n v="0.27088063181942912"/>
    <n v="0.27088063140103236"/>
    <n v="0.27088063140103236"/>
    <m/>
    <m/>
    <m/>
    <m/>
    <m/>
    <n v="-5.8538025397014311E-2"/>
    <n v="0.18138564714368227"/>
    <n v="8.137723641240914E-2"/>
    <n v="3.602256349676073E-2"/>
    <n v="0.30602039321076657"/>
    <n v="3.2458917313307807E-2"/>
    <n v="0.267674621416226"/>
    <n v="4.5923518414931834"/>
    <m/>
    <m/>
    <n v="4.5923518414931834"/>
    <n v="0.58140565445225456"/>
    <n v="6.0274328264532225E-2"/>
    <n v="1.0391342548908284"/>
    <n v="0.25658557695186196"/>
    <n v="0.8560820071667623"/>
    <n v="0.2624405988734278"/>
    <n v="0.27610498847810805"/>
    <n v="0.94188500065136405"/>
    <n v="0.27458122012867403"/>
    <m/>
    <n v="-1"/>
    <n v="6.3066523203529831E-2"/>
    <n v="0.1858021886820912"/>
    <n v="0.24445792084167975"/>
    <n v="0.19131018468526789"/>
    <m/>
    <m/>
  </r>
  <r>
    <x v="1"/>
    <x v="1"/>
    <x v="2"/>
    <x v="9"/>
    <n v="0.15902972280906919"/>
    <n v="0.16026215238330682"/>
    <n v="0.10906192659034053"/>
    <m/>
    <n v="0.108904303313615"/>
    <n v="0.10656436871089145"/>
    <n v="0.11079531518794601"/>
    <n v="0.10935650793507685"/>
    <m/>
    <n v="0.10953665885411959"/>
    <n v="0.28660108113070792"/>
    <n v="0.28660108071143087"/>
    <n v="0.28660108071143087"/>
    <m/>
    <m/>
    <m/>
    <m/>
    <m/>
    <n v="-0.66575037679479876"/>
    <n v="0.15722375972884278"/>
    <n v="7.8100230132178303E-2"/>
    <n v="0.10068917169848957"/>
    <n v="0.35977986327286487"/>
    <n v="4.5547261514687055E-2"/>
    <n v="-0.55578034103126106"/>
    <n v="4.4746793340633504"/>
    <m/>
    <m/>
    <n v="4.4746793340633504"/>
    <n v="0.15656775127481948"/>
    <n v="8.4115288231852603E-2"/>
    <n v="0.81299210919279075"/>
    <n v="0.25782737785331622"/>
    <n v="0.44264689734788193"/>
    <n v="0.28925321687480582"/>
    <n v="0.30395432502480391"/>
    <n v="0.94188500065136405"/>
    <n v="0.30251353695841599"/>
    <m/>
    <n v="-1"/>
    <n v="9.0814080165198485E-2"/>
    <n v="0.18431853170024254"/>
    <n v="0.23097416490461212"/>
    <n v="0.18920084779272237"/>
    <m/>
    <m/>
  </r>
  <r>
    <x v="1"/>
    <x v="1"/>
    <x v="2"/>
    <x v="10"/>
    <n v="0.84482656350381502"/>
    <n v="1.4284533700570838"/>
    <n v="1.2303225561096205"/>
    <m/>
    <n v="1.1284926086865421"/>
    <n v="1.150808822050146"/>
    <n v="1.2657384085458234"/>
    <n v="0.94742478328163815"/>
    <m/>
    <n v="12.019485956736727"/>
    <n v="0.30644288184373997"/>
    <n v="0.30644288133395853"/>
    <n v="0.30644288133395853"/>
    <m/>
    <m/>
    <m/>
    <m/>
    <m/>
    <m/>
    <n v="0.58438228551710203"/>
    <n v="29.970415584384043"/>
    <n v="0.47685241655933464"/>
    <n v="-0.60009647269404176"/>
    <n v="0.59596030422687185"/>
    <n v="0.52290317185158275"/>
    <n v="2.5999513495856408"/>
    <m/>
    <m/>
    <n v="2.5999513495856408"/>
    <n v="373.98208918496778"/>
    <n v="-0.9755373769100697"/>
    <n v="3.5947761443889132"/>
    <n v="-0.28445225606805991"/>
    <n v="0.30644288133395853"/>
    <n v="-0.29742164232824925"/>
    <n v="-0.25918778933302067"/>
    <m/>
    <n v="-0.27912519751688197"/>
    <m/>
    <n v="0.59596030422687185"/>
    <n v="-0.998961788195321"/>
    <n v="0.33976536418265685"/>
    <n v="-0.16818615745215201"/>
    <n v="0.20673186261062304"/>
    <m/>
    <m/>
  </r>
  <r>
    <x v="1"/>
    <x v="1"/>
    <x v="2"/>
    <x v="11"/>
    <n v="1.5490088064845846"/>
    <n v="2.3167788604617132"/>
    <n v="2.4933185508639482"/>
    <m/>
    <n v="2.0690333527317559"/>
    <n v="1.6494623514916384"/>
    <n v="1.8845193777976093"/>
    <n v="3.1669582044201481"/>
    <m/>
    <n v="10.598406144629077"/>
    <n v="1.1624025683249903"/>
    <n v="1.162402567793654"/>
    <n v="1.162402567793654"/>
    <m/>
    <m/>
    <m/>
    <m/>
    <m/>
    <n v="8.0353716245241209"/>
    <n v="1.1962499106959474"/>
    <n v="6.1225937179666996"/>
    <n v="0.90568077184504769"/>
    <n v="-0.26394745227891064"/>
    <n v="0.72633271424286683"/>
    <n v="-2.0124609477154685E-2"/>
    <n v="3.0695663902165418"/>
    <m/>
    <m/>
    <n v="3.0695663902165418"/>
    <n v="7.2324727891803668"/>
    <n v="-0.89165355581723005"/>
    <n v="0.56796070132100474"/>
    <n v="3.7386057150366483E-2"/>
    <n v="1.2193382753817119"/>
    <n v="9.6029408006458646E-3"/>
    <n v="6.7551277124482792E-2"/>
    <m/>
    <n v="5.7382152801846796E-2"/>
    <m/>
    <n v="0.72633271424286683"/>
    <n v="-0.84943475107572752"/>
    <n v="0.85536584198517684"/>
    <n v="0.22358292017669457"/>
    <n v="0.69533728953494167"/>
    <m/>
    <m/>
  </r>
  <r>
    <x v="1"/>
    <x v="1"/>
    <x v="3"/>
    <x v="6"/>
    <n v="-0.24902829477820854"/>
    <n v="-0.18106820234275045"/>
    <n v="0.1331773925811971"/>
    <m/>
    <n v="0.12884354291791969"/>
    <n v="0.11619295326706471"/>
    <n v="0.12832179026491852"/>
    <n v="0.14248950146654663"/>
    <m/>
    <n v="0.14852333039779972"/>
    <n v="-0.10018229391227725"/>
    <n v="-0.10018229391227725"/>
    <n v="-0.10018229391227725"/>
    <m/>
    <m/>
    <m/>
    <m/>
    <m/>
    <n v="-0.61158520012264239"/>
    <n v="-0.30726939313703033"/>
    <n v="-0.52866792534613227"/>
    <n v="0.12820376045589973"/>
    <n v="-7.3887496636307989E-2"/>
    <n v="-3.1497584537360422E-2"/>
    <n v="0.40109312434859745"/>
    <n v="-0.40150214868095468"/>
    <m/>
    <m/>
    <n v="-0.40150214868095468"/>
    <n v="-0.60334299460649476"/>
    <n v="7.0168369630882757E-2"/>
    <n v="0.15530239264153972"/>
    <n v="-6.5573173336647389E-2"/>
    <n v="-6.9357677174566812E-2"/>
    <n v="-9.5904603976783215E-2"/>
    <n v="-7.1660400922561637E-2"/>
    <n v="2.1235311439373907"/>
    <n v="-7.8058432530108149E-2"/>
    <m/>
    <n v="3.6529195999438151E-2"/>
    <n v="9.6625873256100031E-2"/>
    <n v="-0.20378781669710783"/>
    <n v="-0.31114437693941144"/>
    <n v="-0.22084659576996285"/>
    <n v="0.50499144180096422"/>
    <n v="-0.48228715287732471"/>
  </r>
  <r>
    <x v="1"/>
    <x v="1"/>
    <x v="3"/>
    <x v="7"/>
    <n v="-0.2708427320929685"/>
    <n v="-0.21468916375450073"/>
    <n v="0.1656413040585766"/>
    <m/>
    <n v="0.17784786508053416"/>
    <n v="0.18957795578126921"/>
    <n v="0.1566560804651938"/>
    <n v="0.18870688185588039"/>
    <m/>
    <n v="0.12492970889493361"/>
    <n v="-0.22380427370901207"/>
    <n v="-0.22380427366355568"/>
    <n v="-0.22380427366355568"/>
    <m/>
    <m/>
    <m/>
    <m/>
    <m/>
    <n v="-0.60630944055372993"/>
    <n v="-0.31863723017564233"/>
    <n v="-0.5190530995149627"/>
    <n v="0.14802917816360767"/>
    <n v="-0.18186701925967874"/>
    <n v="0.12001761762941573"/>
    <n v="1.8202259103255038"/>
    <n v="-0.46709256822062012"/>
    <m/>
    <m/>
    <n v="-0.46709256822062012"/>
    <n v="-0.54314589201906649"/>
    <n v="-1.6507847215456208E-2"/>
    <n v="-6.870679486436039E-2"/>
    <n v="-0.23631177345419374"/>
    <n v="-0.24452320338573952"/>
    <n v="-0.27365236668430648"/>
    <n v="-0.23815370772338088"/>
    <n v="2.1235311439373907"/>
    <n v="-0.26327533904614986"/>
    <m/>
    <n v="0.98441720235485664"/>
    <n v="-7.7223650488312187E-2"/>
    <n v="-0.26183820377847067"/>
    <n v="-0.36241742865602533"/>
    <n v="-0.27829507784236551"/>
    <n v="0.57462812133559116"/>
    <n v="-0.54166643388440938"/>
  </r>
  <r>
    <x v="1"/>
    <x v="1"/>
    <x v="3"/>
    <x v="8"/>
    <n v="9.9747304788938493E-3"/>
    <n v="1.4714390505837949E-2"/>
    <n v="8.5242336683291467E-2"/>
    <m/>
    <n v="8.7791051596359915E-2"/>
    <n v="9.7593327613250611E-2"/>
    <n v="8.541385732280149E-2"/>
    <n v="8.0392725614942984E-2"/>
    <m/>
    <n v="7.7584257490857497E-2"/>
    <n v="-9.5944042844316638E-2"/>
    <n v="-9.5944042423304995E-2"/>
    <n v="-9.5944042423304995E-2"/>
    <m/>
    <m/>
    <m/>
    <m/>
    <m/>
    <n v="-0.57763264443571272"/>
    <n v="2.6212956670385377E-3"/>
    <n v="0.15086318290577758"/>
    <n v="9.6095519738569238E-2"/>
    <n v="-8.0473727460496733E-2"/>
    <n v="-4.7826531083230608E-2"/>
    <n v="1.0142513170547327"/>
    <n v="-0.26955032849472293"/>
    <m/>
    <m/>
    <n v="-0.26955032849472293"/>
    <n v="-0.42991000350611297"/>
    <n v="8.6668497506839026E-2"/>
    <n v="3.0694123324528291"/>
    <n v="-1.8209602160260276E-2"/>
    <n v="-4.0653550116538227E-2"/>
    <n v="-7.9783824763184047E-2"/>
    <n v="-4.4969107187287395E-2"/>
    <n v="2.1235311439373907"/>
    <n v="-5.3278609780997348E-2"/>
    <m/>
    <m/>
    <n v="9.8074878172668772E-2"/>
    <n v="2.4675012099224054E-3"/>
    <n v="0.10983191204616777"/>
    <n v="1.2999210732841819E-2"/>
    <m/>
    <m/>
  </r>
  <r>
    <x v="1"/>
    <x v="1"/>
    <x v="3"/>
    <x v="9"/>
    <n v="5.1597642700321217E-2"/>
    <n v="3.2093573179302136E-2"/>
    <n v="9.4671081422135372E-2"/>
    <m/>
    <n v="9.6722914728373174E-2"/>
    <n v="0.10663957573979015"/>
    <n v="9.3856387786674919E-2"/>
    <n v="8.9699196898769262E-2"/>
    <m/>
    <n v="8.8494874274262836E-2"/>
    <n v="-8.3117531141981255E-2"/>
    <n v="-8.3117530868792824E-2"/>
    <n v="-8.3117530868792824E-2"/>
    <m/>
    <m/>
    <m/>
    <m/>
    <m/>
    <n v="0.97862719036514167"/>
    <n v="8.0253326514862458E-2"/>
    <n v="0.11144149404764811"/>
    <n v="0.10515850373641096"/>
    <n v="-8.5307420998141981E-2"/>
    <n v="-3.8634935599443164E-2"/>
    <n v="2.5585826980455768"/>
    <n v="-0.15456650038873176"/>
    <m/>
    <m/>
    <n v="-0.15456650038873176"/>
    <n v="-0.28125380538853839"/>
    <n v="6.3711932169179072E-2"/>
    <n v="1.8590856724936085"/>
    <n v="-1.744562249088891E-2"/>
    <n v="3.5618867650464299E-2"/>
    <n v="-8.9369033213112722E-2"/>
    <n v="-5.7229622527547527E-2"/>
    <n v="2.1235311439373907"/>
    <n v="-6.5352522081459738E-2"/>
    <m/>
    <m/>
    <n v="8.1403328558941473E-2"/>
    <n v="3.2828018364011502E-2"/>
    <n v="0.10507097025386779"/>
    <n v="4.0653498612425669E-2"/>
    <m/>
    <m/>
  </r>
  <r>
    <x v="1"/>
    <x v="1"/>
    <x v="3"/>
    <x v="10"/>
    <n v="-0.34678427415013074"/>
    <n v="-0.29169372527294474"/>
    <n v="0.40242266647833752"/>
    <m/>
    <n v="0.31183891758307164"/>
    <n v="0.19545784557445076"/>
    <n v="0.30002529516997756"/>
    <n v="0.47182647927391458"/>
    <m/>
    <n v="1.9714873556531389"/>
    <n v="-0.10192864182265207"/>
    <n v="-0.10192864212133011"/>
    <n v="-0.10192864212133011"/>
    <m/>
    <m/>
    <m/>
    <m/>
    <m/>
    <n v="-0.61187326801322395"/>
    <n v="-0.38446562680671487"/>
    <n v="-0.5851176658198447"/>
    <n v="0.49942132036235548"/>
    <n v="-7.1295727375817089E-2"/>
    <n v="8.8129417214235506E-2"/>
    <n v="0.10151435664618275"/>
    <n v="-0.406119979587937"/>
    <m/>
    <m/>
    <n v="-0.406119979587937"/>
    <n v="-0.60581058923077613"/>
    <n v="-1.9626378521612153E-2"/>
    <n v="-0.1170948654893383"/>
    <n v="-8.625466482798852E-2"/>
    <n v="-7.4235692578403414E-2"/>
    <n v="-0.10254254051282524"/>
    <n v="-8.195490235476606E-2"/>
    <m/>
    <n v="-8.8070651999490976E-2"/>
    <m/>
    <n v="3.6529195999438151E-2"/>
    <n v="-0.63870283399782291"/>
    <n v="-0.28455284416707161"/>
    <n v="-0.3925267864237631"/>
    <n v="-0.30404559249827712"/>
    <m/>
    <m/>
  </r>
  <r>
    <x v="1"/>
    <x v="1"/>
    <x v="3"/>
    <x v="11"/>
    <n v="-0.39043769173669546"/>
    <n v="-0.347644166256939"/>
    <n v="0.41423725617911783"/>
    <m/>
    <n v="0.43334954055961511"/>
    <n v="0.46153245563355277"/>
    <n v="0.32452695863789682"/>
    <n v="0.55072447265583857"/>
    <m/>
    <n v="0.31762867005064122"/>
    <n v="-0.2798900907550903"/>
    <n v="-0.2798900907550903"/>
    <n v="-0.2798900907550903"/>
    <m/>
    <m/>
    <m/>
    <m/>
    <m/>
    <n v="-0.61199300105418697"/>
    <n v="-0.42013107148032164"/>
    <n v="-0.57462436984101983"/>
    <n v="0.33263728880185806"/>
    <n v="-0.21742429129908267"/>
    <n v="2.1593860072245401"/>
    <n v="0.83350548342925113"/>
    <n v="-0.47977697889394755"/>
    <m/>
    <m/>
    <n v="-0.47977697889394755"/>
    <n v="-0.54966517378620317"/>
    <n v="-0.16387555561444694"/>
    <n v="-0.22399612614947353"/>
    <n v="-0.32413205342269924"/>
    <n v="-0.30387213292158449"/>
    <n v="-0.34142674672367873"/>
    <n v="-0.2998889825306762"/>
    <m/>
    <n v="-0.33225604698696604"/>
    <m/>
    <n v="0.98441720235485664"/>
    <n v="-0.6550983631810654"/>
    <n v="-0.3734257504595147"/>
    <n v="-0.458551679490449"/>
    <n v="-0.38898787004660662"/>
    <m/>
    <m/>
  </r>
  <r>
    <x v="1"/>
    <x v="1"/>
    <x v="4"/>
    <x v="6"/>
    <n v="0.82794237720002928"/>
    <n v="0.91813764772345863"/>
    <n v="0.6717750639223623"/>
    <m/>
    <n v="0.69321854366419833"/>
    <n v="0.62067951877075955"/>
    <n v="0.66320022338020379"/>
    <n v="0.79770537138074693"/>
    <m/>
    <n v="0.59714586083754395"/>
    <n v="1.4905132463204023"/>
    <n v="1.4905132453801158"/>
    <n v="1.4905132453801158"/>
    <m/>
    <m/>
    <n v="35.343458990611069"/>
    <m/>
    <m/>
    <n v="-0.88556302626177774"/>
    <n v="0.73656415122107155"/>
    <n v="-0.46115471382137069"/>
    <n v="0.74956504379142275"/>
    <n v="1.4531253634821537"/>
    <n v="0.6884392516646104"/>
    <n v="2.53041022978823"/>
    <n v="0.67934696407733386"/>
    <m/>
    <m/>
    <n v="0.67934696407733386"/>
    <n v="-0.93988907101759267"/>
    <n v="0.59811072534974441"/>
    <n v="3.3753459871109954"/>
    <n v="1.3990549113165609"/>
    <n v="1.5722134032818753"/>
    <n v="1.4788958235586231"/>
    <n v="1.4416041079476072"/>
    <n v="14.827751244458947"/>
    <n v="1.4355179624460719"/>
    <m/>
    <n v="0.21560493798807989"/>
    <n v="0.48195173693067372"/>
    <n v="0.99322816668843306"/>
    <n v="0.62471845460999853"/>
    <n v="0.94145871864327613"/>
    <n v="0.66249929120475126"/>
    <n v="0.16779521586224158"/>
  </r>
  <r>
    <x v="1"/>
    <x v="1"/>
    <x v="4"/>
    <x v="7"/>
    <n v="1.0433954096660991"/>
    <n v="1.1533482027060482"/>
    <n v="1.22434980229929"/>
    <m/>
    <n v="1.3097932347111259"/>
    <n v="1.1693247665700837"/>
    <n v="1.3948317291047865"/>
    <n v="1.3642198834825967"/>
    <m/>
    <n v="0.92597145959940896"/>
    <n v="1.3300611889606908"/>
    <n v="1.3300611883509832"/>
    <n v="1.3300611883509832"/>
    <m/>
    <m/>
    <n v="105.33423282474608"/>
    <m/>
    <m/>
    <n v="-0.67247853668924029"/>
    <n v="0.93553302879239941"/>
    <n v="-0.19290902486725545"/>
    <n v="1.3524045866170007"/>
    <n v="1.5207707341782679"/>
    <n v="1.1767493403545601"/>
    <n v="1.9024651381842268"/>
    <n v="0.71316735282514399"/>
    <m/>
    <m/>
    <n v="0.71316735282514399"/>
    <n v="-0.68529420806161678"/>
    <n v="0.89317315565187616"/>
    <n v="7.5076156101105926"/>
    <n v="1.4903099527953738"/>
    <n v="1.4737012008013244"/>
    <n v="1.3305650950086336"/>
    <n v="1.5099658887228868"/>
    <n v="43.233182417346306"/>
    <n v="1.4070514701238337"/>
    <m/>
    <n v="0.14458810619060197"/>
    <n v="1.9026589918706052"/>
    <n v="1.1639659888253588"/>
    <n v="0.81125696840107564"/>
    <n v="1.1129821652898404"/>
    <n v="0.74170889797233208"/>
    <n v="0.21316608518779367"/>
  </r>
  <r>
    <x v="1"/>
    <x v="1"/>
    <x v="4"/>
    <x v="8"/>
    <n v="0.48149492666278515"/>
    <n v="0.4026773466718872"/>
    <n v="0.35987045563858594"/>
    <m/>
    <n v="0.37088708633254841"/>
    <n v="0.32827571765538838"/>
    <n v="0.34432181576322041"/>
    <n v="0.44066653598620908"/>
    <m/>
    <n v="0.32645544691813433"/>
    <n v="0.50208506733548586"/>
    <n v="0.50208506717445811"/>
    <n v="0.50208506717445811"/>
    <m/>
    <m/>
    <m/>
    <m/>
    <m/>
    <n v="-0.9177129637025192"/>
    <n v="0.60525285948711882"/>
    <n v="0.8143732164345816"/>
    <n v="0.33918971687227834"/>
    <n v="0.49893150214633847"/>
    <n v="0.3783520511795016"/>
    <n v="3.8662105848726371"/>
    <n v="0.89485790300263313"/>
    <m/>
    <m/>
    <n v="0.89485790300263313"/>
    <n v="0.63234392415835761"/>
    <n v="0.32970243017529399"/>
    <n v="-0.67190660628754506"/>
    <n v="0.42970208175894425"/>
    <n v="0.59493162814251355"/>
    <n v="0.47570645931820116"/>
    <n v="0.42870772933335294"/>
    <n v="-0.72636919389013466"/>
    <n v="0.43985886844133376"/>
    <m/>
    <m/>
    <n v="0.31431067967025206"/>
    <n v="0.46798384346286537"/>
    <n v="0.4038260395632472"/>
    <n v="0.46108881362467818"/>
    <m/>
    <m/>
  </r>
  <r>
    <x v="1"/>
    <x v="1"/>
    <x v="4"/>
    <x v="9"/>
    <n v="0.53622032884148518"/>
    <n v="0.43309773407117391"/>
    <n v="0.40290870810350987"/>
    <m/>
    <n v="0.43145136600948625"/>
    <n v="0.32507636157259095"/>
    <n v="0.5222674111974922"/>
    <n v="0.44808813274576026"/>
    <m/>
    <n v="0.31634321554635703"/>
    <n v="0.5102992306061559"/>
    <n v="0.5102992306822729"/>
    <n v="0.5102992306822729"/>
    <m/>
    <m/>
    <m/>
    <m/>
    <m/>
    <n v="-0.4943643853751935"/>
    <n v="0.6809750840130272"/>
    <n v="0.95758948468562732"/>
    <n v="0.33745232285205873"/>
    <n v="0.71799016200204568"/>
    <n v="0.5615517939686383"/>
    <n v="1.3049732644979091"/>
    <n v="0.63074660001530569"/>
    <m/>
    <m/>
    <n v="0.63074660001530569"/>
    <n v="1.0977325150202186"/>
    <n v="0.52153341012722698"/>
    <n v="-0.63165684584917703"/>
    <n v="0.53658135126969086"/>
    <n v="0.98990164551004489"/>
    <n v="0.50750907918504462"/>
    <n v="0.46509286833866004"/>
    <n v="-0.72636919389013466"/>
    <n v="0.47132361895113506"/>
    <m/>
    <m/>
    <n v="0.36304452613835836"/>
    <n v="0.53631369672921392"/>
    <n v="0.68508713208855121"/>
    <n v="0.55342664918962414"/>
    <m/>
    <m/>
  </r>
  <r>
    <x v="1"/>
    <x v="1"/>
    <x v="4"/>
    <x v="10"/>
    <n v="1.030118443063275"/>
    <n v="1.3353904044243707"/>
    <n v="2.0274777083606095"/>
    <m/>
    <n v="1.8846477800823529"/>
    <n v="1.7647871194646467"/>
    <n v="1.7285942023731262"/>
    <n v="2.1876962215936415"/>
    <m/>
    <n v="3.1197134874804386"/>
    <n v="1.9005035686066418"/>
    <n v="1.900503569238706"/>
    <n v="1.900503569238706"/>
    <m/>
    <m/>
    <n v="35.343458990611069"/>
    <m/>
    <m/>
    <n v="-0.8852661882565509"/>
    <n v="0.78984538430142426"/>
    <n v="-0.75508296615242887"/>
    <n v="4.2178754885400158"/>
    <n v="1.8249024695153542"/>
    <n v="2.6763203687014503"/>
    <n v="1.3369621114581334"/>
    <n v="0.67007047623665872"/>
    <m/>
    <m/>
    <n v="0.67007047623665872"/>
    <n v="-0.97224079724008405"/>
    <n v="2.2171784709330709"/>
    <n v="5.1190580179242984"/>
    <n v="1.8538470087003447"/>
    <n v="1.7443184713552526"/>
    <n v="1.9024470644814087"/>
    <n v="1.8480045002654502"/>
    <m/>
    <n v="1.8531596132501811"/>
    <m/>
    <n v="0.19092350083664408"/>
    <n v="259.04083888445626"/>
    <n v="1.2814137814917028"/>
    <n v="0.70273447411976453"/>
    <n v="1.190225629112553"/>
    <m/>
    <m/>
  </r>
  <r>
    <x v="1"/>
    <x v="1"/>
    <x v="4"/>
    <x v="11"/>
    <n v="1.3679239258129534"/>
    <n v="1.7672628308629545"/>
    <n v="3.4515316668433877"/>
    <m/>
    <n v="3.4264366385148799"/>
    <n v="3.2654087663815172"/>
    <n v="3.3210912501027261"/>
    <n v="3.7181344289473652"/>
    <m/>
    <n v="3.5895223881660137"/>
    <n v="1.7461657891620319"/>
    <n v="1.7461657895565232"/>
    <n v="1.7461657895565232"/>
    <m/>
    <m/>
    <n v="105.33423282474608"/>
    <m/>
    <m/>
    <n v="-0.67573563930779124"/>
    <n v="1.0561944298738599"/>
    <n v="-0.45786213151778743"/>
    <n v="4.976909449909134"/>
    <n v="1.8662950631165918"/>
    <n v="3.5830442809855931"/>
    <n v="3.4521903517489338"/>
    <n v="0.71860374206062927"/>
    <m/>
    <m/>
    <n v="0.71860374206062927"/>
    <n v="-0.75613367254649377"/>
    <n v="1.7617257690062165"/>
    <n v="9.923244456440484"/>
    <n v="2.0466441653241518"/>
    <n v="1.6261805231883515"/>
    <n v="1.749114968330113"/>
    <n v="1.9900745398647635"/>
    <m/>
    <n v="1.8635288005011641"/>
    <m/>
    <n v="8.8568293516991053E-2"/>
    <n v="19.488415934808621"/>
    <n v="1.5557619553876705"/>
    <n v="0.86421063140528187"/>
    <n v="1.4437308851995414"/>
    <m/>
    <m/>
  </r>
  <r>
    <x v="1"/>
    <x v="1"/>
    <x v="5"/>
    <x v="6"/>
    <n v="0.41076432438168387"/>
    <n v="0.14176195013631876"/>
    <n v="-0.53983146694445028"/>
    <m/>
    <n v="-0.48066873986473307"/>
    <n v="-0.48477011773680884"/>
    <n v="-0.50568196033796808"/>
    <n v="-0.4529463860685275"/>
    <m/>
    <n v="-0.75811961314320708"/>
    <n v="1.8818302486767174E-2"/>
    <n v="1.8818302682645557E-2"/>
    <n v="1.8818302682645557E-2"/>
    <m/>
    <m/>
    <n v="1.5405568849052302"/>
    <n v="1.4605975921418364"/>
    <n v="1.4605975921418364"/>
    <n v="33.502773625997385"/>
    <n v="0.71179032314416413"/>
    <n v="5.8626988534890696"/>
    <n v="-0.38201670327373921"/>
    <n v="8.0550583217454355E-2"/>
    <n v="-0.61648881988363258"/>
    <n v="1.0002217331417784"/>
    <n v="1.1668224289689058"/>
    <m/>
    <m/>
    <n v="1.1668224289689058"/>
    <n v="61.471681156591906"/>
    <n v="-0.64826404377203783"/>
    <n v="1.050360166100603"/>
    <n v="4.7674312875526974E-2"/>
    <n v="0.27073528672922587"/>
    <n v="1.9835568259584987E-2"/>
    <n v="6.3044994183244191E-2"/>
    <n v="1.4603396772134756"/>
    <n v="4.3790538053320997E-2"/>
    <n v="2.682931336366793"/>
    <n v="-1"/>
    <n v="-0.99410194997959822"/>
    <n v="0.28428739871538089"/>
    <n v="0.8025846753047664"/>
    <n v="0.34522052686504379"/>
    <n v="0.77644449814437733"/>
    <n v="-0.24274553566394994"/>
  </r>
  <r>
    <x v="1"/>
    <x v="1"/>
    <x v="5"/>
    <x v="7"/>
    <n v="0.4374316243585562"/>
    <n v="0.22180477538640303"/>
    <n v="-0.54140527149297757"/>
    <m/>
    <n v="-0.50988925790820594"/>
    <n v="-0.5535799856327468"/>
    <n v="-0.49524307284426378"/>
    <n v="-0.48446117626009133"/>
    <m/>
    <n v="-0.67339591518582398"/>
    <n v="0.6041325256762089"/>
    <n v="0.6041325256762089"/>
    <n v="0.6041325256762089"/>
    <m/>
    <m/>
    <n v="6.4194776609260262E-2"/>
    <n v="3.2550288256124535E-2"/>
    <n v="3.2550288256124535E-2"/>
    <n v="8.110651572270644"/>
    <n v="0.67276322482986262"/>
    <n v="2.8899741138617685"/>
    <n v="-0.49949751956483907"/>
    <n v="0.4556018145515548"/>
    <n v="-0.61151402822443157"/>
    <n v="0.13456754523604614"/>
    <n v="1.497114886585573"/>
    <m/>
    <m/>
    <n v="1.497114886585573"/>
    <n v="6.8104594701709766"/>
    <n v="-0.58891311850418882"/>
    <n v="-8.9278027237387654E-3"/>
    <n v="0.45181706782883674"/>
    <n v="0.96638157896584564"/>
    <n v="0.60552940119202858"/>
    <n v="0.47787573522480109"/>
    <n v="4.5860170257816531E-2"/>
    <n v="0.53060874132505731"/>
    <n v="15.878469267913886"/>
    <n v="-0.73333558619125228"/>
    <n v="-0.98123652622151747"/>
    <n v="0.44189787496699584"/>
    <n v="0.78754764553751067"/>
    <n v="0.48472671828667757"/>
    <n v="0.7386537769752558"/>
    <n v="-0.14604808734855543"/>
  </r>
  <r>
    <x v="1"/>
    <x v="1"/>
    <x v="5"/>
    <x v="8"/>
    <n v="-0.6262068301075121"/>
    <n v="-0.86653318623888265"/>
    <n v="-0.88814982670615983"/>
    <m/>
    <n v="-0.86825638219034684"/>
    <n v="-0.87748544330385114"/>
    <n v="-0.89738248048491021"/>
    <n v="-0.83239479053768095"/>
    <m/>
    <n v="-0.95051064519713457"/>
    <n v="-0.89963786917639244"/>
    <n v="-0.89963786918714572"/>
    <n v="-0.89963786918714572"/>
    <m/>
    <m/>
    <m/>
    <m/>
    <m/>
    <n v="41.14372997904475"/>
    <n v="-0.29647134815685244"/>
    <n v="1.0181146731486912"/>
    <n v="-0.8542634576367234"/>
    <n v="-0.72970031543917058"/>
    <n v="-0.94596610026977468"/>
    <n v="1.1640144486166704"/>
    <n v="0.37525550574261923"/>
    <m/>
    <m/>
    <n v="0.37525550574261923"/>
    <n v="4.1280570943334078"/>
    <n v="-0.95313574194784534"/>
    <n v="10.411744716334729"/>
    <n v="-0.70803039348265318"/>
    <n v="0.48804806259407874"/>
    <n v="-0.89963786918714572"/>
    <n v="-0.81327539846549224"/>
    <n v="15.656032353770163"/>
    <n v="-0.85239713084533297"/>
    <m/>
    <n v="-1"/>
    <n v="-0.99506324898016874"/>
    <n v="-0.64699532579889929"/>
    <n v="-0.36336542003108463"/>
    <n v="-0.61770829611320088"/>
    <m/>
    <m/>
  </r>
  <r>
    <x v="1"/>
    <x v="1"/>
    <x v="5"/>
    <x v="9"/>
    <n v="-0.66543606594140814"/>
    <n v="-0.88581410410322181"/>
    <n v="-0.88461236559229806"/>
    <m/>
    <n v="-0.86560958656224152"/>
    <n v="-0.8747784688189123"/>
    <n v="-0.90019092196184958"/>
    <n v="-0.82065829337926166"/>
    <m/>
    <n v="-0.94728456945056327"/>
    <n v="-0.95948073568006398"/>
    <n v="-0.9594807356884042"/>
    <n v="-0.9594807356884042"/>
    <m/>
    <m/>
    <m/>
    <m/>
    <m/>
    <n v="2.6605223988936482"/>
    <n v="-0.40170466205782435"/>
    <n v="1.15705585836042"/>
    <n v="-0.84626209735230262"/>
    <n v="-0.80766553218814841"/>
    <n v="-0.94845773656302246"/>
    <n v="0.17090744076280667"/>
    <n v="-2.9559716302972026E-2"/>
    <m/>
    <m/>
    <n v="-2.9559716302972026E-2"/>
    <n v="1.0217408582826459"/>
    <n v="-0.9544517517153478"/>
    <n v="9.627195628680095"/>
    <n v="-0.70955824380960342"/>
    <n v="0.12196005753794034"/>
    <n v="-0.9594807356884042"/>
    <n v="-0.87144588775057452"/>
    <n v="15.783490783180579"/>
    <n v="-0.90925121153597754"/>
    <m/>
    <n v="-1"/>
    <n v="-0.99498234763297988"/>
    <n v="-0.67684895091750852"/>
    <n v="-0.4129517791725712"/>
    <n v="-0.6439209102162986"/>
    <m/>
    <m/>
  </r>
  <r>
    <x v="1"/>
    <x v="1"/>
    <x v="5"/>
    <x v="10"/>
    <n v="0.85237324552957305"/>
    <n v="0.63198073822588718"/>
    <n v="0.14021032570004396"/>
    <m/>
    <n v="0.20017018260892078"/>
    <n v="0.25345402402066219"/>
    <n v="0.13908617939982851"/>
    <n v="0.21468347826353976"/>
    <m/>
    <n v="-0.18084771089796506"/>
    <n v="0.21610965438578988"/>
    <n v="0.21610965498387863"/>
    <n v="0.21610965498387863"/>
    <m/>
    <m/>
    <n v="1.3175746105905883"/>
    <n v="1.1994996534834941"/>
    <n v="1.1994996534834941"/>
    <n v="33.452176354190719"/>
    <n v="1.0787120205978744"/>
    <n v="14.132889134694702"/>
    <n v="0.64234680422005608"/>
    <n v="0.24806179279200685"/>
    <n v="0.17542668838981923"/>
    <n v="0.69550535474431974"/>
    <n v="1.2054808152803127"/>
    <m/>
    <m/>
    <n v="1.2054808152803127"/>
    <n v="130.85744396059022"/>
    <n v="0.11182680643401303"/>
    <n v="0.8341045206310489"/>
    <n v="0.22529682785970456"/>
    <n v="0.24849365328530082"/>
    <n v="0.21721318340839396"/>
    <n v="0.23942718876813737"/>
    <n v="1.2106065708950671"/>
    <n v="0.23349867583651177"/>
    <n v="2.682931336366793"/>
    <n v="-1"/>
    <n v="-0.98660828886811081"/>
    <n v="0.61307065476995404"/>
    <n v="1.1420921293367334"/>
    <n v="0.67787913493034824"/>
    <m/>
    <m/>
  </r>
  <r>
    <x v="1"/>
    <x v="1"/>
    <x v="5"/>
    <x v="11"/>
    <n v="0.89526150649250069"/>
    <n v="0.71072745227847978"/>
    <n v="-0.24814349835562563"/>
    <m/>
    <n v="-0.23267526861012672"/>
    <n v="-0.30584224677419009"/>
    <n v="-0.18031312710381436"/>
    <n v="-0.21933572062001963"/>
    <m/>
    <n v="-0.33017668409485834"/>
    <n v="1.0406286080733449"/>
    <n v="1.0406286083548124"/>
    <n v="1.0406286083548124"/>
    <m/>
    <m/>
    <n v="-1.2017248314592175E-2"/>
    <n v="-5.9833474414185545E-2"/>
    <n v="-5.9833474414185545E-2"/>
    <n v="8.2660613145163602"/>
    <n v="1.0891263365009667"/>
    <n v="4.3310037505049541"/>
    <n v="-0.22239566552009712"/>
    <n v="0.78149616064096583"/>
    <n v="-0.16246479858755505"/>
    <n v="8.5769936707891209E-2"/>
    <n v="1.5926649833139126"/>
    <m/>
    <m/>
    <n v="1.5926649833139126"/>
    <n v="8.7887866942285395"/>
    <n v="-0.1182521306455024"/>
    <n v="-0.10536574255090472"/>
    <n v="0.79349535023154627"/>
    <n v="1.1680378909165321"/>
    <n v="1.0419467537474398"/>
    <n v="0.78166654884364695"/>
    <n v="-5.2100350068050742E-2"/>
    <n v="0.89151678596211137"/>
    <n v="15.878469267913886"/>
    <n v="-0.71961252389258801"/>
    <n v="-0.97079121361614917"/>
    <n v="0.86168794395939319"/>
    <n v="1.2429862139903831"/>
    <n v="0.90880959541716799"/>
    <m/>
    <m/>
  </r>
  <r>
    <x v="1"/>
    <x v="1"/>
    <x v="6"/>
    <x v="6"/>
    <n v="8.9842607496696578E-2"/>
    <n v="0.10486405174077344"/>
    <n v="0.40829225731127305"/>
    <m/>
    <n v="0.40824135313025894"/>
    <n v="0.33622231173796302"/>
    <n v="0.39447411869137544"/>
    <n v="0.48202632704310006"/>
    <m/>
    <n v="0.3941693036552828"/>
    <n v="3.1503011891892557E-3"/>
    <n v="3.1503013750599036E-3"/>
    <n v="3.1503013750599036E-3"/>
    <m/>
    <m/>
    <n v="0.69651294675578002"/>
    <n v="0.61159348958187343"/>
    <n v="0.61159348958187343"/>
    <n v="6.2014891284192797E-2"/>
    <n v="7.8630568959291464E-2"/>
    <n v="0.10135861361498752"/>
    <n v="0.23502267962263482"/>
    <n v="4.6207836630147006E-2"/>
    <n v="0.53145666315075701"/>
    <n v="0.18583552663007896"/>
    <n v="4.0294922571385915E-2"/>
    <m/>
    <m/>
    <n v="3.9916312843816158E-2"/>
    <n v="-1.0635587950042873E-2"/>
    <n v="0.64354720562003398"/>
    <n v="0.41321652707933854"/>
    <n v="3.0475403243751167E-2"/>
    <n v="6.1992001290333235E-2"/>
    <n v="1.6002821312383225E-3"/>
    <n v="2.5745037223437454E-2"/>
    <n v="0.59224314845537285"/>
    <n v="-5.8498592765581893E-3"/>
    <n v="-0.13016960247705914"/>
    <m/>
    <n v="-0.5144067344512443"/>
    <n v="7.2972895446317729E-2"/>
    <n v="5.3158692756407597E-2"/>
    <n v="6.9851467339401521E-2"/>
    <m/>
    <m/>
  </r>
  <r>
    <x v="1"/>
    <x v="1"/>
    <x v="6"/>
    <x v="7"/>
    <n v="-0.43823748323171474"/>
    <n v="-0.41825326987817341"/>
    <n v="-6.83956058763424E-2"/>
    <m/>
    <n v="-7.6113819965040658E-2"/>
    <n v="-0.1677529649286903"/>
    <n v="-9.1820460695864081E-2"/>
    <n v="1.4671265691970057E-2"/>
    <m/>
    <n v="-2.7681969778797378E-2"/>
    <n v="-0.4349849860627481"/>
    <n v="-0.4349849860627481"/>
    <n v="-0.4349849860627481"/>
    <m/>
    <m/>
    <n v="7.3494197983018067E-2"/>
    <n v="3.3241063781646939E-3"/>
    <n v="3.3241063781646939E-3"/>
    <n v="-0.88687416697858468"/>
    <n v="-0.45416807194207431"/>
    <n v="-0.61447982524920641"/>
    <n v="-0.2099955625490352"/>
    <n v="-0.36145439353538122"/>
    <n v="-1.8726004371953462E-2"/>
    <n v="-0.11782157778228827"/>
    <n v="-0.54645553065403718"/>
    <m/>
    <m/>
    <n v="-0.5467997208968608"/>
    <n v="-0.96376629897638355"/>
    <n v="-1.7839341042424656E-2"/>
    <n v="-0.15923396577725302"/>
    <n v="-0.40347681349331826"/>
    <n v="-0.36028601744153516"/>
    <n v="-0.4351424713601808"/>
    <n v="-0.41650634349431703"/>
    <n v="2.7813450788871007E-4"/>
    <n v="-0.43456147970119863"/>
    <n v="-0.64196024155540754"/>
    <n v="-0.8736634643204233"/>
    <n v="-0.84065248345401944"/>
    <n v="-0.42737109130380918"/>
    <n v="-0.4497473389138813"/>
    <n v="-0.43070918430153982"/>
    <m/>
    <m/>
  </r>
  <r>
    <x v="1"/>
    <x v="1"/>
    <x v="6"/>
    <x v="8"/>
    <n v="5.2006526763112917E-2"/>
    <n v="-0.10814166212899397"/>
    <n v="-0.35813337279487067"/>
    <m/>
    <n v="-0.34396241646404813"/>
    <n v="-0.34420000106642951"/>
    <n v="-0.47917178227087504"/>
    <n v="-0.26636327752084549"/>
    <m/>
    <n v="-0.47638817322526111"/>
    <n v="0.91410709039194193"/>
    <n v="0.91410708965647092"/>
    <n v="0.91410708965647092"/>
    <m/>
    <m/>
    <n v="-0.85384665199501741"/>
    <n v="-0.85384665199501741"/>
    <n v="-0.85384665199501741"/>
    <n v="-0.62048724313360382"/>
    <n v="9.3691335897216163E-2"/>
    <n v="0.21881970642342777"/>
    <n v="-0.32236619451293741"/>
    <n v="2.9918768693207635E-2"/>
    <n v="-0.7010745539240032"/>
    <n v="-3.6257036960450136E-2"/>
    <n v="0.40196520435248756"/>
    <m/>
    <m/>
    <n v="0.40196520435248756"/>
    <n v="-0.47075394797135495"/>
    <n v="-0.72792085634162129"/>
    <n v="-0.473540052055963"/>
    <n v="0.52063328311698198"/>
    <n v="0.54191373311169744"/>
    <n v="0.91410708965647092"/>
    <n v="0.26569547945931588"/>
    <n v="-0.84471629983300045"/>
    <n v="0.56674995291492392"/>
    <m/>
    <m/>
    <n v="-0.77002728459977465"/>
    <n v="0.15048219663344292"/>
    <n v="0.37951656164094538"/>
    <n v="0.18986614985269118"/>
    <m/>
    <m/>
  </r>
  <r>
    <x v="1"/>
    <x v="1"/>
    <x v="6"/>
    <x v="9"/>
    <n v="1.1318791440169226E-2"/>
    <n v="1.4616463190082344E-2"/>
    <n v="-0.37320415513931759"/>
    <m/>
    <n v="-0.35713303736861607"/>
    <n v="-0.36978289416773696"/>
    <n v="-0.51855283172804401"/>
    <n v="-0.25424452600605407"/>
    <m/>
    <n v="-0.50832876909455305"/>
    <n v="3.5705185714176721"/>
    <n v="3.5705185701476871"/>
    <n v="3.5705185701476871"/>
    <m/>
    <m/>
    <n v="-0.85384665199501741"/>
    <n v="-0.85384665199501741"/>
    <n v="-0.85384665199501741"/>
    <n v="-0.64017296814624414"/>
    <n v="1.0565613415676319E-2"/>
    <n v="4.3726896172636663E-2"/>
    <n v="-0.36156156921151045"/>
    <n v="0.17969857490884034"/>
    <n v="-0.69618390848667888"/>
    <n v="-0.19030781097644692"/>
    <n v="0.7176219273901564"/>
    <m/>
    <m/>
    <n v="0.7176219273901564"/>
    <n v="-0.57106117475109275"/>
    <n v="-0.72424430825725572"/>
    <n v="-0.50178942182008579"/>
    <n v="0.51791962381334644"/>
    <n v="0.35245400536179572"/>
    <n v="3.5705185701476871"/>
    <n v="0.76820367531805933"/>
    <n v="-0.84519237190107366"/>
    <n v="1.458984531718049"/>
    <m/>
    <m/>
    <n v="-0.77904472194766883"/>
    <n v="0.12909508457241026"/>
    <n v="0.24210262261390203"/>
    <n v="0.15234202877697506"/>
    <m/>
    <m/>
  </r>
  <r>
    <x v="1"/>
    <x v="1"/>
    <x v="6"/>
    <x v="10"/>
    <n v="9.3094080847097277E-2"/>
    <n v="0.11333343539389443"/>
    <n v="0.55507701092118"/>
    <m/>
    <n v="0.55328433262506593"/>
    <n v="0.46123906731780562"/>
    <n v="0.52402781062573911"/>
    <n v="0.66371805631912106"/>
    <m/>
    <n v="0.551981363237108"/>
    <n v="-1.2998656973670862E-2"/>
    <n v="-1.2998657345911584E-2"/>
    <n v="-1.2998657345911584E-2"/>
    <m/>
    <m/>
    <n v="0.84567867730914659"/>
    <n v="0.78555278049533594"/>
    <n v="0.78555278049533594"/>
    <n v="6.7543295783379614E-2"/>
    <n v="7.6775608238580692E-2"/>
    <n v="7.4617651692563361E-2"/>
    <n v="0.34230965549085945"/>
    <n v="4.6937176761346774E-2"/>
    <n v="0.66763940364369789"/>
    <n v="0.71318221708048024"/>
    <n v="2.9280822546058544E-2"/>
    <m/>
    <m/>
    <n v="2.8890682853940388E-2"/>
    <n v="1.1016660081079082E-2"/>
    <n v="0.78767199947544686"/>
    <n v="0.54067237114899991"/>
    <n v="3.0231365026411969E-3"/>
    <n v="3.447992661596175E-3"/>
    <n v="-1.4550667085975386E-2"/>
    <n v="1.8469016825885462E-2"/>
    <n v="0.78271207924952024"/>
    <n v="-2.0354077071177722E-2"/>
    <n v="-0.13016960247705914"/>
    <m/>
    <n v="0.22016882489903286"/>
    <n v="6.6984519864634356E-2"/>
    <n v="2.4915386859801228E-2"/>
    <n v="6.0404918849977916E-2"/>
    <m/>
    <m/>
  </r>
  <r>
    <x v="1"/>
    <x v="1"/>
    <x v="6"/>
    <x v="11"/>
    <n v="-0.47118136462393062"/>
    <n v="-0.43100704314996452"/>
    <n v="-2.8424086527914512E-2"/>
    <m/>
    <n v="-3.7757973188624644E-2"/>
    <n v="-0.13964332854290765"/>
    <n v="-5.1410119493789444E-2"/>
    <n v="6.3389409801298285E-2"/>
    <m/>
    <n v="1.9720516690631868E-2"/>
    <n v="-0.45718768165898777"/>
    <n v="-0.45718768181183472"/>
    <n v="-0.45718768181183472"/>
    <m/>
    <m/>
    <n v="0.14502836578017059"/>
    <n v="8.7552440099936277E-2"/>
    <n v="8.7552440099936277E-2"/>
    <n v="-0.88965318010584515"/>
    <n v="-0.50574243464546775"/>
    <n v="-0.83594709563896952"/>
    <n v="-0.18604979372690114"/>
    <n v="-0.37652649573303881"/>
    <n v="3.6836183042349563E-2"/>
    <n v="-1.285400640805389E-2"/>
    <n v="-0.57606841806665487"/>
    <m/>
    <m/>
    <n v="-0.5764206715650072"/>
    <n v="-0.99148538324043556"/>
    <n v="2.9145301119318862E-2"/>
    <n v="-0.1185100426370167"/>
    <n v="-0.4473753572376073"/>
    <n v="-0.44836944404068485"/>
    <n v="-0.45730790287376455"/>
    <n v="-0.43575191286741805"/>
    <n v="9.3459727295245626E-2"/>
    <n v="-0.4573325165988727"/>
    <n v="-0.64196024155540754"/>
    <n v="-0.8736634643204233"/>
    <n v="-0.84869465309726499"/>
    <n v="-0.46361523132080334"/>
    <n v="-0.5184426259363617"/>
    <n v="-0.47157714147160396"/>
    <m/>
    <m/>
  </r>
  <r>
    <x v="1"/>
    <x v="1"/>
    <x v="11"/>
    <x v="6"/>
    <n v="9.7327004592419311"/>
    <n v="6.6870728353274203"/>
    <n v="1.5409158340836169"/>
    <m/>
    <n v="1.9758565879664365"/>
    <n v="1.7317989346308702"/>
    <n v="1.9147204699578146"/>
    <n v="2.2568701981919688"/>
    <m/>
    <n v="0.16559335727623092"/>
    <n v="7.0437079939373781"/>
    <n v="7.0437079939373781"/>
    <n v="7.0437079939373781"/>
    <m/>
    <m/>
    <n v="155.64349365236166"/>
    <n v="2.9654830599766173"/>
    <n v="2.9654830599766173"/>
    <n v="3.1932521619350598"/>
    <n v="14.396607048247505"/>
    <n v="949.36181175855461"/>
    <n v="0.3353089586478249"/>
    <n v="8.1440219345328941"/>
    <n v="1.1795079556652464"/>
    <n v="134.4664460050119"/>
    <n v="29.85991711774987"/>
    <m/>
    <m/>
    <n v="29.848685817318355"/>
    <n v="1849.1101335282485"/>
    <n v="0.97644123185710241"/>
    <n v="85.966972752114884"/>
    <n v="7.1499944231968122"/>
    <n v="12.176986271085086"/>
    <n v="6.8905375088498788"/>
    <n v="7.9649321745133053"/>
    <n v="120.03266751235954"/>
    <n v="7.1936867385477949"/>
    <n v="2.2035256283616236"/>
    <n v="-0.95701146229168599"/>
    <n v="-0.99212006055563806"/>
    <n v="8.878393509623729"/>
    <n v="13.549612808165927"/>
    <n v="9.3959905230503047"/>
    <m/>
    <m/>
  </r>
  <r>
    <x v="1"/>
    <x v="1"/>
    <x v="11"/>
    <x v="7"/>
    <n v="5.610622071738069"/>
    <n v="4.1006719674707774"/>
    <n v="1.4552058347176966"/>
    <m/>
    <n v="1.7232937644934059"/>
    <n v="1.1748400721348986"/>
    <n v="2.1856374804066023"/>
    <n v="1.8159552810532125"/>
    <m/>
    <n v="0.53846560220477835"/>
    <n v="5.8553029603657212"/>
    <n v="5.8553029615303025"/>
    <n v="5.8553029615303025"/>
    <m/>
    <m/>
    <n v="120.47696322195483"/>
    <n v="3.5982595255092509E-2"/>
    <n v="3.5982595255092509E-2"/>
    <n v="-0.66243998796020287"/>
    <n v="7.8319424766672823"/>
    <n v="125.71913646229247"/>
    <n v="-6.9861154249568319E-2"/>
    <n v="6.7763144866586291"/>
    <n v="1.0748772482609432"/>
    <n v="29.197556331518328"/>
    <n v="16.325141839786312"/>
    <m/>
    <m/>
    <n v="16.311993967461049"/>
    <n v="10.415443269031075"/>
    <n v="0.53557401461752041"/>
    <n v="27.705150978944957"/>
    <n v="5.160985043966023"/>
    <n v="11.78527381300222"/>
    <n v="4.8302538656168377"/>
    <n v="5.5840045004297325"/>
    <n v="89.327817235845828"/>
    <n v="5.0464025736653246"/>
    <n v="5.0431630595983652"/>
    <n v="-0.96143944680636928"/>
    <n v="-0.98626411250775059"/>
    <n v="5.4571587258990686"/>
    <n v="6.7502075250425246"/>
    <n v="5.6163274448805129"/>
    <m/>
    <m/>
  </r>
  <r>
    <x v="1"/>
    <x v="1"/>
    <x v="11"/>
    <x v="8"/>
    <n v="0.22431573591950354"/>
    <n v="-0.67513590914280008"/>
    <n v="-0.80884518590500132"/>
    <m/>
    <n v="-0.76787260261038226"/>
    <n v="-0.78808781544954198"/>
    <n v="-0.85846936568443322"/>
    <n v="-0.65940736463337524"/>
    <m/>
    <n v="-0.93282124057923632"/>
    <n v="-0.45027255012319445"/>
    <n v="-0.45027255027594426"/>
    <n v="-0.45027255027594426"/>
    <m/>
    <m/>
    <n v="-0.85384665199501741"/>
    <n v="-0.85384665199501741"/>
    <n v="-0.85384665199501741"/>
    <n v="0.31610570062506532"/>
    <n v="1.969256782644256"/>
    <n v="289.99783290573521"/>
    <m/>
    <n v="-0.18559769779520222"/>
    <n v="-0.95767216989917547"/>
    <n v="147.06228426875802"/>
    <n v="82.377986544193547"/>
    <m/>
    <m/>
    <n v="82.377986544193547"/>
    <n v="563.21297389836263"/>
    <n v="-0.9673192688982134"/>
    <n v="5.0747204783034903"/>
    <n v="0.24974272184842733"/>
    <n v="6.4306995872397028"/>
    <n v="-0.45027255027594426"/>
    <n v="-0.32020711259838402"/>
    <n v="0.38146964463368943"/>
    <n v="-0.32936029713249171"/>
    <m/>
    <n v="-1"/>
    <n v="-0.9971221718329154"/>
    <n v="0.23127358923176"/>
    <n v="1.6910755489685443"/>
    <n v="0.38057947540751808"/>
    <m/>
    <m/>
  </r>
  <r>
    <x v="1"/>
    <x v="1"/>
    <x v="11"/>
    <x v="9"/>
    <n v="0.17942892689765652"/>
    <n v="-0.6630778003618133"/>
    <n v="-0.79381659227825585"/>
    <m/>
    <n v="-0.74929215880976974"/>
    <n v="-0.79026509158818903"/>
    <n v="-0.84920476730239247"/>
    <n v="-0.6096351087818751"/>
    <m/>
    <n v="-0.93016374973304161"/>
    <n v="-0.44295317718865673"/>
    <n v="-0.44295317742966206"/>
    <n v="-0.44295317742966206"/>
    <m/>
    <m/>
    <n v="-0.85384665199501741"/>
    <n v="-0.85384665199501741"/>
    <n v="-0.85384665199501741"/>
    <n v="-0.33399956761299132"/>
    <n v="1.7648368770593374"/>
    <n v="273.68160329158621"/>
    <n v="-0.86872613175195135"/>
    <n v="-0.19517487414857435"/>
    <n v="-0.95130589950744859"/>
    <n v="53.62873669166828"/>
    <n v="39.888414485781787"/>
    <m/>
    <m/>
    <n v="39.888414485781787"/>
    <n v="197.38558902950328"/>
    <n v="-0.96248774044207153"/>
    <n v="4.7476667583714072"/>
    <n v="0.43021105739185295"/>
    <n v="7.7416117050311737"/>
    <n v="-0.44713608344533762"/>
    <n v="-0.3159575866046555"/>
    <n v="0.38777343751524135"/>
    <n v="-0.32518141110148568"/>
    <m/>
    <n v="-1"/>
    <n v="-0.9970201381106214"/>
    <n v="0.24781320662172651"/>
    <n v="2.0662265911998463"/>
    <n v="0.43674377631139427"/>
    <m/>
    <m/>
  </r>
  <r>
    <x v="1"/>
    <x v="1"/>
    <x v="11"/>
    <x v="10"/>
    <n v="29.006032803055479"/>
    <n v="26.634881640562469"/>
    <n v="88.856593451346967"/>
    <m/>
    <n v="78.60586177986923"/>
    <n v="139.37359813229236"/>
    <n v="414.82665072523076"/>
    <n v="38.073445821966146"/>
    <m/>
    <n v="201.6216690353657"/>
    <n v="14.13860925385802"/>
    <n v="14.13860925385802"/>
    <n v="14.13860925385802"/>
    <m/>
    <m/>
    <n v="154.4590746660347"/>
    <n v="2.927322721975981"/>
    <n v="2.927322721975981"/>
    <n v="3.2198166491525226"/>
    <n v="31.317697978302871"/>
    <n v="2289.3859119164772"/>
    <n v="10.503004652711354"/>
    <n v="15.640859030600822"/>
    <n v="113.45354533188686"/>
    <n v="120.64376313902687"/>
    <n v="29.074156324232295"/>
    <m/>
    <m/>
    <n v="29.062756984195993"/>
    <n v="1959.1594406343513"/>
    <n v="39.572888879873958"/>
    <n v="250.36413582683855"/>
    <n v="14.342999070936518"/>
    <n v="14.410878573075571"/>
    <n v="13.587312810793623"/>
    <n v="15.579601187971782"/>
    <n v="2.9408750364029972"/>
    <n v="14.018902291547287"/>
    <n v="2.2035256283616236"/>
    <n v="-0.95701146229168599"/>
    <n v="-0.7733578208562063"/>
    <n v="22.806297886018395"/>
    <n v="28.894003467003259"/>
    <n v="23.562421910597841"/>
    <m/>
    <m/>
  </r>
  <r>
    <x v="1"/>
    <x v="1"/>
    <x v="11"/>
    <x v="11"/>
    <n v="17.639862365839917"/>
    <n v="18.834692380552745"/>
    <n v="30.807882791927259"/>
    <m/>
    <n v="26.049873415015117"/>
    <n v="47.242265808281516"/>
    <n v="96.382939244573109"/>
    <n v="12.374356225963764"/>
    <m/>
    <n v="46.907141617249152"/>
    <n v="13.514941526499605"/>
    <n v="13.514941529231905"/>
    <n v="13.514941529231905"/>
    <m/>
    <m/>
    <n v="119.29254420291508"/>
    <n v="2.2480399001131676E-2"/>
    <n v="2.2480399001131676E-2"/>
    <n v="-0.66844604709758337"/>
    <n v="16.59044173747635"/>
    <n v="57.853895527486692"/>
    <n v="2.7829725209198779"/>
    <n v="13.307572362596364"/>
    <n v="9.789503151294138"/>
    <n v="18.721443399471021"/>
    <n v="15.426632186358727"/>
    <m/>
    <m/>
    <n v="15.412982958746566"/>
    <n v="1.6234958130011254"/>
    <n v="4.3265934619021813"/>
    <n v="38.2349510792111"/>
    <n v="9.8633809640647065"/>
    <n v="13.869344331817327"/>
    <n v="9.5021490679116898"/>
    <n v="10.737939875699755"/>
    <n v="3.6490092717848026E-2"/>
    <n v="9.6780638248895663"/>
    <n v="5.0431630595983652"/>
    <n v="-0.96143944680636928"/>
    <n v="-0.95596238518936316"/>
    <n v="14.100330574609234"/>
    <n v="11.730988817092626"/>
    <n v="13.737360041749024"/>
    <m/>
    <m/>
  </r>
  <r>
    <x v="1"/>
    <x v="1"/>
    <x v="12"/>
    <x v="6"/>
    <n v="1.3903857798917045"/>
    <n v="0.95529611933248859"/>
    <n v="0.2201308334405167"/>
    <n v="0"/>
    <n v="0.28226522685234806"/>
    <n v="0.24739984780441002"/>
    <n v="0.27353149570825924"/>
    <n v="0.32241002831313842"/>
    <n v="0"/>
    <n v="2.3656193896604418E-2"/>
    <n v="1.0062439991339112"/>
    <n v="1.0062439991339112"/>
    <n v="1.0062439991339112"/>
    <n v="0"/>
    <n v="0"/>
    <n v="22.234784807480235"/>
    <n v="0.42364043713951677"/>
    <n v="0.42364043713951677"/>
    <n v="0.4561788802764371"/>
    <n v="2.0566581497496434"/>
    <n v="135.62311596550779"/>
    <n v="4.7901279806832127E-2"/>
    <n v="1.1634317049332705"/>
    <n v="0.16850113652360663"/>
    <n v="19.209492286430272"/>
    <n v="4.2657024453928383"/>
    <m/>
    <m/>
    <n v="4.2640979739026221"/>
    <n v="264.15859050403549"/>
    <n v="0.13949160455101464"/>
    <n v="12.280996107444983"/>
    <n v="1.0214277747424017"/>
    <n v="1.7395694672978694"/>
    <n v="0.98436250126426839"/>
    <n v="1.1378474535019008"/>
    <n v="17.147523930337076"/>
    <n v="1.0276695340782565"/>
    <m/>
    <n v="-0.13671592318452658"/>
    <n v="-0.141731437222234"/>
    <n v="1.2683419299462471"/>
    <n v="1.9356589725951323"/>
    <n v="1.3422843604357577"/>
    <m/>
    <m/>
  </r>
  <r>
    <x v="1"/>
    <x v="1"/>
    <x v="12"/>
    <x v="7"/>
    <n v="0.80151743881972415"/>
    <n v="0.58581028106725397"/>
    <n v="0.20788654781681379"/>
    <n v="0"/>
    <n v="0.24618482349905799"/>
    <n v="0.16783429601927122"/>
    <n v="0.31223392577237175"/>
    <n v="0.25942218300760178"/>
    <n v="0"/>
    <n v="7.6923657457825478E-2"/>
    <n v="0.83647185148081726"/>
    <n v="0.83647185164718607"/>
    <n v="0.83647185164718607"/>
    <n v="0"/>
    <n v="0"/>
    <n v="17.210994745993549"/>
    <n v="5.140370750727501E-3"/>
    <n v="5.140370750727501E-3"/>
    <n v="-9.46342839943147E-2"/>
    <n v="1.1188489252381832"/>
    <n v="17.959876637470352"/>
    <n v="-9.9801648927954744E-3"/>
    <n v="0.96804492666551845"/>
    <n v="0.15355389260870617"/>
    <n v="4.1710794759311893"/>
    <n v="2.332163119969473"/>
    <m/>
    <m/>
    <n v="2.3302848524944357"/>
    <n v="1.4879204670044393"/>
    <n v="7.6510573516788624E-2"/>
    <n v="3.9578787112778508"/>
    <n v="0.73728357770943187"/>
    <n v="1.6836105447146028"/>
    <n v="0.69003626651669114"/>
    <n v="0.7977149286328189"/>
    <n v="12.761116747977976"/>
    <n v="0.72091465338076066"/>
    <m/>
    <n v="-0.13734849240090991"/>
    <n v="-0.14089487321539293"/>
    <n v="0.77959410369986692"/>
    <n v="0.96431536072036061"/>
    <n v="0.80233249212578761"/>
    <m/>
    <m/>
  </r>
  <r>
    <x v="1"/>
    <x v="1"/>
    <x v="12"/>
    <x v="8"/>
    <n v="3.2045105131357651E-2"/>
    <n v="-9.6447987020400014E-2"/>
    <n v="-0.11554931227214305"/>
    <n v="0"/>
    <n v="-0.10969608608719747"/>
    <n v="-0.11258397363564886"/>
    <n v="-0.12263848081206188"/>
    <n v="-9.4201052090482171E-2"/>
    <n v="0"/>
    <n v="-0.13326017722560518"/>
    <n v="-6.4324650017599211E-2"/>
    <n v="-6.4324650039420603E-2"/>
    <n v="-6.4324650039420603E-2"/>
    <n v="0"/>
    <n v="0"/>
    <n v="-0.12197809314214535"/>
    <n v="-0.12197809314214535"/>
    <n v="-0.12197809314214535"/>
    <n v="4.5157957232152192E-2"/>
    <n v="0.281322397520608"/>
    <n v="41.428261843676459"/>
    <n v="0"/>
    <n v="-2.6513956827886032E-2"/>
    <n v="-0.13681030998559648"/>
    <n v="21.008897752679719"/>
    <n v="11.768283792027649"/>
    <m/>
    <m/>
    <n v="11.768283792027649"/>
    <n v="80.458996271194664"/>
    <n v="-0.13818846698545906"/>
    <n v="0.72496006832907001"/>
    <n v="3.5677531692632478E-2"/>
    <n v="0.91867136960567186"/>
    <n v="-6.4324650039420603E-2"/>
    <n v="-4.5743873228340573E-2"/>
    <n v="5.4495663519098493E-2"/>
    <n v="-4.7051471018927385E-2"/>
    <m/>
    <n v="-0.14285714285714285"/>
    <n v="-0.14244602454755934"/>
    <n v="3.3039084175965718E-2"/>
    <n v="0.24158222128122062"/>
    <n v="5.4368496486788299E-2"/>
    <m/>
    <m/>
  </r>
  <r>
    <x v="1"/>
    <x v="1"/>
    <x v="12"/>
    <x v="9"/>
    <n v="2.5632703842522361E-2"/>
    <n v="-9.4725400051687614E-2"/>
    <n v="-0.11340237032546512"/>
    <n v="0"/>
    <n v="-0.10704173697282425"/>
    <n v="-0.11289501308402701"/>
    <n v="-0.12131496675748464"/>
    <n v="-8.7090729825982163E-2"/>
    <n v="0"/>
    <n v="-0.1328805356761488"/>
    <n v="-6.3279025312665244E-2"/>
    <n v="-6.3279025347094578E-2"/>
    <n v="-6.3279025347094578E-2"/>
    <n v="0"/>
    <n v="0"/>
    <n v="-0.12197809314214535"/>
    <n v="-0.12197809314214535"/>
    <n v="-0.12197809314214535"/>
    <n v="-4.7714223944713044E-2"/>
    <n v="0.25211955386561963"/>
    <n v="39.097371898798031"/>
    <n v="-0.12410373310742162"/>
    <n v="-2.7882124878367765E-2"/>
    <n v="-0.13590084278677836"/>
    <n v="7.6612480988097547"/>
    <n v="5.6983449265402557"/>
    <m/>
    <m/>
    <n v="5.6983449265402557"/>
    <n v="28.197941289929041"/>
    <n v="-0.13749824863458165"/>
    <n v="0.67823810833877241"/>
    <n v="6.1458722484550421E-2"/>
    <n v="1.1059445292901677"/>
    <n v="-6.3876583349333951E-2"/>
    <n v="-4.5136798086379361E-2"/>
    <n v="5.5396205359320196E-2"/>
    <n v="-4.645448730021224E-2"/>
    <m/>
    <n v="-0.14285714285714285"/>
    <n v="-0.14243144830151735"/>
    <n v="3.5401886660246643E-2"/>
    <n v="0.29517522731426377"/>
    <n v="6.2391968044484894E-2"/>
    <m/>
    <m/>
  </r>
  <r>
    <x v="1"/>
    <x v="1"/>
    <x v="12"/>
    <x v="10"/>
    <n v="4.1437189718650682"/>
    <n v="3.804983091508924"/>
    <n v="12.693799064478139"/>
    <n v="0"/>
    <n v="11.229408825695604"/>
    <n v="19.910514018898908"/>
    <n v="59.260950103604394"/>
    <n v="5.4390636888523067"/>
    <n v="0"/>
    <n v="28.803095576480814"/>
    <n v="2.0198013219797173"/>
    <n v="2.0198013219797173"/>
    <n v="2.0198013219797173"/>
    <n v="0"/>
    <n v="0"/>
    <n v="22.065582095147814"/>
    <n v="0.41818896028228297"/>
    <n v="0.41818896028228297"/>
    <n v="0.45997380702178897"/>
    <n v="4.4739568540432675"/>
    <n v="327.05513027378248"/>
    <n v="1.500429236101622"/>
    <n v="2.2344084329429745"/>
    <n v="16.207649333126692"/>
    <n v="17.234823305575269"/>
    <n v="4.1534509034617564"/>
    <m/>
    <m/>
    <n v="4.1518224263137133"/>
    <n v="279.87992009062162"/>
    <n v="5.6532698399819941"/>
    <n v="35.766305118119796"/>
    <n v="2.0489998672766454"/>
    <n v="2.0586969390107961"/>
    <n v="1.9410446872562319"/>
    <n v="2.2256573125673973"/>
    <n v="0.42012500520042817"/>
    <n v="2.0027003273638981"/>
    <m/>
    <n v="-0.13671592318452658"/>
    <n v="-0.11047968869374376"/>
    <n v="3.2580425551454852"/>
    <n v="4.1277147810004653"/>
    <n v="3.3660602729425486"/>
    <m/>
    <m/>
  </r>
  <r>
    <x v="1"/>
    <x v="1"/>
    <x v="12"/>
    <x v="11"/>
    <n v="2.5199803379771311"/>
    <n v="2.6906703400789636"/>
    <n v="4.4011261131324657"/>
    <n v="0"/>
    <n v="3.7214104878593024"/>
    <n v="6.7488951154687884"/>
    <n v="13.768991320653301"/>
    <n v="1.7677651751376806"/>
    <n v="0"/>
    <n v="6.7010202310355931"/>
    <n v="1.9307059323570865"/>
    <n v="1.930705932747415"/>
    <n v="1.930705932747415"/>
    <n v="0"/>
    <n v="0"/>
    <n v="17.041792028987867"/>
    <n v="3.2114855715902396E-3"/>
    <n v="3.2114855715902396E-3"/>
    <n v="-9.5492292442511909E-2"/>
    <n v="2.3700631053537644"/>
    <n v="8.2648422182123849"/>
    <n v="0.39756750298855398"/>
    <n v="1.9010817660851949"/>
    <n v="1.3985004501848768"/>
    <n v="2.674491914210146"/>
    <n v="2.2038045980512466"/>
    <m/>
    <m/>
    <n v="2.2018547083923665"/>
    <n v="0.23192797328587506"/>
    <n v="0.61808478027174019"/>
    <n v="5.4621358684587289"/>
    <n v="1.4090544234378153"/>
    <n v="1.9813349045453326"/>
    <n v="1.3574498668445272"/>
    <n v="1.5339914108142507"/>
    <n v="5.2128703882640039E-3"/>
    <n v="1.3825805464127952"/>
    <m/>
    <n v="-0.13734849240090991"/>
    <n v="-0.13656605502705188"/>
    <n v="2.0143329392298908"/>
    <n v="1.6758555452989465"/>
    <n v="1.9624800059641463"/>
    <m/>
    <m/>
  </r>
</pivotCacheRecords>
</file>

<file path=xl/pivotCache/pivotCacheRecords2.xml><?xml version="1.0" encoding="utf-8"?>
<pivotCacheRecords xmlns="http://schemas.openxmlformats.org/spreadsheetml/2006/main" xmlns:r="http://schemas.openxmlformats.org/officeDocument/2006/relationships" count="10489">
  <r>
    <x v="0"/>
    <x v="0"/>
    <x v="0"/>
    <x v="0"/>
    <x v="0"/>
    <n v="159947"/>
    <n v="1"/>
  </r>
  <r>
    <x v="0"/>
    <x v="0"/>
    <x v="0"/>
    <x v="1"/>
    <x v="0"/>
    <n v="174230"/>
    <n v="2"/>
  </r>
  <r>
    <x v="0"/>
    <x v="0"/>
    <x v="0"/>
    <x v="2"/>
    <x v="0"/>
    <n v="103076"/>
    <n v="3"/>
  </r>
  <r>
    <x v="0"/>
    <x v="0"/>
    <x v="0"/>
    <x v="3"/>
    <x v="0"/>
    <n v="44872"/>
    <n v="4"/>
  </r>
  <r>
    <x v="0"/>
    <x v="0"/>
    <x v="0"/>
    <x v="4"/>
    <x v="0"/>
    <n v="56871"/>
    <n v="5"/>
  </r>
  <r>
    <x v="0"/>
    <x v="0"/>
    <x v="0"/>
    <x v="5"/>
    <x v="0"/>
    <n v="30427"/>
    <n v="6"/>
  </r>
  <r>
    <x v="0"/>
    <x v="0"/>
    <x v="1"/>
    <x v="0"/>
    <x v="0"/>
    <n v="106793"/>
    <n v="7"/>
  </r>
  <r>
    <x v="0"/>
    <x v="0"/>
    <x v="1"/>
    <x v="1"/>
    <x v="0"/>
    <n v="111487"/>
    <n v="8"/>
  </r>
  <r>
    <x v="0"/>
    <x v="0"/>
    <x v="1"/>
    <x v="2"/>
    <x v="0"/>
    <n v="55639"/>
    <n v="9"/>
  </r>
  <r>
    <x v="0"/>
    <x v="0"/>
    <x v="1"/>
    <x v="3"/>
    <x v="0"/>
    <n v="55752"/>
    <n v="10"/>
  </r>
  <r>
    <x v="0"/>
    <x v="0"/>
    <x v="1"/>
    <x v="4"/>
    <x v="0"/>
    <n v="51154"/>
    <n v="11"/>
  </r>
  <r>
    <x v="0"/>
    <x v="0"/>
    <x v="1"/>
    <x v="5"/>
    <x v="0"/>
    <n v="55735"/>
    <n v="12"/>
  </r>
  <r>
    <x v="0"/>
    <x v="0"/>
    <x v="2"/>
    <x v="0"/>
    <x v="0"/>
    <n v="145398"/>
    <n v="13"/>
  </r>
  <r>
    <x v="0"/>
    <x v="0"/>
    <x v="2"/>
    <x v="1"/>
    <x v="0"/>
    <n v="145777"/>
    <n v="14"/>
  </r>
  <r>
    <x v="0"/>
    <x v="0"/>
    <x v="2"/>
    <x v="2"/>
    <x v="0"/>
    <n v="110632"/>
    <n v="15"/>
  </r>
  <r>
    <x v="0"/>
    <x v="0"/>
    <x v="2"/>
    <x v="3"/>
    <x v="0"/>
    <n v="101718"/>
    <n v="16"/>
  </r>
  <r>
    <x v="0"/>
    <x v="0"/>
    <x v="2"/>
    <x v="4"/>
    <x v="0"/>
    <n v="34767"/>
    <n v="17"/>
  </r>
  <r>
    <x v="0"/>
    <x v="0"/>
    <x v="2"/>
    <x v="5"/>
    <x v="0"/>
    <n v="44059"/>
    <n v="18"/>
  </r>
  <r>
    <x v="0"/>
    <x v="0"/>
    <x v="3"/>
    <x v="0"/>
    <x v="0"/>
    <n v="241690"/>
    <n v="19"/>
  </r>
  <r>
    <x v="0"/>
    <x v="0"/>
    <x v="3"/>
    <x v="1"/>
    <x v="0"/>
    <n v="391664"/>
    <n v="20"/>
  </r>
  <r>
    <x v="0"/>
    <x v="0"/>
    <x v="3"/>
    <x v="2"/>
    <x v="0"/>
    <n v="173555"/>
    <n v="21"/>
  </r>
  <r>
    <x v="0"/>
    <x v="0"/>
    <x v="3"/>
    <x v="3"/>
    <x v="0"/>
    <n v="301638"/>
    <n v="22"/>
  </r>
  <r>
    <x v="0"/>
    <x v="0"/>
    <x v="3"/>
    <x v="4"/>
    <x v="0"/>
    <n v="68135"/>
    <n v="23"/>
  </r>
  <r>
    <x v="0"/>
    <x v="0"/>
    <x v="3"/>
    <x v="5"/>
    <x v="0"/>
    <n v="90026"/>
    <n v="24"/>
  </r>
  <r>
    <x v="0"/>
    <x v="0"/>
    <x v="4"/>
    <x v="0"/>
    <x v="0"/>
    <n v="271526"/>
    <n v="25"/>
  </r>
  <r>
    <x v="0"/>
    <x v="0"/>
    <x v="4"/>
    <x v="1"/>
    <x v="0"/>
    <n v="303399"/>
    <n v="26"/>
  </r>
  <r>
    <x v="0"/>
    <x v="0"/>
    <x v="4"/>
    <x v="2"/>
    <x v="0"/>
    <n v="189398"/>
    <n v="27"/>
  </r>
  <r>
    <x v="0"/>
    <x v="0"/>
    <x v="4"/>
    <x v="3"/>
    <x v="0"/>
    <n v="207369"/>
    <n v="28"/>
  </r>
  <r>
    <x v="0"/>
    <x v="0"/>
    <x v="4"/>
    <x v="4"/>
    <x v="0"/>
    <n v="82128"/>
    <n v="29"/>
  </r>
  <r>
    <x v="0"/>
    <x v="0"/>
    <x v="4"/>
    <x v="5"/>
    <x v="0"/>
    <n v="96030"/>
    <n v="30"/>
  </r>
  <r>
    <x v="0"/>
    <x v="0"/>
    <x v="5"/>
    <x v="0"/>
    <x v="0"/>
    <n v="323581"/>
    <n v="31"/>
  </r>
  <r>
    <x v="0"/>
    <x v="0"/>
    <x v="5"/>
    <x v="1"/>
    <x v="0"/>
    <n v="561992"/>
    <n v="32"/>
  </r>
  <r>
    <x v="0"/>
    <x v="0"/>
    <x v="5"/>
    <x v="2"/>
    <x v="0"/>
    <n v="214774"/>
    <n v="33"/>
  </r>
  <r>
    <x v="0"/>
    <x v="0"/>
    <x v="5"/>
    <x v="3"/>
    <x v="0"/>
    <n v="462066"/>
    <n v="34"/>
  </r>
  <r>
    <x v="0"/>
    <x v="0"/>
    <x v="5"/>
    <x v="4"/>
    <x v="0"/>
    <n v="108807"/>
    <n v="35"/>
  </r>
  <r>
    <x v="0"/>
    <x v="0"/>
    <x v="5"/>
    <x v="5"/>
    <x v="0"/>
    <n v="99925"/>
    <n v="36"/>
  </r>
  <r>
    <x v="0"/>
    <x v="0"/>
    <x v="6"/>
    <x v="0"/>
    <x v="0"/>
    <n v="362177"/>
    <n v="37"/>
  </r>
  <r>
    <x v="0"/>
    <x v="0"/>
    <x v="6"/>
    <x v="1"/>
    <x v="0"/>
    <n v="601182"/>
    <n v="38"/>
  </r>
  <r>
    <x v="0"/>
    <x v="0"/>
    <x v="6"/>
    <x v="2"/>
    <x v="0"/>
    <n v="277980"/>
    <n v="39"/>
  </r>
  <r>
    <x v="0"/>
    <x v="0"/>
    <x v="6"/>
    <x v="3"/>
    <x v="0"/>
    <n v="527223"/>
    <n v="40"/>
  </r>
  <r>
    <x v="0"/>
    <x v="0"/>
    <x v="6"/>
    <x v="4"/>
    <x v="0"/>
    <n v="84197"/>
    <n v="41"/>
  </r>
  <r>
    <x v="0"/>
    <x v="0"/>
    <x v="6"/>
    <x v="5"/>
    <x v="0"/>
    <n v="73958"/>
    <n v="42"/>
  </r>
  <r>
    <x v="0"/>
    <x v="0"/>
    <x v="7"/>
    <x v="0"/>
    <x v="0"/>
    <n v="483604"/>
    <n v="43"/>
  </r>
  <r>
    <x v="0"/>
    <x v="0"/>
    <x v="7"/>
    <x v="1"/>
    <x v="0"/>
    <n v="906281"/>
    <n v="44"/>
  </r>
  <r>
    <x v="0"/>
    <x v="0"/>
    <x v="7"/>
    <x v="2"/>
    <x v="0"/>
    <n v="442276"/>
    <n v="45"/>
  </r>
  <r>
    <x v="0"/>
    <x v="0"/>
    <x v="7"/>
    <x v="3"/>
    <x v="0"/>
    <n v="846629"/>
    <n v="46"/>
  </r>
  <r>
    <x v="0"/>
    <x v="0"/>
    <x v="7"/>
    <x v="4"/>
    <x v="0"/>
    <n v="48273"/>
    <n v="47"/>
  </r>
  <r>
    <x v="0"/>
    <x v="0"/>
    <x v="7"/>
    <x v="5"/>
    <x v="0"/>
    <n v="66648"/>
    <n v="48"/>
  </r>
  <r>
    <x v="0"/>
    <x v="0"/>
    <x v="8"/>
    <x v="0"/>
    <x v="0"/>
    <n v="2094716"/>
    <n v="49"/>
  </r>
  <r>
    <x v="0"/>
    <x v="0"/>
    <x v="8"/>
    <x v="1"/>
    <x v="0"/>
    <n v="3196012"/>
    <n v="50"/>
  </r>
  <r>
    <x v="0"/>
    <x v="0"/>
    <x v="8"/>
    <x v="2"/>
    <x v="0"/>
    <n v="1567329"/>
    <n v="51"/>
  </r>
  <r>
    <x v="0"/>
    <x v="0"/>
    <x v="8"/>
    <x v="3"/>
    <x v="0"/>
    <n v="2547267"/>
    <n v="52"/>
  </r>
  <r>
    <x v="0"/>
    <x v="0"/>
    <x v="8"/>
    <x v="4"/>
    <x v="0"/>
    <n v="534333"/>
    <n v="53"/>
  </r>
  <r>
    <x v="0"/>
    <x v="0"/>
    <x v="8"/>
    <x v="5"/>
    <x v="0"/>
    <n v="556810"/>
    <n v="54"/>
  </r>
  <r>
    <x v="1"/>
    <x v="0"/>
    <x v="9"/>
    <x v="0"/>
    <x v="0"/>
    <n v="44571"/>
    <n v="55"/>
  </r>
  <r>
    <x v="1"/>
    <x v="0"/>
    <x v="9"/>
    <x v="1"/>
    <x v="0"/>
    <n v="43407"/>
    <n v="56"/>
  </r>
  <r>
    <x v="1"/>
    <x v="0"/>
    <x v="9"/>
    <x v="2"/>
    <x v="0"/>
    <n v="29846"/>
    <n v="57"/>
  </r>
  <r>
    <x v="1"/>
    <x v="0"/>
    <x v="9"/>
    <x v="3"/>
    <x v="0"/>
    <n v="29905"/>
    <n v="58"/>
  </r>
  <r>
    <x v="1"/>
    <x v="0"/>
    <x v="9"/>
    <x v="4"/>
    <x v="0"/>
    <n v="14724"/>
    <n v="59"/>
  </r>
  <r>
    <x v="1"/>
    <x v="0"/>
    <x v="9"/>
    <x v="5"/>
    <x v="0"/>
    <n v="13502"/>
    <n v="60"/>
  </r>
  <r>
    <x v="1"/>
    <x v="0"/>
    <x v="0"/>
    <x v="0"/>
    <x v="0"/>
    <n v="63044"/>
    <n v="61"/>
  </r>
  <r>
    <x v="1"/>
    <x v="0"/>
    <x v="0"/>
    <x v="1"/>
    <x v="0"/>
    <n v="72413"/>
    <n v="62"/>
  </r>
  <r>
    <x v="1"/>
    <x v="0"/>
    <x v="0"/>
    <x v="2"/>
    <x v="0"/>
    <n v="35818"/>
    <n v="63"/>
  </r>
  <r>
    <x v="1"/>
    <x v="0"/>
    <x v="0"/>
    <x v="3"/>
    <x v="0"/>
    <n v="37626"/>
    <n v="64"/>
  </r>
  <r>
    <x v="1"/>
    <x v="0"/>
    <x v="0"/>
    <x v="4"/>
    <x v="0"/>
    <n v="27227"/>
    <n v="65"/>
  </r>
  <r>
    <x v="1"/>
    <x v="0"/>
    <x v="0"/>
    <x v="5"/>
    <x v="0"/>
    <n v="34787"/>
    <n v="66"/>
  </r>
  <r>
    <x v="1"/>
    <x v="0"/>
    <x v="1"/>
    <x v="0"/>
    <x v="0"/>
    <n v="142637"/>
    <n v="67"/>
  </r>
  <r>
    <x v="1"/>
    <x v="0"/>
    <x v="1"/>
    <x v="1"/>
    <x v="0"/>
    <n v="123923"/>
    <n v="68"/>
  </r>
  <r>
    <x v="1"/>
    <x v="0"/>
    <x v="1"/>
    <x v="2"/>
    <x v="0"/>
    <n v="53445"/>
    <n v="69"/>
  </r>
  <r>
    <x v="1"/>
    <x v="0"/>
    <x v="1"/>
    <x v="3"/>
    <x v="0"/>
    <n v="55673"/>
    <n v="70"/>
  </r>
  <r>
    <x v="1"/>
    <x v="0"/>
    <x v="1"/>
    <x v="4"/>
    <x v="0"/>
    <n v="89193"/>
    <n v="71"/>
  </r>
  <r>
    <x v="1"/>
    <x v="0"/>
    <x v="1"/>
    <x v="5"/>
    <x v="0"/>
    <n v="68250"/>
    <n v="72"/>
  </r>
  <r>
    <x v="1"/>
    <x v="0"/>
    <x v="2"/>
    <x v="0"/>
    <x v="0"/>
    <n v="226649"/>
    <n v="73"/>
  </r>
  <r>
    <x v="1"/>
    <x v="0"/>
    <x v="2"/>
    <x v="1"/>
    <x v="0"/>
    <n v="238497"/>
    <n v="74"/>
  </r>
  <r>
    <x v="1"/>
    <x v="0"/>
    <x v="2"/>
    <x v="2"/>
    <x v="0"/>
    <n v="62104"/>
    <n v="75"/>
  </r>
  <r>
    <x v="1"/>
    <x v="0"/>
    <x v="2"/>
    <x v="3"/>
    <x v="0"/>
    <n v="64527"/>
    <n v="76"/>
  </r>
  <r>
    <x v="1"/>
    <x v="0"/>
    <x v="2"/>
    <x v="4"/>
    <x v="0"/>
    <n v="164545"/>
    <n v="77"/>
  </r>
  <r>
    <x v="1"/>
    <x v="0"/>
    <x v="2"/>
    <x v="5"/>
    <x v="0"/>
    <n v="173971"/>
    <n v="78"/>
  </r>
  <r>
    <x v="1"/>
    <x v="0"/>
    <x v="3"/>
    <x v="0"/>
    <x v="0"/>
    <n v="170207"/>
    <n v="79"/>
  </r>
  <r>
    <x v="1"/>
    <x v="0"/>
    <x v="3"/>
    <x v="1"/>
    <x v="0"/>
    <n v="173902"/>
    <n v="80"/>
  </r>
  <r>
    <x v="1"/>
    <x v="0"/>
    <x v="3"/>
    <x v="2"/>
    <x v="0"/>
    <n v="62724"/>
    <n v="81"/>
  </r>
  <r>
    <x v="1"/>
    <x v="0"/>
    <x v="3"/>
    <x v="3"/>
    <x v="0"/>
    <n v="67856"/>
    <n v="82"/>
  </r>
  <r>
    <x v="1"/>
    <x v="0"/>
    <x v="3"/>
    <x v="4"/>
    <x v="0"/>
    <n v="107483"/>
    <n v="83"/>
  </r>
  <r>
    <x v="1"/>
    <x v="0"/>
    <x v="3"/>
    <x v="5"/>
    <x v="0"/>
    <n v="106046"/>
    <n v="84"/>
  </r>
  <r>
    <x v="1"/>
    <x v="0"/>
    <x v="4"/>
    <x v="0"/>
    <x v="0"/>
    <n v="311129"/>
    <n v="85"/>
  </r>
  <r>
    <x v="1"/>
    <x v="0"/>
    <x v="4"/>
    <x v="1"/>
    <x v="0"/>
    <n v="355351"/>
    <n v="86"/>
  </r>
  <r>
    <x v="1"/>
    <x v="0"/>
    <x v="4"/>
    <x v="2"/>
    <x v="0"/>
    <n v="92925"/>
    <n v="87"/>
  </r>
  <r>
    <x v="1"/>
    <x v="0"/>
    <x v="4"/>
    <x v="3"/>
    <x v="0"/>
    <n v="104242"/>
    <n v="88"/>
  </r>
  <r>
    <x v="1"/>
    <x v="0"/>
    <x v="4"/>
    <x v="4"/>
    <x v="0"/>
    <n v="218204"/>
    <n v="89"/>
  </r>
  <r>
    <x v="1"/>
    <x v="0"/>
    <x v="4"/>
    <x v="5"/>
    <x v="0"/>
    <n v="251109"/>
    <n v="90"/>
  </r>
  <r>
    <x v="1"/>
    <x v="0"/>
    <x v="5"/>
    <x v="0"/>
    <x v="0"/>
    <n v="438930"/>
    <n v="91"/>
  </r>
  <r>
    <x v="1"/>
    <x v="0"/>
    <x v="5"/>
    <x v="1"/>
    <x v="0"/>
    <n v="510792"/>
    <n v="92"/>
  </r>
  <r>
    <x v="1"/>
    <x v="0"/>
    <x v="5"/>
    <x v="2"/>
    <x v="0"/>
    <n v="34735"/>
    <n v="93"/>
  </r>
  <r>
    <x v="1"/>
    <x v="0"/>
    <x v="5"/>
    <x v="3"/>
    <x v="0"/>
    <n v="34876"/>
    <n v="94"/>
  </r>
  <r>
    <x v="1"/>
    <x v="0"/>
    <x v="5"/>
    <x v="4"/>
    <x v="0"/>
    <n v="404195"/>
    <n v="95"/>
  </r>
  <r>
    <x v="1"/>
    <x v="0"/>
    <x v="5"/>
    <x v="5"/>
    <x v="0"/>
    <n v="475917"/>
    <n v="96"/>
  </r>
  <r>
    <x v="1"/>
    <x v="0"/>
    <x v="6"/>
    <x v="0"/>
    <x v="0"/>
    <n v="478365"/>
    <n v="97"/>
  </r>
  <r>
    <x v="1"/>
    <x v="0"/>
    <x v="6"/>
    <x v="1"/>
    <x v="0"/>
    <n v="286944"/>
    <n v="98"/>
  </r>
  <r>
    <x v="1"/>
    <x v="0"/>
    <x v="6"/>
    <x v="2"/>
    <x v="0"/>
    <n v="36541"/>
    <n v="99"/>
  </r>
  <r>
    <x v="1"/>
    <x v="0"/>
    <x v="6"/>
    <x v="3"/>
    <x v="0"/>
    <n v="35270"/>
    <n v="100"/>
  </r>
  <r>
    <x v="1"/>
    <x v="0"/>
    <x v="6"/>
    <x v="4"/>
    <x v="0"/>
    <n v="441823"/>
    <n v="101"/>
  </r>
  <r>
    <x v="1"/>
    <x v="0"/>
    <x v="6"/>
    <x v="5"/>
    <x v="0"/>
    <n v="251674"/>
    <n v="102"/>
  </r>
  <r>
    <x v="1"/>
    <x v="0"/>
    <x v="10"/>
    <x v="0"/>
    <x v="0"/>
    <n v="1875533"/>
    <n v="103"/>
  </r>
  <r>
    <x v="1"/>
    <x v="0"/>
    <x v="10"/>
    <x v="1"/>
    <x v="0"/>
    <n v="1805229"/>
    <n v="104"/>
  </r>
  <r>
    <x v="1"/>
    <x v="0"/>
    <x v="10"/>
    <x v="2"/>
    <x v="0"/>
    <n v="408138"/>
    <n v="105"/>
  </r>
  <r>
    <x v="1"/>
    <x v="0"/>
    <x v="10"/>
    <x v="3"/>
    <x v="0"/>
    <n v="429974"/>
    <n v="106"/>
  </r>
  <r>
    <x v="1"/>
    <x v="0"/>
    <x v="10"/>
    <x v="4"/>
    <x v="0"/>
    <n v="1467394"/>
    <n v="107"/>
  </r>
  <r>
    <x v="1"/>
    <x v="0"/>
    <x v="10"/>
    <x v="5"/>
    <x v="0"/>
    <n v="1375255"/>
    <n v="108"/>
  </r>
  <r>
    <x v="0"/>
    <x v="1"/>
    <x v="0"/>
    <x v="6"/>
    <x v="0"/>
    <m/>
    <n v="109"/>
  </r>
  <r>
    <x v="0"/>
    <x v="1"/>
    <x v="0"/>
    <x v="7"/>
    <x v="0"/>
    <m/>
    <n v="110"/>
  </r>
  <r>
    <x v="0"/>
    <x v="1"/>
    <x v="0"/>
    <x v="8"/>
    <x v="0"/>
    <m/>
    <n v="111"/>
  </r>
  <r>
    <x v="0"/>
    <x v="1"/>
    <x v="0"/>
    <x v="9"/>
    <x v="0"/>
    <m/>
    <n v="112"/>
  </r>
  <r>
    <x v="0"/>
    <x v="1"/>
    <x v="0"/>
    <x v="10"/>
    <x v="0"/>
    <m/>
    <n v="113"/>
  </r>
  <r>
    <x v="0"/>
    <x v="1"/>
    <x v="0"/>
    <x v="11"/>
    <x v="0"/>
    <m/>
    <n v="114"/>
  </r>
  <r>
    <x v="0"/>
    <x v="1"/>
    <x v="1"/>
    <x v="6"/>
    <x v="0"/>
    <n v="-0.33"/>
    <n v="115"/>
  </r>
  <r>
    <x v="0"/>
    <x v="1"/>
    <x v="1"/>
    <x v="7"/>
    <x v="0"/>
    <n v="-0.36"/>
    <n v="116"/>
  </r>
  <r>
    <x v="0"/>
    <x v="1"/>
    <x v="1"/>
    <x v="8"/>
    <x v="0"/>
    <n v="-0.46"/>
    <n v="117"/>
  </r>
  <r>
    <x v="0"/>
    <x v="1"/>
    <x v="1"/>
    <x v="9"/>
    <x v="0"/>
    <n v="0.24"/>
    <n v="118"/>
  </r>
  <r>
    <x v="0"/>
    <x v="1"/>
    <x v="1"/>
    <x v="10"/>
    <x v="0"/>
    <n v="-0.1"/>
    <n v="119"/>
  </r>
  <r>
    <x v="0"/>
    <x v="1"/>
    <x v="1"/>
    <x v="11"/>
    <x v="0"/>
    <n v="0.83"/>
    <n v="120"/>
  </r>
  <r>
    <x v="0"/>
    <x v="1"/>
    <x v="2"/>
    <x v="6"/>
    <x v="0"/>
    <n v="0.36"/>
    <n v="121"/>
  </r>
  <r>
    <x v="0"/>
    <x v="1"/>
    <x v="2"/>
    <x v="7"/>
    <x v="0"/>
    <n v="0.31"/>
    <n v="122"/>
  </r>
  <r>
    <x v="0"/>
    <x v="1"/>
    <x v="2"/>
    <x v="8"/>
    <x v="0"/>
    <n v="0.99"/>
    <n v="123"/>
  </r>
  <r>
    <x v="0"/>
    <x v="1"/>
    <x v="2"/>
    <x v="9"/>
    <x v="0"/>
    <n v="0.82"/>
    <n v="124"/>
  </r>
  <r>
    <x v="0"/>
    <x v="1"/>
    <x v="2"/>
    <x v="10"/>
    <x v="0"/>
    <n v="-0.32"/>
    <n v="125"/>
  </r>
  <r>
    <x v="0"/>
    <x v="1"/>
    <x v="2"/>
    <x v="11"/>
    <x v="0"/>
    <n v="-0.21"/>
    <n v="126"/>
  </r>
  <r>
    <x v="0"/>
    <x v="1"/>
    <x v="3"/>
    <x v="6"/>
    <x v="0"/>
    <n v="0.66"/>
    <n v="127"/>
  </r>
  <r>
    <x v="0"/>
    <x v="1"/>
    <x v="3"/>
    <x v="7"/>
    <x v="0"/>
    <n v="1.69"/>
    <n v="128"/>
  </r>
  <r>
    <x v="0"/>
    <x v="1"/>
    <x v="3"/>
    <x v="8"/>
    <x v="0"/>
    <n v="0.56999999999999995"/>
    <n v="129"/>
  </r>
  <r>
    <x v="0"/>
    <x v="1"/>
    <x v="3"/>
    <x v="9"/>
    <x v="0"/>
    <n v="1.97"/>
    <n v="130"/>
  </r>
  <r>
    <x v="0"/>
    <x v="1"/>
    <x v="3"/>
    <x v="10"/>
    <x v="0"/>
    <n v="0.96"/>
    <n v="131"/>
  </r>
  <r>
    <x v="0"/>
    <x v="1"/>
    <x v="3"/>
    <x v="11"/>
    <x v="0"/>
    <n v="1.04"/>
    <n v="132"/>
  </r>
  <r>
    <x v="0"/>
    <x v="1"/>
    <x v="4"/>
    <x v="6"/>
    <x v="0"/>
    <n v="0.12"/>
    <n v="133"/>
  </r>
  <r>
    <x v="0"/>
    <x v="1"/>
    <x v="4"/>
    <x v="7"/>
    <x v="0"/>
    <n v="-0.23"/>
    <n v="134"/>
  </r>
  <r>
    <x v="0"/>
    <x v="1"/>
    <x v="4"/>
    <x v="8"/>
    <x v="0"/>
    <n v="0.09"/>
    <n v="135"/>
  </r>
  <r>
    <x v="0"/>
    <x v="1"/>
    <x v="4"/>
    <x v="9"/>
    <x v="0"/>
    <n v="-0.31"/>
    <n v="136"/>
  </r>
  <r>
    <x v="0"/>
    <x v="1"/>
    <x v="4"/>
    <x v="10"/>
    <x v="0"/>
    <n v="0.21"/>
    <n v="137"/>
  </r>
  <r>
    <x v="0"/>
    <x v="1"/>
    <x v="4"/>
    <x v="11"/>
    <x v="0"/>
    <n v="7.0000000000000007E-2"/>
    <n v="138"/>
  </r>
  <r>
    <x v="0"/>
    <x v="1"/>
    <x v="5"/>
    <x v="6"/>
    <x v="0"/>
    <n v="0.19"/>
    <n v="139"/>
  </r>
  <r>
    <x v="0"/>
    <x v="1"/>
    <x v="5"/>
    <x v="7"/>
    <x v="0"/>
    <n v="0.85"/>
    <n v="140"/>
  </r>
  <r>
    <x v="0"/>
    <x v="1"/>
    <x v="5"/>
    <x v="8"/>
    <x v="0"/>
    <n v="0.13"/>
    <n v="141"/>
  </r>
  <r>
    <x v="0"/>
    <x v="1"/>
    <x v="5"/>
    <x v="9"/>
    <x v="0"/>
    <n v="1.23"/>
    <n v="142"/>
  </r>
  <r>
    <x v="0"/>
    <x v="1"/>
    <x v="5"/>
    <x v="10"/>
    <x v="0"/>
    <n v="0.32"/>
    <n v="143"/>
  </r>
  <r>
    <x v="0"/>
    <x v="1"/>
    <x v="5"/>
    <x v="11"/>
    <x v="0"/>
    <n v="0.04"/>
    <n v="144"/>
  </r>
  <r>
    <x v="0"/>
    <x v="1"/>
    <x v="6"/>
    <x v="6"/>
    <x v="0"/>
    <n v="0.12"/>
    <n v="145"/>
  </r>
  <r>
    <x v="0"/>
    <x v="1"/>
    <x v="6"/>
    <x v="7"/>
    <x v="0"/>
    <n v="7.0000000000000007E-2"/>
    <n v="146"/>
  </r>
  <r>
    <x v="0"/>
    <x v="1"/>
    <x v="6"/>
    <x v="8"/>
    <x v="0"/>
    <n v="0.28999999999999998"/>
    <n v="147"/>
  </r>
  <r>
    <x v="0"/>
    <x v="1"/>
    <x v="6"/>
    <x v="9"/>
    <x v="0"/>
    <n v="0.14000000000000001"/>
    <n v="148"/>
  </r>
  <r>
    <x v="0"/>
    <x v="1"/>
    <x v="6"/>
    <x v="10"/>
    <x v="0"/>
    <n v="-0.23"/>
    <n v="149"/>
  </r>
  <r>
    <x v="0"/>
    <x v="1"/>
    <x v="6"/>
    <x v="11"/>
    <x v="0"/>
    <n v="-0.26"/>
    <n v="150"/>
  </r>
  <r>
    <x v="0"/>
    <x v="1"/>
    <x v="7"/>
    <x v="6"/>
    <x v="0"/>
    <n v="0.34"/>
    <n v="151"/>
  </r>
  <r>
    <x v="0"/>
    <x v="1"/>
    <x v="7"/>
    <x v="7"/>
    <x v="0"/>
    <n v="0.51"/>
    <n v="152"/>
  </r>
  <r>
    <x v="0"/>
    <x v="1"/>
    <x v="7"/>
    <x v="8"/>
    <x v="0"/>
    <n v="0.59"/>
    <n v="153"/>
  </r>
  <r>
    <x v="0"/>
    <x v="1"/>
    <x v="7"/>
    <x v="9"/>
    <x v="0"/>
    <n v="0.61"/>
    <n v="154"/>
  </r>
  <r>
    <x v="0"/>
    <x v="1"/>
    <x v="7"/>
    <x v="10"/>
    <x v="0"/>
    <n v="-0.43"/>
    <n v="155"/>
  </r>
  <r>
    <x v="0"/>
    <x v="1"/>
    <x v="7"/>
    <x v="11"/>
    <x v="0"/>
    <n v="-0.1"/>
    <n v="156"/>
  </r>
  <r>
    <x v="0"/>
    <x v="1"/>
    <x v="11"/>
    <x v="6"/>
    <x v="0"/>
    <n v="2.02"/>
    <n v="157"/>
  </r>
  <r>
    <x v="0"/>
    <x v="1"/>
    <x v="11"/>
    <x v="7"/>
    <x v="0"/>
    <n v="4.2"/>
    <n v="158"/>
  </r>
  <r>
    <x v="0"/>
    <x v="1"/>
    <x v="11"/>
    <x v="8"/>
    <x v="0"/>
    <n v="3.29"/>
    <n v="159"/>
  </r>
  <r>
    <x v="0"/>
    <x v="1"/>
    <x v="11"/>
    <x v="9"/>
    <x v="0"/>
    <n v="17.87"/>
    <n v="160"/>
  </r>
  <r>
    <x v="0"/>
    <x v="1"/>
    <x v="11"/>
    <x v="10"/>
    <x v="0"/>
    <n v="-0.15"/>
    <n v="161"/>
  </r>
  <r>
    <x v="0"/>
    <x v="1"/>
    <x v="11"/>
    <x v="11"/>
    <x v="0"/>
    <n v="1.19"/>
    <n v="162"/>
  </r>
  <r>
    <x v="0"/>
    <x v="1"/>
    <x v="12"/>
    <x v="6"/>
    <x v="0"/>
    <n v="0.28999999999999998"/>
    <n v="163"/>
  </r>
  <r>
    <x v="0"/>
    <x v="1"/>
    <x v="12"/>
    <x v="7"/>
    <x v="0"/>
    <n v="0.6"/>
    <n v="164"/>
  </r>
  <r>
    <x v="0"/>
    <x v="1"/>
    <x v="12"/>
    <x v="8"/>
    <x v="0"/>
    <n v="0.47"/>
    <n v="165"/>
  </r>
  <r>
    <x v="0"/>
    <x v="1"/>
    <x v="12"/>
    <x v="9"/>
    <x v="0"/>
    <n v="2.5499999999999998"/>
    <n v="166"/>
  </r>
  <r>
    <x v="0"/>
    <x v="1"/>
    <x v="12"/>
    <x v="10"/>
    <x v="0"/>
    <n v="-0.02"/>
    <n v="167"/>
  </r>
  <r>
    <x v="0"/>
    <x v="1"/>
    <x v="12"/>
    <x v="11"/>
    <x v="0"/>
    <n v="0.17"/>
    <n v="168"/>
  </r>
  <r>
    <x v="1"/>
    <x v="1"/>
    <x v="9"/>
    <x v="6"/>
    <x v="0"/>
    <m/>
    <n v="169"/>
  </r>
  <r>
    <x v="1"/>
    <x v="1"/>
    <x v="9"/>
    <x v="7"/>
    <x v="0"/>
    <m/>
    <n v="170"/>
  </r>
  <r>
    <x v="1"/>
    <x v="1"/>
    <x v="9"/>
    <x v="8"/>
    <x v="0"/>
    <m/>
    <n v="171"/>
  </r>
  <r>
    <x v="1"/>
    <x v="1"/>
    <x v="9"/>
    <x v="9"/>
    <x v="0"/>
    <m/>
    <n v="172"/>
  </r>
  <r>
    <x v="1"/>
    <x v="1"/>
    <x v="9"/>
    <x v="10"/>
    <x v="0"/>
    <m/>
    <n v="173"/>
  </r>
  <r>
    <x v="1"/>
    <x v="1"/>
    <x v="9"/>
    <x v="11"/>
    <x v="0"/>
    <m/>
    <n v="174"/>
  </r>
  <r>
    <x v="1"/>
    <x v="1"/>
    <x v="0"/>
    <x v="6"/>
    <x v="0"/>
    <n v="0.41"/>
    <n v="175"/>
  </r>
  <r>
    <x v="1"/>
    <x v="1"/>
    <x v="0"/>
    <x v="7"/>
    <x v="0"/>
    <n v="0.67"/>
    <n v="176"/>
  </r>
  <r>
    <x v="1"/>
    <x v="1"/>
    <x v="0"/>
    <x v="8"/>
    <x v="0"/>
    <n v="0.2"/>
    <n v="177"/>
  </r>
  <r>
    <x v="1"/>
    <x v="1"/>
    <x v="0"/>
    <x v="9"/>
    <x v="0"/>
    <n v="0.26"/>
    <n v="178"/>
  </r>
  <r>
    <x v="1"/>
    <x v="1"/>
    <x v="0"/>
    <x v="10"/>
    <x v="0"/>
    <n v="0.85"/>
    <n v="179"/>
  </r>
  <r>
    <x v="1"/>
    <x v="1"/>
    <x v="0"/>
    <x v="11"/>
    <x v="0"/>
    <n v="1.58"/>
    <n v="180"/>
  </r>
  <r>
    <x v="1"/>
    <x v="1"/>
    <x v="1"/>
    <x v="6"/>
    <x v="0"/>
    <n v="1.26"/>
    <n v="181"/>
  </r>
  <r>
    <x v="1"/>
    <x v="1"/>
    <x v="1"/>
    <x v="7"/>
    <x v="0"/>
    <n v="0.71"/>
    <n v="182"/>
  </r>
  <r>
    <x v="1"/>
    <x v="1"/>
    <x v="1"/>
    <x v="8"/>
    <x v="0"/>
    <n v="0.49"/>
    <n v="183"/>
  </r>
  <r>
    <x v="1"/>
    <x v="1"/>
    <x v="1"/>
    <x v="9"/>
    <x v="0"/>
    <n v="0.48"/>
    <n v="184"/>
  </r>
  <r>
    <x v="1"/>
    <x v="1"/>
    <x v="1"/>
    <x v="10"/>
    <x v="0"/>
    <n v="2.2799999999999998"/>
    <n v="185"/>
  </r>
  <r>
    <x v="1"/>
    <x v="1"/>
    <x v="1"/>
    <x v="11"/>
    <x v="0"/>
    <n v="0.96"/>
    <n v="186"/>
  </r>
  <r>
    <x v="1"/>
    <x v="1"/>
    <x v="2"/>
    <x v="6"/>
    <x v="0"/>
    <n v="0.59"/>
    <n v="187"/>
  </r>
  <r>
    <x v="1"/>
    <x v="1"/>
    <x v="2"/>
    <x v="7"/>
    <x v="0"/>
    <n v="0.92"/>
    <n v="188"/>
  </r>
  <r>
    <x v="1"/>
    <x v="1"/>
    <x v="2"/>
    <x v="8"/>
    <x v="0"/>
    <n v="0.16"/>
    <n v="189"/>
  </r>
  <r>
    <x v="1"/>
    <x v="1"/>
    <x v="2"/>
    <x v="9"/>
    <x v="0"/>
    <n v="0.16"/>
    <n v="190"/>
  </r>
  <r>
    <x v="1"/>
    <x v="1"/>
    <x v="2"/>
    <x v="10"/>
    <x v="0"/>
    <n v="0.84"/>
    <n v="191"/>
  </r>
  <r>
    <x v="1"/>
    <x v="1"/>
    <x v="2"/>
    <x v="11"/>
    <x v="0"/>
    <n v="1.55"/>
    <n v="192"/>
  </r>
  <r>
    <x v="1"/>
    <x v="1"/>
    <x v="3"/>
    <x v="6"/>
    <x v="0"/>
    <n v="-0.25"/>
    <n v="193"/>
  </r>
  <r>
    <x v="1"/>
    <x v="1"/>
    <x v="3"/>
    <x v="7"/>
    <x v="0"/>
    <n v="-0.27"/>
    <n v="194"/>
  </r>
  <r>
    <x v="1"/>
    <x v="1"/>
    <x v="3"/>
    <x v="8"/>
    <x v="0"/>
    <n v="0.01"/>
    <n v="195"/>
  </r>
  <r>
    <x v="1"/>
    <x v="1"/>
    <x v="3"/>
    <x v="9"/>
    <x v="0"/>
    <n v="0.05"/>
    <n v="196"/>
  </r>
  <r>
    <x v="1"/>
    <x v="1"/>
    <x v="3"/>
    <x v="10"/>
    <x v="0"/>
    <n v="-0.35"/>
    <n v="197"/>
  </r>
  <r>
    <x v="1"/>
    <x v="1"/>
    <x v="3"/>
    <x v="11"/>
    <x v="0"/>
    <n v="-0.39"/>
    <n v="198"/>
  </r>
  <r>
    <x v="1"/>
    <x v="1"/>
    <x v="4"/>
    <x v="6"/>
    <x v="0"/>
    <n v="0.83"/>
    <n v="199"/>
  </r>
  <r>
    <x v="1"/>
    <x v="1"/>
    <x v="4"/>
    <x v="7"/>
    <x v="0"/>
    <n v="1.04"/>
    <n v="200"/>
  </r>
  <r>
    <x v="1"/>
    <x v="1"/>
    <x v="4"/>
    <x v="8"/>
    <x v="0"/>
    <n v="0.48"/>
    <n v="201"/>
  </r>
  <r>
    <x v="1"/>
    <x v="1"/>
    <x v="4"/>
    <x v="9"/>
    <x v="0"/>
    <n v="0.54"/>
    <n v="202"/>
  </r>
  <r>
    <x v="1"/>
    <x v="1"/>
    <x v="4"/>
    <x v="10"/>
    <x v="0"/>
    <n v="1.03"/>
    <n v="203"/>
  </r>
  <r>
    <x v="1"/>
    <x v="1"/>
    <x v="4"/>
    <x v="11"/>
    <x v="0"/>
    <n v="1.37"/>
    <n v="204"/>
  </r>
  <r>
    <x v="1"/>
    <x v="1"/>
    <x v="5"/>
    <x v="6"/>
    <x v="0"/>
    <n v="0.41"/>
    <n v="205"/>
  </r>
  <r>
    <x v="1"/>
    <x v="1"/>
    <x v="5"/>
    <x v="7"/>
    <x v="0"/>
    <n v="0.44"/>
    <n v="206"/>
  </r>
  <r>
    <x v="1"/>
    <x v="1"/>
    <x v="5"/>
    <x v="8"/>
    <x v="0"/>
    <n v="-0.63"/>
    <n v="207"/>
  </r>
  <r>
    <x v="1"/>
    <x v="1"/>
    <x v="5"/>
    <x v="9"/>
    <x v="0"/>
    <n v="-0.67"/>
    <n v="208"/>
  </r>
  <r>
    <x v="1"/>
    <x v="1"/>
    <x v="5"/>
    <x v="10"/>
    <x v="0"/>
    <n v="0.85"/>
    <n v="209"/>
  </r>
  <r>
    <x v="1"/>
    <x v="1"/>
    <x v="5"/>
    <x v="11"/>
    <x v="0"/>
    <n v="0.9"/>
    <n v="210"/>
  </r>
  <r>
    <x v="1"/>
    <x v="1"/>
    <x v="6"/>
    <x v="6"/>
    <x v="0"/>
    <n v="0.09"/>
    <n v="211"/>
  </r>
  <r>
    <x v="1"/>
    <x v="1"/>
    <x v="6"/>
    <x v="7"/>
    <x v="0"/>
    <n v="-0.44"/>
    <n v="212"/>
  </r>
  <r>
    <x v="1"/>
    <x v="1"/>
    <x v="6"/>
    <x v="8"/>
    <x v="0"/>
    <n v="0.05"/>
    <n v="213"/>
  </r>
  <r>
    <x v="1"/>
    <x v="1"/>
    <x v="6"/>
    <x v="9"/>
    <x v="0"/>
    <n v="0.01"/>
    <n v="214"/>
  </r>
  <r>
    <x v="1"/>
    <x v="1"/>
    <x v="6"/>
    <x v="10"/>
    <x v="0"/>
    <n v="0.09"/>
    <n v="215"/>
  </r>
  <r>
    <x v="1"/>
    <x v="1"/>
    <x v="6"/>
    <x v="11"/>
    <x v="0"/>
    <n v="-0.47"/>
    <n v="216"/>
  </r>
  <r>
    <x v="1"/>
    <x v="1"/>
    <x v="11"/>
    <x v="6"/>
    <x v="0"/>
    <n v="9.73"/>
    <n v="217"/>
  </r>
  <r>
    <x v="1"/>
    <x v="1"/>
    <x v="11"/>
    <x v="7"/>
    <x v="0"/>
    <n v="5.61"/>
    <n v="218"/>
  </r>
  <r>
    <x v="1"/>
    <x v="1"/>
    <x v="11"/>
    <x v="8"/>
    <x v="0"/>
    <n v="0.22"/>
    <n v="219"/>
  </r>
  <r>
    <x v="1"/>
    <x v="1"/>
    <x v="11"/>
    <x v="9"/>
    <x v="0"/>
    <n v="0.18"/>
    <n v="220"/>
  </r>
  <r>
    <x v="1"/>
    <x v="1"/>
    <x v="11"/>
    <x v="10"/>
    <x v="0"/>
    <n v="29.01"/>
    <n v="221"/>
  </r>
  <r>
    <x v="1"/>
    <x v="1"/>
    <x v="11"/>
    <x v="11"/>
    <x v="0"/>
    <n v="17.64"/>
    <n v="222"/>
  </r>
  <r>
    <x v="1"/>
    <x v="1"/>
    <x v="12"/>
    <x v="6"/>
    <x v="0"/>
    <n v="1.39"/>
    <n v="223"/>
  </r>
  <r>
    <x v="1"/>
    <x v="1"/>
    <x v="12"/>
    <x v="7"/>
    <x v="0"/>
    <n v="0.8"/>
    <n v="224"/>
  </r>
  <r>
    <x v="1"/>
    <x v="1"/>
    <x v="12"/>
    <x v="8"/>
    <x v="0"/>
    <n v="0.03"/>
    <n v="225"/>
  </r>
  <r>
    <x v="1"/>
    <x v="1"/>
    <x v="12"/>
    <x v="9"/>
    <x v="0"/>
    <n v="0.03"/>
    <n v="226"/>
  </r>
  <r>
    <x v="1"/>
    <x v="1"/>
    <x v="12"/>
    <x v="10"/>
    <x v="0"/>
    <n v="4.1399999999999997"/>
    <n v="227"/>
  </r>
  <r>
    <x v="1"/>
    <x v="1"/>
    <x v="12"/>
    <x v="11"/>
    <x v="0"/>
    <n v="2.52"/>
    <n v="228"/>
  </r>
  <r>
    <x v="0"/>
    <x v="0"/>
    <x v="0"/>
    <x v="0"/>
    <x v="1"/>
    <n v="54454"/>
    <n v="1"/>
  </r>
  <r>
    <x v="0"/>
    <x v="0"/>
    <x v="0"/>
    <x v="1"/>
    <x v="1"/>
    <n v="63235"/>
    <n v="2"/>
  </r>
  <r>
    <x v="0"/>
    <x v="0"/>
    <x v="0"/>
    <x v="2"/>
    <x v="1"/>
    <n v="38026"/>
    <n v="3"/>
  </r>
  <r>
    <x v="0"/>
    <x v="0"/>
    <x v="0"/>
    <x v="3"/>
    <x v="1"/>
    <n v="18125"/>
    <n v="4"/>
  </r>
  <r>
    <x v="0"/>
    <x v="0"/>
    <x v="0"/>
    <x v="4"/>
    <x v="1"/>
    <n v="16428"/>
    <n v="5"/>
  </r>
  <r>
    <x v="0"/>
    <x v="0"/>
    <x v="0"/>
    <x v="5"/>
    <x v="1"/>
    <n v="9204"/>
    <n v="6"/>
  </r>
  <r>
    <x v="0"/>
    <x v="0"/>
    <x v="1"/>
    <x v="0"/>
    <x v="1"/>
    <n v="32626"/>
    <n v="7"/>
  </r>
  <r>
    <x v="0"/>
    <x v="0"/>
    <x v="1"/>
    <x v="1"/>
    <x v="1"/>
    <n v="34736"/>
    <n v="8"/>
  </r>
  <r>
    <x v="0"/>
    <x v="0"/>
    <x v="1"/>
    <x v="2"/>
    <x v="1"/>
    <n v="19230"/>
    <n v="9"/>
  </r>
  <r>
    <x v="0"/>
    <x v="0"/>
    <x v="1"/>
    <x v="3"/>
    <x v="1"/>
    <n v="20689"/>
    <n v="10"/>
  </r>
  <r>
    <x v="0"/>
    <x v="0"/>
    <x v="1"/>
    <x v="4"/>
    <x v="1"/>
    <n v="13395"/>
    <n v="11"/>
  </r>
  <r>
    <x v="0"/>
    <x v="0"/>
    <x v="1"/>
    <x v="5"/>
    <x v="1"/>
    <n v="14047"/>
    <n v="12"/>
  </r>
  <r>
    <x v="0"/>
    <x v="0"/>
    <x v="2"/>
    <x v="0"/>
    <x v="1"/>
    <n v="67354"/>
    <n v="13"/>
  </r>
  <r>
    <x v="0"/>
    <x v="0"/>
    <x v="2"/>
    <x v="1"/>
    <x v="1"/>
    <n v="62684"/>
    <n v="14"/>
  </r>
  <r>
    <x v="0"/>
    <x v="0"/>
    <x v="2"/>
    <x v="2"/>
    <x v="1"/>
    <n v="56151"/>
    <n v="15"/>
  </r>
  <r>
    <x v="0"/>
    <x v="0"/>
    <x v="2"/>
    <x v="3"/>
    <x v="1"/>
    <n v="50003"/>
    <n v="16"/>
  </r>
  <r>
    <x v="0"/>
    <x v="0"/>
    <x v="2"/>
    <x v="4"/>
    <x v="1"/>
    <n v="11203"/>
    <n v="17"/>
  </r>
  <r>
    <x v="0"/>
    <x v="0"/>
    <x v="2"/>
    <x v="5"/>
    <x v="1"/>
    <n v="12681"/>
    <n v="18"/>
  </r>
  <r>
    <x v="0"/>
    <x v="0"/>
    <x v="3"/>
    <x v="0"/>
    <x v="1"/>
    <n v="136803"/>
    <n v="19"/>
  </r>
  <r>
    <x v="0"/>
    <x v="0"/>
    <x v="3"/>
    <x v="1"/>
    <x v="1"/>
    <n v="269259"/>
    <n v="20"/>
  </r>
  <r>
    <x v="0"/>
    <x v="0"/>
    <x v="3"/>
    <x v="2"/>
    <x v="1"/>
    <n v="94006"/>
    <n v="21"/>
  </r>
  <r>
    <x v="0"/>
    <x v="0"/>
    <x v="3"/>
    <x v="3"/>
    <x v="1"/>
    <n v="214981"/>
    <n v="22"/>
  </r>
  <r>
    <x v="0"/>
    <x v="0"/>
    <x v="3"/>
    <x v="4"/>
    <x v="1"/>
    <n v="42797"/>
    <n v="23"/>
  </r>
  <r>
    <x v="0"/>
    <x v="0"/>
    <x v="3"/>
    <x v="5"/>
    <x v="1"/>
    <n v="54278"/>
    <n v="24"/>
  </r>
  <r>
    <x v="0"/>
    <x v="0"/>
    <x v="4"/>
    <x v="0"/>
    <x v="1"/>
    <n v="136043"/>
    <n v="25"/>
  </r>
  <r>
    <x v="0"/>
    <x v="0"/>
    <x v="4"/>
    <x v="1"/>
    <x v="1"/>
    <n v="153750"/>
    <n v="26"/>
  </r>
  <r>
    <x v="0"/>
    <x v="0"/>
    <x v="4"/>
    <x v="2"/>
    <x v="1"/>
    <n v="77899"/>
    <n v="27"/>
  </r>
  <r>
    <x v="0"/>
    <x v="0"/>
    <x v="4"/>
    <x v="3"/>
    <x v="1"/>
    <n v="88914"/>
    <n v="28"/>
  </r>
  <r>
    <x v="0"/>
    <x v="0"/>
    <x v="4"/>
    <x v="4"/>
    <x v="1"/>
    <n v="58144"/>
    <n v="29"/>
  </r>
  <r>
    <x v="0"/>
    <x v="0"/>
    <x v="4"/>
    <x v="5"/>
    <x v="1"/>
    <n v="64837"/>
    <n v="30"/>
  </r>
  <r>
    <x v="0"/>
    <x v="0"/>
    <x v="5"/>
    <x v="0"/>
    <x v="1"/>
    <n v="148925"/>
    <n v="31"/>
  </r>
  <r>
    <x v="0"/>
    <x v="0"/>
    <x v="5"/>
    <x v="1"/>
    <x v="1"/>
    <n v="386684"/>
    <n v="32"/>
  </r>
  <r>
    <x v="0"/>
    <x v="0"/>
    <x v="5"/>
    <x v="2"/>
    <x v="1"/>
    <n v="62965"/>
    <n v="33"/>
  </r>
  <r>
    <x v="0"/>
    <x v="0"/>
    <x v="5"/>
    <x v="3"/>
    <x v="1"/>
    <n v="316948"/>
    <n v="34"/>
  </r>
  <r>
    <x v="0"/>
    <x v="0"/>
    <x v="5"/>
    <x v="4"/>
    <x v="1"/>
    <n v="85960"/>
    <n v="35"/>
  </r>
  <r>
    <x v="0"/>
    <x v="0"/>
    <x v="5"/>
    <x v="5"/>
    <x v="1"/>
    <n v="69736"/>
    <n v="36"/>
  </r>
  <r>
    <x v="0"/>
    <x v="0"/>
    <x v="6"/>
    <x v="0"/>
    <x v="1"/>
    <n v="152295"/>
    <n v="37"/>
  </r>
  <r>
    <x v="0"/>
    <x v="0"/>
    <x v="6"/>
    <x v="1"/>
    <x v="1"/>
    <n v="350564"/>
    <n v="38"/>
  </r>
  <r>
    <x v="0"/>
    <x v="0"/>
    <x v="6"/>
    <x v="2"/>
    <x v="1"/>
    <n v="106352"/>
    <n v="39"/>
  </r>
  <r>
    <x v="0"/>
    <x v="0"/>
    <x v="6"/>
    <x v="3"/>
    <x v="1"/>
    <n v="326137"/>
    <n v="40"/>
  </r>
  <r>
    <x v="0"/>
    <x v="0"/>
    <x v="6"/>
    <x v="4"/>
    <x v="1"/>
    <n v="45943"/>
    <n v="41"/>
  </r>
  <r>
    <x v="0"/>
    <x v="0"/>
    <x v="6"/>
    <x v="5"/>
    <x v="1"/>
    <n v="24427"/>
    <n v="42"/>
  </r>
  <r>
    <x v="0"/>
    <x v="0"/>
    <x v="7"/>
    <x v="0"/>
    <x v="1"/>
    <n v="162712"/>
    <n v="43"/>
  </r>
  <r>
    <x v="0"/>
    <x v="0"/>
    <x v="7"/>
    <x v="1"/>
    <x v="1"/>
    <n v="541608"/>
    <n v="44"/>
  </r>
  <r>
    <x v="0"/>
    <x v="0"/>
    <x v="7"/>
    <x v="2"/>
    <x v="1"/>
    <n v="135660"/>
    <n v="45"/>
  </r>
  <r>
    <x v="0"/>
    <x v="0"/>
    <x v="7"/>
    <x v="3"/>
    <x v="1"/>
    <n v="509906"/>
    <n v="46"/>
  </r>
  <r>
    <x v="0"/>
    <x v="0"/>
    <x v="7"/>
    <x v="4"/>
    <x v="1"/>
    <n v="28802"/>
    <n v="47"/>
  </r>
  <r>
    <x v="0"/>
    <x v="0"/>
    <x v="7"/>
    <x v="5"/>
    <x v="1"/>
    <n v="33452"/>
    <n v="48"/>
  </r>
  <r>
    <x v="0"/>
    <x v="0"/>
    <x v="8"/>
    <x v="0"/>
    <x v="1"/>
    <n v="891213"/>
    <n v="49"/>
  </r>
  <r>
    <x v="0"/>
    <x v="0"/>
    <x v="8"/>
    <x v="1"/>
    <x v="1"/>
    <n v="1862521"/>
    <n v="50"/>
  </r>
  <r>
    <x v="0"/>
    <x v="0"/>
    <x v="8"/>
    <x v="2"/>
    <x v="1"/>
    <n v="590290"/>
    <n v="51"/>
  </r>
  <r>
    <x v="0"/>
    <x v="0"/>
    <x v="8"/>
    <x v="3"/>
    <x v="1"/>
    <n v="1545702"/>
    <n v="52"/>
  </r>
  <r>
    <x v="0"/>
    <x v="0"/>
    <x v="8"/>
    <x v="4"/>
    <x v="1"/>
    <n v="302673"/>
    <n v="53"/>
  </r>
  <r>
    <x v="0"/>
    <x v="0"/>
    <x v="8"/>
    <x v="5"/>
    <x v="1"/>
    <n v="282663"/>
    <n v="54"/>
  </r>
  <r>
    <x v="1"/>
    <x v="0"/>
    <x v="9"/>
    <x v="0"/>
    <x v="1"/>
    <n v="26963"/>
    <n v="55"/>
  </r>
  <r>
    <x v="1"/>
    <x v="0"/>
    <x v="9"/>
    <x v="1"/>
    <x v="1"/>
    <n v="25841"/>
    <n v="56"/>
  </r>
  <r>
    <x v="1"/>
    <x v="0"/>
    <x v="9"/>
    <x v="2"/>
    <x v="1"/>
    <n v="19694"/>
    <n v="57"/>
  </r>
  <r>
    <x v="1"/>
    <x v="0"/>
    <x v="9"/>
    <x v="3"/>
    <x v="1"/>
    <n v="19527"/>
    <n v="58"/>
  </r>
  <r>
    <x v="1"/>
    <x v="0"/>
    <x v="9"/>
    <x v="4"/>
    <x v="1"/>
    <n v="7269"/>
    <n v="59"/>
  </r>
  <r>
    <x v="1"/>
    <x v="0"/>
    <x v="9"/>
    <x v="5"/>
    <x v="1"/>
    <n v="6314"/>
    <n v="60"/>
  </r>
  <r>
    <x v="1"/>
    <x v="0"/>
    <x v="0"/>
    <x v="0"/>
    <x v="1"/>
    <n v="35353"/>
    <n v="61"/>
  </r>
  <r>
    <x v="1"/>
    <x v="0"/>
    <x v="0"/>
    <x v="1"/>
    <x v="1"/>
    <n v="39043"/>
    <n v="62"/>
  </r>
  <r>
    <x v="1"/>
    <x v="0"/>
    <x v="0"/>
    <x v="2"/>
    <x v="1"/>
    <n v="22596"/>
    <n v="63"/>
  </r>
  <r>
    <x v="1"/>
    <x v="0"/>
    <x v="0"/>
    <x v="3"/>
    <x v="1"/>
    <n v="23386"/>
    <n v="64"/>
  </r>
  <r>
    <x v="1"/>
    <x v="0"/>
    <x v="0"/>
    <x v="4"/>
    <x v="1"/>
    <n v="12757"/>
    <n v="65"/>
  </r>
  <r>
    <x v="1"/>
    <x v="0"/>
    <x v="0"/>
    <x v="5"/>
    <x v="1"/>
    <n v="15656"/>
    <n v="66"/>
  </r>
  <r>
    <x v="1"/>
    <x v="0"/>
    <x v="1"/>
    <x v="0"/>
    <x v="1"/>
    <n v="60362"/>
    <n v="67"/>
  </r>
  <r>
    <x v="1"/>
    <x v="0"/>
    <x v="1"/>
    <x v="1"/>
    <x v="1"/>
    <n v="54577"/>
    <n v="68"/>
  </r>
  <r>
    <x v="1"/>
    <x v="0"/>
    <x v="1"/>
    <x v="2"/>
    <x v="1"/>
    <n v="32841"/>
    <n v="69"/>
  </r>
  <r>
    <x v="1"/>
    <x v="0"/>
    <x v="1"/>
    <x v="3"/>
    <x v="1"/>
    <n v="33091"/>
    <n v="70"/>
  </r>
  <r>
    <x v="1"/>
    <x v="0"/>
    <x v="1"/>
    <x v="4"/>
    <x v="1"/>
    <n v="27521"/>
    <n v="71"/>
  </r>
  <r>
    <x v="1"/>
    <x v="0"/>
    <x v="1"/>
    <x v="5"/>
    <x v="1"/>
    <n v="21486"/>
    <n v="72"/>
  </r>
  <r>
    <x v="1"/>
    <x v="0"/>
    <x v="2"/>
    <x v="0"/>
    <x v="1"/>
    <n v="104597"/>
    <n v="73"/>
  </r>
  <r>
    <x v="1"/>
    <x v="0"/>
    <x v="2"/>
    <x v="1"/>
    <x v="1"/>
    <n v="109659"/>
    <n v="74"/>
  </r>
  <r>
    <x v="1"/>
    <x v="0"/>
    <x v="2"/>
    <x v="2"/>
    <x v="1"/>
    <n v="37764"/>
    <n v="75"/>
  </r>
  <r>
    <x v="1"/>
    <x v="0"/>
    <x v="2"/>
    <x v="3"/>
    <x v="1"/>
    <n v="38394"/>
    <n v="76"/>
  </r>
  <r>
    <x v="1"/>
    <x v="0"/>
    <x v="2"/>
    <x v="4"/>
    <x v="1"/>
    <n v="66834"/>
    <n v="77"/>
  </r>
  <r>
    <x v="1"/>
    <x v="0"/>
    <x v="2"/>
    <x v="5"/>
    <x v="1"/>
    <n v="71265"/>
    <n v="78"/>
  </r>
  <r>
    <x v="1"/>
    <x v="0"/>
    <x v="3"/>
    <x v="0"/>
    <x v="1"/>
    <n v="85658"/>
    <n v="79"/>
  </r>
  <r>
    <x v="1"/>
    <x v="0"/>
    <x v="3"/>
    <x v="1"/>
    <x v="1"/>
    <n v="86117"/>
    <n v="80"/>
  </r>
  <r>
    <x v="1"/>
    <x v="0"/>
    <x v="3"/>
    <x v="2"/>
    <x v="1"/>
    <n v="38319"/>
    <n v="81"/>
  </r>
  <r>
    <x v="1"/>
    <x v="0"/>
    <x v="3"/>
    <x v="3"/>
    <x v="1"/>
    <n v="39626"/>
    <n v="82"/>
  </r>
  <r>
    <x v="1"/>
    <x v="0"/>
    <x v="3"/>
    <x v="4"/>
    <x v="1"/>
    <n v="47339"/>
    <n v="83"/>
  </r>
  <r>
    <x v="1"/>
    <x v="0"/>
    <x v="3"/>
    <x v="5"/>
    <x v="1"/>
    <n v="46490"/>
    <n v="84"/>
  </r>
  <r>
    <x v="1"/>
    <x v="0"/>
    <x v="4"/>
    <x v="0"/>
    <x v="1"/>
    <n v="164304"/>
    <n v="85"/>
  </r>
  <r>
    <x v="1"/>
    <x v="0"/>
    <x v="4"/>
    <x v="1"/>
    <x v="1"/>
    <n v="185439"/>
    <n v="86"/>
  </r>
  <r>
    <x v="1"/>
    <x v="0"/>
    <x v="4"/>
    <x v="2"/>
    <x v="1"/>
    <n v="53750"/>
    <n v="87"/>
  </r>
  <r>
    <x v="1"/>
    <x v="0"/>
    <x v="4"/>
    <x v="3"/>
    <x v="1"/>
    <n v="56789"/>
    <n v="88"/>
  </r>
  <r>
    <x v="1"/>
    <x v="0"/>
    <x v="4"/>
    <x v="4"/>
    <x v="1"/>
    <n v="110554"/>
    <n v="89"/>
  </r>
  <r>
    <x v="1"/>
    <x v="0"/>
    <x v="4"/>
    <x v="5"/>
    <x v="1"/>
    <n v="128650"/>
    <n v="90"/>
  </r>
  <r>
    <x v="1"/>
    <x v="0"/>
    <x v="5"/>
    <x v="0"/>
    <x v="1"/>
    <n v="187596"/>
    <n v="91"/>
  </r>
  <r>
    <x v="1"/>
    <x v="0"/>
    <x v="5"/>
    <x v="1"/>
    <x v="1"/>
    <n v="226570"/>
    <n v="92"/>
  </r>
  <r>
    <x v="1"/>
    <x v="0"/>
    <x v="5"/>
    <x v="2"/>
    <x v="1"/>
    <n v="7174"/>
    <n v="93"/>
  </r>
  <r>
    <x v="1"/>
    <x v="0"/>
    <x v="5"/>
    <x v="3"/>
    <x v="1"/>
    <n v="6484"/>
    <n v="94"/>
  </r>
  <r>
    <x v="1"/>
    <x v="0"/>
    <x v="5"/>
    <x v="4"/>
    <x v="1"/>
    <n v="180422"/>
    <n v="95"/>
  </r>
  <r>
    <x v="1"/>
    <x v="0"/>
    <x v="5"/>
    <x v="5"/>
    <x v="1"/>
    <n v="220086"/>
    <n v="96"/>
  </r>
  <r>
    <x v="1"/>
    <x v="0"/>
    <x v="6"/>
    <x v="0"/>
    <x v="1"/>
    <n v="207268"/>
    <n v="97"/>
  </r>
  <r>
    <x v="1"/>
    <x v="0"/>
    <x v="6"/>
    <x v="1"/>
    <x v="1"/>
    <n v="131806"/>
    <n v="98"/>
  </r>
  <r>
    <x v="1"/>
    <x v="0"/>
    <x v="6"/>
    <x v="2"/>
    <x v="1"/>
    <n v="6398"/>
    <n v="99"/>
  </r>
  <r>
    <x v="1"/>
    <x v="0"/>
    <x v="6"/>
    <x v="3"/>
    <x v="1"/>
    <n v="6579"/>
    <n v="100"/>
  </r>
  <r>
    <x v="1"/>
    <x v="0"/>
    <x v="6"/>
    <x v="4"/>
    <x v="1"/>
    <n v="200870"/>
    <n v="101"/>
  </r>
  <r>
    <x v="1"/>
    <x v="0"/>
    <x v="6"/>
    <x v="5"/>
    <x v="1"/>
    <n v="125227"/>
    <n v="102"/>
  </r>
  <r>
    <x v="1"/>
    <x v="0"/>
    <x v="10"/>
    <x v="0"/>
    <x v="1"/>
    <n v="872103"/>
    <n v="103"/>
  </r>
  <r>
    <x v="1"/>
    <x v="0"/>
    <x v="10"/>
    <x v="1"/>
    <x v="1"/>
    <n v="859052"/>
    <n v="104"/>
  </r>
  <r>
    <x v="1"/>
    <x v="0"/>
    <x v="10"/>
    <x v="2"/>
    <x v="1"/>
    <n v="218537"/>
    <n v="105"/>
  </r>
  <r>
    <x v="1"/>
    <x v="0"/>
    <x v="10"/>
    <x v="3"/>
    <x v="1"/>
    <n v="223878"/>
    <n v="106"/>
  </r>
  <r>
    <x v="1"/>
    <x v="0"/>
    <x v="10"/>
    <x v="4"/>
    <x v="1"/>
    <n v="653566"/>
    <n v="107"/>
  </r>
  <r>
    <x v="1"/>
    <x v="0"/>
    <x v="10"/>
    <x v="5"/>
    <x v="1"/>
    <n v="635174"/>
    <n v="108"/>
  </r>
  <r>
    <x v="0"/>
    <x v="1"/>
    <x v="0"/>
    <x v="6"/>
    <x v="1"/>
    <m/>
    <n v="109"/>
  </r>
  <r>
    <x v="0"/>
    <x v="1"/>
    <x v="0"/>
    <x v="7"/>
    <x v="1"/>
    <m/>
    <n v="110"/>
  </r>
  <r>
    <x v="0"/>
    <x v="1"/>
    <x v="0"/>
    <x v="8"/>
    <x v="1"/>
    <m/>
    <n v="111"/>
  </r>
  <r>
    <x v="0"/>
    <x v="1"/>
    <x v="0"/>
    <x v="9"/>
    <x v="1"/>
    <m/>
    <n v="112"/>
  </r>
  <r>
    <x v="0"/>
    <x v="1"/>
    <x v="0"/>
    <x v="10"/>
    <x v="1"/>
    <m/>
    <n v="113"/>
  </r>
  <r>
    <x v="0"/>
    <x v="1"/>
    <x v="0"/>
    <x v="11"/>
    <x v="1"/>
    <m/>
    <n v="114"/>
  </r>
  <r>
    <x v="0"/>
    <x v="1"/>
    <x v="1"/>
    <x v="6"/>
    <x v="1"/>
    <n v="-0.4"/>
    <n v="115"/>
  </r>
  <r>
    <x v="0"/>
    <x v="1"/>
    <x v="1"/>
    <x v="7"/>
    <x v="1"/>
    <n v="-0.45"/>
    <n v="116"/>
  </r>
  <r>
    <x v="0"/>
    <x v="1"/>
    <x v="1"/>
    <x v="8"/>
    <x v="1"/>
    <n v="-0.49"/>
    <n v="117"/>
  </r>
  <r>
    <x v="0"/>
    <x v="1"/>
    <x v="1"/>
    <x v="9"/>
    <x v="1"/>
    <n v="0.14000000000000001"/>
    <n v="118"/>
  </r>
  <r>
    <x v="0"/>
    <x v="1"/>
    <x v="1"/>
    <x v="10"/>
    <x v="1"/>
    <n v="-0.18"/>
    <n v="119"/>
  </r>
  <r>
    <x v="0"/>
    <x v="1"/>
    <x v="1"/>
    <x v="11"/>
    <x v="1"/>
    <n v="0.53"/>
    <n v="120"/>
  </r>
  <r>
    <x v="0"/>
    <x v="1"/>
    <x v="2"/>
    <x v="6"/>
    <x v="1"/>
    <n v="1.06"/>
    <n v="121"/>
  </r>
  <r>
    <x v="0"/>
    <x v="1"/>
    <x v="2"/>
    <x v="7"/>
    <x v="1"/>
    <n v="0.8"/>
    <n v="122"/>
  </r>
  <r>
    <x v="0"/>
    <x v="1"/>
    <x v="2"/>
    <x v="8"/>
    <x v="1"/>
    <n v="1.92"/>
    <n v="123"/>
  </r>
  <r>
    <x v="0"/>
    <x v="1"/>
    <x v="2"/>
    <x v="9"/>
    <x v="1"/>
    <n v="1.42"/>
    <n v="124"/>
  </r>
  <r>
    <x v="0"/>
    <x v="1"/>
    <x v="2"/>
    <x v="10"/>
    <x v="1"/>
    <n v="-0.16"/>
    <n v="125"/>
  </r>
  <r>
    <x v="0"/>
    <x v="1"/>
    <x v="2"/>
    <x v="11"/>
    <x v="1"/>
    <n v="-0.1"/>
    <n v="126"/>
  </r>
  <r>
    <x v="0"/>
    <x v="1"/>
    <x v="3"/>
    <x v="6"/>
    <x v="1"/>
    <n v="1.03"/>
    <n v="127"/>
  </r>
  <r>
    <x v="0"/>
    <x v="1"/>
    <x v="3"/>
    <x v="7"/>
    <x v="1"/>
    <n v="3.3"/>
    <n v="128"/>
  </r>
  <r>
    <x v="0"/>
    <x v="1"/>
    <x v="3"/>
    <x v="8"/>
    <x v="1"/>
    <n v="0.67"/>
    <n v="129"/>
  </r>
  <r>
    <x v="0"/>
    <x v="1"/>
    <x v="3"/>
    <x v="9"/>
    <x v="1"/>
    <n v="3.3"/>
    <n v="130"/>
  </r>
  <r>
    <x v="0"/>
    <x v="1"/>
    <x v="3"/>
    <x v="10"/>
    <x v="1"/>
    <n v="2.82"/>
    <n v="131"/>
  </r>
  <r>
    <x v="0"/>
    <x v="1"/>
    <x v="3"/>
    <x v="11"/>
    <x v="1"/>
    <n v="3.28"/>
    <n v="132"/>
  </r>
  <r>
    <x v="0"/>
    <x v="1"/>
    <x v="4"/>
    <x v="6"/>
    <x v="1"/>
    <n v="-0.01"/>
    <n v="133"/>
  </r>
  <r>
    <x v="0"/>
    <x v="1"/>
    <x v="4"/>
    <x v="7"/>
    <x v="1"/>
    <n v="-0.43"/>
    <n v="134"/>
  </r>
  <r>
    <x v="0"/>
    <x v="1"/>
    <x v="4"/>
    <x v="8"/>
    <x v="1"/>
    <n v="-0.17"/>
    <n v="135"/>
  </r>
  <r>
    <x v="0"/>
    <x v="1"/>
    <x v="4"/>
    <x v="9"/>
    <x v="1"/>
    <n v="-0.59"/>
    <n v="136"/>
  </r>
  <r>
    <x v="0"/>
    <x v="1"/>
    <x v="4"/>
    <x v="10"/>
    <x v="1"/>
    <n v="0.36"/>
    <n v="137"/>
  </r>
  <r>
    <x v="0"/>
    <x v="1"/>
    <x v="4"/>
    <x v="11"/>
    <x v="1"/>
    <n v="0.19"/>
    <n v="138"/>
  </r>
  <r>
    <x v="0"/>
    <x v="1"/>
    <x v="5"/>
    <x v="6"/>
    <x v="1"/>
    <n v="0.09"/>
    <n v="139"/>
  </r>
  <r>
    <x v="0"/>
    <x v="1"/>
    <x v="5"/>
    <x v="7"/>
    <x v="1"/>
    <n v="1.52"/>
    <n v="140"/>
  </r>
  <r>
    <x v="0"/>
    <x v="1"/>
    <x v="5"/>
    <x v="8"/>
    <x v="1"/>
    <n v="-0.19"/>
    <n v="141"/>
  </r>
  <r>
    <x v="0"/>
    <x v="1"/>
    <x v="5"/>
    <x v="9"/>
    <x v="1"/>
    <n v="2.56"/>
    <n v="142"/>
  </r>
  <r>
    <x v="0"/>
    <x v="1"/>
    <x v="5"/>
    <x v="10"/>
    <x v="1"/>
    <n v="0.48"/>
    <n v="143"/>
  </r>
  <r>
    <x v="0"/>
    <x v="1"/>
    <x v="5"/>
    <x v="11"/>
    <x v="1"/>
    <n v="0.08"/>
    <n v="144"/>
  </r>
  <r>
    <x v="0"/>
    <x v="1"/>
    <x v="6"/>
    <x v="6"/>
    <x v="1"/>
    <n v="0.02"/>
    <n v="145"/>
  </r>
  <r>
    <x v="0"/>
    <x v="1"/>
    <x v="6"/>
    <x v="7"/>
    <x v="1"/>
    <n v="-0.09"/>
    <n v="146"/>
  </r>
  <r>
    <x v="0"/>
    <x v="1"/>
    <x v="6"/>
    <x v="8"/>
    <x v="1"/>
    <n v="0.69"/>
    <n v="147"/>
  </r>
  <r>
    <x v="0"/>
    <x v="1"/>
    <x v="6"/>
    <x v="9"/>
    <x v="1"/>
    <n v="0.03"/>
    <n v="148"/>
  </r>
  <r>
    <x v="0"/>
    <x v="1"/>
    <x v="6"/>
    <x v="10"/>
    <x v="1"/>
    <n v="-0.47"/>
    <n v="149"/>
  </r>
  <r>
    <x v="0"/>
    <x v="1"/>
    <x v="6"/>
    <x v="11"/>
    <x v="1"/>
    <n v="-0.65"/>
    <n v="150"/>
  </r>
  <r>
    <x v="0"/>
    <x v="1"/>
    <x v="7"/>
    <x v="6"/>
    <x v="1"/>
    <n v="7.0000000000000007E-2"/>
    <n v="151"/>
  </r>
  <r>
    <x v="0"/>
    <x v="1"/>
    <x v="7"/>
    <x v="7"/>
    <x v="1"/>
    <n v="0.54"/>
    <n v="152"/>
  </r>
  <r>
    <x v="0"/>
    <x v="1"/>
    <x v="7"/>
    <x v="8"/>
    <x v="1"/>
    <n v="0.28000000000000003"/>
    <n v="153"/>
  </r>
  <r>
    <x v="0"/>
    <x v="1"/>
    <x v="7"/>
    <x v="9"/>
    <x v="1"/>
    <n v="0.56000000000000005"/>
    <n v="154"/>
  </r>
  <r>
    <x v="0"/>
    <x v="1"/>
    <x v="7"/>
    <x v="10"/>
    <x v="1"/>
    <n v="-0.37"/>
    <n v="155"/>
  </r>
  <r>
    <x v="0"/>
    <x v="1"/>
    <x v="7"/>
    <x v="11"/>
    <x v="1"/>
    <n v="0.37"/>
    <n v="156"/>
  </r>
  <r>
    <x v="0"/>
    <x v="1"/>
    <x v="11"/>
    <x v="6"/>
    <x v="1"/>
    <n v="1.99"/>
    <n v="157"/>
  </r>
  <r>
    <x v="0"/>
    <x v="1"/>
    <x v="11"/>
    <x v="7"/>
    <x v="1"/>
    <n v="7.56"/>
    <n v="158"/>
  </r>
  <r>
    <x v="0"/>
    <x v="1"/>
    <x v="11"/>
    <x v="8"/>
    <x v="1"/>
    <n v="2.57"/>
    <n v="159"/>
  </r>
  <r>
    <x v="0"/>
    <x v="1"/>
    <x v="11"/>
    <x v="9"/>
    <x v="1"/>
    <n v="27.13"/>
    <n v="160"/>
  </r>
  <r>
    <x v="0"/>
    <x v="1"/>
    <x v="11"/>
    <x v="10"/>
    <x v="1"/>
    <n v="0.75"/>
    <n v="161"/>
  </r>
  <r>
    <x v="0"/>
    <x v="1"/>
    <x v="11"/>
    <x v="11"/>
    <x v="1"/>
    <n v="2.63"/>
    <n v="162"/>
  </r>
  <r>
    <x v="0"/>
    <x v="1"/>
    <x v="12"/>
    <x v="6"/>
    <x v="1"/>
    <n v="0.28000000000000003"/>
    <n v="163"/>
  </r>
  <r>
    <x v="0"/>
    <x v="1"/>
    <x v="12"/>
    <x v="7"/>
    <x v="1"/>
    <n v="1.08"/>
    <n v="164"/>
  </r>
  <r>
    <x v="0"/>
    <x v="1"/>
    <x v="12"/>
    <x v="8"/>
    <x v="1"/>
    <n v="0.37"/>
    <n v="165"/>
  </r>
  <r>
    <x v="0"/>
    <x v="1"/>
    <x v="12"/>
    <x v="9"/>
    <x v="1"/>
    <n v="3.88"/>
    <n v="166"/>
  </r>
  <r>
    <x v="0"/>
    <x v="1"/>
    <x v="12"/>
    <x v="10"/>
    <x v="1"/>
    <n v="0.11"/>
    <n v="167"/>
  </r>
  <r>
    <x v="0"/>
    <x v="1"/>
    <x v="12"/>
    <x v="11"/>
    <x v="1"/>
    <n v="0.38"/>
    <n v="168"/>
  </r>
  <r>
    <x v="1"/>
    <x v="1"/>
    <x v="9"/>
    <x v="6"/>
    <x v="1"/>
    <m/>
    <n v="169"/>
  </r>
  <r>
    <x v="1"/>
    <x v="1"/>
    <x v="9"/>
    <x v="7"/>
    <x v="1"/>
    <m/>
    <n v="170"/>
  </r>
  <r>
    <x v="1"/>
    <x v="1"/>
    <x v="9"/>
    <x v="8"/>
    <x v="1"/>
    <m/>
    <n v="171"/>
  </r>
  <r>
    <x v="1"/>
    <x v="1"/>
    <x v="9"/>
    <x v="9"/>
    <x v="1"/>
    <m/>
    <n v="172"/>
  </r>
  <r>
    <x v="1"/>
    <x v="1"/>
    <x v="9"/>
    <x v="10"/>
    <x v="1"/>
    <m/>
    <n v="173"/>
  </r>
  <r>
    <x v="1"/>
    <x v="1"/>
    <x v="9"/>
    <x v="11"/>
    <x v="1"/>
    <m/>
    <n v="174"/>
  </r>
  <r>
    <x v="1"/>
    <x v="1"/>
    <x v="0"/>
    <x v="6"/>
    <x v="1"/>
    <n v="0.31"/>
    <n v="175"/>
  </r>
  <r>
    <x v="1"/>
    <x v="1"/>
    <x v="0"/>
    <x v="7"/>
    <x v="1"/>
    <n v="0.51"/>
    <n v="176"/>
  </r>
  <r>
    <x v="1"/>
    <x v="1"/>
    <x v="0"/>
    <x v="8"/>
    <x v="1"/>
    <n v="0.15"/>
    <n v="177"/>
  </r>
  <r>
    <x v="1"/>
    <x v="1"/>
    <x v="0"/>
    <x v="9"/>
    <x v="1"/>
    <n v="0.2"/>
    <n v="178"/>
  </r>
  <r>
    <x v="1"/>
    <x v="1"/>
    <x v="0"/>
    <x v="10"/>
    <x v="1"/>
    <n v="0.76"/>
    <n v="179"/>
  </r>
  <r>
    <x v="1"/>
    <x v="1"/>
    <x v="0"/>
    <x v="11"/>
    <x v="1"/>
    <n v="1.48"/>
    <n v="180"/>
  </r>
  <r>
    <x v="1"/>
    <x v="1"/>
    <x v="1"/>
    <x v="6"/>
    <x v="1"/>
    <n v="0.71"/>
    <n v="181"/>
  </r>
  <r>
    <x v="1"/>
    <x v="1"/>
    <x v="1"/>
    <x v="7"/>
    <x v="1"/>
    <n v="0.4"/>
    <n v="182"/>
  </r>
  <r>
    <x v="1"/>
    <x v="1"/>
    <x v="1"/>
    <x v="8"/>
    <x v="1"/>
    <n v="0.45"/>
    <n v="183"/>
  </r>
  <r>
    <x v="1"/>
    <x v="1"/>
    <x v="1"/>
    <x v="9"/>
    <x v="1"/>
    <n v="0.41"/>
    <n v="184"/>
  </r>
  <r>
    <x v="1"/>
    <x v="1"/>
    <x v="1"/>
    <x v="10"/>
    <x v="1"/>
    <n v="1.1599999999999999"/>
    <n v="185"/>
  </r>
  <r>
    <x v="1"/>
    <x v="1"/>
    <x v="1"/>
    <x v="11"/>
    <x v="1"/>
    <n v="0.37"/>
    <n v="186"/>
  </r>
  <r>
    <x v="1"/>
    <x v="1"/>
    <x v="2"/>
    <x v="6"/>
    <x v="1"/>
    <n v="0.73"/>
    <n v="187"/>
  </r>
  <r>
    <x v="1"/>
    <x v="1"/>
    <x v="2"/>
    <x v="7"/>
    <x v="1"/>
    <n v="1.01"/>
    <n v="188"/>
  </r>
  <r>
    <x v="1"/>
    <x v="1"/>
    <x v="2"/>
    <x v="8"/>
    <x v="1"/>
    <n v="0.15"/>
    <n v="189"/>
  </r>
  <r>
    <x v="1"/>
    <x v="1"/>
    <x v="2"/>
    <x v="9"/>
    <x v="1"/>
    <n v="0.16"/>
    <n v="190"/>
  </r>
  <r>
    <x v="1"/>
    <x v="1"/>
    <x v="2"/>
    <x v="10"/>
    <x v="1"/>
    <n v="1.43"/>
    <n v="191"/>
  </r>
  <r>
    <x v="1"/>
    <x v="1"/>
    <x v="2"/>
    <x v="11"/>
    <x v="1"/>
    <n v="2.3199999999999998"/>
    <n v="192"/>
  </r>
  <r>
    <x v="1"/>
    <x v="1"/>
    <x v="3"/>
    <x v="6"/>
    <x v="1"/>
    <n v="-0.18"/>
    <n v="193"/>
  </r>
  <r>
    <x v="1"/>
    <x v="1"/>
    <x v="3"/>
    <x v="7"/>
    <x v="1"/>
    <n v="-0.21"/>
    <n v="194"/>
  </r>
  <r>
    <x v="1"/>
    <x v="1"/>
    <x v="3"/>
    <x v="8"/>
    <x v="1"/>
    <n v="0.01"/>
    <n v="195"/>
  </r>
  <r>
    <x v="1"/>
    <x v="1"/>
    <x v="3"/>
    <x v="9"/>
    <x v="1"/>
    <n v="0.03"/>
    <n v="196"/>
  </r>
  <r>
    <x v="1"/>
    <x v="1"/>
    <x v="3"/>
    <x v="10"/>
    <x v="1"/>
    <n v="-0.28999999999999998"/>
    <n v="197"/>
  </r>
  <r>
    <x v="1"/>
    <x v="1"/>
    <x v="3"/>
    <x v="11"/>
    <x v="1"/>
    <n v="-0.35"/>
    <n v="198"/>
  </r>
  <r>
    <x v="1"/>
    <x v="1"/>
    <x v="4"/>
    <x v="6"/>
    <x v="1"/>
    <n v="0.92"/>
    <n v="199"/>
  </r>
  <r>
    <x v="1"/>
    <x v="1"/>
    <x v="4"/>
    <x v="7"/>
    <x v="1"/>
    <n v="1.1499999999999999"/>
    <n v="200"/>
  </r>
  <r>
    <x v="1"/>
    <x v="1"/>
    <x v="4"/>
    <x v="8"/>
    <x v="1"/>
    <n v="0.4"/>
    <n v="201"/>
  </r>
  <r>
    <x v="1"/>
    <x v="1"/>
    <x v="4"/>
    <x v="9"/>
    <x v="1"/>
    <n v="0.43"/>
    <n v="202"/>
  </r>
  <r>
    <x v="1"/>
    <x v="1"/>
    <x v="4"/>
    <x v="10"/>
    <x v="1"/>
    <n v="1.34"/>
    <n v="203"/>
  </r>
  <r>
    <x v="1"/>
    <x v="1"/>
    <x v="4"/>
    <x v="11"/>
    <x v="1"/>
    <n v="1.77"/>
    <n v="204"/>
  </r>
  <r>
    <x v="1"/>
    <x v="1"/>
    <x v="5"/>
    <x v="6"/>
    <x v="1"/>
    <n v="0.14000000000000001"/>
    <n v="205"/>
  </r>
  <r>
    <x v="1"/>
    <x v="1"/>
    <x v="5"/>
    <x v="7"/>
    <x v="1"/>
    <n v="0.22"/>
    <n v="206"/>
  </r>
  <r>
    <x v="1"/>
    <x v="1"/>
    <x v="5"/>
    <x v="8"/>
    <x v="1"/>
    <n v="-0.87"/>
    <n v="207"/>
  </r>
  <r>
    <x v="1"/>
    <x v="1"/>
    <x v="5"/>
    <x v="9"/>
    <x v="1"/>
    <n v="-0.89"/>
    <n v="208"/>
  </r>
  <r>
    <x v="1"/>
    <x v="1"/>
    <x v="5"/>
    <x v="10"/>
    <x v="1"/>
    <n v="0.63"/>
    <n v="209"/>
  </r>
  <r>
    <x v="1"/>
    <x v="1"/>
    <x v="5"/>
    <x v="11"/>
    <x v="1"/>
    <n v="0.71"/>
    <n v="210"/>
  </r>
  <r>
    <x v="1"/>
    <x v="1"/>
    <x v="6"/>
    <x v="6"/>
    <x v="1"/>
    <n v="0.1"/>
    <n v="211"/>
  </r>
  <r>
    <x v="1"/>
    <x v="1"/>
    <x v="6"/>
    <x v="7"/>
    <x v="1"/>
    <n v="-0.42"/>
    <n v="212"/>
  </r>
  <r>
    <x v="1"/>
    <x v="1"/>
    <x v="6"/>
    <x v="8"/>
    <x v="1"/>
    <n v="-0.11"/>
    <n v="213"/>
  </r>
  <r>
    <x v="1"/>
    <x v="1"/>
    <x v="6"/>
    <x v="9"/>
    <x v="1"/>
    <n v="0.01"/>
    <n v="214"/>
  </r>
  <r>
    <x v="1"/>
    <x v="1"/>
    <x v="6"/>
    <x v="10"/>
    <x v="1"/>
    <n v="0.11"/>
    <n v="215"/>
  </r>
  <r>
    <x v="1"/>
    <x v="1"/>
    <x v="6"/>
    <x v="11"/>
    <x v="1"/>
    <n v="-0.43"/>
    <n v="216"/>
  </r>
  <r>
    <x v="1"/>
    <x v="1"/>
    <x v="11"/>
    <x v="6"/>
    <x v="1"/>
    <n v="6.69"/>
    <n v="217"/>
  </r>
  <r>
    <x v="1"/>
    <x v="1"/>
    <x v="11"/>
    <x v="7"/>
    <x v="1"/>
    <n v="4.0999999999999996"/>
    <n v="218"/>
  </r>
  <r>
    <x v="1"/>
    <x v="1"/>
    <x v="11"/>
    <x v="8"/>
    <x v="1"/>
    <n v="-0.68"/>
    <n v="219"/>
  </r>
  <r>
    <x v="1"/>
    <x v="1"/>
    <x v="11"/>
    <x v="9"/>
    <x v="1"/>
    <n v="-0.66"/>
    <n v="220"/>
  </r>
  <r>
    <x v="1"/>
    <x v="1"/>
    <x v="11"/>
    <x v="10"/>
    <x v="1"/>
    <n v="26.63"/>
    <n v="221"/>
  </r>
  <r>
    <x v="1"/>
    <x v="1"/>
    <x v="11"/>
    <x v="11"/>
    <x v="1"/>
    <n v="18.829999999999998"/>
    <n v="222"/>
  </r>
  <r>
    <x v="1"/>
    <x v="1"/>
    <x v="12"/>
    <x v="6"/>
    <x v="1"/>
    <n v="0.96"/>
    <n v="223"/>
  </r>
  <r>
    <x v="1"/>
    <x v="1"/>
    <x v="12"/>
    <x v="7"/>
    <x v="1"/>
    <n v="0.59"/>
    <n v="224"/>
  </r>
  <r>
    <x v="1"/>
    <x v="1"/>
    <x v="12"/>
    <x v="8"/>
    <x v="1"/>
    <n v="-0.1"/>
    <n v="225"/>
  </r>
  <r>
    <x v="1"/>
    <x v="1"/>
    <x v="12"/>
    <x v="9"/>
    <x v="1"/>
    <n v="-0.09"/>
    <n v="226"/>
  </r>
  <r>
    <x v="1"/>
    <x v="1"/>
    <x v="12"/>
    <x v="10"/>
    <x v="1"/>
    <n v="3.8"/>
    <n v="227"/>
  </r>
  <r>
    <x v="1"/>
    <x v="1"/>
    <x v="12"/>
    <x v="11"/>
    <x v="1"/>
    <n v="2.69"/>
    <n v="228"/>
  </r>
  <r>
    <x v="0"/>
    <x v="0"/>
    <x v="0"/>
    <x v="0"/>
    <x v="2"/>
    <n v="49638"/>
    <n v="1"/>
  </r>
  <r>
    <x v="0"/>
    <x v="0"/>
    <x v="0"/>
    <x v="1"/>
    <x v="2"/>
    <n v="58141"/>
    <n v="2"/>
  </r>
  <r>
    <x v="0"/>
    <x v="0"/>
    <x v="0"/>
    <x v="2"/>
    <x v="2"/>
    <n v="34591"/>
    <n v="3"/>
  </r>
  <r>
    <x v="0"/>
    <x v="0"/>
    <x v="0"/>
    <x v="3"/>
    <x v="2"/>
    <n v="16775"/>
    <n v="4"/>
  </r>
  <r>
    <x v="0"/>
    <x v="0"/>
    <x v="0"/>
    <x v="4"/>
    <x v="2"/>
    <n v="15047"/>
    <n v="5"/>
  </r>
  <r>
    <x v="0"/>
    <x v="0"/>
    <x v="0"/>
    <x v="5"/>
    <x v="2"/>
    <n v="8352"/>
    <n v="6"/>
  </r>
  <r>
    <x v="0"/>
    <x v="0"/>
    <x v="1"/>
    <x v="0"/>
    <x v="2"/>
    <n v="30173"/>
    <n v="7"/>
  </r>
  <r>
    <x v="0"/>
    <x v="0"/>
    <x v="1"/>
    <x v="1"/>
    <x v="2"/>
    <n v="31692"/>
    <n v="8"/>
  </r>
  <r>
    <x v="0"/>
    <x v="0"/>
    <x v="1"/>
    <x v="2"/>
    <x v="2"/>
    <n v="17915"/>
    <n v="9"/>
  </r>
  <r>
    <x v="0"/>
    <x v="0"/>
    <x v="1"/>
    <x v="3"/>
    <x v="2"/>
    <n v="19378"/>
    <n v="10"/>
  </r>
  <r>
    <x v="0"/>
    <x v="0"/>
    <x v="1"/>
    <x v="4"/>
    <x v="2"/>
    <n v="12258"/>
    <n v="11"/>
  </r>
  <r>
    <x v="0"/>
    <x v="0"/>
    <x v="1"/>
    <x v="5"/>
    <x v="2"/>
    <n v="12314"/>
    <n v="12"/>
  </r>
  <r>
    <x v="0"/>
    <x v="0"/>
    <x v="2"/>
    <x v="0"/>
    <x v="2"/>
    <n v="65654"/>
    <n v="13"/>
  </r>
  <r>
    <x v="0"/>
    <x v="0"/>
    <x v="2"/>
    <x v="1"/>
    <x v="2"/>
    <n v="60760"/>
    <n v="14"/>
  </r>
  <r>
    <x v="0"/>
    <x v="0"/>
    <x v="2"/>
    <x v="2"/>
    <x v="2"/>
    <n v="54575"/>
    <n v="15"/>
  </r>
  <r>
    <x v="0"/>
    <x v="0"/>
    <x v="2"/>
    <x v="3"/>
    <x v="2"/>
    <n v="48424"/>
    <n v="16"/>
  </r>
  <r>
    <x v="0"/>
    <x v="0"/>
    <x v="2"/>
    <x v="4"/>
    <x v="2"/>
    <n v="11079"/>
    <n v="17"/>
  </r>
  <r>
    <x v="0"/>
    <x v="0"/>
    <x v="2"/>
    <x v="5"/>
    <x v="2"/>
    <n v="12336"/>
    <n v="18"/>
  </r>
  <r>
    <x v="0"/>
    <x v="0"/>
    <x v="3"/>
    <x v="0"/>
    <x v="2"/>
    <n v="134478"/>
    <n v="19"/>
  </r>
  <r>
    <x v="0"/>
    <x v="0"/>
    <x v="3"/>
    <x v="1"/>
    <x v="2"/>
    <n v="266934"/>
    <n v="20"/>
  </r>
  <r>
    <x v="0"/>
    <x v="0"/>
    <x v="3"/>
    <x v="2"/>
    <x v="2"/>
    <n v="92012"/>
    <n v="21"/>
  </r>
  <r>
    <x v="0"/>
    <x v="0"/>
    <x v="3"/>
    <x v="3"/>
    <x v="2"/>
    <n v="212987"/>
    <n v="22"/>
  </r>
  <r>
    <x v="0"/>
    <x v="0"/>
    <x v="3"/>
    <x v="4"/>
    <x v="2"/>
    <n v="42466"/>
    <n v="23"/>
  </r>
  <r>
    <x v="0"/>
    <x v="0"/>
    <x v="3"/>
    <x v="5"/>
    <x v="2"/>
    <n v="53947"/>
    <n v="24"/>
  </r>
  <r>
    <x v="0"/>
    <x v="0"/>
    <x v="4"/>
    <x v="0"/>
    <x v="2"/>
    <n v="133273"/>
    <n v="25"/>
  </r>
  <r>
    <x v="0"/>
    <x v="0"/>
    <x v="4"/>
    <x v="1"/>
    <x v="2"/>
    <n v="151160"/>
    <n v="26"/>
  </r>
  <r>
    <x v="0"/>
    <x v="0"/>
    <x v="4"/>
    <x v="2"/>
    <x v="2"/>
    <n v="75129"/>
    <n v="27"/>
  </r>
  <r>
    <x v="0"/>
    <x v="0"/>
    <x v="4"/>
    <x v="3"/>
    <x v="2"/>
    <n v="86324"/>
    <n v="28"/>
  </r>
  <r>
    <x v="0"/>
    <x v="0"/>
    <x v="4"/>
    <x v="4"/>
    <x v="2"/>
    <n v="58144"/>
    <n v="29"/>
  </r>
  <r>
    <x v="0"/>
    <x v="0"/>
    <x v="4"/>
    <x v="5"/>
    <x v="2"/>
    <n v="64837"/>
    <n v="30"/>
  </r>
  <r>
    <x v="0"/>
    <x v="0"/>
    <x v="5"/>
    <x v="0"/>
    <x v="2"/>
    <n v="145562"/>
    <n v="31"/>
  </r>
  <r>
    <x v="0"/>
    <x v="0"/>
    <x v="5"/>
    <x v="1"/>
    <x v="2"/>
    <n v="383321"/>
    <n v="32"/>
  </r>
  <r>
    <x v="0"/>
    <x v="0"/>
    <x v="5"/>
    <x v="2"/>
    <x v="2"/>
    <n v="59602"/>
    <n v="33"/>
  </r>
  <r>
    <x v="0"/>
    <x v="0"/>
    <x v="5"/>
    <x v="3"/>
    <x v="2"/>
    <n v="313585"/>
    <n v="34"/>
  </r>
  <r>
    <x v="0"/>
    <x v="0"/>
    <x v="5"/>
    <x v="4"/>
    <x v="2"/>
    <n v="85960"/>
    <n v="35"/>
  </r>
  <r>
    <x v="0"/>
    <x v="0"/>
    <x v="5"/>
    <x v="5"/>
    <x v="2"/>
    <n v="69736"/>
    <n v="36"/>
  </r>
  <r>
    <x v="0"/>
    <x v="0"/>
    <x v="6"/>
    <x v="0"/>
    <x v="2"/>
    <n v="148232"/>
    <n v="37"/>
  </r>
  <r>
    <x v="0"/>
    <x v="0"/>
    <x v="6"/>
    <x v="1"/>
    <x v="2"/>
    <n v="346501"/>
    <n v="38"/>
  </r>
  <r>
    <x v="0"/>
    <x v="0"/>
    <x v="6"/>
    <x v="2"/>
    <x v="2"/>
    <n v="102289"/>
    <n v="39"/>
  </r>
  <r>
    <x v="0"/>
    <x v="0"/>
    <x v="6"/>
    <x v="3"/>
    <x v="2"/>
    <n v="322073"/>
    <n v="40"/>
  </r>
  <r>
    <x v="0"/>
    <x v="0"/>
    <x v="6"/>
    <x v="4"/>
    <x v="2"/>
    <n v="45943"/>
    <n v="41"/>
  </r>
  <r>
    <x v="0"/>
    <x v="0"/>
    <x v="6"/>
    <x v="5"/>
    <x v="2"/>
    <n v="24427"/>
    <n v="42"/>
  </r>
  <r>
    <x v="0"/>
    <x v="0"/>
    <x v="7"/>
    <x v="0"/>
    <x v="2"/>
    <n v="158711"/>
    <n v="43"/>
  </r>
  <r>
    <x v="0"/>
    <x v="0"/>
    <x v="7"/>
    <x v="1"/>
    <x v="2"/>
    <n v="537607"/>
    <n v="44"/>
  </r>
  <r>
    <x v="0"/>
    <x v="0"/>
    <x v="7"/>
    <x v="2"/>
    <x v="2"/>
    <n v="131659"/>
    <n v="45"/>
  </r>
  <r>
    <x v="0"/>
    <x v="0"/>
    <x v="7"/>
    <x v="3"/>
    <x v="2"/>
    <n v="505905"/>
    <n v="46"/>
  </r>
  <r>
    <x v="0"/>
    <x v="0"/>
    <x v="7"/>
    <x v="4"/>
    <x v="2"/>
    <n v="28802"/>
    <n v="47"/>
  </r>
  <r>
    <x v="0"/>
    <x v="0"/>
    <x v="7"/>
    <x v="5"/>
    <x v="2"/>
    <n v="33452"/>
    <n v="48"/>
  </r>
  <r>
    <x v="0"/>
    <x v="0"/>
    <x v="8"/>
    <x v="0"/>
    <x v="2"/>
    <n v="865721"/>
    <n v="49"/>
  </r>
  <r>
    <x v="0"/>
    <x v="0"/>
    <x v="8"/>
    <x v="1"/>
    <x v="2"/>
    <n v="1836117"/>
    <n v="50"/>
  </r>
  <r>
    <x v="0"/>
    <x v="0"/>
    <x v="8"/>
    <x v="2"/>
    <x v="2"/>
    <n v="567771"/>
    <n v="51"/>
  </r>
  <r>
    <x v="0"/>
    <x v="0"/>
    <x v="8"/>
    <x v="3"/>
    <x v="2"/>
    <n v="1525452"/>
    <n v="52"/>
  </r>
  <r>
    <x v="0"/>
    <x v="0"/>
    <x v="8"/>
    <x v="4"/>
    <x v="2"/>
    <n v="299699"/>
    <n v="53"/>
  </r>
  <r>
    <x v="0"/>
    <x v="0"/>
    <x v="8"/>
    <x v="5"/>
    <x v="2"/>
    <n v="279402"/>
    <n v="54"/>
  </r>
  <r>
    <x v="1"/>
    <x v="0"/>
    <x v="9"/>
    <x v="0"/>
    <x v="2"/>
    <n v="13502"/>
    <n v="55"/>
  </r>
  <r>
    <x v="1"/>
    <x v="0"/>
    <x v="9"/>
    <x v="1"/>
    <x v="2"/>
    <n v="14068"/>
    <n v="56"/>
  </r>
  <r>
    <x v="1"/>
    <x v="0"/>
    <x v="9"/>
    <x v="2"/>
    <x v="2"/>
    <n v="13148"/>
    <n v="57"/>
  </r>
  <r>
    <x v="1"/>
    <x v="0"/>
    <x v="9"/>
    <x v="3"/>
    <x v="2"/>
    <n v="13067"/>
    <n v="58"/>
  </r>
  <r>
    <x v="1"/>
    <x v="0"/>
    <x v="9"/>
    <x v="4"/>
    <x v="2"/>
    <n v="354"/>
    <n v="59"/>
  </r>
  <r>
    <x v="1"/>
    <x v="0"/>
    <x v="9"/>
    <x v="5"/>
    <x v="2"/>
    <n v="1001"/>
    <n v="60"/>
  </r>
  <r>
    <x v="1"/>
    <x v="0"/>
    <x v="0"/>
    <x v="0"/>
    <x v="2"/>
    <n v="15495"/>
    <n v="61"/>
  </r>
  <r>
    <x v="1"/>
    <x v="0"/>
    <x v="0"/>
    <x v="1"/>
    <x v="2"/>
    <n v="18613"/>
    <n v="62"/>
  </r>
  <r>
    <x v="1"/>
    <x v="0"/>
    <x v="0"/>
    <x v="2"/>
    <x v="2"/>
    <n v="15083"/>
    <n v="63"/>
  </r>
  <r>
    <x v="1"/>
    <x v="0"/>
    <x v="0"/>
    <x v="3"/>
    <x v="2"/>
    <n v="15820"/>
    <n v="64"/>
  </r>
  <r>
    <x v="1"/>
    <x v="0"/>
    <x v="0"/>
    <x v="4"/>
    <x v="2"/>
    <n v="411"/>
    <n v="65"/>
  </r>
  <r>
    <x v="1"/>
    <x v="0"/>
    <x v="0"/>
    <x v="5"/>
    <x v="2"/>
    <n v="2792"/>
    <n v="66"/>
  </r>
  <r>
    <x v="1"/>
    <x v="0"/>
    <x v="1"/>
    <x v="0"/>
    <x v="2"/>
    <n v="23617"/>
    <n v="67"/>
  </r>
  <r>
    <x v="1"/>
    <x v="0"/>
    <x v="1"/>
    <x v="1"/>
    <x v="2"/>
    <n v="23853"/>
    <n v="68"/>
  </r>
  <r>
    <x v="1"/>
    <x v="0"/>
    <x v="1"/>
    <x v="2"/>
    <x v="2"/>
    <n v="21723"/>
    <n v="69"/>
  </r>
  <r>
    <x v="1"/>
    <x v="0"/>
    <x v="1"/>
    <x v="3"/>
    <x v="2"/>
    <n v="21871"/>
    <n v="70"/>
  </r>
  <r>
    <x v="1"/>
    <x v="0"/>
    <x v="1"/>
    <x v="4"/>
    <x v="2"/>
    <n v="1894"/>
    <n v="71"/>
  </r>
  <r>
    <x v="1"/>
    <x v="0"/>
    <x v="1"/>
    <x v="5"/>
    <x v="2"/>
    <n v="1982"/>
    <n v="72"/>
  </r>
  <r>
    <x v="1"/>
    <x v="0"/>
    <x v="2"/>
    <x v="0"/>
    <x v="2"/>
    <n v="27944"/>
    <n v="73"/>
  </r>
  <r>
    <x v="1"/>
    <x v="0"/>
    <x v="2"/>
    <x v="1"/>
    <x v="2"/>
    <n v="31181"/>
    <n v="74"/>
  </r>
  <r>
    <x v="1"/>
    <x v="0"/>
    <x v="2"/>
    <x v="2"/>
    <x v="2"/>
    <n v="23721"/>
    <n v="75"/>
  </r>
  <r>
    <x v="1"/>
    <x v="0"/>
    <x v="2"/>
    <x v="3"/>
    <x v="2"/>
    <n v="24256"/>
    <n v="76"/>
  </r>
  <r>
    <x v="1"/>
    <x v="0"/>
    <x v="2"/>
    <x v="4"/>
    <x v="2"/>
    <n v="4223"/>
    <n v="77"/>
  </r>
  <r>
    <x v="1"/>
    <x v="0"/>
    <x v="2"/>
    <x v="5"/>
    <x v="2"/>
    <n v="6925"/>
    <n v="78"/>
  </r>
  <r>
    <x v="1"/>
    <x v="0"/>
    <x v="3"/>
    <x v="0"/>
    <x v="2"/>
    <n v="31666"/>
    <n v="79"/>
  </r>
  <r>
    <x v="1"/>
    <x v="0"/>
    <x v="3"/>
    <x v="1"/>
    <x v="2"/>
    <n v="36346"/>
    <n v="80"/>
  </r>
  <r>
    <x v="1"/>
    <x v="0"/>
    <x v="3"/>
    <x v="2"/>
    <x v="2"/>
    <n v="25743"/>
    <n v="81"/>
  </r>
  <r>
    <x v="1"/>
    <x v="0"/>
    <x v="3"/>
    <x v="3"/>
    <x v="2"/>
    <n v="26553"/>
    <n v="82"/>
  </r>
  <r>
    <x v="1"/>
    <x v="0"/>
    <x v="3"/>
    <x v="4"/>
    <x v="2"/>
    <n v="5923"/>
    <n v="83"/>
  </r>
  <r>
    <x v="1"/>
    <x v="0"/>
    <x v="3"/>
    <x v="5"/>
    <x v="2"/>
    <n v="9793"/>
    <n v="84"/>
  </r>
  <r>
    <x v="1"/>
    <x v="0"/>
    <x v="4"/>
    <x v="0"/>
    <x v="2"/>
    <n v="52938"/>
    <n v="85"/>
  </r>
  <r>
    <x v="1"/>
    <x v="0"/>
    <x v="4"/>
    <x v="1"/>
    <x v="2"/>
    <n v="80846"/>
    <n v="86"/>
  </r>
  <r>
    <x v="1"/>
    <x v="0"/>
    <x v="4"/>
    <x v="2"/>
    <x v="2"/>
    <n v="35007"/>
    <n v="87"/>
  </r>
  <r>
    <x v="1"/>
    <x v="0"/>
    <x v="4"/>
    <x v="3"/>
    <x v="2"/>
    <n v="37251"/>
    <n v="88"/>
  </r>
  <r>
    <x v="1"/>
    <x v="0"/>
    <x v="4"/>
    <x v="4"/>
    <x v="2"/>
    <n v="17931"/>
    <n v="89"/>
  </r>
  <r>
    <x v="1"/>
    <x v="0"/>
    <x v="4"/>
    <x v="5"/>
    <x v="2"/>
    <n v="43595"/>
    <n v="90"/>
  </r>
  <r>
    <x v="1"/>
    <x v="0"/>
    <x v="5"/>
    <x v="0"/>
    <x v="2"/>
    <n v="24360"/>
    <n v="91"/>
  </r>
  <r>
    <x v="1"/>
    <x v="0"/>
    <x v="5"/>
    <x v="1"/>
    <x v="2"/>
    <n v="37076"/>
    <n v="92"/>
  </r>
  <r>
    <x v="1"/>
    <x v="0"/>
    <x v="5"/>
    <x v="2"/>
    <x v="2"/>
    <n v="3916"/>
    <n v="93"/>
  </r>
  <r>
    <x v="1"/>
    <x v="0"/>
    <x v="5"/>
    <x v="3"/>
    <x v="2"/>
    <n v="4298"/>
    <n v="94"/>
  </r>
  <r>
    <x v="1"/>
    <x v="0"/>
    <x v="5"/>
    <x v="4"/>
    <x v="2"/>
    <n v="20445"/>
    <n v="95"/>
  </r>
  <r>
    <x v="1"/>
    <x v="0"/>
    <x v="5"/>
    <x v="5"/>
    <x v="2"/>
    <n v="32777"/>
    <n v="96"/>
  </r>
  <r>
    <x v="1"/>
    <x v="0"/>
    <x v="6"/>
    <x v="0"/>
    <x v="2"/>
    <n v="34307"/>
    <n v="97"/>
  </r>
  <r>
    <x v="1"/>
    <x v="0"/>
    <x v="6"/>
    <x v="1"/>
    <x v="2"/>
    <n v="34540"/>
    <n v="98"/>
  </r>
  <r>
    <x v="1"/>
    <x v="0"/>
    <x v="6"/>
    <x v="2"/>
    <x v="2"/>
    <n v="2513"/>
    <n v="99"/>
  </r>
  <r>
    <x v="1"/>
    <x v="0"/>
    <x v="6"/>
    <x v="3"/>
    <x v="2"/>
    <n v="2694"/>
    <n v="100"/>
  </r>
  <r>
    <x v="1"/>
    <x v="0"/>
    <x v="6"/>
    <x v="4"/>
    <x v="2"/>
    <n v="31793"/>
    <n v="101"/>
  </r>
  <r>
    <x v="1"/>
    <x v="0"/>
    <x v="6"/>
    <x v="5"/>
    <x v="2"/>
    <n v="31846"/>
    <n v="102"/>
  </r>
  <r>
    <x v="1"/>
    <x v="0"/>
    <x v="10"/>
    <x v="0"/>
    <x v="2"/>
    <n v="223828"/>
    <n v="103"/>
  </r>
  <r>
    <x v="1"/>
    <x v="0"/>
    <x v="10"/>
    <x v="1"/>
    <x v="2"/>
    <n v="276523"/>
    <n v="104"/>
  </r>
  <r>
    <x v="1"/>
    <x v="0"/>
    <x v="10"/>
    <x v="2"/>
    <x v="2"/>
    <n v="140855"/>
    <n v="105"/>
  </r>
  <r>
    <x v="1"/>
    <x v="0"/>
    <x v="10"/>
    <x v="3"/>
    <x v="2"/>
    <n v="145811"/>
    <n v="106"/>
  </r>
  <r>
    <x v="1"/>
    <x v="0"/>
    <x v="10"/>
    <x v="4"/>
    <x v="2"/>
    <n v="82974"/>
    <n v="107"/>
  </r>
  <r>
    <x v="1"/>
    <x v="0"/>
    <x v="10"/>
    <x v="5"/>
    <x v="2"/>
    <n v="130712"/>
    <n v="108"/>
  </r>
  <r>
    <x v="0"/>
    <x v="1"/>
    <x v="0"/>
    <x v="6"/>
    <x v="2"/>
    <m/>
    <n v="109"/>
  </r>
  <r>
    <x v="0"/>
    <x v="1"/>
    <x v="0"/>
    <x v="7"/>
    <x v="2"/>
    <m/>
    <n v="110"/>
  </r>
  <r>
    <x v="0"/>
    <x v="1"/>
    <x v="0"/>
    <x v="8"/>
    <x v="2"/>
    <m/>
    <n v="111"/>
  </r>
  <r>
    <x v="0"/>
    <x v="1"/>
    <x v="0"/>
    <x v="9"/>
    <x v="2"/>
    <m/>
    <n v="112"/>
  </r>
  <r>
    <x v="0"/>
    <x v="1"/>
    <x v="0"/>
    <x v="10"/>
    <x v="2"/>
    <m/>
    <n v="113"/>
  </r>
  <r>
    <x v="0"/>
    <x v="1"/>
    <x v="0"/>
    <x v="11"/>
    <x v="2"/>
    <m/>
    <n v="114"/>
  </r>
  <r>
    <x v="0"/>
    <x v="1"/>
    <x v="1"/>
    <x v="6"/>
    <x v="2"/>
    <n v="-0.39"/>
    <n v="115"/>
  </r>
  <r>
    <x v="0"/>
    <x v="1"/>
    <x v="1"/>
    <x v="7"/>
    <x v="2"/>
    <n v="-0.45"/>
    <n v="116"/>
  </r>
  <r>
    <x v="0"/>
    <x v="1"/>
    <x v="1"/>
    <x v="8"/>
    <x v="2"/>
    <n v="-0.48"/>
    <n v="117"/>
  </r>
  <r>
    <x v="0"/>
    <x v="1"/>
    <x v="1"/>
    <x v="9"/>
    <x v="2"/>
    <n v="0.16"/>
    <n v="118"/>
  </r>
  <r>
    <x v="0"/>
    <x v="1"/>
    <x v="1"/>
    <x v="10"/>
    <x v="2"/>
    <n v="-0.19"/>
    <n v="119"/>
  </r>
  <r>
    <x v="0"/>
    <x v="1"/>
    <x v="1"/>
    <x v="11"/>
    <x v="2"/>
    <n v="0.47"/>
    <n v="120"/>
  </r>
  <r>
    <x v="0"/>
    <x v="1"/>
    <x v="2"/>
    <x v="6"/>
    <x v="2"/>
    <n v="1.18"/>
    <n v="121"/>
  </r>
  <r>
    <x v="0"/>
    <x v="1"/>
    <x v="2"/>
    <x v="7"/>
    <x v="2"/>
    <n v="0.92"/>
    <n v="122"/>
  </r>
  <r>
    <x v="0"/>
    <x v="1"/>
    <x v="2"/>
    <x v="8"/>
    <x v="2"/>
    <n v="2.0499999999999998"/>
    <n v="123"/>
  </r>
  <r>
    <x v="0"/>
    <x v="1"/>
    <x v="2"/>
    <x v="9"/>
    <x v="2"/>
    <n v="1.5"/>
    <n v="124"/>
  </r>
  <r>
    <x v="0"/>
    <x v="1"/>
    <x v="2"/>
    <x v="10"/>
    <x v="2"/>
    <n v="-0.1"/>
    <n v="125"/>
  </r>
  <r>
    <x v="0"/>
    <x v="1"/>
    <x v="2"/>
    <x v="11"/>
    <x v="2"/>
    <n v="0"/>
    <n v="126"/>
  </r>
  <r>
    <x v="0"/>
    <x v="1"/>
    <x v="3"/>
    <x v="6"/>
    <x v="2"/>
    <n v="1.05"/>
    <n v="127"/>
  </r>
  <r>
    <x v="0"/>
    <x v="1"/>
    <x v="3"/>
    <x v="7"/>
    <x v="2"/>
    <n v="3.39"/>
    <n v="128"/>
  </r>
  <r>
    <x v="0"/>
    <x v="1"/>
    <x v="3"/>
    <x v="8"/>
    <x v="2"/>
    <n v="0.69"/>
    <n v="129"/>
  </r>
  <r>
    <x v="0"/>
    <x v="1"/>
    <x v="3"/>
    <x v="9"/>
    <x v="2"/>
    <n v="3.4"/>
    <n v="130"/>
  </r>
  <r>
    <x v="0"/>
    <x v="1"/>
    <x v="3"/>
    <x v="10"/>
    <x v="2"/>
    <n v="2.83"/>
    <n v="131"/>
  </r>
  <r>
    <x v="0"/>
    <x v="1"/>
    <x v="3"/>
    <x v="11"/>
    <x v="2"/>
    <n v="3.37"/>
    <n v="132"/>
  </r>
  <r>
    <x v="0"/>
    <x v="1"/>
    <x v="4"/>
    <x v="6"/>
    <x v="2"/>
    <n v="-0.01"/>
    <n v="133"/>
  </r>
  <r>
    <x v="0"/>
    <x v="1"/>
    <x v="4"/>
    <x v="7"/>
    <x v="2"/>
    <n v="-0.43"/>
    <n v="134"/>
  </r>
  <r>
    <x v="0"/>
    <x v="1"/>
    <x v="4"/>
    <x v="8"/>
    <x v="2"/>
    <n v="-0.18"/>
    <n v="135"/>
  </r>
  <r>
    <x v="0"/>
    <x v="1"/>
    <x v="4"/>
    <x v="9"/>
    <x v="2"/>
    <n v="-0.59"/>
    <n v="136"/>
  </r>
  <r>
    <x v="0"/>
    <x v="1"/>
    <x v="4"/>
    <x v="10"/>
    <x v="2"/>
    <n v="0.37"/>
    <n v="137"/>
  </r>
  <r>
    <x v="0"/>
    <x v="1"/>
    <x v="4"/>
    <x v="11"/>
    <x v="2"/>
    <n v="0.2"/>
    <n v="138"/>
  </r>
  <r>
    <x v="0"/>
    <x v="1"/>
    <x v="5"/>
    <x v="6"/>
    <x v="2"/>
    <n v="0.09"/>
    <n v="139"/>
  </r>
  <r>
    <x v="0"/>
    <x v="1"/>
    <x v="5"/>
    <x v="7"/>
    <x v="2"/>
    <n v="1.54"/>
    <n v="140"/>
  </r>
  <r>
    <x v="0"/>
    <x v="1"/>
    <x v="5"/>
    <x v="8"/>
    <x v="2"/>
    <n v="-0.21"/>
    <n v="141"/>
  </r>
  <r>
    <x v="0"/>
    <x v="1"/>
    <x v="5"/>
    <x v="9"/>
    <x v="2"/>
    <n v="2.63"/>
    <n v="142"/>
  </r>
  <r>
    <x v="0"/>
    <x v="1"/>
    <x v="5"/>
    <x v="10"/>
    <x v="2"/>
    <n v="0.48"/>
    <n v="143"/>
  </r>
  <r>
    <x v="0"/>
    <x v="1"/>
    <x v="5"/>
    <x v="11"/>
    <x v="2"/>
    <n v="0.08"/>
    <n v="144"/>
  </r>
  <r>
    <x v="0"/>
    <x v="1"/>
    <x v="6"/>
    <x v="6"/>
    <x v="2"/>
    <n v="0.02"/>
    <n v="145"/>
  </r>
  <r>
    <x v="0"/>
    <x v="1"/>
    <x v="6"/>
    <x v="7"/>
    <x v="2"/>
    <n v="-0.1"/>
    <n v="146"/>
  </r>
  <r>
    <x v="0"/>
    <x v="1"/>
    <x v="6"/>
    <x v="8"/>
    <x v="2"/>
    <n v="0.72"/>
    <n v="147"/>
  </r>
  <r>
    <x v="0"/>
    <x v="1"/>
    <x v="6"/>
    <x v="9"/>
    <x v="2"/>
    <n v="0.03"/>
    <n v="148"/>
  </r>
  <r>
    <x v="0"/>
    <x v="1"/>
    <x v="6"/>
    <x v="10"/>
    <x v="2"/>
    <n v="-0.47"/>
    <n v="149"/>
  </r>
  <r>
    <x v="0"/>
    <x v="1"/>
    <x v="6"/>
    <x v="11"/>
    <x v="2"/>
    <n v="-0.65"/>
    <n v="150"/>
  </r>
  <r>
    <x v="0"/>
    <x v="1"/>
    <x v="7"/>
    <x v="6"/>
    <x v="2"/>
    <n v="7.0000000000000007E-2"/>
    <n v="151"/>
  </r>
  <r>
    <x v="0"/>
    <x v="1"/>
    <x v="7"/>
    <x v="7"/>
    <x v="2"/>
    <n v="0.55000000000000004"/>
    <n v="152"/>
  </r>
  <r>
    <x v="0"/>
    <x v="1"/>
    <x v="7"/>
    <x v="8"/>
    <x v="2"/>
    <n v="0.28999999999999998"/>
    <n v="153"/>
  </r>
  <r>
    <x v="0"/>
    <x v="1"/>
    <x v="7"/>
    <x v="9"/>
    <x v="2"/>
    <n v="0.56999999999999995"/>
    <n v="154"/>
  </r>
  <r>
    <x v="0"/>
    <x v="1"/>
    <x v="7"/>
    <x v="10"/>
    <x v="2"/>
    <n v="-0.37"/>
    <n v="155"/>
  </r>
  <r>
    <x v="0"/>
    <x v="1"/>
    <x v="7"/>
    <x v="11"/>
    <x v="2"/>
    <n v="0.37"/>
    <n v="156"/>
  </r>
  <r>
    <x v="0"/>
    <x v="1"/>
    <x v="11"/>
    <x v="6"/>
    <x v="2"/>
    <n v="2.2000000000000002"/>
    <n v="157"/>
  </r>
  <r>
    <x v="0"/>
    <x v="1"/>
    <x v="11"/>
    <x v="7"/>
    <x v="2"/>
    <n v="8.25"/>
    <n v="158"/>
  </r>
  <r>
    <x v="0"/>
    <x v="1"/>
    <x v="11"/>
    <x v="8"/>
    <x v="2"/>
    <n v="2.81"/>
    <n v="159"/>
  </r>
  <r>
    <x v="0"/>
    <x v="1"/>
    <x v="11"/>
    <x v="9"/>
    <x v="2"/>
    <n v="29.16"/>
    <n v="160"/>
  </r>
  <r>
    <x v="0"/>
    <x v="1"/>
    <x v="11"/>
    <x v="10"/>
    <x v="2"/>
    <n v="0.91"/>
    <n v="161"/>
  </r>
  <r>
    <x v="0"/>
    <x v="1"/>
    <x v="11"/>
    <x v="11"/>
    <x v="2"/>
    <n v="3.01"/>
    <n v="162"/>
  </r>
  <r>
    <x v="0"/>
    <x v="1"/>
    <x v="12"/>
    <x v="6"/>
    <x v="2"/>
    <n v="0.31"/>
    <n v="163"/>
  </r>
  <r>
    <x v="0"/>
    <x v="1"/>
    <x v="12"/>
    <x v="7"/>
    <x v="2"/>
    <n v="1.18"/>
    <n v="164"/>
  </r>
  <r>
    <x v="0"/>
    <x v="1"/>
    <x v="12"/>
    <x v="8"/>
    <x v="2"/>
    <n v="0.4"/>
    <n v="165"/>
  </r>
  <r>
    <x v="0"/>
    <x v="1"/>
    <x v="12"/>
    <x v="9"/>
    <x v="2"/>
    <n v="4.17"/>
    <n v="166"/>
  </r>
  <r>
    <x v="0"/>
    <x v="1"/>
    <x v="12"/>
    <x v="10"/>
    <x v="2"/>
    <n v="0.13"/>
    <n v="167"/>
  </r>
  <r>
    <x v="0"/>
    <x v="1"/>
    <x v="12"/>
    <x v="11"/>
    <x v="2"/>
    <n v="0.43"/>
    <n v="168"/>
  </r>
  <r>
    <x v="1"/>
    <x v="1"/>
    <x v="9"/>
    <x v="6"/>
    <x v="2"/>
    <m/>
    <n v="169"/>
  </r>
  <r>
    <x v="1"/>
    <x v="1"/>
    <x v="9"/>
    <x v="7"/>
    <x v="2"/>
    <m/>
    <n v="170"/>
  </r>
  <r>
    <x v="1"/>
    <x v="1"/>
    <x v="9"/>
    <x v="8"/>
    <x v="2"/>
    <m/>
    <n v="171"/>
  </r>
  <r>
    <x v="1"/>
    <x v="1"/>
    <x v="9"/>
    <x v="9"/>
    <x v="2"/>
    <m/>
    <n v="172"/>
  </r>
  <r>
    <x v="1"/>
    <x v="1"/>
    <x v="9"/>
    <x v="10"/>
    <x v="2"/>
    <m/>
    <n v="173"/>
  </r>
  <r>
    <x v="1"/>
    <x v="1"/>
    <x v="9"/>
    <x v="11"/>
    <x v="2"/>
    <m/>
    <n v="174"/>
  </r>
  <r>
    <x v="1"/>
    <x v="1"/>
    <x v="0"/>
    <x v="6"/>
    <x v="2"/>
    <n v="0.15"/>
    <n v="175"/>
  </r>
  <r>
    <x v="1"/>
    <x v="1"/>
    <x v="0"/>
    <x v="7"/>
    <x v="2"/>
    <n v="0.32"/>
    <n v="176"/>
  </r>
  <r>
    <x v="1"/>
    <x v="1"/>
    <x v="0"/>
    <x v="8"/>
    <x v="2"/>
    <n v="0.15"/>
    <n v="177"/>
  </r>
  <r>
    <x v="1"/>
    <x v="1"/>
    <x v="0"/>
    <x v="9"/>
    <x v="2"/>
    <n v="0.21"/>
    <n v="178"/>
  </r>
  <r>
    <x v="1"/>
    <x v="1"/>
    <x v="0"/>
    <x v="10"/>
    <x v="2"/>
    <n v="0.16"/>
    <n v="179"/>
  </r>
  <r>
    <x v="1"/>
    <x v="1"/>
    <x v="0"/>
    <x v="11"/>
    <x v="2"/>
    <n v="1.79"/>
    <n v="180"/>
  </r>
  <r>
    <x v="1"/>
    <x v="1"/>
    <x v="1"/>
    <x v="6"/>
    <x v="2"/>
    <n v="0.52"/>
    <n v="181"/>
  </r>
  <r>
    <x v="1"/>
    <x v="1"/>
    <x v="1"/>
    <x v="7"/>
    <x v="2"/>
    <n v="0.28000000000000003"/>
    <n v="182"/>
  </r>
  <r>
    <x v="1"/>
    <x v="1"/>
    <x v="1"/>
    <x v="8"/>
    <x v="2"/>
    <n v="0.44"/>
    <n v="183"/>
  </r>
  <r>
    <x v="1"/>
    <x v="1"/>
    <x v="1"/>
    <x v="9"/>
    <x v="2"/>
    <n v="0.38"/>
    <n v="184"/>
  </r>
  <r>
    <x v="1"/>
    <x v="1"/>
    <x v="1"/>
    <x v="10"/>
    <x v="2"/>
    <n v="3.6"/>
    <n v="185"/>
  </r>
  <r>
    <x v="1"/>
    <x v="1"/>
    <x v="1"/>
    <x v="11"/>
    <x v="2"/>
    <n v="-0.28999999999999998"/>
    <n v="186"/>
  </r>
  <r>
    <x v="1"/>
    <x v="1"/>
    <x v="2"/>
    <x v="6"/>
    <x v="2"/>
    <n v="0.18"/>
    <n v="187"/>
  </r>
  <r>
    <x v="1"/>
    <x v="1"/>
    <x v="2"/>
    <x v="7"/>
    <x v="2"/>
    <n v="0.31"/>
    <n v="188"/>
  </r>
  <r>
    <x v="1"/>
    <x v="1"/>
    <x v="2"/>
    <x v="8"/>
    <x v="2"/>
    <n v="0.09"/>
    <n v="189"/>
  </r>
  <r>
    <x v="1"/>
    <x v="1"/>
    <x v="2"/>
    <x v="9"/>
    <x v="2"/>
    <n v="0.11"/>
    <n v="190"/>
  </r>
  <r>
    <x v="1"/>
    <x v="1"/>
    <x v="2"/>
    <x v="10"/>
    <x v="2"/>
    <n v="1.23"/>
    <n v="191"/>
  </r>
  <r>
    <x v="1"/>
    <x v="1"/>
    <x v="2"/>
    <x v="11"/>
    <x v="2"/>
    <n v="2.4900000000000002"/>
    <n v="192"/>
  </r>
  <r>
    <x v="1"/>
    <x v="1"/>
    <x v="3"/>
    <x v="6"/>
    <x v="2"/>
    <n v="0.13"/>
    <n v="193"/>
  </r>
  <r>
    <x v="1"/>
    <x v="1"/>
    <x v="3"/>
    <x v="7"/>
    <x v="2"/>
    <n v="0.17"/>
    <n v="194"/>
  </r>
  <r>
    <x v="1"/>
    <x v="1"/>
    <x v="3"/>
    <x v="8"/>
    <x v="2"/>
    <n v="0.09"/>
    <n v="195"/>
  </r>
  <r>
    <x v="1"/>
    <x v="1"/>
    <x v="3"/>
    <x v="9"/>
    <x v="2"/>
    <n v="0.09"/>
    <n v="196"/>
  </r>
  <r>
    <x v="1"/>
    <x v="1"/>
    <x v="3"/>
    <x v="10"/>
    <x v="2"/>
    <n v="0.4"/>
    <n v="197"/>
  </r>
  <r>
    <x v="1"/>
    <x v="1"/>
    <x v="3"/>
    <x v="11"/>
    <x v="2"/>
    <n v="0.41"/>
    <n v="198"/>
  </r>
  <r>
    <x v="1"/>
    <x v="1"/>
    <x v="4"/>
    <x v="6"/>
    <x v="2"/>
    <n v="0.67"/>
    <n v="199"/>
  </r>
  <r>
    <x v="1"/>
    <x v="1"/>
    <x v="4"/>
    <x v="7"/>
    <x v="2"/>
    <n v="1.22"/>
    <n v="200"/>
  </r>
  <r>
    <x v="1"/>
    <x v="1"/>
    <x v="4"/>
    <x v="8"/>
    <x v="2"/>
    <n v="0.36"/>
    <n v="201"/>
  </r>
  <r>
    <x v="1"/>
    <x v="1"/>
    <x v="4"/>
    <x v="9"/>
    <x v="2"/>
    <n v="0.4"/>
    <n v="202"/>
  </r>
  <r>
    <x v="1"/>
    <x v="1"/>
    <x v="4"/>
    <x v="10"/>
    <x v="2"/>
    <n v="2.0299999999999998"/>
    <n v="203"/>
  </r>
  <r>
    <x v="1"/>
    <x v="1"/>
    <x v="4"/>
    <x v="11"/>
    <x v="2"/>
    <n v="3.45"/>
    <n v="204"/>
  </r>
  <r>
    <x v="1"/>
    <x v="1"/>
    <x v="5"/>
    <x v="6"/>
    <x v="2"/>
    <n v="-0.54"/>
    <n v="205"/>
  </r>
  <r>
    <x v="1"/>
    <x v="1"/>
    <x v="5"/>
    <x v="7"/>
    <x v="2"/>
    <n v="-0.54"/>
    <n v="206"/>
  </r>
  <r>
    <x v="1"/>
    <x v="1"/>
    <x v="5"/>
    <x v="8"/>
    <x v="2"/>
    <n v="-0.89"/>
    <n v="207"/>
  </r>
  <r>
    <x v="1"/>
    <x v="1"/>
    <x v="5"/>
    <x v="9"/>
    <x v="2"/>
    <n v="-0.88"/>
    <n v="208"/>
  </r>
  <r>
    <x v="1"/>
    <x v="1"/>
    <x v="5"/>
    <x v="10"/>
    <x v="2"/>
    <n v="0.14000000000000001"/>
    <n v="209"/>
  </r>
  <r>
    <x v="1"/>
    <x v="1"/>
    <x v="5"/>
    <x v="11"/>
    <x v="2"/>
    <n v="-0.25"/>
    <n v="210"/>
  </r>
  <r>
    <x v="1"/>
    <x v="1"/>
    <x v="6"/>
    <x v="6"/>
    <x v="2"/>
    <n v="0.41"/>
    <n v="211"/>
  </r>
  <r>
    <x v="1"/>
    <x v="1"/>
    <x v="6"/>
    <x v="7"/>
    <x v="2"/>
    <n v="-7.0000000000000007E-2"/>
    <n v="212"/>
  </r>
  <r>
    <x v="1"/>
    <x v="1"/>
    <x v="6"/>
    <x v="8"/>
    <x v="2"/>
    <n v="-0.36"/>
    <n v="213"/>
  </r>
  <r>
    <x v="1"/>
    <x v="1"/>
    <x v="6"/>
    <x v="9"/>
    <x v="2"/>
    <n v="-0.37"/>
    <n v="214"/>
  </r>
  <r>
    <x v="1"/>
    <x v="1"/>
    <x v="6"/>
    <x v="10"/>
    <x v="2"/>
    <n v="0.56000000000000005"/>
    <n v="215"/>
  </r>
  <r>
    <x v="1"/>
    <x v="1"/>
    <x v="6"/>
    <x v="11"/>
    <x v="2"/>
    <n v="-0.03"/>
    <n v="216"/>
  </r>
  <r>
    <x v="1"/>
    <x v="1"/>
    <x v="11"/>
    <x v="6"/>
    <x v="2"/>
    <n v="1.54"/>
    <n v="217"/>
  </r>
  <r>
    <x v="1"/>
    <x v="1"/>
    <x v="11"/>
    <x v="7"/>
    <x v="2"/>
    <n v="1.46"/>
    <n v="218"/>
  </r>
  <r>
    <x v="1"/>
    <x v="1"/>
    <x v="11"/>
    <x v="8"/>
    <x v="2"/>
    <n v="-0.81"/>
    <n v="219"/>
  </r>
  <r>
    <x v="1"/>
    <x v="1"/>
    <x v="11"/>
    <x v="9"/>
    <x v="2"/>
    <n v="-0.79"/>
    <n v="220"/>
  </r>
  <r>
    <x v="1"/>
    <x v="1"/>
    <x v="11"/>
    <x v="10"/>
    <x v="2"/>
    <n v="88.86"/>
    <n v="221"/>
  </r>
  <r>
    <x v="1"/>
    <x v="1"/>
    <x v="11"/>
    <x v="11"/>
    <x v="2"/>
    <n v="30.81"/>
    <n v="222"/>
  </r>
  <r>
    <x v="1"/>
    <x v="1"/>
    <x v="12"/>
    <x v="6"/>
    <x v="2"/>
    <n v="0.22"/>
    <n v="223"/>
  </r>
  <r>
    <x v="1"/>
    <x v="1"/>
    <x v="12"/>
    <x v="7"/>
    <x v="2"/>
    <n v="0.21"/>
    <n v="224"/>
  </r>
  <r>
    <x v="1"/>
    <x v="1"/>
    <x v="12"/>
    <x v="8"/>
    <x v="2"/>
    <n v="-0.12"/>
    <n v="225"/>
  </r>
  <r>
    <x v="1"/>
    <x v="1"/>
    <x v="12"/>
    <x v="9"/>
    <x v="2"/>
    <n v="-0.11"/>
    <n v="226"/>
  </r>
  <r>
    <x v="1"/>
    <x v="1"/>
    <x v="12"/>
    <x v="10"/>
    <x v="2"/>
    <n v="12.69"/>
    <n v="227"/>
  </r>
  <r>
    <x v="1"/>
    <x v="1"/>
    <x v="12"/>
    <x v="11"/>
    <x v="2"/>
    <n v="4.4000000000000004"/>
    <n v="228"/>
  </r>
  <r>
    <x v="0"/>
    <x v="0"/>
    <x v="0"/>
    <x v="0"/>
    <x v="3"/>
    <s v=" -   "/>
    <n v="1"/>
  </r>
  <r>
    <x v="0"/>
    <x v="0"/>
    <x v="0"/>
    <x v="1"/>
    <x v="3"/>
    <s v=" -   "/>
    <n v="2"/>
  </r>
  <r>
    <x v="0"/>
    <x v="0"/>
    <x v="0"/>
    <x v="2"/>
    <x v="3"/>
    <s v=" -   "/>
    <n v="3"/>
  </r>
  <r>
    <x v="0"/>
    <x v="0"/>
    <x v="0"/>
    <x v="3"/>
    <x v="3"/>
    <s v=" -   "/>
    <n v="4"/>
  </r>
  <r>
    <x v="0"/>
    <x v="0"/>
    <x v="0"/>
    <x v="4"/>
    <x v="3"/>
    <s v=" -   "/>
    <n v="5"/>
  </r>
  <r>
    <x v="0"/>
    <x v="0"/>
    <x v="0"/>
    <x v="5"/>
    <x v="3"/>
    <s v=" -   "/>
    <n v="6"/>
  </r>
  <r>
    <x v="0"/>
    <x v="0"/>
    <x v="1"/>
    <x v="0"/>
    <x v="3"/>
    <s v=" -   "/>
    <n v="7"/>
  </r>
  <r>
    <x v="0"/>
    <x v="0"/>
    <x v="1"/>
    <x v="1"/>
    <x v="3"/>
    <s v=" -   "/>
    <n v="8"/>
  </r>
  <r>
    <x v="0"/>
    <x v="0"/>
    <x v="1"/>
    <x v="2"/>
    <x v="3"/>
    <s v=" -   "/>
    <n v="9"/>
  </r>
  <r>
    <x v="0"/>
    <x v="0"/>
    <x v="1"/>
    <x v="3"/>
    <x v="3"/>
    <s v=" -   "/>
    <n v="10"/>
  </r>
  <r>
    <x v="0"/>
    <x v="0"/>
    <x v="1"/>
    <x v="4"/>
    <x v="3"/>
    <s v=" -   "/>
    <n v="11"/>
  </r>
  <r>
    <x v="0"/>
    <x v="0"/>
    <x v="1"/>
    <x v="5"/>
    <x v="3"/>
    <s v=" -   "/>
    <n v="12"/>
  </r>
  <r>
    <x v="0"/>
    <x v="0"/>
    <x v="2"/>
    <x v="0"/>
    <x v="3"/>
    <s v=" -   "/>
    <n v="13"/>
  </r>
  <r>
    <x v="0"/>
    <x v="0"/>
    <x v="2"/>
    <x v="1"/>
    <x v="3"/>
    <s v=" -   "/>
    <n v="14"/>
  </r>
  <r>
    <x v="0"/>
    <x v="0"/>
    <x v="2"/>
    <x v="2"/>
    <x v="3"/>
    <s v=" -   "/>
    <n v="15"/>
  </r>
  <r>
    <x v="0"/>
    <x v="0"/>
    <x v="2"/>
    <x v="3"/>
    <x v="3"/>
    <s v=" -   "/>
    <n v="16"/>
  </r>
  <r>
    <x v="0"/>
    <x v="0"/>
    <x v="2"/>
    <x v="4"/>
    <x v="3"/>
    <s v=" -   "/>
    <n v="17"/>
  </r>
  <r>
    <x v="0"/>
    <x v="0"/>
    <x v="2"/>
    <x v="5"/>
    <x v="3"/>
    <s v=" -   "/>
    <n v="18"/>
  </r>
  <r>
    <x v="0"/>
    <x v="0"/>
    <x v="3"/>
    <x v="0"/>
    <x v="3"/>
    <s v=" -   "/>
    <n v="19"/>
  </r>
  <r>
    <x v="0"/>
    <x v="0"/>
    <x v="3"/>
    <x v="1"/>
    <x v="3"/>
    <s v=" -   "/>
    <n v="20"/>
  </r>
  <r>
    <x v="0"/>
    <x v="0"/>
    <x v="3"/>
    <x v="2"/>
    <x v="3"/>
    <s v=" -   "/>
    <n v="21"/>
  </r>
  <r>
    <x v="0"/>
    <x v="0"/>
    <x v="3"/>
    <x v="3"/>
    <x v="3"/>
    <s v=" -   "/>
    <n v="22"/>
  </r>
  <r>
    <x v="0"/>
    <x v="0"/>
    <x v="3"/>
    <x v="4"/>
    <x v="3"/>
    <s v=" -   "/>
    <n v="23"/>
  </r>
  <r>
    <x v="0"/>
    <x v="0"/>
    <x v="3"/>
    <x v="5"/>
    <x v="3"/>
    <s v=" -   "/>
    <n v="24"/>
  </r>
  <r>
    <x v="0"/>
    <x v="0"/>
    <x v="4"/>
    <x v="0"/>
    <x v="3"/>
    <s v=" -   "/>
    <n v="25"/>
  </r>
  <r>
    <x v="0"/>
    <x v="0"/>
    <x v="4"/>
    <x v="1"/>
    <x v="3"/>
    <s v=" -   "/>
    <n v="26"/>
  </r>
  <r>
    <x v="0"/>
    <x v="0"/>
    <x v="4"/>
    <x v="2"/>
    <x v="3"/>
    <s v=" -   "/>
    <n v="27"/>
  </r>
  <r>
    <x v="0"/>
    <x v="0"/>
    <x v="4"/>
    <x v="3"/>
    <x v="3"/>
    <s v=" -   "/>
    <n v="28"/>
  </r>
  <r>
    <x v="0"/>
    <x v="0"/>
    <x v="4"/>
    <x v="4"/>
    <x v="3"/>
    <s v=" -   "/>
    <n v="29"/>
  </r>
  <r>
    <x v="0"/>
    <x v="0"/>
    <x v="4"/>
    <x v="5"/>
    <x v="3"/>
    <s v=" -   "/>
    <n v="30"/>
  </r>
  <r>
    <x v="0"/>
    <x v="0"/>
    <x v="5"/>
    <x v="0"/>
    <x v="3"/>
    <s v=" -   "/>
    <n v="31"/>
  </r>
  <r>
    <x v="0"/>
    <x v="0"/>
    <x v="5"/>
    <x v="1"/>
    <x v="3"/>
    <s v=" -   "/>
    <n v="32"/>
  </r>
  <r>
    <x v="0"/>
    <x v="0"/>
    <x v="5"/>
    <x v="2"/>
    <x v="3"/>
    <s v=" -   "/>
    <n v="33"/>
  </r>
  <r>
    <x v="0"/>
    <x v="0"/>
    <x v="5"/>
    <x v="3"/>
    <x v="3"/>
    <s v=" -   "/>
    <n v="34"/>
  </r>
  <r>
    <x v="0"/>
    <x v="0"/>
    <x v="5"/>
    <x v="4"/>
    <x v="3"/>
    <s v=" -   "/>
    <n v="35"/>
  </r>
  <r>
    <x v="0"/>
    <x v="0"/>
    <x v="5"/>
    <x v="5"/>
    <x v="3"/>
    <s v=" -   "/>
    <n v="36"/>
  </r>
  <r>
    <x v="0"/>
    <x v="0"/>
    <x v="6"/>
    <x v="0"/>
    <x v="3"/>
    <s v=" -   "/>
    <n v="37"/>
  </r>
  <r>
    <x v="0"/>
    <x v="0"/>
    <x v="6"/>
    <x v="1"/>
    <x v="3"/>
    <s v=" -   "/>
    <n v="38"/>
  </r>
  <r>
    <x v="0"/>
    <x v="0"/>
    <x v="6"/>
    <x v="2"/>
    <x v="3"/>
    <s v=" -   "/>
    <n v="39"/>
  </r>
  <r>
    <x v="0"/>
    <x v="0"/>
    <x v="6"/>
    <x v="3"/>
    <x v="3"/>
    <s v=" -   "/>
    <n v="40"/>
  </r>
  <r>
    <x v="0"/>
    <x v="0"/>
    <x v="6"/>
    <x v="4"/>
    <x v="3"/>
    <s v=" -   "/>
    <n v="41"/>
  </r>
  <r>
    <x v="0"/>
    <x v="0"/>
    <x v="6"/>
    <x v="5"/>
    <x v="3"/>
    <s v=" -   "/>
    <n v="42"/>
  </r>
  <r>
    <x v="0"/>
    <x v="0"/>
    <x v="7"/>
    <x v="0"/>
    <x v="3"/>
    <s v=" -   "/>
    <n v="43"/>
  </r>
  <r>
    <x v="0"/>
    <x v="0"/>
    <x v="7"/>
    <x v="1"/>
    <x v="3"/>
    <s v=" -   "/>
    <n v="44"/>
  </r>
  <r>
    <x v="0"/>
    <x v="0"/>
    <x v="7"/>
    <x v="2"/>
    <x v="3"/>
    <s v=" -   "/>
    <n v="45"/>
  </r>
  <r>
    <x v="0"/>
    <x v="0"/>
    <x v="7"/>
    <x v="3"/>
    <x v="3"/>
    <s v=" -   "/>
    <n v="46"/>
  </r>
  <r>
    <x v="0"/>
    <x v="0"/>
    <x v="7"/>
    <x v="4"/>
    <x v="3"/>
    <s v=" -   "/>
    <n v="47"/>
  </r>
  <r>
    <x v="0"/>
    <x v="0"/>
    <x v="7"/>
    <x v="5"/>
    <x v="3"/>
    <s v=" -   "/>
    <n v="48"/>
  </r>
  <r>
    <x v="0"/>
    <x v="0"/>
    <x v="8"/>
    <x v="0"/>
    <x v="3"/>
    <s v=" -   "/>
    <n v="49"/>
  </r>
  <r>
    <x v="0"/>
    <x v="0"/>
    <x v="8"/>
    <x v="1"/>
    <x v="3"/>
    <s v=" -   "/>
    <n v="50"/>
  </r>
  <r>
    <x v="0"/>
    <x v="0"/>
    <x v="8"/>
    <x v="2"/>
    <x v="3"/>
    <s v=" -   "/>
    <n v="51"/>
  </r>
  <r>
    <x v="0"/>
    <x v="0"/>
    <x v="8"/>
    <x v="3"/>
    <x v="3"/>
    <s v=" -   "/>
    <n v="52"/>
  </r>
  <r>
    <x v="0"/>
    <x v="0"/>
    <x v="8"/>
    <x v="4"/>
    <x v="3"/>
    <s v=" -   "/>
    <n v="53"/>
  </r>
  <r>
    <x v="0"/>
    <x v="0"/>
    <x v="8"/>
    <x v="5"/>
    <x v="3"/>
    <s v=" -   "/>
    <n v="54"/>
  </r>
  <r>
    <x v="1"/>
    <x v="0"/>
    <x v="9"/>
    <x v="0"/>
    <x v="3"/>
    <s v=" -   "/>
    <n v="55"/>
  </r>
  <r>
    <x v="1"/>
    <x v="0"/>
    <x v="9"/>
    <x v="1"/>
    <x v="3"/>
    <s v=" -   "/>
    <n v="56"/>
  </r>
  <r>
    <x v="1"/>
    <x v="0"/>
    <x v="9"/>
    <x v="2"/>
    <x v="3"/>
    <s v=" -   "/>
    <n v="57"/>
  </r>
  <r>
    <x v="1"/>
    <x v="0"/>
    <x v="9"/>
    <x v="3"/>
    <x v="3"/>
    <s v=" -   "/>
    <n v="58"/>
  </r>
  <r>
    <x v="1"/>
    <x v="0"/>
    <x v="9"/>
    <x v="4"/>
    <x v="3"/>
    <s v=" -   "/>
    <n v="59"/>
  </r>
  <r>
    <x v="1"/>
    <x v="0"/>
    <x v="9"/>
    <x v="5"/>
    <x v="3"/>
    <s v=" -   "/>
    <n v="60"/>
  </r>
  <r>
    <x v="1"/>
    <x v="0"/>
    <x v="0"/>
    <x v="0"/>
    <x v="3"/>
    <s v=" -   "/>
    <n v="61"/>
  </r>
  <r>
    <x v="1"/>
    <x v="0"/>
    <x v="0"/>
    <x v="1"/>
    <x v="3"/>
    <s v=" -   "/>
    <n v="62"/>
  </r>
  <r>
    <x v="1"/>
    <x v="0"/>
    <x v="0"/>
    <x v="2"/>
    <x v="3"/>
    <s v=" -   "/>
    <n v="63"/>
  </r>
  <r>
    <x v="1"/>
    <x v="0"/>
    <x v="0"/>
    <x v="3"/>
    <x v="3"/>
    <s v=" -   "/>
    <n v="64"/>
  </r>
  <r>
    <x v="1"/>
    <x v="0"/>
    <x v="0"/>
    <x v="4"/>
    <x v="3"/>
    <s v=" -   "/>
    <n v="65"/>
  </r>
  <r>
    <x v="1"/>
    <x v="0"/>
    <x v="0"/>
    <x v="5"/>
    <x v="3"/>
    <s v=" -   "/>
    <n v="66"/>
  </r>
  <r>
    <x v="1"/>
    <x v="0"/>
    <x v="1"/>
    <x v="0"/>
    <x v="3"/>
    <s v=" -   "/>
    <n v="67"/>
  </r>
  <r>
    <x v="1"/>
    <x v="0"/>
    <x v="1"/>
    <x v="1"/>
    <x v="3"/>
    <s v=" -   "/>
    <n v="68"/>
  </r>
  <r>
    <x v="1"/>
    <x v="0"/>
    <x v="1"/>
    <x v="2"/>
    <x v="3"/>
    <s v=" -   "/>
    <n v="69"/>
  </r>
  <r>
    <x v="1"/>
    <x v="0"/>
    <x v="1"/>
    <x v="3"/>
    <x v="3"/>
    <s v=" -   "/>
    <n v="70"/>
  </r>
  <r>
    <x v="1"/>
    <x v="0"/>
    <x v="1"/>
    <x v="4"/>
    <x v="3"/>
    <s v=" -   "/>
    <n v="71"/>
  </r>
  <r>
    <x v="1"/>
    <x v="0"/>
    <x v="1"/>
    <x v="5"/>
    <x v="3"/>
    <s v=" -   "/>
    <n v="72"/>
  </r>
  <r>
    <x v="1"/>
    <x v="0"/>
    <x v="2"/>
    <x v="0"/>
    <x v="3"/>
    <s v=" -   "/>
    <n v="73"/>
  </r>
  <r>
    <x v="1"/>
    <x v="0"/>
    <x v="2"/>
    <x v="1"/>
    <x v="3"/>
    <s v=" -   "/>
    <n v="74"/>
  </r>
  <r>
    <x v="1"/>
    <x v="0"/>
    <x v="2"/>
    <x v="2"/>
    <x v="3"/>
    <s v=" -   "/>
    <n v="75"/>
  </r>
  <r>
    <x v="1"/>
    <x v="0"/>
    <x v="2"/>
    <x v="3"/>
    <x v="3"/>
    <s v=" -   "/>
    <n v="76"/>
  </r>
  <r>
    <x v="1"/>
    <x v="0"/>
    <x v="2"/>
    <x v="4"/>
    <x v="3"/>
    <s v=" -   "/>
    <n v="77"/>
  </r>
  <r>
    <x v="1"/>
    <x v="0"/>
    <x v="2"/>
    <x v="5"/>
    <x v="3"/>
    <s v=" -   "/>
    <n v="78"/>
  </r>
  <r>
    <x v="1"/>
    <x v="0"/>
    <x v="3"/>
    <x v="0"/>
    <x v="3"/>
    <s v=" -   "/>
    <n v="79"/>
  </r>
  <r>
    <x v="1"/>
    <x v="0"/>
    <x v="3"/>
    <x v="1"/>
    <x v="3"/>
    <s v=" -   "/>
    <n v="80"/>
  </r>
  <r>
    <x v="1"/>
    <x v="0"/>
    <x v="3"/>
    <x v="2"/>
    <x v="3"/>
    <s v=" -   "/>
    <n v="81"/>
  </r>
  <r>
    <x v="1"/>
    <x v="0"/>
    <x v="3"/>
    <x v="3"/>
    <x v="3"/>
    <s v=" -   "/>
    <n v="82"/>
  </r>
  <r>
    <x v="1"/>
    <x v="0"/>
    <x v="3"/>
    <x v="4"/>
    <x v="3"/>
    <s v=" -   "/>
    <n v="83"/>
  </r>
  <r>
    <x v="1"/>
    <x v="0"/>
    <x v="3"/>
    <x v="5"/>
    <x v="3"/>
    <s v=" -   "/>
    <n v="84"/>
  </r>
  <r>
    <x v="1"/>
    <x v="0"/>
    <x v="4"/>
    <x v="0"/>
    <x v="3"/>
    <s v=" -   "/>
    <n v="85"/>
  </r>
  <r>
    <x v="1"/>
    <x v="0"/>
    <x v="4"/>
    <x v="1"/>
    <x v="3"/>
    <s v=" -   "/>
    <n v="86"/>
  </r>
  <r>
    <x v="1"/>
    <x v="0"/>
    <x v="4"/>
    <x v="2"/>
    <x v="3"/>
    <s v=" -   "/>
    <n v="87"/>
  </r>
  <r>
    <x v="1"/>
    <x v="0"/>
    <x v="4"/>
    <x v="3"/>
    <x v="3"/>
    <s v=" -   "/>
    <n v="88"/>
  </r>
  <r>
    <x v="1"/>
    <x v="0"/>
    <x v="4"/>
    <x v="4"/>
    <x v="3"/>
    <s v=" -   "/>
    <n v="89"/>
  </r>
  <r>
    <x v="1"/>
    <x v="0"/>
    <x v="4"/>
    <x v="5"/>
    <x v="3"/>
    <s v=" -   "/>
    <n v="90"/>
  </r>
  <r>
    <x v="1"/>
    <x v="0"/>
    <x v="5"/>
    <x v="0"/>
    <x v="3"/>
    <s v=" -   "/>
    <n v="91"/>
  </r>
  <r>
    <x v="1"/>
    <x v="0"/>
    <x v="5"/>
    <x v="1"/>
    <x v="3"/>
    <s v=" -   "/>
    <n v="92"/>
  </r>
  <r>
    <x v="1"/>
    <x v="0"/>
    <x v="5"/>
    <x v="2"/>
    <x v="3"/>
    <s v=" -   "/>
    <n v="93"/>
  </r>
  <r>
    <x v="1"/>
    <x v="0"/>
    <x v="5"/>
    <x v="3"/>
    <x v="3"/>
    <s v=" -   "/>
    <n v="94"/>
  </r>
  <r>
    <x v="1"/>
    <x v="0"/>
    <x v="5"/>
    <x v="4"/>
    <x v="3"/>
    <s v=" -   "/>
    <n v="95"/>
  </r>
  <r>
    <x v="1"/>
    <x v="0"/>
    <x v="5"/>
    <x v="5"/>
    <x v="3"/>
    <s v=" -   "/>
    <n v="96"/>
  </r>
  <r>
    <x v="1"/>
    <x v="0"/>
    <x v="6"/>
    <x v="0"/>
    <x v="3"/>
    <s v=" -   "/>
    <n v="97"/>
  </r>
  <r>
    <x v="1"/>
    <x v="0"/>
    <x v="6"/>
    <x v="1"/>
    <x v="3"/>
    <s v=" -   "/>
    <n v="98"/>
  </r>
  <r>
    <x v="1"/>
    <x v="0"/>
    <x v="6"/>
    <x v="2"/>
    <x v="3"/>
    <s v=" -   "/>
    <n v="99"/>
  </r>
  <r>
    <x v="1"/>
    <x v="0"/>
    <x v="6"/>
    <x v="3"/>
    <x v="3"/>
    <s v=" -   "/>
    <n v="100"/>
  </r>
  <r>
    <x v="1"/>
    <x v="0"/>
    <x v="6"/>
    <x v="4"/>
    <x v="3"/>
    <s v=" -   "/>
    <n v="101"/>
  </r>
  <r>
    <x v="1"/>
    <x v="0"/>
    <x v="6"/>
    <x v="5"/>
    <x v="3"/>
    <s v=" -   "/>
    <n v="102"/>
  </r>
  <r>
    <x v="1"/>
    <x v="0"/>
    <x v="10"/>
    <x v="0"/>
    <x v="3"/>
    <s v=" -   "/>
    <n v="103"/>
  </r>
  <r>
    <x v="1"/>
    <x v="0"/>
    <x v="10"/>
    <x v="1"/>
    <x v="3"/>
    <s v=" -   "/>
    <n v="104"/>
  </r>
  <r>
    <x v="1"/>
    <x v="0"/>
    <x v="10"/>
    <x v="2"/>
    <x v="3"/>
    <s v=" -   "/>
    <n v="105"/>
  </r>
  <r>
    <x v="1"/>
    <x v="0"/>
    <x v="10"/>
    <x v="3"/>
    <x v="3"/>
    <s v=" -   "/>
    <n v="106"/>
  </r>
  <r>
    <x v="1"/>
    <x v="0"/>
    <x v="10"/>
    <x v="4"/>
    <x v="3"/>
    <s v=" -   "/>
    <n v="107"/>
  </r>
  <r>
    <x v="1"/>
    <x v="0"/>
    <x v="10"/>
    <x v="5"/>
    <x v="3"/>
    <s v=" -   "/>
    <n v="108"/>
  </r>
  <r>
    <x v="0"/>
    <x v="1"/>
    <x v="0"/>
    <x v="6"/>
    <x v="3"/>
    <m/>
    <n v="109"/>
  </r>
  <r>
    <x v="0"/>
    <x v="1"/>
    <x v="0"/>
    <x v="7"/>
    <x v="3"/>
    <m/>
    <n v="110"/>
  </r>
  <r>
    <x v="0"/>
    <x v="1"/>
    <x v="0"/>
    <x v="8"/>
    <x v="3"/>
    <m/>
    <n v="111"/>
  </r>
  <r>
    <x v="0"/>
    <x v="1"/>
    <x v="0"/>
    <x v="9"/>
    <x v="3"/>
    <m/>
    <n v="112"/>
  </r>
  <r>
    <x v="0"/>
    <x v="1"/>
    <x v="0"/>
    <x v="10"/>
    <x v="3"/>
    <m/>
    <n v="113"/>
  </r>
  <r>
    <x v="0"/>
    <x v="1"/>
    <x v="0"/>
    <x v="11"/>
    <x v="3"/>
    <m/>
    <n v="114"/>
  </r>
  <r>
    <x v="0"/>
    <x v="1"/>
    <x v="1"/>
    <x v="6"/>
    <x v="3"/>
    <m/>
    <n v="115"/>
  </r>
  <r>
    <x v="0"/>
    <x v="1"/>
    <x v="1"/>
    <x v="7"/>
    <x v="3"/>
    <m/>
    <n v="116"/>
  </r>
  <r>
    <x v="0"/>
    <x v="1"/>
    <x v="1"/>
    <x v="8"/>
    <x v="3"/>
    <m/>
    <n v="117"/>
  </r>
  <r>
    <x v="0"/>
    <x v="1"/>
    <x v="1"/>
    <x v="9"/>
    <x v="3"/>
    <m/>
    <n v="118"/>
  </r>
  <r>
    <x v="0"/>
    <x v="1"/>
    <x v="1"/>
    <x v="10"/>
    <x v="3"/>
    <m/>
    <n v="119"/>
  </r>
  <r>
    <x v="0"/>
    <x v="1"/>
    <x v="1"/>
    <x v="11"/>
    <x v="3"/>
    <m/>
    <n v="120"/>
  </r>
  <r>
    <x v="0"/>
    <x v="1"/>
    <x v="2"/>
    <x v="6"/>
    <x v="3"/>
    <m/>
    <n v="121"/>
  </r>
  <r>
    <x v="0"/>
    <x v="1"/>
    <x v="2"/>
    <x v="7"/>
    <x v="3"/>
    <m/>
    <n v="122"/>
  </r>
  <r>
    <x v="0"/>
    <x v="1"/>
    <x v="2"/>
    <x v="8"/>
    <x v="3"/>
    <m/>
    <n v="123"/>
  </r>
  <r>
    <x v="0"/>
    <x v="1"/>
    <x v="2"/>
    <x v="9"/>
    <x v="3"/>
    <m/>
    <n v="124"/>
  </r>
  <r>
    <x v="0"/>
    <x v="1"/>
    <x v="2"/>
    <x v="10"/>
    <x v="3"/>
    <m/>
    <n v="125"/>
  </r>
  <r>
    <x v="0"/>
    <x v="1"/>
    <x v="2"/>
    <x v="11"/>
    <x v="3"/>
    <m/>
    <n v="126"/>
  </r>
  <r>
    <x v="0"/>
    <x v="1"/>
    <x v="3"/>
    <x v="6"/>
    <x v="3"/>
    <m/>
    <n v="127"/>
  </r>
  <r>
    <x v="0"/>
    <x v="1"/>
    <x v="3"/>
    <x v="7"/>
    <x v="3"/>
    <m/>
    <n v="128"/>
  </r>
  <r>
    <x v="0"/>
    <x v="1"/>
    <x v="3"/>
    <x v="8"/>
    <x v="3"/>
    <m/>
    <n v="129"/>
  </r>
  <r>
    <x v="0"/>
    <x v="1"/>
    <x v="3"/>
    <x v="9"/>
    <x v="3"/>
    <m/>
    <n v="130"/>
  </r>
  <r>
    <x v="0"/>
    <x v="1"/>
    <x v="3"/>
    <x v="10"/>
    <x v="3"/>
    <m/>
    <n v="131"/>
  </r>
  <r>
    <x v="0"/>
    <x v="1"/>
    <x v="3"/>
    <x v="11"/>
    <x v="3"/>
    <m/>
    <n v="132"/>
  </r>
  <r>
    <x v="0"/>
    <x v="1"/>
    <x v="4"/>
    <x v="6"/>
    <x v="3"/>
    <m/>
    <n v="133"/>
  </r>
  <r>
    <x v="0"/>
    <x v="1"/>
    <x v="4"/>
    <x v="7"/>
    <x v="3"/>
    <m/>
    <n v="134"/>
  </r>
  <r>
    <x v="0"/>
    <x v="1"/>
    <x v="4"/>
    <x v="8"/>
    <x v="3"/>
    <m/>
    <n v="135"/>
  </r>
  <r>
    <x v="0"/>
    <x v="1"/>
    <x v="4"/>
    <x v="9"/>
    <x v="3"/>
    <m/>
    <n v="136"/>
  </r>
  <r>
    <x v="0"/>
    <x v="1"/>
    <x v="4"/>
    <x v="10"/>
    <x v="3"/>
    <m/>
    <n v="137"/>
  </r>
  <r>
    <x v="0"/>
    <x v="1"/>
    <x v="4"/>
    <x v="11"/>
    <x v="3"/>
    <m/>
    <n v="138"/>
  </r>
  <r>
    <x v="0"/>
    <x v="1"/>
    <x v="5"/>
    <x v="6"/>
    <x v="3"/>
    <m/>
    <n v="139"/>
  </r>
  <r>
    <x v="0"/>
    <x v="1"/>
    <x v="5"/>
    <x v="7"/>
    <x v="3"/>
    <m/>
    <n v="140"/>
  </r>
  <r>
    <x v="0"/>
    <x v="1"/>
    <x v="5"/>
    <x v="8"/>
    <x v="3"/>
    <m/>
    <n v="141"/>
  </r>
  <r>
    <x v="0"/>
    <x v="1"/>
    <x v="5"/>
    <x v="9"/>
    <x v="3"/>
    <m/>
    <n v="142"/>
  </r>
  <r>
    <x v="0"/>
    <x v="1"/>
    <x v="5"/>
    <x v="10"/>
    <x v="3"/>
    <m/>
    <n v="143"/>
  </r>
  <r>
    <x v="0"/>
    <x v="1"/>
    <x v="5"/>
    <x v="11"/>
    <x v="3"/>
    <m/>
    <n v="144"/>
  </r>
  <r>
    <x v="0"/>
    <x v="1"/>
    <x v="6"/>
    <x v="6"/>
    <x v="3"/>
    <m/>
    <n v="145"/>
  </r>
  <r>
    <x v="0"/>
    <x v="1"/>
    <x v="6"/>
    <x v="7"/>
    <x v="3"/>
    <m/>
    <n v="146"/>
  </r>
  <r>
    <x v="0"/>
    <x v="1"/>
    <x v="6"/>
    <x v="8"/>
    <x v="3"/>
    <m/>
    <n v="147"/>
  </r>
  <r>
    <x v="0"/>
    <x v="1"/>
    <x v="6"/>
    <x v="9"/>
    <x v="3"/>
    <m/>
    <n v="148"/>
  </r>
  <r>
    <x v="0"/>
    <x v="1"/>
    <x v="6"/>
    <x v="10"/>
    <x v="3"/>
    <m/>
    <n v="149"/>
  </r>
  <r>
    <x v="0"/>
    <x v="1"/>
    <x v="6"/>
    <x v="11"/>
    <x v="3"/>
    <m/>
    <n v="150"/>
  </r>
  <r>
    <x v="0"/>
    <x v="1"/>
    <x v="7"/>
    <x v="6"/>
    <x v="3"/>
    <m/>
    <n v="151"/>
  </r>
  <r>
    <x v="0"/>
    <x v="1"/>
    <x v="7"/>
    <x v="7"/>
    <x v="3"/>
    <m/>
    <n v="152"/>
  </r>
  <r>
    <x v="0"/>
    <x v="1"/>
    <x v="7"/>
    <x v="8"/>
    <x v="3"/>
    <m/>
    <n v="153"/>
  </r>
  <r>
    <x v="0"/>
    <x v="1"/>
    <x v="7"/>
    <x v="9"/>
    <x v="3"/>
    <m/>
    <n v="154"/>
  </r>
  <r>
    <x v="0"/>
    <x v="1"/>
    <x v="7"/>
    <x v="10"/>
    <x v="3"/>
    <m/>
    <n v="155"/>
  </r>
  <r>
    <x v="0"/>
    <x v="1"/>
    <x v="7"/>
    <x v="11"/>
    <x v="3"/>
    <m/>
    <n v="156"/>
  </r>
  <r>
    <x v="0"/>
    <x v="1"/>
    <x v="11"/>
    <x v="6"/>
    <x v="3"/>
    <m/>
    <n v="157"/>
  </r>
  <r>
    <x v="0"/>
    <x v="1"/>
    <x v="11"/>
    <x v="7"/>
    <x v="3"/>
    <m/>
    <n v="158"/>
  </r>
  <r>
    <x v="0"/>
    <x v="1"/>
    <x v="11"/>
    <x v="8"/>
    <x v="3"/>
    <m/>
    <n v="159"/>
  </r>
  <r>
    <x v="0"/>
    <x v="1"/>
    <x v="11"/>
    <x v="9"/>
    <x v="3"/>
    <m/>
    <n v="160"/>
  </r>
  <r>
    <x v="0"/>
    <x v="1"/>
    <x v="11"/>
    <x v="10"/>
    <x v="3"/>
    <m/>
    <n v="161"/>
  </r>
  <r>
    <x v="0"/>
    <x v="1"/>
    <x v="11"/>
    <x v="11"/>
    <x v="3"/>
    <m/>
    <n v="162"/>
  </r>
  <r>
    <x v="0"/>
    <x v="1"/>
    <x v="12"/>
    <x v="6"/>
    <x v="3"/>
    <n v="0"/>
    <n v="163"/>
  </r>
  <r>
    <x v="0"/>
    <x v="1"/>
    <x v="12"/>
    <x v="7"/>
    <x v="3"/>
    <n v="0"/>
    <n v="164"/>
  </r>
  <r>
    <x v="0"/>
    <x v="1"/>
    <x v="12"/>
    <x v="8"/>
    <x v="3"/>
    <n v="0"/>
    <n v="165"/>
  </r>
  <r>
    <x v="0"/>
    <x v="1"/>
    <x v="12"/>
    <x v="9"/>
    <x v="3"/>
    <n v="0"/>
    <n v="166"/>
  </r>
  <r>
    <x v="0"/>
    <x v="1"/>
    <x v="12"/>
    <x v="10"/>
    <x v="3"/>
    <n v="0"/>
    <n v="167"/>
  </r>
  <r>
    <x v="0"/>
    <x v="1"/>
    <x v="12"/>
    <x v="11"/>
    <x v="3"/>
    <n v="0"/>
    <n v="168"/>
  </r>
  <r>
    <x v="1"/>
    <x v="1"/>
    <x v="9"/>
    <x v="6"/>
    <x v="3"/>
    <m/>
    <n v="169"/>
  </r>
  <r>
    <x v="1"/>
    <x v="1"/>
    <x v="9"/>
    <x v="7"/>
    <x v="3"/>
    <m/>
    <n v="170"/>
  </r>
  <r>
    <x v="1"/>
    <x v="1"/>
    <x v="9"/>
    <x v="8"/>
    <x v="3"/>
    <m/>
    <n v="171"/>
  </r>
  <r>
    <x v="1"/>
    <x v="1"/>
    <x v="9"/>
    <x v="9"/>
    <x v="3"/>
    <m/>
    <n v="172"/>
  </r>
  <r>
    <x v="1"/>
    <x v="1"/>
    <x v="9"/>
    <x v="10"/>
    <x v="3"/>
    <m/>
    <n v="173"/>
  </r>
  <r>
    <x v="1"/>
    <x v="1"/>
    <x v="9"/>
    <x v="11"/>
    <x v="3"/>
    <m/>
    <n v="174"/>
  </r>
  <r>
    <x v="1"/>
    <x v="1"/>
    <x v="0"/>
    <x v="6"/>
    <x v="3"/>
    <m/>
    <n v="175"/>
  </r>
  <r>
    <x v="1"/>
    <x v="1"/>
    <x v="0"/>
    <x v="7"/>
    <x v="3"/>
    <m/>
    <n v="176"/>
  </r>
  <r>
    <x v="1"/>
    <x v="1"/>
    <x v="0"/>
    <x v="8"/>
    <x v="3"/>
    <m/>
    <n v="177"/>
  </r>
  <r>
    <x v="1"/>
    <x v="1"/>
    <x v="0"/>
    <x v="9"/>
    <x v="3"/>
    <m/>
    <n v="178"/>
  </r>
  <r>
    <x v="1"/>
    <x v="1"/>
    <x v="0"/>
    <x v="10"/>
    <x v="3"/>
    <m/>
    <n v="179"/>
  </r>
  <r>
    <x v="1"/>
    <x v="1"/>
    <x v="0"/>
    <x v="11"/>
    <x v="3"/>
    <m/>
    <n v="180"/>
  </r>
  <r>
    <x v="1"/>
    <x v="1"/>
    <x v="1"/>
    <x v="6"/>
    <x v="3"/>
    <m/>
    <n v="181"/>
  </r>
  <r>
    <x v="1"/>
    <x v="1"/>
    <x v="1"/>
    <x v="7"/>
    <x v="3"/>
    <m/>
    <n v="182"/>
  </r>
  <r>
    <x v="1"/>
    <x v="1"/>
    <x v="1"/>
    <x v="8"/>
    <x v="3"/>
    <m/>
    <n v="183"/>
  </r>
  <r>
    <x v="1"/>
    <x v="1"/>
    <x v="1"/>
    <x v="9"/>
    <x v="3"/>
    <m/>
    <n v="184"/>
  </r>
  <r>
    <x v="1"/>
    <x v="1"/>
    <x v="1"/>
    <x v="10"/>
    <x v="3"/>
    <m/>
    <n v="185"/>
  </r>
  <r>
    <x v="1"/>
    <x v="1"/>
    <x v="1"/>
    <x v="11"/>
    <x v="3"/>
    <m/>
    <n v="186"/>
  </r>
  <r>
    <x v="1"/>
    <x v="1"/>
    <x v="2"/>
    <x v="6"/>
    <x v="3"/>
    <m/>
    <n v="187"/>
  </r>
  <r>
    <x v="1"/>
    <x v="1"/>
    <x v="2"/>
    <x v="7"/>
    <x v="3"/>
    <m/>
    <n v="188"/>
  </r>
  <r>
    <x v="1"/>
    <x v="1"/>
    <x v="2"/>
    <x v="8"/>
    <x v="3"/>
    <m/>
    <n v="189"/>
  </r>
  <r>
    <x v="1"/>
    <x v="1"/>
    <x v="2"/>
    <x v="9"/>
    <x v="3"/>
    <m/>
    <n v="190"/>
  </r>
  <r>
    <x v="1"/>
    <x v="1"/>
    <x v="2"/>
    <x v="10"/>
    <x v="3"/>
    <m/>
    <n v="191"/>
  </r>
  <r>
    <x v="1"/>
    <x v="1"/>
    <x v="2"/>
    <x v="11"/>
    <x v="3"/>
    <m/>
    <n v="192"/>
  </r>
  <r>
    <x v="1"/>
    <x v="1"/>
    <x v="3"/>
    <x v="6"/>
    <x v="3"/>
    <m/>
    <n v="193"/>
  </r>
  <r>
    <x v="1"/>
    <x v="1"/>
    <x v="3"/>
    <x v="7"/>
    <x v="3"/>
    <m/>
    <n v="194"/>
  </r>
  <r>
    <x v="1"/>
    <x v="1"/>
    <x v="3"/>
    <x v="8"/>
    <x v="3"/>
    <m/>
    <n v="195"/>
  </r>
  <r>
    <x v="1"/>
    <x v="1"/>
    <x v="3"/>
    <x v="9"/>
    <x v="3"/>
    <m/>
    <n v="196"/>
  </r>
  <r>
    <x v="1"/>
    <x v="1"/>
    <x v="3"/>
    <x v="10"/>
    <x v="3"/>
    <m/>
    <n v="197"/>
  </r>
  <r>
    <x v="1"/>
    <x v="1"/>
    <x v="3"/>
    <x v="11"/>
    <x v="3"/>
    <m/>
    <n v="198"/>
  </r>
  <r>
    <x v="1"/>
    <x v="1"/>
    <x v="4"/>
    <x v="6"/>
    <x v="3"/>
    <m/>
    <n v="199"/>
  </r>
  <r>
    <x v="1"/>
    <x v="1"/>
    <x v="4"/>
    <x v="7"/>
    <x v="3"/>
    <m/>
    <n v="200"/>
  </r>
  <r>
    <x v="1"/>
    <x v="1"/>
    <x v="4"/>
    <x v="8"/>
    <x v="3"/>
    <m/>
    <n v="201"/>
  </r>
  <r>
    <x v="1"/>
    <x v="1"/>
    <x v="4"/>
    <x v="9"/>
    <x v="3"/>
    <m/>
    <n v="202"/>
  </r>
  <r>
    <x v="1"/>
    <x v="1"/>
    <x v="4"/>
    <x v="10"/>
    <x v="3"/>
    <m/>
    <n v="203"/>
  </r>
  <r>
    <x v="1"/>
    <x v="1"/>
    <x v="4"/>
    <x v="11"/>
    <x v="3"/>
    <m/>
    <n v="204"/>
  </r>
  <r>
    <x v="1"/>
    <x v="1"/>
    <x v="5"/>
    <x v="6"/>
    <x v="3"/>
    <m/>
    <n v="205"/>
  </r>
  <r>
    <x v="1"/>
    <x v="1"/>
    <x v="5"/>
    <x v="7"/>
    <x v="3"/>
    <m/>
    <n v="206"/>
  </r>
  <r>
    <x v="1"/>
    <x v="1"/>
    <x v="5"/>
    <x v="8"/>
    <x v="3"/>
    <m/>
    <n v="207"/>
  </r>
  <r>
    <x v="1"/>
    <x v="1"/>
    <x v="5"/>
    <x v="9"/>
    <x v="3"/>
    <m/>
    <n v="208"/>
  </r>
  <r>
    <x v="1"/>
    <x v="1"/>
    <x v="5"/>
    <x v="10"/>
    <x v="3"/>
    <m/>
    <n v="209"/>
  </r>
  <r>
    <x v="1"/>
    <x v="1"/>
    <x v="5"/>
    <x v="11"/>
    <x v="3"/>
    <m/>
    <n v="210"/>
  </r>
  <r>
    <x v="1"/>
    <x v="1"/>
    <x v="6"/>
    <x v="6"/>
    <x v="3"/>
    <m/>
    <n v="211"/>
  </r>
  <r>
    <x v="1"/>
    <x v="1"/>
    <x v="6"/>
    <x v="7"/>
    <x v="3"/>
    <m/>
    <n v="212"/>
  </r>
  <r>
    <x v="1"/>
    <x v="1"/>
    <x v="6"/>
    <x v="8"/>
    <x v="3"/>
    <m/>
    <n v="213"/>
  </r>
  <r>
    <x v="1"/>
    <x v="1"/>
    <x v="6"/>
    <x v="9"/>
    <x v="3"/>
    <m/>
    <n v="214"/>
  </r>
  <r>
    <x v="1"/>
    <x v="1"/>
    <x v="6"/>
    <x v="10"/>
    <x v="3"/>
    <m/>
    <n v="215"/>
  </r>
  <r>
    <x v="1"/>
    <x v="1"/>
    <x v="6"/>
    <x v="11"/>
    <x v="3"/>
    <m/>
    <n v="216"/>
  </r>
  <r>
    <x v="1"/>
    <x v="1"/>
    <x v="11"/>
    <x v="6"/>
    <x v="3"/>
    <m/>
    <n v="217"/>
  </r>
  <r>
    <x v="1"/>
    <x v="1"/>
    <x v="11"/>
    <x v="7"/>
    <x v="3"/>
    <m/>
    <n v="218"/>
  </r>
  <r>
    <x v="1"/>
    <x v="1"/>
    <x v="11"/>
    <x v="8"/>
    <x v="3"/>
    <m/>
    <n v="219"/>
  </r>
  <r>
    <x v="1"/>
    <x v="1"/>
    <x v="11"/>
    <x v="9"/>
    <x v="3"/>
    <m/>
    <n v="220"/>
  </r>
  <r>
    <x v="1"/>
    <x v="1"/>
    <x v="11"/>
    <x v="10"/>
    <x v="3"/>
    <m/>
    <n v="221"/>
  </r>
  <r>
    <x v="1"/>
    <x v="1"/>
    <x v="11"/>
    <x v="11"/>
    <x v="3"/>
    <m/>
    <n v="222"/>
  </r>
  <r>
    <x v="1"/>
    <x v="1"/>
    <x v="12"/>
    <x v="6"/>
    <x v="3"/>
    <n v="0"/>
    <n v="223"/>
  </r>
  <r>
    <x v="1"/>
    <x v="1"/>
    <x v="12"/>
    <x v="7"/>
    <x v="3"/>
    <n v="0"/>
    <n v="224"/>
  </r>
  <r>
    <x v="1"/>
    <x v="1"/>
    <x v="12"/>
    <x v="8"/>
    <x v="3"/>
    <n v="0"/>
    <n v="225"/>
  </r>
  <r>
    <x v="1"/>
    <x v="1"/>
    <x v="12"/>
    <x v="9"/>
    <x v="3"/>
    <n v="0"/>
    <n v="226"/>
  </r>
  <r>
    <x v="1"/>
    <x v="1"/>
    <x v="12"/>
    <x v="10"/>
    <x v="3"/>
    <n v="0"/>
    <n v="227"/>
  </r>
  <r>
    <x v="1"/>
    <x v="1"/>
    <x v="12"/>
    <x v="11"/>
    <x v="3"/>
    <n v="0"/>
    <n v="228"/>
  </r>
  <r>
    <x v="0"/>
    <x v="0"/>
    <x v="0"/>
    <x v="0"/>
    <x v="4"/>
    <n v="44654"/>
    <n v="1"/>
  </r>
  <r>
    <x v="0"/>
    <x v="0"/>
    <x v="0"/>
    <x v="1"/>
    <x v="4"/>
    <n v="53032"/>
    <n v="2"/>
  </r>
  <r>
    <x v="0"/>
    <x v="0"/>
    <x v="0"/>
    <x v="2"/>
    <x v="4"/>
    <n v="34391"/>
    <n v="3"/>
  </r>
  <r>
    <x v="0"/>
    <x v="0"/>
    <x v="0"/>
    <x v="3"/>
    <x v="4"/>
    <n v="16689"/>
    <n v="4"/>
  </r>
  <r>
    <x v="0"/>
    <x v="0"/>
    <x v="0"/>
    <x v="4"/>
    <x v="4"/>
    <n v="10263"/>
    <n v="5"/>
  </r>
  <r>
    <x v="0"/>
    <x v="0"/>
    <x v="0"/>
    <x v="5"/>
    <x v="4"/>
    <n v="6231"/>
    <n v="6"/>
  </r>
  <r>
    <x v="0"/>
    <x v="0"/>
    <x v="1"/>
    <x v="0"/>
    <x v="4"/>
    <n v="30056"/>
    <n v="7"/>
  </r>
  <r>
    <x v="0"/>
    <x v="0"/>
    <x v="1"/>
    <x v="1"/>
    <x v="4"/>
    <n v="31576"/>
    <n v="8"/>
  </r>
  <r>
    <x v="0"/>
    <x v="0"/>
    <x v="1"/>
    <x v="2"/>
    <x v="4"/>
    <n v="17908"/>
    <n v="9"/>
  </r>
  <r>
    <x v="0"/>
    <x v="0"/>
    <x v="1"/>
    <x v="3"/>
    <x v="4"/>
    <n v="19371"/>
    <n v="10"/>
  </r>
  <r>
    <x v="0"/>
    <x v="0"/>
    <x v="1"/>
    <x v="4"/>
    <x v="4"/>
    <n v="12148"/>
    <n v="11"/>
  </r>
  <r>
    <x v="0"/>
    <x v="0"/>
    <x v="1"/>
    <x v="5"/>
    <x v="4"/>
    <n v="12205"/>
    <n v="12"/>
  </r>
  <r>
    <x v="0"/>
    <x v="0"/>
    <x v="2"/>
    <x v="0"/>
    <x v="4"/>
    <n v="64279"/>
    <n v="13"/>
  </r>
  <r>
    <x v="0"/>
    <x v="0"/>
    <x v="2"/>
    <x v="1"/>
    <x v="4"/>
    <n v="59385"/>
    <n v="14"/>
  </r>
  <r>
    <x v="0"/>
    <x v="0"/>
    <x v="2"/>
    <x v="2"/>
    <x v="4"/>
    <n v="54567"/>
    <n v="15"/>
  </r>
  <r>
    <x v="0"/>
    <x v="0"/>
    <x v="2"/>
    <x v="3"/>
    <x v="4"/>
    <n v="48416"/>
    <n v="16"/>
  </r>
  <r>
    <x v="0"/>
    <x v="0"/>
    <x v="2"/>
    <x v="4"/>
    <x v="4"/>
    <n v="9711"/>
    <n v="17"/>
  </r>
  <r>
    <x v="0"/>
    <x v="0"/>
    <x v="2"/>
    <x v="5"/>
    <x v="4"/>
    <n v="10968"/>
    <n v="18"/>
  </r>
  <r>
    <x v="0"/>
    <x v="0"/>
    <x v="3"/>
    <x v="0"/>
    <x v="4"/>
    <n v="130381"/>
    <n v="19"/>
  </r>
  <r>
    <x v="0"/>
    <x v="0"/>
    <x v="3"/>
    <x v="1"/>
    <x v="4"/>
    <n v="260302"/>
    <n v="20"/>
  </r>
  <r>
    <x v="0"/>
    <x v="0"/>
    <x v="3"/>
    <x v="2"/>
    <x v="4"/>
    <n v="91998"/>
    <n v="21"/>
  </r>
  <r>
    <x v="0"/>
    <x v="0"/>
    <x v="3"/>
    <x v="3"/>
    <x v="4"/>
    <n v="212978"/>
    <n v="22"/>
  </r>
  <r>
    <x v="0"/>
    <x v="0"/>
    <x v="3"/>
    <x v="4"/>
    <x v="4"/>
    <n v="38383"/>
    <n v="23"/>
  </r>
  <r>
    <x v="0"/>
    <x v="0"/>
    <x v="3"/>
    <x v="5"/>
    <x v="4"/>
    <n v="47323"/>
    <n v="24"/>
  </r>
  <r>
    <x v="0"/>
    <x v="0"/>
    <x v="4"/>
    <x v="0"/>
    <x v="4"/>
    <n v="132982"/>
    <n v="25"/>
  </r>
  <r>
    <x v="0"/>
    <x v="0"/>
    <x v="4"/>
    <x v="1"/>
    <x v="4"/>
    <n v="150824"/>
    <n v="26"/>
  </r>
  <r>
    <x v="0"/>
    <x v="0"/>
    <x v="4"/>
    <x v="2"/>
    <x v="4"/>
    <n v="75027"/>
    <n v="27"/>
  </r>
  <r>
    <x v="0"/>
    <x v="0"/>
    <x v="4"/>
    <x v="3"/>
    <x v="4"/>
    <n v="86196"/>
    <n v="28"/>
  </r>
  <r>
    <x v="0"/>
    <x v="0"/>
    <x v="4"/>
    <x v="4"/>
    <x v="4"/>
    <n v="57956"/>
    <n v="29"/>
  </r>
  <r>
    <x v="0"/>
    <x v="0"/>
    <x v="4"/>
    <x v="5"/>
    <x v="4"/>
    <n v="64629"/>
    <n v="30"/>
  </r>
  <r>
    <x v="0"/>
    <x v="0"/>
    <x v="5"/>
    <x v="0"/>
    <x v="4"/>
    <n v="145199"/>
    <n v="31"/>
  </r>
  <r>
    <x v="0"/>
    <x v="0"/>
    <x v="5"/>
    <x v="1"/>
    <x v="4"/>
    <n v="382923"/>
    <n v="32"/>
  </r>
  <r>
    <x v="0"/>
    <x v="0"/>
    <x v="5"/>
    <x v="2"/>
    <x v="4"/>
    <n v="59350"/>
    <n v="33"/>
  </r>
  <r>
    <x v="0"/>
    <x v="0"/>
    <x v="5"/>
    <x v="3"/>
    <x v="4"/>
    <n v="313308"/>
    <n v="34"/>
  </r>
  <r>
    <x v="0"/>
    <x v="0"/>
    <x v="5"/>
    <x v="4"/>
    <x v="4"/>
    <n v="85848"/>
    <n v="35"/>
  </r>
  <r>
    <x v="0"/>
    <x v="0"/>
    <x v="5"/>
    <x v="5"/>
    <x v="4"/>
    <n v="69615"/>
    <n v="36"/>
  </r>
  <r>
    <x v="0"/>
    <x v="0"/>
    <x v="6"/>
    <x v="0"/>
    <x v="4"/>
    <n v="147861"/>
    <n v="37"/>
  </r>
  <r>
    <x v="0"/>
    <x v="0"/>
    <x v="6"/>
    <x v="1"/>
    <x v="4"/>
    <n v="345974"/>
    <n v="38"/>
  </r>
  <r>
    <x v="0"/>
    <x v="0"/>
    <x v="6"/>
    <x v="2"/>
    <x v="4"/>
    <n v="102109"/>
    <n v="39"/>
  </r>
  <r>
    <x v="0"/>
    <x v="0"/>
    <x v="6"/>
    <x v="3"/>
    <x v="4"/>
    <n v="321740"/>
    <n v="40"/>
  </r>
  <r>
    <x v="0"/>
    <x v="0"/>
    <x v="6"/>
    <x v="4"/>
    <x v="4"/>
    <n v="45753"/>
    <n v="41"/>
  </r>
  <r>
    <x v="0"/>
    <x v="0"/>
    <x v="6"/>
    <x v="5"/>
    <x v="4"/>
    <n v="24234"/>
    <n v="42"/>
  </r>
  <r>
    <x v="0"/>
    <x v="0"/>
    <x v="7"/>
    <x v="0"/>
    <x v="4"/>
    <n v="158510"/>
    <n v="43"/>
  </r>
  <r>
    <x v="0"/>
    <x v="0"/>
    <x v="7"/>
    <x v="1"/>
    <x v="4"/>
    <n v="537245"/>
    <n v="44"/>
  </r>
  <r>
    <x v="0"/>
    <x v="0"/>
    <x v="7"/>
    <x v="2"/>
    <x v="4"/>
    <n v="131646"/>
    <n v="45"/>
  </r>
  <r>
    <x v="0"/>
    <x v="0"/>
    <x v="7"/>
    <x v="3"/>
    <x v="4"/>
    <n v="505816"/>
    <n v="46"/>
  </r>
  <r>
    <x v="0"/>
    <x v="0"/>
    <x v="7"/>
    <x v="4"/>
    <x v="4"/>
    <n v="28614"/>
    <n v="47"/>
  </r>
  <r>
    <x v="0"/>
    <x v="0"/>
    <x v="7"/>
    <x v="5"/>
    <x v="4"/>
    <n v="33178"/>
    <n v="48"/>
  </r>
  <r>
    <x v="0"/>
    <x v="0"/>
    <x v="8"/>
    <x v="0"/>
    <x v="4"/>
    <n v="853921"/>
    <n v="49"/>
  </r>
  <r>
    <x v="0"/>
    <x v="0"/>
    <x v="8"/>
    <x v="1"/>
    <x v="4"/>
    <n v="1821260"/>
    <n v="50"/>
  </r>
  <r>
    <x v="0"/>
    <x v="0"/>
    <x v="8"/>
    <x v="2"/>
    <x v="4"/>
    <n v="566995"/>
    <n v="51"/>
  </r>
  <r>
    <x v="0"/>
    <x v="0"/>
    <x v="8"/>
    <x v="3"/>
    <x v="4"/>
    <n v="1524514"/>
    <n v="52"/>
  </r>
  <r>
    <x v="0"/>
    <x v="0"/>
    <x v="8"/>
    <x v="4"/>
    <x v="4"/>
    <n v="288676"/>
    <n v="53"/>
  </r>
  <r>
    <x v="0"/>
    <x v="0"/>
    <x v="8"/>
    <x v="5"/>
    <x v="4"/>
    <n v="268383"/>
    <n v="54"/>
  </r>
  <r>
    <x v="1"/>
    <x v="0"/>
    <x v="9"/>
    <x v="0"/>
    <x v="4"/>
    <n v="10236"/>
    <n v="55"/>
  </r>
  <r>
    <x v="1"/>
    <x v="0"/>
    <x v="9"/>
    <x v="1"/>
    <x v="4"/>
    <n v="10851"/>
    <n v="56"/>
  </r>
  <r>
    <x v="1"/>
    <x v="0"/>
    <x v="9"/>
    <x v="2"/>
    <x v="4"/>
    <n v="9882"/>
    <n v="57"/>
  </r>
  <r>
    <x v="1"/>
    <x v="0"/>
    <x v="9"/>
    <x v="3"/>
    <x v="4"/>
    <n v="9850"/>
    <n v="58"/>
  </r>
  <r>
    <x v="1"/>
    <x v="0"/>
    <x v="9"/>
    <x v="4"/>
    <x v="4"/>
    <n v="354"/>
    <n v="59"/>
  </r>
  <r>
    <x v="1"/>
    <x v="0"/>
    <x v="9"/>
    <x v="5"/>
    <x v="4"/>
    <n v="1001"/>
    <n v="60"/>
  </r>
  <r>
    <x v="1"/>
    <x v="0"/>
    <x v="0"/>
    <x v="0"/>
    <x v="4"/>
    <n v="11738"/>
    <n v="61"/>
  </r>
  <r>
    <x v="1"/>
    <x v="0"/>
    <x v="0"/>
    <x v="1"/>
    <x v="4"/>
    <n v="14843"/>
    <n v="62"/>
  </r>
  <r>
    <x v="1"/>
    <x v="0"/>
    <x v="0"/>
    <x v="2"/>
    <x v="4"/>
    <n v="11327"/>
    <n v="63"/>
  </r>
  <r>
    <x v="1"/>
    <x v="0"/>
    <x v="0"/>
    <x v="3"/>
    <x v="4"/>
    <n v="12051"/>
    <n v="64"/>
  </r>
  <r>
    <x v="1"/>
    <x v="0"/>
    <x v="0"/>
    <x v="4"/>
    <x v="4"/>
    <n v="411"/>
    <n v="65"/>
  </r>
  <r>
    <x v="1"/>
    <x v="0"/>
    <x v="0"/>
    <x v="5"/>
    <x v="4"/>
    <n v="2792"/>
    <n v="66"/>
  </r>
  <r>
    <x v="1"/>
    <x v="0"/>
    <x v="1"/>
    <x v="0"/>
    <x v="4"/>
    <n v="18182"/>
    <n v="67"/>
  </r>
  <r>
    <x v="1"/>
    <x v="0"/>
    <x v="1"/>
    <x v="1"/>
    <x v="4"/>
    <n v="18303"/>
    <n v="68"/>
  </r>
  <r>
    <x v="1"/>
    <x v="0"/>
    <x v="1"/>
    <x v="2"/>
    <x v="4"/>
    <n v="16306"/>
    <n v="69"/>
  </r>
  <r>
    <x v="1"/>
    <x v="0"/>
    <x v="1"/>
    <x v="3"/>
    <x v="4"/>
    <n v="16419"/>
    <n v="70"/>
  </r>
  <r>
    <x v="1"/>
    <x v="0"/>
    <x v="1"/>
    <x v="4"/>
    <x v="4"/>
    <n v="1876"/>
    <n v="71"/>
  </r>
  <r>
    <x v="1"/>
    <x v="0"/>
    <x v="1"/>
    <x v="5"/>
    <x v="4"/>
    <n v="1884"/>
    <n v="72"/>
  </r>
  <r>
    <x v="1"/>
    <x v="0"/>
    <x v="2"/>
    <x v="0"/>
    <x v="4"/>
    <n v="21790"/>
    <n v="73"/>
  </r>
  <r>
    <x v="1"/>
    <x v="0"/>
    <x v="2"/>
    <x v="1"/>
    <x v="4"/>
    <n v="23989"/>
    <n v="74"/>
  </r>
  <r>
    <x v="1"/>
    <x v="0"/>
    <x v="2"/>
    <x v="2"/>
    <x v="4"/>
    <n v="17798"/>
    <n v="75"/>
  </r>
  <r>
    <x v="1"/>
    <x v="0"/>
    <x v="2"/>
    <x v="3"/>
    <x v="4"/>
    <n v="18208"/>
    <n v="76"/>
  </r>
  <r>
    <x v="1"/>
    <x v="0"/>
    <x v="2"/>
    <x v="4"/>
    <x v="4"/>
    <n v="3993"/>
    <n v="77"/>
  </r>
  <r>
    <x v="1"/>
    <x v="0"/>
    <x v="2"/>
    <x v="5"/>
    <x v="4"/>
    <n v="5781"/>
    <n v="78"/>
  </r>
  <r>
    <x v="1"/>
    <x v="0"/>
    <x v="3"/>
    <x v="0"/>
    <x v="4"/>
    <n v="24598"/>
    <n v="79"/>
  </r>
  <r>
    <x v="1"/>
    <x v="0"/>
    <x v="3"/>
    <x v="1"/>
    <x v="4"/>
    <n v="28255"/>
    <n v="80"/>
  </r>
  <r>
    <x v="1"/>
    <x v="0"/>
    <x v="3"/>
    <x v="2"/>
    <x v="4"/>
    <n v="19360"/>
    <n v="81"/>
  </r>
  <r>
    <x v="1"/>
    <x v="0"/>
    <x v="3"/>
    <x v="3"/>
    <x v="4"/>
    <n v="19969"/>
    <n v="82"/>
  </r>
  <r>
    <x v="1"/>
    <x v="0"/>
    <x v="3"/>
    <x v="4"/>
    <x v="4"/>
    <n v="5238"/>
    <n v="83"/>
  </r>
  <r>
    <x v="1"/>
    <x v="0"/>
    <x v="3"/>
    <x v="5"/>
    <x v="4"/>
    <n v="8286"/>
    <n v="84"/>
  </r>
  <r>
    <x v="1"/>
    <x v="0"/>
    <x v="4"/>
    <x v="0"/>
    <x v="4"/>
    <n v="41650"/>
    <n v="85"/>
  </r>
  <r>
    <x v="1"/>
    <x v="0"/>
    <x v="4"/>
    <x v="1"/>
    <x v="4"/>
    <n v="65263"/>
    <n v="86"/>
  </r>
  <r>
    <x v="1"/>
    <x v="0"/>
    <x v="4"/>
    <x v="2"/>
    <x v="4"/>
    <n v="26541"/>
    <n v="87"/>
  </r>
  <r>
    <x v="1"/>
    <x v="0"/>
    <x v="4"/>
    <x v="3"/>
    <x v="4"/>
    <n v="28584"/>
    <n v="88"/>
  </r>
  <r>
    <x v="1"/>
    <x v="0"/>
    <x v="4"/>
    <x v="4"/>
    <x v="4"/>
    <n v="15109"/>
    <n v="89"/>
  </r>
  <r>
    <x v="1"/>
    <x v="0"/>
    <x v="4"/>
    <x v="5"/>
    <x v="4"/>
    <n v="36679"/>
    <n v="90"/>
  </r>
  <r>
    <x v="1"/>
    <x v="0"/>
    <x v="5"/>
    <x v="0"/>
    <x v="4"/>
    <n v="21630"/>
    <n v="91"/>
  </r>
  <r>
    <x v="1"/>
    <x v="0"/>
    <x v="5"/>
    <x v="1"/>
    <x v="4"/>
    <n v="31986"/>
    <n v="92"/>
  </r>
  <r>
    <x v="1"/>
    <x v="0"/>
    <x v="5"/>
    <x v="2"/>
    <x v="4"/>
    <n v="3497"/>
    <n v="93"/>
  </r>
  <r>
    <x v="1"/>
    <x v="0"/>
    <x v="5"/>
    <x v="3"/>
    <x v="4"/>
    <n v="3841"/>
    <n v="94"/>
  </r>
  <r>
    <x v="1"/>
    <x v="0"/>
    <x v="5"/>
    <x v="4"/>
    <x v="4"/>
    <n v="18133"/>
    <n v="95"/>
  </r>
  <r>
    <x v="1"/>
    <x v="0"/>
    <x v="5"/>
    <x v="5"/>
    <x v="4"/>
    <n v="28145"/>
    <n v="96"/>
  </r>
  <r>
    <x v="1"/>
    <x v="0"/>
    <x v="6"/>
    <x v="0"/>
    <x v="4"/>
    <n v="30460"/>
    <n v="97"/>
  </r>
  <r>
    <x v="1"/>
    <x v="0"/>
    <x v="6"/>
    <x v="1"/>
    <x v="4"/>
    <n v="29552"/>
    <n v="98"/>
  </r>
  <r>
    <x v="1"/>
    <x v="0"/>
    <x v="6"/>
    <x v="2"/>
    <x v="4"/>
    <n v="2294"/>
    <n v="99"/>
  </r>
  <r>
    <x v="1"/>
    <x v="0"/>
    <x v="6"/>
    <x v="3"/>
    <x v="4"/>
    <n v="2470"/>
    <n v="100"/>
  </r>
  <r>
    <x v="1"/>
    <x v="0"/>
    <x v="6"/>
    <x v="4"/>
    <x v="4"/>
    <n v="28166"/>
    <n v="101"/>
  </r>
  <r>
    <x v="1"/>
    <x v="0"/>
    <x v="6"/>
    <x v="5"/>
    <x v="4"/>
    <n v="27082"/>
    <n v="102"/>
  </r>
  <r>
    <x v="1"/>
    <x v="0"/>
    <x v="10"/>
    <x v="0"/>
    <x v="4"/>
    <n v="180285"/>
    <n v="103"/>
  </r>
  <r>
    <x v="1"/>
    <x v="0"/>
    <x v="10"/>
    <x v="1"/>
    <x v="4"/>
    <n v="223042"/>
    <n v="104"/>
  </r>
  <r>
    <x v="1"/>
    <x v="0"/>
    <x v="10"/>
    <x v="2"/>
    <x v="4"/>
    <n v="107004"/>
    <n v="105"/>
  </r>
  <r>
    <x v="1"/>
    <x v="0"/>
    <x v="10"/>
    <x v="3"/>
    <x v="4"/>
    <n v="111392"/>
    <n v="106"/>
  </r>
  <r>
    <x v="1"/>
    <x v="0"/>
    <x v="10"/>
    <x v="4"/>
    <x v="4"/>
    <n v="73280"/>
    <n v="107"/>
  </r>
  <r>
    <x v="1"/>
    <x v="0"/>
    <x v="10"/>
    <x v="5"/>
    <x v="4"/>
    <n v="111651"/>
    <n v="108"/>
  </r>
  <r>
    <x v="0"/>
    <x v="1"/>
    <x v="0"/>
    <x v="6"/>
    <x v="4"/>
    <m/>
    <n v="109"/>
  </r>
  <r>
    <x v="0"/>
    <x v="1"/>
    <x v="0"/>
    <x v="7"/>
    <x v="4"/>
    <m/>
    <n v="110"/>
  </r>
  <r>
    <x v="0"/>
    <x v="1"/>
    <x v="0"/>
    <x v="8"/>
    <x v="4"/>
    <m/>
    <n v="111"/>
  </r>
  <r>
    <x v="0"/>
    <x v="1"/>
    <x v="0"/>
    <x v="9"/>
    <x v="4"/>
    <m/>
    <n v="112"/>
  </r>
  <r>
    <x v="0"/>
    <x v="1"/>
    <x v="0"/>
    <x v="10"/>
    <x v="4"/>
    <m/>
    <n v="113"/>
  </r>
  <r>
    <x v="0"/>
    <x v="1"/>
    <x v="0"/>
    <x v="11"/>
    <x v="4"/>
    <m/>
    <n v="114"/>
  </r>
  <r>
    <x v="0"/>
    <x v="1"/>
    <x v="1"/>
    <x v="6"/>
    <x v="4"/>
    <n v="-0.33"/>
    <n v="115"/>
  </r>
  <r>
    <x v="0"/>
    <x v="1"/>
    <x v="1"/>
    <x v="7"/>
    <x v="4"/>
    <n v="-0.4"/>
    <n v="116"/>
  </r>
  <r>
    <x v="0"/>
    <x v="1"/>
    <x v="1"/>
    <x v="8"/>
    <x v="4"/>
    <n v="-0.48"/>
    <n v="117"/>
  </r>
  <r>
    <x v="0"/>
    <x v="1"/>
    <x v="1"/>
    <x v="9"/>
    <x v="4"/>
    <n v="0.16"/>
    <n v="118"/>
  </r>
  <r>
    <x v="0"/>
    <x v="1"/>
    <x v="1"/>
    <x v="10"/>
    <x v="4"/>
    <n v="0.18"/>
    <n v="119"/>
  </r>
  <r>
    <x v="0"/>
    <x v="1"/>
    <x v="1"/>
    <x v="11"/>
    <x v="4"/>
    <n v="0.96"/>
    <n v="120"/>
  </r>
  <r>
    <x v="0"/>
    <x v="1"/>
    <x v="2"/>
    <x v="6"/>
    <x v="4"/>
    <n v="1.1399999999999999"/>
    <n v="121"/>
  </r>
  <r>
    <x v="0"/>
    <x v="1"/>
    <x v="2"/>
    <x v="7"/>
    <x v="4"/>
    <n v="0.88"/>
    <n v="122"/>
  </r>
  <r>
    <x v="0"/>
    <x v="1"/>
    <x v="2"/>
    <x v="8"/>
    <x v="4"/>
    <n v="2.0499999999999998"/>
    <n v="123"/>
  </r>
  <r>
    <x v="0"/>
    <x v="1"/>
    <x v="2"/>
    <x v="9"/>
    <x v="4"/>
    <n v="1.5"/>
    <n v="124"/>
  </r>
  <r>
    <x v="0"/>
    <x v="1"/>
    <x v="2"/>
    <x v="10"/>
    <x v="4"/>
    <n v="-0.2"/>
    <n v="125"/>
  </r>
  <r>
    <x v="0"/>
    <x v="1"/>
    <x v="2"/>
    <x v="11"/>
    <x v="4"/>
    <n v="-0.1"/>
    <n v="126"/>
  </r>
  <r>
    <x v="0"/>
    <x v="1"/>
    <x v="3"/>
    <x v="6"/>
    <x v="4"/>
    <n v="1.03"/>
    <n v="127"/>
  </r>
  <r>
    <x v="0"/>
    <x v="1"/>
    <x v="3"/>
    <x v="7"/>
    <x v="4"/>
    <n v="3.38"/>
    <n v="128"/>
  </r>
  <r>
    <x v="0"/>
    <x v="1"/>
    <x v="3"/>
    <x v="8"/>
    <x v="4"/>
    <n v="0.69"/>
    <n v="129"/>
  </r>
  <r>
    <x v="0"/>
    <x v="1"/>
    <x v="3"/>
    <x v="9"/>
    <x v="4"/>
    <n v="3.4"/>
    <n v="130"/>
  </r>
  <r>
    <x v="0"/>
    <x v="1"/>
    <x v="3"/>
    <x v="10"/>
    <x v="4"/>
    <n v="2.95"/>
    <n v="131"/>
  </r>
  <r>
    <x v="0"/>
    <x v="1"/>
    <x v="3"/>
    <x v="11"/>
    <x v="4"/>
    <n v="3.31"/>
    <n v="132"/>
  </r>
  <r>
    <x v="0"/>
    <x v="1"/>
    <x v="4"/>
    <x v="6"/>
    <x v="4"/>
    <n v="0.02"/>
    <n v="133"/>
  </r>
  <r>
    <x v="0"/>
    <x v="1"/>
    <x v="4"/>
    <x v="7"/>
    <x v="4"/>
    <n v="-0.42"/>
    <n v="134"/>
  </r>
  <r>
    <x v="0"/>
    <x v="1"/>
    <x v="4"/>
    <x v="8"/>
    <x v="4"/>
    <n v="-0.18"/>
    <n v="135"/>
  </r>
  <r>
    <x v="0"/>
    <x v="1"/>
    <x v="4"/>
    <x v="9"/>
    <x v="4"/>
    <n v="-0.6"/>
    <n v="136"/>
  </r>
  <r>
    <x v="0"/>
    <x v="1"/>
    <x v="4"/>
    <x v="10"/>
    <x v="4"/>
    <n v="0.51"/>
    <n v="137"/>
  </r>
  <r>
    <x v="0"/>
    <x v="1"/>
    <x v="4"/>
    <x v="11"/>
    <x v="4"/>
    <n v="0.37"/>
    <n v="138"/>
  </r>
  <r>
    <x v="0"/>
    <x v="1"/>
    <x v="5"/>
    <x v="6"/>
    <x v="4"/>
    <n v="0.09"/>
    <n v="139"/>
  </r>
  <r>
    <x v="0"/>
    <x v="1"/>
    <x v="5"/>
    <x v="7"/>
    <x v="4"/>
    <n v="1.54"/>
    <n v="140"/>
  </r>
  <r>
    <x v="0"/>
    <x v="1"/>
    <x v="5"/>
    <x v="8"/>
    <x v="4"/>
    <n v="-0.21"/>
    <n v="141"/>
  </r>
  <r>
    <x v="0"/>
    <x v="1"/>
    <x v="5"/>
    <x v="9"/>
    <x v="4"/>
    <n v="2.63"/>
    <n v="142"/>
  </r>
  <r>
    <x v="0"/>
    <x v="1"/>
    <x v="5"/>
    <x v="10"/>
    <x v="4"/>
    <n v="0.48"/>
    <n v="143"/>
  </r>
  <r>
    <x v="0"/>
    <x v="1"/>
    <x v="5"/>
    <x v="11"/>
    <x v="4"/>
    <n v="0.08"/>
    <n v="144"/>
  </r>
  <r>
    <x v="0"/>
    <x v="1"/>
    <x v="6"/>
    <x v="6"/>
    <x v="4"/>
    <n v="0.02"/>
    <n v="145"/>
  </r>
  <r>
    <x v="0"/>
    <x v="1"/>
    <x v="6"/>
    <x v="7"/>
    <x v="4"/>
    <n v="-0.1"/>
    <n v="146"/>
  </r>
  <r>
    <x v="0"/>
    <x v="1"/>
    <x v="6"/>
    <x v="8"/>
    <x v="4"/>
    <n v="0.72"/>
    <n v="147"/>
  </r>
  <r>
    <x v="0"/>
    <x v="1"/>
    <x v="6"/>
    <x v="9"/>
    <x v="4"/>
    <n v="0.03"/>
    <n v="148"/>
  </r>
  <r>
    <x v="0"/>
    <x v="1"/>
    <x v="6"/>
    <x v="10"/>
    <x v="4"/>
    <n v="-0.47"/>
    <n v="149"/>
  </r>
  <r>
    <x v="0"/>
    <x v="1"/>
    <x v="6"/>
    <x v="11"/>
    <x v="4"/>
    <n v="-0.65"/>
    <n v="150"/>
  </r>
  <r>
    <x v="0"/>
    <x v="1"/>
    <x v="7"/>
    <x v="6"/>
    <x v="4"/>
    <n v="7.0000000000000007E-2"/>
    <n v="151"/>
  </r>
  <r>
    <x v="0"/>
    <x v="1"/>
    <x v="7"/>
    <x v="7"/>
    <x v="4"/>
    <n v="0.55000000000000004"/>
    <n v="152"/>
  </r>
  <r>
    <x v="0"/>
    <x v="1"/>
    <x v="7"/>
    <x v="8"/>
    <x v="4"/>
    <n v="0.28999999999999998"/>
    <n v="153"/>
  </r>
  <r>
    <x v="0"/>
    <x v="1"/>
    <x v="7"/>
    <x v="9"/>
    <x v="4"/>
    <n v="0.56999999999999995"/>
    <n v="154"/>
  </r>
  <r>
    <x v="0"/>
    <x v="1"/>
    <x v="7"/>
    <x v="10"/>
    <x v="4"/>
    <n v="-0.37"/>
    <n v="155"/>
  </r>
  <r>
    <x v="0"/>
    <x v="1"/>
    <x v="7"/>
    <x v="11"/>
    <x v="4"/>
    <n v="0.37"/>
    <n v="156"/>
  </r>
  <r>
    <x v="0"/>
    <x v="1"/>
    <x v="11"/>
    <x v="6"/>
    <x v="4"/>
    <n v="2.5499999999999998"/>
    <n v="157"/>
  </r>
  <r>
    <x v="0"/>
    <x v="1"/>
    <x v="11"/>
    <x v="7"/>
    <x v="4"/>
    <n v="9.1300000000000008"/>
    <n v="158"/>
  </r>
  <r>
    <x v="0"/>
    <x v="1"/>
    <x v="11"/>
    <x v="8"/>
    <x v="4"/>
    <n v="2.83"/>
    <n v="159"/>
  </r>
  <r>
    <x v="0"/>
    <x v="1"/>
    <x v="11"/>
    <x v="9"/>
    <x v="4"/>
    <n v="29.31"/>
    <n v="160"/>
  </r>
  <r>
    <x v="0"/>
    <x v="1"/>
    <x v="11"/>
    <x v="10"/>
    <x v="4"/>
    <n v="1.79"/>
    <n v="161"/>
  </r>
  <r>
    <x v="0"/>
    <x v="1"/>
    <x v="11"/>
    <x v="11"/>
    <x v="4"/>
    <n v="4.32"/>
    <n v="162"/>
  </r>
  <r>
    <x v="0"/>
    <x v="1"/>
    <x v="12"/>
    <x v="6"/>
    <x v="4"/>
    <n v="0.36"/>
    <n v="163"/>
  </r>
  <r>
    <x v="0"/>
    <x v="1"/>
    <x v="12"/>
    <x v="7"/>
    <x v="4"/>
    <n v="1.3"/>
    <n v="164"/>
  </r>
  <r>
    <x v="0"/>
    <x v="1"/>
    <x v="12"/>
    <x v="8"/>
    <x v="4"/>
    <n v="0.4"/>
    <n v="165"/>
  </r>
  <r>
    <x v="0"/>
    <x v="1"/>
    <x v="12"/>
    <x v="9"/>
    <x v="4"/>
    <n v="4.1900000000000004"/>
    <n v="166"/>
  </r>
  <r>
    <x v="0"/>
    <x v="1"/>
    <x v="12"/>
    <x v="10"/>
    <x v="4"/>
    <n v="0.26"/>
    <n v="167"/>
  </r>
  <r>
    <x v="0"/>
    <x v="1"/>
    <x v="12"/>
    <x v="11"/>
    <x v="4"/>
    <n v="0.62"/>
    <n v="168"/>
  </r>
  <r>
    <x v="1"/>
    <x v="1"/>
    <x v="9"/>
    <x v="6"/>
    <x v="4"/>
    <m/>
    <n v="169"/>
  </r>
  <r>
    <x v="1"/>
    <x v="1"/>
    <x v="9"/>
    <x v="7"/>
    <x v="4"/>
    <m/>
    <n v="170"/>
  </r>
  <r>
    <x v="1"/>
    <x v="1"/>
    <x v="9"/>
    <x v="8"/>
    <x v="4"/>
    <m/>
    <n v="171"/>
  </r>
  <r>
    <x v="1"/>
    <x v="1"/>
    <x v="9"/>
    <x v="9"/>
    <x v="4"/>
    <m/>
    <n v="172"/>
  </r>
  <r>
    <x v="1"/>
    <x v="1"/>
    <x v="9"/>
    <x v="10"/>
    <x v="4"/>
    <m/>
    <n v="173"/>
  </r>
  <r>
    <x v="1"/>
    <x v="1"/>
    <x v="9"/>
    <x v="11"/>
    <x v="4"/>
    <m/>
    <n v="174"/>
  </r>
  <r>
    <x v="1"/>
    <x v="1"/>
    <x v="0"/>
    <x v="6"/>
    <x v="4"/>
    <n v="0.15"/>
    <n v="175"/>
  </r>
  <r>
    <x v="1"/>
    <x v="1"/>
    <x v="0"/>
    <x v="7"/>
    <x v="4"/>
    <n v="0.37"/>
    <n v="176"/>
  </r>
  <r>
    <x v="1"/>
    <x v="1"/>
    <x v="0"/>
    <x v="8"/>
    <x v="4"/>
    <n v="0.15"/>
    <n v="177"/>
  </r>
  <r>
    <x v="1"/>
    <x v="1"/>
    <x v="0"/>
    <x v="9"/>
    <x v="4"/>
    <n v="0.22"/>
    <n v="178"/>
  </r>
  <r>
    <x v="1"/>
    <x v="1"/>
    <x v="0"/>
    <x v="10"/>
    <x v="4"/>
    <n v="0.16"/>
    <n v="179"/>
  </r>
  <r>
    <x v="1"/>
    <x v="1"/>
    <x v="0"/>
    <x v="11"/>
    <x v="4"/>
    <n v="1.79"/>
    <n v="180"/>
  </r>
  <r>
    <x v="1"/>
    <x v="1"/>
    <x v="1"/>
    <x v="6"/>
    <x v="4"/>
    <n v="0.55000000000000004"/>
    <n v="181"/>
  </r>
  <r>
    <x v="1"/>
    <x v="1"/>
    <x v="1"/>
    <x v="7"/>
    <x v="4"/>
    <n v="0.23"/>
    <n v="182"/>
  </r>
  <r>
    <x v="1"/>
    <x v="1"/>
    <x v="1"/>
    <x v="8"/>
    <x v="4"/>
    <n v="0.44"/>
    <n v="183"/>
  </r>
  <r>
    <x v="1"/>
    <x v="1"/>
    <x v="1"/>
    <x v="9"/>
    <x v="4"/>
    <n v="0.36"/>
    <n v="184"/>
  </r>
  <r>
    <x v="1"/>
    <x v="1"/>
    <x v="1"/>
    <x v="10"/>
    <x v="4"/>
    <n v="3.56"/>
    <n v="185"/>
  </r>
  <r>
    <x v="1"/>
    <x v="1"/>
    <x v="1"/>
    <x v="11"/>
    <x v="4"/>
    <n v="-0.33"/>
    <n v="186"/>
  </r>
  <r>
    <x v="1"/>
    <x v="1"/>
    <x v="2"/>
    <x v="6"/>
    <x v="4"/>
    <n v="0.2"/>
    <n v="187"/>
  </r>
  <r>
    <x v="1"/>
    <x v="1"/>
    <x v="2"/>
    <x v="7"/>
    <x v="4"/>
    <n v="0.31"/>
    <n v="188"/>
  </r>
  <r>
    <x v="1"/>
    <x v="1"/>
    <x v="2"/>
    <x v="8"/>
    <x v="4"/>
    <n v="0.09"/>
    <n v="189"/>
  </r>
  <r>
    <x v="1"/>
    <x v="1"/>
    <x v="2"/>
    <x v="9"/>
    <x v="4"/>
    <n v="0.11"/>
    <n v="190"/>
  </r>
  <r>
    <x v="1"/>
    <x v="1"/>
    <x v="2"/>
    <x v="10"/>
    <x v="4"/>
    <n v="1.1299999999999999"/>
    <n v="191"/>
  </r>
  <r>
    <x v="1"/>
    <x v="1"/>
    <x v="2"/>
    <x v="11"/>
    <x v="4"/>
    <n v="2.0699999999999998"/>
    <n v="192"/>
  </r>
  <r>
    <x v="1"/>
    <x v="1"/>
    <x v="3"/>
    <x v="6"/>
    <x v="4"/>
    <n v="0.13"/>
    <n v="193"/>
  </r>
  <r>
    <x v="1"/>
    <x v="1"/>
    <x v="3"/>
    <x v="7"/>
    <x v="4"/>
    <n v="0.18"/>
    <n v="194"/>
  </r>
  <r>
    <x v="1"/>
    <x v="1"/>
    <x v="3"/>
    <x v="8"/>
    <x v="4"/>
    <n v="0.09"/>
    <n v="195"/>
  </r>
  <r>
    <x v="1"/>
    <x v="1"/>
    <x v="3"/>
    <x v="9"/>
    <x v="4"/>
    <n v="0.1"/>
    <n v="196"/>
  </r>
  <r>
    <x v="1"/>
    <x v="1"/>
    <x v="3"/>
    <x v="10"/>
    <x v="4"/>
    <n v="0.31"/>
    <n v="197"/>
  </r>
  <r>
    <x v="1"/>
    <x v="1"/>
    <x v="3"/>
    <x v="11"/>
    <x v="4"/>
    <n v="0.43"/>
    <n v="198"/>
  </r>
  <r>
    <x v="1"/>
    <x v="1"/>
    <x v="4"/>
    <x v="6"/>
    <x v="4"/>
    <n v="0.69"/>
    <n v="199"/>
  </r>
  <r>
    <x v="1"/>
    <x v="1"/>
    <x v="4"/>
    <x v="7"/>
    <x v="4"/>
    <n v="1.31"/>
    <n v="200"/>
  </r>
  <r>
    <x v="1"/>
    <x v="1"/>
    <x v="4"/>
    <x v="8"/>
    <x v="4"/>
    <n v="0.37"/>
    <n v="201"/>
  </r>
  <r>
    <x v="1"/>
    <x v="1"/>
    <x v="4"/>
    <x v="9"/>
    <x v="4"/>
    <n v="0.43"/>
    <n v="202"/>
  </r>
  <r>
    <x v="1"/>
    <x v="1"/>
    <x v="4"/>
    <x v="10"/>
    <x v="4"/>
    <n v="1.88"/>
    <n v="203"/>
  </r>
  <r>
    <x v="1"/>
    <x v="1"/>
    <x v="4"/>
    <x v="11"/>
    <x v="4"/>
    <n v="3.43"/>
    <n v="204"/>
  </r>
  <r>
    <x v="1"/>
    <x v="1"/>
    <x v="5"/>
    <x v="6"/>
    <x v="4"/>
    <n v="-0.48"/>
    <n v="205"/>
  </r>
  <r>
    <x v="1"/>
    <x v="1"/>
    <x v="5"/>
    <x v="7"/>
    <x v="4"/>
    <n v="-0.51"/>
    <n v="206"/>
  </r>
  <r>
    <x v="1"/>
    <x v="1"/>
    <x v="5"/>
    <x v="8"/>
    <x v="4"/>
    <n v="-0.87"/>
    <n v="207"/>
  </r>
  <r>
    <x v="1"/>
    <x v="1"/>
    <x v="5"/>
    <x v="9"/>
    <x v="4"/>
    <n v="-0.87"/>
    <n v="208"/>
  </r>
  <r>
    <x v="1"/>
    <x v="1"/>
    <x v="5"/>
    <x v="10"/>
    <x v="4"/>
    <n v="0.2"/>
    <n v="209"/>
  </r>
  <r>
    <x v="1"/>
    <x v="1"/>
    <x v="5"/>
    <x v="11"/>
    <x v="4"/>
    <n v="-0.23"/>
    <n v="210"/>
  </r>
  <r>
    <x v="1"/>
    <x v="1"/>
    <x v="6"/>
    <x v="6"/>
    <x v="4"/>
    <n v="0.41"/>
    <n v="211"/>
  </r>
  <r>
    <x v="1"/>
    <x v="1"/>
    <x v="6"/>
    <x v="7"/>
    <x v="4"/>
    <n v="-0.08"/>
    <n v="212"/>
  </r>
  <r>
    <x v="1"/>
    <x v="1"/>
    <x v="6"/>
    <x v="8"/>
    <x v="4"/>
    <n v="-0.34"/>
    <n v="213"/>
  </r>
  <r>
    <x v="1"/>
    <x v="1"/>
    <x v="6"/>
    <x v="9"/>
    <x v="4"/>
    <n v="-0.36"/>
    <n v="214"/>
  </r>
  <r>
    <x v="1"/>
    <x v="1"/>
    <x v="6"/>
    <x v="10"/>
    <x v="4"/>
    <n v="0.55000000000000004"/>
    <n v="215"/>
  </r>
  <r>
    <x v="1"/>
    <x v="1"/>
    <x v="6"/>
    <x v="11"/>
    <x v="4"/>
    <n v="-0.04"/>
    <n v="216"/>
  </r>
  <r>
    <x v="1"/>
    <x v="1"/>
    <x v="11"/>
    <x v="6"/>
    <x v="4"/>
    <n v="1.98"/>
    <n v="217"/>
  </r>
  <r>
    <x v="1"/>
    <x v="1"/>
    <x v="11"/>
    <x v="7"/>
    <x v="4"/>
    <n v="1.72"/>
    <n v="218"/>
  </r>
  <r>
    <x v="1"/>
    <x v="1"/>
    <x v="11"/>
    <x v="8"/>
    <x v="4"/>
    <n v="-0.77"/>
    <n v="219"/>
  </r>
  <r>
    <x v="1"/>
    <x v="1"/>
    <x v="11"/>
    <x v="9"/>
    <x v="4"/>
    <n v="-0.75"/>
    <n v="220"/>
  </r>
  <r>
    <x v="1"/>
    <x v="1"/>
    <x v="11"/>
    <x v="10"/>
    <x v="4"/>
    <n v="78.61"/>
    <n v="221"/>
  </r>
  <r>
    <x v="1"/>
    <x v="1"/>
    <x v="11"/>
    <x v="11"/>
    <x v="4"/>
    <n v="26.05"/>
    <n v="222"/>
  </r>
  <r>
    <x v="1"/>
    <x v="1"/>
    <x v="12"/>
    <x v="6"/>
    <x v="4"/>
    <n v="0.28000000000000003"/>
    <n v="223"/>
  </r>
  <r>
    <x v="1"/>
    <x v="1"/>
    <x v="12"/>
    <x v="7"/>
    <x v="4"/>
    <n v="0.25"/>
    <n v="224"/>
  </r>
  <r>
    <x v="1"/>
    <x v="1"/>
    <x v="12"/>
    <x v="8"/>
    <x v="4"/>
    <n v="-0.11"/>
    <n v="225"/>
  </r>
  <r>
    <x v="1"/>
    <x v="1"/>
    <x v="12"/>
    <x v="9"/>
    <x v="4"/>
    <n v="-0.11"/>
    <n v="226"/>
  </r>
  <r>
    <x v="1"/>
    <x v="1"/>
    <x v="12"/>
    <x v="10"/>
    <x v="4"/>
    <n v="11.23"/>
    <n v="227"/>
  </r>
  <r>
    <x v="1"/>
    <x v="1"/>
    <x v="12"/>
    <x v="11"/>
    <x v="4"/>
    <n v="3.72"/>
    <n v="228"/>
  </r>
  <r>
    <x v="0"/>
    <x v="0"/>
    <x v="0"/>
    <x v="0"/>
    <x v="5"/>
    <n v="32134"/>
    <n v="1"/>
  </r>
  <r>
    <x v="0"/>
    <x v="0"/>
    <x v="0"/>
    <x v="1"/>
    <x v="5"/>
    <n v="36833"/>
    <n v="2"/>
  </r>
  <r>
    <x v="0"/>
    <x v="0"/>
    <x v="0"/>
    <x v="2"/>
    <x v="5"/>
    <n v="26525"/>
    <n v="3"/>
  </r>
  <r>
    <x v="0"/>
    <x v="0"/>
    <x v="0"/>
    <x v="3"/>
    <x v="5"/>
    <n v="12646"/>
    <n v="4"/>
  </r>
  <r>
    <x v="0"/>
    <x v="0"/>
    <x v="0"/>
    <x v="4"/>
    <x v="5"/>
    <n v="5608"/>
    <n v="5"/>
  </r>
  <r>
    <x v="0"/>
    <x v="0"/>
    <x v="0"/>
    <x v="5"/>
    <x v="5"/>
    <n v="3273"/>
    <n v="6"/>
  </r>
  <r>
    <x v="0"/>
    <x v="0"/>
    <x v="1"/>
    <x v="0"/>
    <x v="5"/>
    <n v="19818"/>
    <n v="7"/>
  </r>
  <r>
    <x v="0"/>
    <x v="0"/>
    <x v="1"/>
    <x v="1"/>
    <x v="5"/>
    <n v="19894"/>
    <n v="8"/>
  </r>
  <r>
    <x v="0"/>
    <x v="0"/>
    <x v="1"/>
    <x v="2"/>
    <x v="5"/>
    <n v="14352"/>
    <n v="9"/>
  </r>
  <r>
    <x v="0"/>
    <x v="0"/>
    <x v="1"/>
    <x v="3"/>
    <x v="5"/>
    <n v="14371"/>
    <n v="10"/>
  </r>
  <r>
    <x v="0"/>
    <x v="0"/>
    <x v="1"/>
    <x v="4"/>
    <x v="5"/>
    <n v="5466"/>
    <n v="11"/>
  </r>
  <r>
    <x v="0"/>
    <x v="0"/>
    <x v="1"/>
    <x v="5"/>
    <x v="5"/>
    <n v="5523"/>
    <n v="12"/>
  </r>
  <r>
    <x v="0"/>
    <x v="0"/>
    <x v="2"/>
    <x v="0"/>
    <x v="5"/>
    <n v="43799"/>
    <n v="13"/>
  </r>
  <r>
    <x v="0"/>
    <x v="0"/>
    <x v="2"/>
    <x v="1"/>
    <x v="5"/>
    <n v="44334"/>
    <n v="14"/>
  </r>
  <r>
    <x v="0"/>
    <x v="0"/>
    <x v="2"/>
    <x v="2"/>
    <x v="5"/>
    <n v="39803"/>
    <n v="15"/>
  </r>
  <r>
    <x v="0"/>
    <x v="0"/>
    <x v="2"/>
    <x v="3"/>
    <x v="5"/>
    <n v="39099"/>
    <n v="16"/>
  </r>
  <r>
    <x v="0"/>
    <x v="0"/>
    <x v="2"/>
    <x v="4"/>
    <x v="5"/>
    <n v="3996"/>
    <n v="17"/>
  </r>
  <r>
    <x v="0"/>
    <x v="0"/>
    <x v="2"/>
    <x v="5"/>
    <x v="5"/>
    <n v="5235"/>
    <n v="18"/>
  </r>
  <r>
    <x v="0"/>
    <x v="0"/>
    <x v="3"/>
    <x v="0"/>
    <x v="5"/>
    <n v="112134"/>
    <n v="19"/>
  </r>
  <r>
    <x v="0"/>
    <x v="0"/>
    <x v="3"/>
    <x v="1"/>
    <x v="5"/>
    <n v="238727"/>
    <n v="20"/>
  </r>
  <r>
    <x v="0"/>
    <x v="0"/>
    <x v="3"/>
    <x v="2"/>
    <x v="5"/>
    <n v="80375"/>
    <n v="21"/>
  </r>
  <r>
    <x v="0"/>
    <x v="0"/>
    <x v="3"/>
    <x v="3"/>
    <x v="5"/>
    <n v="198434"/>
    <n v="22"/>
  </r>
  <r>
    <x v="0"/>
    <x v="0"/>
    <x v="3"/>
    <x v="4"/>
    <x v="5"/>
    <n v="31759"/>
    <n v="23"/>
  </r>
  <r>
    <x v="0"/>
    <x v="0"/>
    <x v="3"/>
    <x v="5"/>
    <x v="5"/>
    <n v="40293"/>
    <n v="24"/>
  </r>
  <r>
    <x v="0"/>
    <x v="0"/>
    <x v="4"/>
    <x v="0"/>
    <x v="5"/>
    <n v="115926"/>
    <n v="25"/>
  </r>
  <r>
    <x v="0"/>
    <x v="0"/>
    <x v="4"/>
    <x v="1"/>
    <x v="5"/>
    <n v="133468"/>
    <n v="26"/>
  </r>
  <r>
    <x v="0"/>
    <x v="0"/>
    <x v="4"/>
    <x v="2"/>
    <x v="5"/>
    <n v="64753"/>
    <n v="27"/>
  </r>
  <r>
    <x v="0"/>
    <x v="0"/>
    <x v="4"/>
    <x v="3"/>
    <x v="5"/>
    <n v="77834"/>
    <n v="28"/>
  </r>
  <r>
    <x v="0"/>
    <x v="0"/>
    <x v="4"/>
    <x v="4"/>
    <x v="5"/>
    <n v="51174"/>
    <n v="29"/>
  </r>
  <r>
    <x v="0"/>
    <x v="0"/>
    <x v="4"/>
    <x v="5"/>
    <x v="5"/>
    <n v="55634"/>
    <n v="30"/>
  </r>
  <r>
    <x v="0"/>
    <x v="0"/>
    <x v="5"/>
    <x v="0"/>
    <x v="5"/>
    <n v="122750"/>
    <n v="31"/>
  </r>
  <r>
    <x v="0"/>
    <x v="0"/>
    <x v="5"/>
    <x v="1"/>
    <x v="5"/>
    <n v="349078"/>
    <n v="32"/>
  </r>
  <r>
    <x v="0"/>
    <x v="0"/>
    <x v="5"/>
    <x v="2"/>
    <x v="5"/>
    <n v="44610"/>
    <n v="33"/>
  </r>
  <r>
    <x v="0"/>
    <x v="0"/>
    <x v="5"/>
    <x v="3"/>
    <x v="5"/>
    <n v="291728"/>
    <n v="34"/>
  </r>
  <r>
    <x v="0"/>
    <x v="0"/>
    <x v="5"/>
    <x v="4"/>
    <x v="5"/>
    <n v="78140"/>
    <n v="35"/>
  </r>
  <r>
    <x v="0"/>
    <x v="0"/>
    <x v="5"/>
    <x v="5"/>
    <x v="5"/>
    <n v="57349"/>
    <n v="36"/>
  </r>
  <r>
    <x v="0"/>
    <x v="0"/>
    <x v="6"/>
    <x v="0"/>
    <x v="5"/>
    <n v="118270"/>
    <n v="37"/>
  </r>
  <r>
    <x v="0"/>
    <x v="0"/>
    <x v="6"/>
    <x v="1"/>
    <x v="5"/>
    <n v="312676"/>
    <n v="38"/>
  </r>
  <r>
    <x v="0"/>
    <x v="0"/>
    <x v="6"/>
    <x v="2"/>
    <x v="5"/>
    <n v="91474"/>
    <n v="39"/>
  </r>
  <r>
    <x v="0"/>
    <x v="0"/>
    <x v="6"/>
    <x v="3"/>
    <x v="5"/>
    <n v="304412"/>
    <n v="40"/>
  </r>
  <r>
    <x v="0"/>
    <x v="0"/>
    <x v="6"/>
    <x v="4"/>
    <x v="5"/>
    <n v="26796"/>
    <n v="41"/>
  </r>
  <r>
    <x v="0"/>
    <x v="0"/>
    <x v="6"/>
    <x v="5"/>
    <x v="5"/>
    <n v="8263"/>
    <n v="42"/>
  </r>
  <r>
    <x v="0"/>
    <x v="0"/>
    <x v="7"/>
    <x v="0"/>
    <x v="5"/>
    <n v="132448"/>
    <n v="43"/>
  </r>
  <r>
    <x v="0"/>
    <x v="0"/>
    <x v="7"/>
    <x v="1"/>
    <x v="5"/>
    <n v="504847"/>
    <n v="44"/>
  </r>
  <r>
    <x v="0"/>
    <x v="0"/>
    <x v="7"/>
    <x v="2"/>
    <x v="5"/>
    <n v="106049"/>
    <n v="45"/>
  </r>
  <r>
    <x v="0"/>
    <x v="0"/>
    <x v="7"/>
    <x v="3"/>
    <x v="5"/>
    <n v="479443"/>
    <n v="46"/>
  </r>
  <r>
    <x v="0"/>
    <x v="0"/>
    <x v="7"/>
    <x v="4"/>
    <x v="5"/>
    <n v="28149"/>
    <n v="47"/>
  </r>
  <r>
    <x v="0"/>
    <x v="0"/>
    <x v="7"/>
    <x v="5"/>
    <x v="5"/>
    <n v="27154"/>
    <n v="48"/>
  </r>
  <r>
    <x v="0"/>
    <x v="0"/>
    <x v="8"/>
    <x v="0"/>
    <x v="5"/>
    <n v="697280"/>
    <n v="49"/>
  </r>
  <r>
    <x v="0"/>
    <x v="0"/>
    <x v="8"/>
    <x v="1"/>
    <x v="5"/>
    <n v="1639855"/>
    <n v="50"/>
  </r>
  <r>
    <x v="0"/>
    <x v="0"/>
    <x v="8"/>
    <x v="2"/>
    <x v="5"/>
    <n v="467940"/>
    <n v="51"/>
  </r>
  <r>
    <x v="0"/>
    <x v="0"/>
    <x v="8"/>
    <x v="3"/>
    <x v="5"/>
    <n v="1417967"/>
    <n v="52"/>
  </r>
  <r>
    <x v="0"/>
    <x v="0"/>
    <x v="8"/>
    <x v="4"/>
    <x v="5"/>
    <n v="231089"/>
    <n v="53"/>
  </r>
  <r>
    <x v="0"/>
    <x v="0"/>
    <x v="8"/>
    <x v="5"/>
    <x v="5"/>
    <n v="202724"/>
    <n v="54"/>
  </r>
  <r>
    <x v="1"/>
    <x v="0"/>
    <x v="9"/>
    <x v="0"/>
    <x v="5"/>
    <n v="3334"/>
    <n v="55"/>
  </r>
  <r>
    <x v="1"/>
    <x v="0"/>
    <x v="9"/>
    <x v="1"/>
    <x v="5"/>
    <n v="3486"/>
    <n v="56"/>
  </r>
  <r>
    <x v="1"/>
    <x v="0"/>
    <x v="9"/>
    <x v="2"/>
    <x v="5"/>
    <n v="3275"/>
    <n v="57"/>
  </r>
  <r>
    <x v="1"/>
    <x v="0"/>
    <x v="9"/>
    <x v="3"/>
    <x v="5"/>
    <n v="3343"/>
    <n v="58"/>
  </r>
  <r>
    <x v="1"/>
    <x v="0"/>
    <x v="9"/>
    <x v="4"/>
    <x v="5"/>
    <n v="60"/>
    <n v="59"/>
  </r>
  <r>
    <x v="1"/>
    <x v="0"/>
    <x v="9"/>
    <x v="5"/>
    <x v="5"/>
    <n v="143"/>
    <n v="60"/>
  </r>
  <r>
    <x v="1"/>
    <x v="0"/>
    <x v="0"/>
    <x v="0"/>
    <x v="5"/>
    <n v="3949"/>
    <n v="61"/>
  </r>
  <r>
    <x v="1"/>
    <x v="0"/>
    <x v="0"/>
    <x v="1"/>
    <x v="5"/>
    <n v="4875"/>
    <n v="62"/>
  </r>
  <r>
    <x v="1"/>
    <x v="0"/>
    <x v="0"/>
    <x v="2"/>
    <x v="5"/>
    <n v="3782"/>
    <n v="63"/>
  </r>
  <r>
    <x v="1"/>
    <x v="0"/>
    <x v="0"/>
    <x v="3"/>
    <x v="5"/>
    <n v="3788"/>
    <n v="64"/>
  </r>
  <r>
    <x v="1"/>
    <x v="0"/>
    <x v="0"/>
    <x v="4"/>
    <x v="5"/>
    <n v="167"/>
    <n v="65"/>
  </r>
  <r>
    <x v="1"/>
    <x v="0"/>
    <x v="0"/>
    <x v="5"/>
    <x v="5"/>
    <n v="1086"/>
    <n v="66"/>
  </r>
  <r>
    <x v="1"/>
    <x v="0"/>
    <x v="1"/>
    <x v="0"/>
    <x v="5"/>
    <n v="6099"/>
    <n v="67"/>
  </r>
  <r>
    <x v="1"/>
    <x v="0"/>
    <x v="1"/>
    <x v="1"/>
    <x v="5"/>
    <n v="6173"/>
    <n v="68"/>
  </r>
  <r>
    <x v="1"/>
    <x v="0"/>
    <x v="1"/>
    <x v="2"/>
    <x v="5"/>
    <n v="5453"/>
    <n v="69"/>
  </r>
  <r>
    <x v="1"/>
    <x v="0"/>
    <x v="1"/>
    <x v="3"/>
    <x v="5"/>
    <n v="5476"/>
    <n v="70"/>
  </r>
  <r>
    <x v="1"/>
    <x v="0"/>
    <x v="1"/>
    <x v="4"/>
    <x v="5"/>
    <n v="646"/>
    <n v="71"/>
  </r>
  <r>
    <x v="1"/>
    <x v="0"/>
    <x v="1"/>
    <x v="5"/>
    <x v="5"/>
    <n v="697"/>
    <n v="72"/>
  </r>
  <r>
    <x v="1"/>
    <x v="0"/>
    <x v="2"/>
    <x v="0"/>
    <x v="5"/>
    <n v="7314"/>
    <n v="73"/>
  </r>
  <r>
    <x v="1"/>
    <x v="0"/>
    <x v="2"/>
    <x v="1"/>
    <x v="5"/>
    <n v="7907"/>
    <n v="74"/>
  </r>
  <r>
    <x v="1"/>
    <x v="0"/>
    <x v="2"/>
    <x v="2"/>
    <x v="5"/>
    <n v="5924"/>
    <n v="75"/>
  </r>
  <r>
    <x v="1"/>
    <x v="0"/>
    <x v="2"/>
    <x v="3"/>
    <x v="5"/>
    <n v="6059"/>
    <n v="76"/>
  </r>
  <r>
    <x v="1"/>
    <x v="0"/>
    <x v="2"/>
    <x v="4"/>
    <x v="5"/>
    <n v="1390"/>
    <n v="77"/>
  </r>
  <r>
    <x v="1"/>
    <x v="0"/>
    <x v="2"/>
    <x v="5"/>
    <x v="5"/>
    <n v="1848"/>
    <n v="78"/>
  </r>
  <r>
    <x v="1"/>
    <x v="0"/>
    <x v="3"/>
    <x v="0"/>
    <x v="5"/>
    <n v="8164"/>
    <n v="79"/>
  </r>
  <r>
    <x v="1"/>
    <x v="0"/>
    <x v="3"/>
    <x v="1"/>
    <x v="5"/>
    <n v="9406"/>
    <n v="80"/>
  </r>
  <r>
    <x v="1"/>
    <x v="0"/>
    <x v="3"/>
    <x v="2"/>
    <x v="5"/>
    <n v="6502"/>
    <n v="81"/>
  </r>
  <r>
    <x v="1"/>
    <x v="0"/>
    <x v="3"/>
    <x v="3"/>
    <x v="5"/>
    <n v="6705"/>
    <n v="82"/>
  </r>
  <r>
    <x v="1"/>
    <x v="0"/>
    <x v="3"/>
    <x v="4"/>
    <x v="5"/>
    <n v="1662"/>
    <n v="83"/>
  </r>
  <r>
    <x v="1"/>
    <x v="0"/>
    <x v="3"/>
    <x v="5"/>
    <x v="5"/>
    <n v="2701"/>
    <n v="84"/>
  </r>
  <r>
    <x v="1"/>
    <x v="0"/>
    <x v="4"/>
    <x v="0"/>
    <x v="5"/>
    <n v="13231"/>
    <n v="85"/>
  </r>
  <r>
    <x v="1"/>
    <x v="0"/>
    <x v="4"/>
    <x v="1"/>
    <x v="5"/>
    <n v="20405"/>
    <n v="86"/>
  </r>
  <r>
    <x v="1"/>
    <x v="0"/>
    <x v="4"/>
    <x v="2"/>
    <x v="5"/>
    <n v="8637"/>
    <n v="87"/>
  </r>
  <r>
    <x v="1"/>
    <x v="0"/>
    <x v="4"/>
    <x v="3"/>
    <x v="5"/>
    <n v="8885"/>
    <n v="88"/>
  </r>
  <r>
    <x v="1"/>
    <x v="0"/>
    <x v="4"/>
    <x v="4"/>
    <x v="5"/>
    <n v="4594"/>
    <n v="89"/>
  </r>
  <r>
    <x v="1"/>
    <x v="0"/>
    <x v="4"/>
    <x v="5"/>
    <x v="5"/>
    <n v="11520"/>
    <n v="90"/>
  </r>
  <r>
    <x v="1"/>
    <x v="0"/>
    <x v="5"/>
    <x v="0"/>
    <x v="5"/>
    <n v="6817"/>
    <n v="91"/>
  </r>
  <r>
    <x v="1"/>
    <x v="0"/>
    <x v="5"/>
    <x v="1"/>
    <x v="5"/>
    <n v="9109"/>
    <n v="92"/>
  </r>
  <r>
    <x v="1"/>
    <x v="0"/>
    <x v="5"/>
    <x v="2"/>
    <x v="5"/>
    <n v="1058"/>
    <n v="93"/>
  </r>
  <r>
    <x v="1"/>
    <x v="0"/>
    <x v="5"/>
    <x v="3"/>
    <x v="5"/>
    <n v="1113"/>
    <n v="94"/>
  </r>
  <r>
    <x v="1"/>
    <x v="0"/>
    <x v="5"/>
    <x v="4"/>
    <x v="5"/>
    <n v="5759"/>
    <n v="95"/>
  </r>
  <r>
    <x v="1"/>
    <x v="0"/>
    <x v="5"/>
    <x v="5"/>
    <x v="5"/>
    <n v="7997"/>
    <n v="96"/>
  </r>
  <r>
    <x v="1"/>
    <x v="0"/>
    <x v="6"/>
    <x v="0"/>
    <x v="5"/>
    <n v="9109"/>
    <n v="97"/>
  </r>
  <r>
    <x v="1"/>
    <x v="0"/>
    <x v="6"/>
    <x v="1"/>
    <x v="5"/>
    <n v="7581"/>
    <n v="98"/>
  </r>
  <r>
    <x v="1"/>
    <x v="0"/>
    <x v="6"/>
    <x v="2"/>
    <x v="5"/>
    <n v="694"/>
    <n v="99"/>
  </r>
  <r>
    <x v="1"/>
    <x v="0"/>
    <x v="6"/>
    <x v="3"/>
    <x v="5"/>
    <n v="701"/>
    <n v="100"/>
  </r>
  <r>
    <x v="1"/>
    <x v="0"/>
    <x v="6"/>
    <x v="4"/>
    <x v="5"/>
    <n v="8415"/>
    <n v="101"/>
  </r>
  <r>
    <x v="1"/>
    <x v="0"/>
    <x v="6"/>
    <x v="5"/>
    <x v="5"/>
    <n v="6880"/>
    <n v="102"/>
  </r>
  <r>
    <x v="1"/>
    <x v="0"/>
    <x v="10"/>
    <x v="0"/>
    <x v="5"/>
    <n v="58018"/>
    <n v="103"/>
  </r>
  <r>
    <x v="1"/>
    <x v="0"/>
    <x v="10"/>
    <x v="1"/>
    <x v="5"/>
    <n v="68942"/>
    <n v="104"/>
  </r>
  <r>
    <x v="1"/>
    <x v="0"/>
    <x v="10"/>
    <x v="2"/>
    <x v="5"/>
    <n v="35325"/>
    <n v="105"/>
  </r>
  <r>
    <x v="1"/>
    <x v="0"/>
    <x v="10"/>
    <x v="3"/>
    <x v="5"/>
    <n v="36071"/>
    <n v="106"/>
  </r>
  <r>
    <x v="1"/>
    <x v="0"/>
    <x v="10"/>
    <x v="4"/>
    <x v="5"/>
    <n v="22694"/>
    <n v="107"/>
  </r>
  <r>
    <x v="1"/>
    <x v="0"/>
    <x v="10"/>
    <x v="5"/>
    <x v="5"/>
    <n v="32871"/>
    <n v="108"/>
  </r>
  <r>
    <x v="0"/>
    <x v="1"/>
    <x v="0"/>
    <x v="6"/>
    <x v="5"/>
    <m/>
    <n v="109"/>
  </r>
  <r>
    <x v="0"/>
    <x v="1"/>
    <x v="0"/>
    <x v="7"/>
    <x v="5"/>
    <m/>
    <n v="110"/>
  </r>
  <r>
    <x v="0"/>
    <x v="1"/>
    <x v="0"/>
    <x v="8"/>
    <x v="5"/>
    <m/>
    <n v="111"/>
  </r>
  <r>
    <x v="0"/>
    <x v="1"/>
    <x v="0"/>
    <x v="9"/>
    <x v="5"/>
    <m/>
    <n v="112"/>
  </r>
  <r>
    <x v="0"/>
    <x v="1"/>
    <x v="0"/>
    <x v="10"/>
    <x v="5"/>
    <m/>
    <n v="113"/>
  </r>
  <r>
    <x v="0"/>
    <x v="1"/>
    <x v="0"/>
    <x v="11"/>
    <x v="5"/>
    <m/>
    <n v="114"/>
  </r>
  <r>
    <x v="0"/>
    <x v="1"/>
    <x v="1"/>
    <x v="6"/>
    <x v="5"/>
    <n v="-0.38"/>
    <n v="115"/>
  </r>
  <r>
    <x v="0"/>
    <x v="1"/>
    <x v="1"/>
    <x v="7"/>
    <x v="5"/>
    <n v="-0.46"/>
    <n v="116"/>
  </r>
  <r>
    <x v="0"/>
    <x v="1"/>
    <x v="1"/>
    <x v="8"/>
    <x v="5"/>
    <n v="-0.46"/>
    <n v="117"/>
  </r>
  <r>
    <x v="0"/>
    <x v="1"/>
    <x v="1"/>
    <x v="9"/>
    <x v="5"/>
    <n v="0.14000000000000001"/>
    <n v="118"/>
  </r>
  <r>
    <x v="0"/>
    <x v="1"/>
    <x v="1"/>
    <x v="10"/>
    <x v="5"/>
    <n v="-0.03"/>
    <n v="119"/>
  </r>
  <r>
    <x v="0"/>
    <x v="1"/>
    <x v="1"/>
    <x v="11"/>
    <x v="5"/>
    <n v="0.69"/>
    <n v="120"/>
  </r>
  <r>
    <x v="0"/>
    <x v="1"/>
    <x v="2"/>
    <x v="6"/>
    <x v="5"/>
    <n v="1.21"/>
    <n v="121"/>
  </r>
  <r>
    <x v="0"/>
    <x v="1"/>
    <x v="2"/>
    <x v="7"/>
    <x v="5"/>
    <n v="1.23"/>
    <n v="122"/>
  </r>
  <r>
    <x v="0"/>
    <x v="1"/>
    <x v="2"/>
    <x v="8"/>
    <x v="5"/>
    <n v="1.77"/>
    <n v="123"/>
  </r>
  <r>
    <x v="0"/>
    <x v="1"/>
    <x v="2"/>
    <x v="9"/>
    <x v="5"/>
    <n v="1.72"/>
    <n v="124"/>
  </r>
  <r>
    <x v="0"/>
    <x v="1"/>
    <x v="2"/>
    <x v="10"/>
    <x v="5"/>
    <n v="-0.27"/>
    <n v="125"/>
  </r>
  <r>
    <x v="0"/>
    <x v="1"/>
    <x v="2"/>
    <x v="11"/>
    <x v="5"/>
    <n v="-0.05"/>
    <n v="126"/>
  </r>
  <r>
    <x v="0"/>
    <x v="1"/>
    <x v="3"/>
    <x v="6"/>
    <x v="5"/>
    <n v="1.56"/>
    <n v="127"/>
  </r>
  <r>
    <x v="0"/>
    <x v="1"/>
    <x v="3"/>
    <x v="7"/>
    <x v="5"/>
    <n v="4.38"/>
    <n v="128"/>
  </r>
  <r>
    <x v="0"/>
    <x v="1"/>
    <x v="3"/>
    <x v="8"/>
    <x v="5"/>
    <n v="1.02"/>
    <n v="129"/>
  </r>
  <r>
    <x v="0"/>
    <x v="1"/>
    <x v="3"/>
    <x v="9"/>
    <x v="5"/>
    <n v="4.08"/>
    <n v="130"/>
  </r>
  <r>
    <x v="0"/>
    <x v="1"/>
    <x v="3"/>
    <x v="10"/>
    <x v="5"/>
    <n v="6.95"/>
    <n v="131"/>
  </r>
  <r>
    <x v="0"/>
    <x v="1"/>
    <x v="3"/>
    <x v="11"/>
    <x v="5"/>
    <n v="6.7"/>
    <n v="132"/>
  </r>
  <r>
    <x v="0"/>
    <x v="1"/>
    <x v="4"/>
    <x v="6"/>
    <x v="5"/>
    <n v="0.03"/>
    <n v="133"/>
  </r>
  <r>
    <x v="0"/>
    <x v="1"/>
    <x v="4"/>
    <x v="7"/>
    <x v="5"/>
    <n v="-0.44"/>
    <n v="134"/>
  </r>
  <r>
    <x v="0"/>
    <x v="1"/>
    <x v="4"/>
    <x v="8"/>
    <x v="5"/>
    <n v="-0.19"/>
    <n v="135"/>
  </r>
  <r>
    <x v="0"/>
    <x v="1"/>
    <x v="4"/>
    <x v="9"/>
    <x v="5"/>
    <n v="-0.61"/>
    <n v="136"/>
  </r>
  <r>
    <x v="0"/>
    <x v="1"/>
    <x v="4"/>
    <x v="10"/>
    <x v="5"/>
    <n v="0.61"/>
    <n v="137"/>
  </r>
  <r>
    <x v="0"/>
    <x v="1"/>
    <x v="4"/>
    <x v="11"/>
    <x v="5"/>
    <n v="0.38"/>
    <n v="138"/>
  </r>
  <r>
    <x v="0"/>
    <x v="1"/>
    <x v="5"/>
    <x v="6"/>
    <x v="5"/>
    <n v="0.06"/>
    <n v="139"/>
  </r>
  <r>
    <x v="0"/>
    <x v="1"/>
    <x v="5"/>
    <x v="7"/>
    <x v="5"/>
    <n v="1.62"/>
    <n v="140"/>
  </r>
  <r>
    <x v="0"/>
    <x v="1"/>
    <x v="5"/>
    <x v="8"/>
    <x v="5"/>
    <n v="-0.31"/>
    <n v="141"/>
  </r>
  <r>
    <x v="0"/>
    <x v="1"/>
    <x v="5"/>
    <x v="9"/>
    <x v="5"/>
    <n v="2.75"/>
    <n v="142"/>
  </r>
  <r>
    <x v="0"/>
    <x v="1"/>
    <x v="5"/>
    <x v="10"/>
    <x v="5"/>
    <n v="0.53"/>
    <n v="143"/>
  </r>
  <r>
    <x v="0"/>
    <x v="1"/>
    <x v="5"/>
    <x v="11"/>
    <x v="5"/>
    <n v="0.03"/>
    <n v="144"/>
  </r>
  <r>
    <x v="0"/>
    <x v="1"/>
    <x v="6"/>
    <x v="6"/>
    <x v="5"/>
    <n v="-0.04"/>
    <n v="145"/>
  </r>
  <r>
    <x v="0"/>
    <x v="1"/>
    <x v="6"/>
    <x v="7"/>
    <x v="5"/>
    <n v="-0.1"/>
    <n v="146"/>
  </r>
  <r>
    <x v="0"/>
    <x v="1"/>
    <x v="6"/>
    <x v="8"/>
    <x v="5"/>
    <n v="1.05"/>
    <n v="147"/>
  </r>
  <r>
    <x v="0"/>
    <x v="1"/>
    <x v="6"/>
    <x v="9"/>
    <x v="5"/>
    <n v="0.04"/>
    <n v="148"/>
  </r>
  <r>
    <x v="0"/>
    <x v="1"/>
    <x v="6"/>
    <x v="10"/>
    <x v="5"/>
    <n v="-0.66"/>
    <n v="149"/>
  </r>
  <r>
    <x v="0"/>
    <x v="1"/>
    <x v="6"/>
    <x v="11"/>
    <x v="5"/>
    <n v="-0.86"/>
    <n v="150"/>
  </r>
  <r>
    <x v="0"/>
    <x v="1"/>
    <x v="7"/>
    <x v="6"/>
    <x v="5"/>
    <n v="0.12"/>
    <n v="151"/>
  </r>
  <r>
    <x v="0"/>
    <x v="1"/>
    <x v="7"/>
    <x v="7"/>
    <x v="5"/>
    <n v="0.61"/>
    <n v="152"/>
  </r>
  <r>
    <x v="0"/>
    <x v="1"/>
    <x v="7"/>
    <x v="8"/>
    <x v="5"/>
    <n v="0.16"/>
    <n v="153"/>
  </r>
  <r>
    <x v="0"/>
    <x v="1"/>
    <x v="7"/>
    <x v="9"/>
    <x v="5"/>
    <n v="0.56999999999999995"/>
    <n v="154"/>
  </r>
  <r>
    <x v="0"/>
    <x v="1"/>
    <x v="7"/>
    <x v="10"/>
    <x v="5"/>
    <n v="0.05"/>
    <n v="155"/>
  </r>
  <r>
    <x v="0"/>
    <x v="1"/>
    <x v="7"/>
    <x v="11"/>
    <x v="5"/>
    <n v="2.29"/>
    <n v="156"/>
  </r>
  <r>
    <x v="0"/>
    <x v="1"/>
    <x v="11"/>
    <x v="6"/>
    <x v="5"/>
    <n v="3.12"/>
    <n v="157"/>
  </r>
  <r>
    <x v="0"/>
    <x v="1"/>
    <x v="11"/>
    <x v="7"/>
    <x v="5"/>
    <n v="12.71"/>
    <n v="158"/>
  </r>
  <r>
    <x v="0"/>
    <x v="1"/>
    <x v="11"/>
    <x v="8"/>
    <x v="5"/>
    <n v="3"/>
    <n v="159"/>
  </r>
  <r>
    <x v="0"/>
    <x v="1"/>
    <x v="11"/>
    <x v="9"/>
    <x v="5"/>
    <n v="36.909999999999997"/>
    <n v="160"/>
  </r>
  <r>
    <x v="0"/>
    <x v="1"/>
    <x v="11"/>
    <x v="10"/>
    <x v="5"/>
    <n v="4.0199999999999996"/>
    <n v="161"/>
  </r>
  <r>
    <x v="0"/>
    <x v="1"/>
    <x v="11"/>
    <x v="11"/>
    <x v="5"/>
    <n v="7.3"/>
    <n v="162"/>
  </r>
  <r>
    <x v="0"/>
    <x v="1"/>
    <x v="12"/>
    <x v="6"/>
    <x v="5"/>
    <n v="0.45"/>
    <n v="163"/>
  </r>
  <r>
    <x v="0"/>
    <x v="1"/>
    <x v="12"/>
    <x v="7"/>
    <x v="5"/>
    <n v="1.82"/>
    <n v="164"/>
  </r>
  <r>
    <x v="0"/>
    <x v="1"/>
    <x v="12"/>
    <x v="8"/>
    <x v="5"/>
    <n v="0.43"/>
    <n v="165"/>
  </r>
  <r>
    <x v="0"/>
    <x v="1"/>
    <x v="12"/>
    <x v="9"/>
    <x v="5"/>
    <n v="5.27"/>
    <n v="166"/>
  </r>
  <r>
    <x v="0"/>
    <x v="1"/>
    <x v="12"/>
    <x v="10"/>
    <x v="5"/>
    <n v="0.56999999999999995"/>
    <n v="167"/>
  </r>
  <r>
    <x v="0"/>
    <x v="1"/>
    <x v="12"/>
    <x v="11"/>
    <x v="5"/>
    <n v="1.04"/>
    <n v="168"/>
  </r>
  <r>
    <x v="1"/>
    <x v="1"/>
    <x v="9"/>
    <x v="6"/>
    <x v="5"/>
    <m/>
    <n v="169"/>
  </r>
  <r>
    <x v="1"/>
    <x v="1"/>
    <x v="9"/>
    <x v="7"/>
    <x v="5"/>
    <m/>
    <n v="170"/>
  </r>
  <r>
    <x v="1"/>
    <x v="1"/>
    <x v="9"/>
    <x v="8"/>
    <x v="5"/>
    <m/>
    <n v="171"/>
  </r>
  <r>
    <x v="1"/>
    <x v="1"/>
    <x v="9"/>
    <x v="9"/>
    <x v="5"/>
    <m/>
    <n v="172"/>
  </r>
  <r>
    <x v="1"/>
    <x v="1"/>
    <x v="9"/>
    <x v="10"/>
    <x v="5"/>
    <m/>
    <n v="173"/>
  </r>
  <r>
    <x v="1"/>
    <x v="1"/>
    <x v="9"/>
    <x v="11"/>
    <x v="5"/>
    <m/>
    <n v="174"/>
  </r>
  <r>
    <x v="1"/>
    <x v="1"/>
    <x v="0"/>
    <x v="6"/>
    <x v="5"/>
    <n v="0.18"/>
    <n v="175"/>
  </r>
  <r>
    <x v="1"/>
    <x v="1"/>
    <x v="0"/>
    <x v="7"/>
    <x v="5"/>
    <n v="0.4"/>
    <n v="176"/>
  </r>
  <r>
    <x v="1"/>
    <x v="1"/>
    <x v="0"/>
    <x v="8"/>
    <x v="5"/>
    <n v="0.16"/>
    <n v="177"/>
  </r>
  <r>
    <x v="1"/>
    <x v="1"/>
    <x v="0"/>
    <x v="9"/>
    <x v="5"/>
    <n v="0.13"/>
    <n v="178"/>
  </r>
  <r>
    <x v="1"/>
    <x v="1"/>
    <x v="0"/>
    <x v="10"/>
    <x v="5"/>
    <n v="1.78"/>
    <n v="179"/>
  </r>
  <r>
    <x v="1"/>
    <x v="1"/>
    <x v="0"/>
    <x v="11"/>
    <x v="5"/>
    <n v="6.62"/>
    <n v="180"/>
  </r>
  <r>
    <x v="1"/>
    <x v="1"/>
    <x v="1"/>
    <x v="6"/>
    <x v="5"/>
    <n v="0.54"/>
    <n v="181"/>
  </r>
  <r>
    <x v="1"/>
    <x v="1"/>
    <x v="1"/>
    <x v="7"/>
    <x v="5"/>
    <n v="0.27"/>
    <n v="182"/>
  </r>
  <r>
    <x v="1"/>
    <x v="1"/>
    <x v="1"/>
    <x v="8"/>
    <x v="5"/>
    <n v="0.44"/>
    <n v="183"/>
  </r>
  <r>
    <x v="1"/>
    <x v="1"/>
    <x v="1"/>
    <x v="9"/>
    <x v="5"/>
    <n v="0.45"/>
    <n v="184"/>
  </r>
  <r>
    <x v="1"/>
    <x v="1"/>
    <x v="1"/>
    <x v="10"/>
    <x v="5"/>
    <n v="2.87"/>
    <n v="185"/>
  </r>
  <r>
    <x v="1"/>
    <x v="1"/>
    <x v="1"/>
    <x v="11"/>
    <x v="5"/>
    <n v="-0.36"/>
    <n v="186"/>
  </r>
  <r>
    <x v="1"/>
    <x v="1"/>
    <x v="2"/>
    <x v="6"/>
    <x v="5"/>
    <n v="0.2"/>
    <n v="187"/>
  </r>
  <r>
    <x v="1"/>
    <x v="1"/>
    <x v="2"/>
    <x v="7"/>
    <x v="5"/>
    <n v="0.28000000000000003"/>
    <n v="188"/>
  </r>
  <r>
    <x v="1"/>
    <x v="1"/>
    <x v="2"/>
    <x v="8"/>
    <x v="5"/>
    <n v="0.09"/>
    <n v="189"/>
  </r>
  <r>
    <x v="1"/>
    <x v="1"/>
    <x v="2"/>
    <x v="9"/>
    <x v="5"/>
    <n v="0.11"/>
    <n v="190"/>
  </r>
  <r>
    <x v="1"/>
    <x v="1"/>
    <x v="2"/>
    <x v="10"/>
    <x v="5"/>
    <n v="1.1499999999999999"/>
    <n v="191"/>
  </r>
  <r>
    <x v="1"/>
    <x v="1"/>
    <x v="2"/>
    <x v="11"/>
    <x v="5"/>
    <n v="1.65"/>
    <n v="192"/>
  </r>
  <r>
    <x v="1"/>
    <x v="1"/>
    <x v="3"/>
    <x v="6"/>
    <x v="5"/>
    <n v="0.12"/>
    <n v="193"/>
  </r>
  <r>
    <x v="1"/>
    <x v="1"/>
    <x v="3"/>
    <x v="7"/>
    <x v="5"/>
    <n v="0.19"/>
    <n v="194"/>
  </r>
  <r>
    <x v="1"/>
    <x v="1"/>
    <x v="3"/>
    <x v="8"/>
    <x v="5"/>
    <n v="0.1"/>
    <n v="195"/>
  </r>
  <r>
    <x v="1"/>
    <x v="1"/>
    <x v="3"/>
    <x v="9"/>
    <x v="5"/>
    <n v="0.11"/>
    <n v="196"/>
  </r>
  <r>
    <x v="1"/>
    <x v="1"/>
    <x v="3"/>
    <x v="10"/>
    <x v="5"/>
    <n v="0.2"/>
    <n v="197"/>
  </r>
  <r>
    <x v="1"/>
    <x v="1"/>
    <x v="3"/>
    <x v="11"/>
    <x v="5"/>
    <n v="0.46"/>
    <n v="198"/>
  </r>
  <r>
    <x v="1"/>
    <x v="1"/>
    <x v="4"/>
    <x v="6"/>
    <x v="5"/>
    <n v="0.62"/>
    <n v="199"/>
  </r>
  <r>
    <x v="1"/>
    <x v="1"/>
    <x v="4"/>
    <x v="7"/>
    <x v="5"/>
    <n v="1.17"/>
    <n v="200"/>
  </r>
  <r>
    <x v="1"/>
    <x v="1"/>
    <x v="4"/>
    <x v="8"/>
    <x v="5"/>
    <n v="0.33"/>
    <n v="201"/>
  </r>
  <r>
    <x v="1"/>
    <x v="1"/>
    <x v="4"/>
    <x v="9"/>
    <x v="5"/>
    <n v="0.33"/>
    <n v="202"/>
  </r>
  <r>
    <x v="1"/>
    <x v="1"/>
    <x v="4"/>
    <x v="10"/>
    <x v="5"/>
    <n v="1.76"/>
    <n v="203"/>
  </r>
  <r>
    <x v="1"/>
    <x v="1"/>
    <x v="4"/>
    <x v="11"/>
    <x v="5"/>
    <n v="3.27"/>
    <n v="204"/>
  </r>
  <r>
    <x v="1"/>
    <x v="1"/>
    <x v="5"/>
    <x v="6"/>
    <x v="5"/>
    <n v="-0.48"/>
    <n v="205"/>
  </r>
  <r>
    <x v="1"/>
    <x v="1"/>
    <x v="5"/>
    <x v="7"/>
    <x v="5"/>
    <n v="-0.55000000000000004"/>
    <n v="206"/>
  </r>
  <r>
    <x v="1"/>
    <x v="1"/>
    <x v="5"/>
    <x v="8"/>
    <x v="5"/>
    <n v="-0.88"/>
    <n v="207"/>
  </r>
  <r>
    <x v="1"/>
    <x v="1"/>
    <x v="5"/>
    <x v="9"/>
    <x v="5"/>
    <n v="-0.87"/>
    <n v="208"/>
  </r>
  <r>
    <x v="1"/>
    <x v="1"/>
    <x v="5"/>
    <x v="10"/>
    <x v="5"/>
    <n v="0.25"/>
    <n v="209"/>
  </r>
  <r>
    <x v="1"/>
    <x v="1"/>
    <x v="5"/>
    <x v="11"/>
    <x v="5"/>
    <n v="-0.31"/>
    <n v="210"/>
  </r>
  <r>
    <x v="1"/>
    <x v="1"/>
    <x v="6"/>
    <x v="6"/>
    <x v="5"/>
    <n v="0.34"/>
    <n v="211"/>
  </r>
  <r>
    <x v="1"/>
    <x v="1"/>
    <x v="6"/>
    <x v="7"/>
    <x v="5"/>
    <n v="-0.17"/>
    <n v="212"/>
  </r>
  <r>
    <x v="1"/>
    <x v="1"/>
    <x v="6"/>
    <x v="8"/>
    <x v="5"/>
    <n v="-0.34"/>
    <n v="213"/>
  </r>
  <r>
    <x v="1"/>
    <x v="1"/>
    <x v="6"/>
    <x v="9"/>
    <x v="5"/>
    <n v="-0.37"/>
    <n v="214"/>
  </r>
  <r>
    <x v="1"/>
    <x v="1"/>
    <x v="6"/>
    <x v="10"/>
    <x v="5"/>
    <n v="0.46"/>
    <n v="215"/>
  </r>
  <r>
    <x v="1"/>
    <x v="1"/>
    <x v="6"/>
    <x v="11"/>
    <x v="5"/>
    <n v="-0.14000000000000001"/>
    <n v="216"/>
  </r>
  <r>
    <x v="1"/>
    <x v="1"/>
    <x v="11"/>
    <x v="6"/>
    <x v="5"/>
    <n v="1.73"/>
    <n v="217"/>
  </r>
  <r>
    <x v="1"/>
    <x v="1"/>
    <x v="11"/>
    <x v="7"/>
    <x v="5"/>
    <n v="1.17"/>
    <n v="218"/>
  </r>
  <r>
    <x v="1"/>
    <x v="1"/>
    <x v="11"/>
    <x v="8"/>
    <x v="5"/>
    <n v="-0.79"/>
    <n v="219"/>
  </r>
  <r>
    <x v="1"/>
    <x v="1"/>
    <x v="11"/>
    <x v="9"/>
    <x v="5"/>
    <n v="-0.79"/>
    <n v="220"/>
  </r>
  <r>
    <x v="1"/>
    <x v="1"/>
    <x v="11"/>
    <x v="10"/>
    <x v="5"/>
    <n v="139.37"/>
    <n v="221"/>
  </r>
  <r>
    <x v="1"/>
    <x v="1"/>
    <x v="11"/>
    <x v="11"/>
    <x v="5"/>
    <n v="47.24"/>
    <n v="222"/>
  </r>
  <r>
    <x v="1"/>
    <x v="1"/>
    <x v="12"/>
    <x v="6"/>
    <x v="5"/>
    <n v="0.25"/>
    <n v="223"/>
  </r>
  <r>
    <x v="1"/>
    <x v="1"/>
    <x v="12"/>
    <x v="7"/>
    <x v="5"/>
    <n v="0.17"/>
    <n v="224"/>
  </r>
  <r>
    <x v="1"/>
    <x v="1"/>
    <x v="12"/>
    <x v="8"/>
    <x v="5"/>
    <n v="-0.11"/>
    <n v="225"/>
  </r>
  <r>
    <x v="1"/>
    <x v="1"/>
    <x v="12"/>
    <x v="9"/>
    <x v="5"/>
    <n v="-0.11"/>
    <n v="226"/>
  </r>
  <r>
    <x v="1"/>
    <x v="1"/>
    <x v="12"/>
    <x v="10"/>
    <x v="5"/>
    <n v="19.91"/>
    <n v="227"/>
  </r>
  <r>
    <x v="1"/>
    <x v="1"/>
    <x v="12"/>
    <x v="11"/>
    <x v="5"/>
    <n v="6.75"/>
    <n v="228"/>
  </r>
  <r>
    <x v="0"/>
    <x v="0"/>
    <x v="0"/>
    <x v="0"/>
    <x v="6"/>
    <n v="11880"/>
    <n v="1"/>
  </r>
  <r>
    <x v="0"/>
    <x v="0"/>
    <x v="0"/>
    <x v="1"/>
    <x v="6"/>
    <n v="15306"/>
    <n v="2"/>
  </r>
  <r>
    <x v="0"/>
    <x v="0"/>
    <x v="0"/>
    <x v="2"/>
    <x v="6"/>
    <n v="7301"/>
    <n v="3"/>
  </r>
  <r>
    <x v="0"/>
    <x v="0"/>
    <x v="0"/>
    <x v="3"/>
    <x v="6"/>
    <n v="3799"/>
    <n v="4"/>
  </r>
  <r>
    <x v="0"/>
    <x v="0"/>
    <x v="0"/>
    <x v="4"/>
    <x v="6"/>
    <n v="4580"/>
    <n v="5"/>
  </r>
  <r>
    <x v="0"/>
    <x v="0"/>
    <x v="0"/>
    <x v="5"/>
    <x v="6"/>
    <n v="2816"/>
    <n v="6"/>
  </r>
  <r>
    <x v="0"/>
    <x v="0"/>
    <x v="1"/>
    <x v="0"/>
    <x v="6"/>
    <n v="7863"/>
    <n v="7"/>
  </r>
  <r>
    <x v="0"/>
    <x v="0"/>
    <x v="1"/>
    <x v="1"/>
    <x v="6"/>
    <n v="9305"/>
    <n v="8"/>
  </r>
  <r>
    <x v="0"/>
    <x v="0"/>
    <x v="1"/>
    <x v="2"/>
    <x v="6"/>
    <n v="1181"/>
    <n v="9"/>
  </r>
  <r>
    <x v="0"/>
    <x v="0"/>
    <x v="1"/>
    <x v="3"/>
    <x v="6"/>
    <n v="2623"/>
    <n v="10"/>
  </r>
  <r>
    <x v="0"/>
    <x v="0"/>
    <x v="1"/>
    <x v="4"/>
    <x v="6"/>
    <n v="6682"/>
    <n v="11"/>
  </r>
  <r>
    <x v="0"/>
    <x v="0"/>
    <x v="1"/>
    <x v="5"/>
    <x v="6"/>
    <n v="6682"/>
    <n v="12"/>
  </r>
  <r>
    <x v="0"/>
    <x v="0"/>
    <x v="2"/>
    <x v="0"/>
    <x v="6"/>
    <n v="12082"/>
    <n v="13"/>
  </r>
  <r>
    <x v="0"/>
    <x v="0"/>
    <x v="2"/>
    <x v="1"/>
    <x v="6"/>
    <n v="12046"/>
    <n v="14"/>
  </r>
  <r>
    <x v="0"/>
    <x v="0"/>
    <x v="2"/>
    <x v="2"/>
    <x v="6"/>
    <n v="6524"/>
    <n v="15"/>
  </r>
  <r>
    <x v="0"/>
    <x v="0"/>
    <x v="2"/>
    <x v="3"/>
    <x v="6"/>
    <n v="6470"/>
    <n v="16"/>
  </r>
  <r>
    <x v="0"/>
    <x v="0"/>
    <x v="2"/>
    <x v="4"/>
    <x v="6"/>
    <n v="5558"/>
    <n v="17"/>
  </r>
  <r>
    <x v="0"/>
    <x v="0"/>
    <x v="2"/>
    <x v="5"/>
    <x v="6"/>
    <n v="5576"/>
    <n v="18"/>
  </r>
  <r>
    <x v="0"/>
    <x v="0"/>
    <x v="3"/>
    <x v="0"/>
    <x v="6"/>
    <n v="12201"/>
    <n v="19"/>
  </r>
  <r>
    <x v="0"/>
    <x v="0"/>
    <x v="3"/>
    <x v="1"/>
    <x v="6"/>
    <n v="13343"/>
    <n v="20"/>
  </r>
  <r>
    <x v="0"/>
    <x v="0"/>
    <x v="3"/>
    <x v="2"/>
    <x v="6"/>
    <n v="5776"/>
    <n v="21"/>
  </r>
  <r>
    <x v="0"/>
    <x v="0"/>
    <x v="3"/>
    <x v="3"/>
    <x v="6"/>
    <n v="6649"/>
    <n v="22"/>
  </r>
  <r>
    <x v="0"/>
    <x v="0"/>
    <x v="3"/>
    <x v="4"/>
    <x v="6"/>
    <n v="6425"/>
    <n v="23"/>
  </r>
  <r>
    <x v="0"/>
    <x v="0"/>
    <x v="3"/>
    <x v="5"/>
    <x v="6"/>
    <n v="6693"/>
    <n v="24"/>
  </r>
  <r>
    <x v="0"/>
    <x v="0"/>
    <x v="4"/>
    <x v="0"/>
    <x v="6"/>
    <n v="12177"/>
    <n v="25"/>
  </r>
  <r>
    <x v="0"/>
    <x v="0"/>
    <x v="4"/>
    <x v="1"/>
    <x v="6"/>
    <n v="15387"/>
    <n v="26"/>
  </r>
  <r>
    <x v="0"/>
    <x v="0"/>
    <x v="4"/>
    <x v="2"/>
    <x v="6"/>
    <n v="5587"/>
    <n v="27"/>
  </r>
  <r>
    <x v="0"/>
    <x v="0"/>
    <x v="4"/>
    <x v="3"/>
    <x v="6"/>
    <n v="7503"/>
    <n v="28"/>
  </r>
  <r>
    <x v="0"/>
    <x v="0"/>
    <x v="4"/>
    <x v="4"/>
    <x v="6"/>
    <n v="6590"/>
    <n v="29"/>
  </r>
  <r>
    <x v="0"/>
    <x v="0"/>
    <x v="4"/>
    <x v="5"/>
    <x v="6"/>
    <n v="7884"/>
    <n v="30"/>
  </r>
  <r>
    <x v="0"/>
    <x v="0"/>
    <x v="5"/>
    <x v="0"/>
    <x v="6"/>
    <n v="16471"/>
    <n v="31"/>
  </r>
  <r>
    <x v="0"/>
    <x v="0"/>
    <x v="5"/>
    <x v="1"/>
    <x v="6"/>
    <n v="22890"/>
    <n v="32"/>
  </r>
  <r>
    <x v="0"/>
    <x v="0"/>
    <x v="5"/>
    <x v="2"/>
    <x v="6"/>
    <n v="8810"/>
    <n v="33"/>
  </r>
  <r>
    <x v="0"/>
    <x v="0"/>
    <x v="5"/>
    <x v="3"/>
    <x v="6"/>
    <n v="12757"/>
    <n v="34"/>
  </r>
  <r>
    <x v="0"/>
    <x v="0"/>
    <x v="5"/>
    <x v="4"/>
    <x v="6"/>
    <n v="7661"/>
    <n v="35"/>
  </r>
  <r>
    <x v="0"/>
    <x v="0"/>
    <x v="5"/>
    <x v="5"/>
    <x v="6"/>
    <n v="10134"/>
    <n v="36"/>
  </r>
  <r>
    <x v="0"/>
    <x v="0"/>
    <x v="6"/>
    <x v="0"/>
    <x v="6"/>
    <n v="24303"/>
    <n v="37"/>
  </r>
  <r>
    <x v="0"/>
    <x v="0"/>
    <x v="6"/>
    <x v="1"/>
    <x v="6"/>
    <n v="24604"/>
    <n v="38"/>
  </r>
  <r>
    <x v="0"/>
    <x v="0"/>
    <x v="6"/>
    <x v="2"/>
    <x v="6"/>
    <n v="6026"/>
    <n v="39"/>
  </r>
  <r>
    <x v="0"/>
    <x v="0"/>
    <x v="6"/>
    <x v="3"/>
    <x v="6"/>
    <n v="9709"/>
    <n v="40"/>
  </r>
  <r>
    <x v="0"/>
    <x v="0"/>
    <x v="6"/>
    <x v="4"/>
    <x v="6"/>
    <n v="18277"/>
    <n v="41"/>
  </r>
  <r>
    <x v="0"/>
    <x v="0"/>
    <x v="6"/>
    <x v="5"/>
    <x v="6"/>
    <n v="14895"/>
    <n v="42"/>
  </r>
  <r>
    <x v="0"/>
    <x v="0"/>
    <x v="7"/>
    <x v="0"/>
    <x v="6"/>
    <n v="19140"/>
    <n v="43"/>
  </r>
  <r>
    <x v="0"/>
    <x v="0"/>
    <x v="7"/>
    <x v="1"/>
    <x v="6"/>
    <n v="23932"/>
    <n v="44"/>
  </r>
  <r>
    <x v="0"/>
    <x v="0"/>
    <x v="7"/>
    <x v="2"/>
    <x v="6"/>
    <n v="18739"/>
    <n v="45"/>
  </r>
  <r>
    <x v="0"/>
    <x v="0"/>
    <x v="7"/>
    <x v="3"/>
    <x v="6"/>
    <n v="18696"/>
    <n v="46"/>
  </r>
  <r>
    <x v="0"/>
    <x v="0"/>
    <x v="7"/>
    <x v="4"/>
    <x v="6"/>
    <n v="401"/>
    <n v="47"/>
  </r>
  <r>
    <x v="0"/>
    <x v="0"/>
    <x v="7"/>
    <x v="5"/>
    <x v="6"/>
    <n v="5236"/>
    <n v="48"/>
  </r>
  <r>
    <x v="0"/>
    <x v="0"/>
    <x v="8"/>
    <x v="0"/>
    <x v="6"/>
    <n v="116118"/>
    <n v="49"/>
  </r>
  <r>
    <x v="0"/>
    <x v="0"/>
    <x v="8"/>
    <x v="1"/>
    <x v="6"/>
    <n v="136812"/>
    <n v="50"/>
  </r>
  <r>
    <x v="0"/>
    <x v="0"/>
    <x v="8"/>
    <x v="2"/>
    <x v="6"/>
    <n v="59943"/>
    <n v="51"/>
  </r>
  <r>
    <x v="0"/>
    <x v="0"/>
    <x v="8"/>
    <x v="3"/>
    <x v="6"/>
    <n v="68205"/>
    <n v="52"/>
  </r>
  <r>
    <x v="0"/>
    <x v="0"/>
    <x v="8"/>
    <x v="4"/>
    <x v="6"/>
    <n v="56175"/>
    <n v="53"/>
  </r>
  <r>
    <x v="0"/>
    <x v="0"/>
    <x v="8"/>
    <x v="5"/>
    <x v="6"/>
    <n v="59916"/>
    <n v="54"/>
  </r>
  <r>
    <x v="1"/>
    <x v="0"/>
    <x v="9"/>
    <x v="0"/>
    <x v="6"/>
    <n v="3290"/>
    <n v="55"/>
  </r>
  <r>
    <x v="1"/>
    <x v="0"/>
    <x v="9"/>
    <x v="1"/>
    <x v="6"/>
    <n v="3325"/>
    <n v="56"/>
  </r>
  <r>
    <x v="1"/>
    <x v="0"/>
    <x v="9"/>
    <x v="2"/>
    <x v="6"/>
    <n v="3268"/>
    <n v="57"/>
  </r>
  <r>
    <x v="1"/>
    <x v="0"/>
    <x v="9"/>
    <x v="3"/>
    <x v="6"/>
    <n v="3221"/>
    <n v="58"/>
  </r>
  <r>
    <x v="1"/>
    <x v="0"/>
    <x v="9"/>
    <x v="4"/>
    <x v="6"/>
    <n v="22"/>
    <n v="59"/>
  </r>
  <r>
    <x v="1"/>
    <x v="0"/>
    <x v="9"/>
    <x v="5"/>
    <x v="6"/>
    <n v="104"/>
    <n v="60"/>
  </r>
  <r>
    <x v="1"/>
    <x v="0"/>
    <x v="0"/>
    <x v="0"/>
    <x v="6"/>
    <n v="3913"/>
    <n v="61"/>
  </r>
  <r>
    <x v="1"/>
    <x v="0"/>
    <x v="0"/>
    <x v="1"/>
    <x v="6"/>
    <n v="4850"/>
    <n v="62"/>
  </r>
  <r>
    <x v="1"/>
    <x v="0"/>
    <x v="0"/>
    <x v="2"/>
    <x v="6"/>
    <n v="3762"/>
    <n v="63"/>
  </r>
  <r>
    <x v="1"/>
    <x v="0"/>
    <x v="0"/>
    <x v="3"/>
    <x v="6"/>
    <n v="3781"/>
    <n v="64"/>
  </r>
  <r>
    <x v="1"/>
    <x v="0"/>
    <x v="0"/>
    <x v="4"/>
    <x v="6"/>
    <n v="150"/>
    <n v="65"/>
  </r>
  <r>
    <x v="1"/>
    <x v="0"/>
    <x v="0"/>
    <x v="5"/>
    <x v="6"/>
    <n v="1069"/>
    <n v="66"/>
  </r>
  <r>
    <x v="1"/>
    <x v="0"/>
    <x v="1"/>
    <x v="0"/>
    <x v="6"/>
    <n v="6074"/>
    <n v="67"/>
  </r>
  <r>
    <x v="1"/>
    <x v="0"/>
    <x v="1"/>
    <x v="1"/>
    <x v="6"/>
    <n v="6253"/>
    <n v="68"/>
  </r>
  <r>
    <x v="1"/>
    <x v="0"/>
    <x v="1"/>
    <x v="2"/>
    <x v="6"/>
    <n v="5420"/>
    <n v="69"/>
  </r>
  <r>
    <x v="1"/>
    <x v="0"/>
    <x v="1"/>
    <x v="3"/>
    <x v="6"/>
    <n v="5466"/>
    <n v="70"/>
  </r>
  <r>
    <x v="1"/>
    <x v="0"/>
    <x v="1"/>
    <x v="4"/>
    <x v="6"/>
    <n v="654"/>
    <n v="71"/>
  </r>
  <r>
    <x v="1"/>
    <x v="0"/>
    <x v="1"/>
    <x v="5"/>
    <x v="6"/>
    <n v="787"/>
    <n v="72"/>
  </r>
  <r>
    <x v="1"/>
    <x v="0"/>
    <x v="2"/>
    <x v="0"/>
    <x v="6"/>
    <n v="7412"/>
    <n v="73"/>
  </r>
  <r>
    <x v="1"/>
    <x v="0"/>
    <x v="2"/>
    <x v="1"/>
    <x v="6"/>
    <n v="8342"/>
    <n v="74"/>
  </r>
  <r>
    <x v="1"/>
    <x v="0"/>
    <x v="2"/>
    <x v="2"/>
    <x v="6"/>
    <n v="5930"/>
    <n v="75"/>
  </r>
  <r>
    <x v="1"/>
    <x v="0"/>
    <x v="2"/>
    <x v="3"/>
    <x v="6"/>
    <n v="6071"/>
    <n v="76"/>
  </r>
  <r>
    <x v="1"/>
    <x v="0"/>
    <x v="2"/>
    <x v="4"/>
    <x v="6"/>
    <n v="1482"/>
    <n v="77"/>
  </r>
  <r>
    <x v="1"/>
    <x v="0"/>
    <x v="2"/>
    <x v="5"/>
    <x v="6"/>
    <n v="2271"/>
    <n v="78"/>
  </r>
  <r>
    <x v="1"/>
    <x v="0"/>
    <x v="3"/>
    <x v="0"/>
    <x v="6"/>
    <n v="8364"/>
    <n v="79"/>
  </r>
  <r>
    <x v="1"/>
    <x v="0"/>
    <x v="3"/>
    <x v="1"/>
    <x v="6"/>
    <n v="9649"/>
    <n v="80"/>
  </r>
  <r>
    <x v="1"/>
    <x v="0"/>
    <x v="3"/>
    <x v="2"/>
    <x v="6"/>
    <n v="6437"/>
    <n v="81"/>
  </r>
  <r>
    <x v="1"/>
    <x v="0"/>
    <x v="3"/>
    <x v="3"/>
    <x v="6"/>
    <n v="6641"/>
    <n v="82"/>
  </r>
  <r>
    <x v="1"/>
    <x v="0"/>
    <x v="3"/>
    <x v="4"/>
    <x v="6"/>
    <n v="1927"/>
    <n v="83"/>
  </r>
  <r>
    <x v="1"/>
    <x v="0"/>
    <x v="3"/>
    <x v="5"/>
    <x v="6"/>
    <n v="3008"/>
    <n v="84"/>
  </r>
  <r>
    <x v="1"/>
    <x v="0"/>
    <x v="4"/>
    <x v="0"/>
    <x v="6"/>
    <n v="13910"/>
    <n v="85"/>
  </r>
  <r>
    <x v="1"/>
    <x v="0"/>
    <x v="4"/>
    <x v="1"/>
    <x v="6"/>
    <n v="23108"/>
    <n v="86"/>
  </r>
  <r>
    <x v="1"/>
    <x v="0"/>
    <x v="4"/>
    <x v="2"/>
    <x v="6"/>
    <n v="8653"/>
    <n v="87"/>
  </r>
  <r>
    <x v="1"/>
    <x v="0"/>
    <x v="4"/>
    <x v="3"/>
    <x v="6"/>
    <n v="10109"/>
    <n v="88"/>
  </r>
  <r>
    <x v="1"/>
    <x v="0"/>
    <x v="4"/>
    <x v="4"/>
    <x v="6"/>
    <n v="5257"/>
    <n v="89"/>
  </r>
  <r>
    <x v="1"/>
    <x v="0"/>
    <x v="4"/>
    <x v="5"/>
    <x v="6"/>
    <n v="12999"/>
    <n v="90"/>
  </r>
  <r>
    <x v="1"/>
    <x v="0"/>
    <x v="5"/>
    <x v="0"/>
    <x v="6"/>
    <n v="6876"/>
    <n v="91"/>
  </r>
  <r>
    <x v="1"/>
    <x v="0"/>
    <x v="5"/>
    <x v="1"/>
    <x v="6"/>
    <n v="11664"/>
    <n v="92"/>
  </r>
  <r>
    <x v="1"/>
    <x v="0"/>
    <x v="5"/>
    <x v="2"/>
    <x v="6"/>
    <n v="888"/>
    <n v="93"/>
  </r>
  <r>
    <x v="1"/>
    <x v="0"/>
    <x v="5"/>
    <x v="3"/>
    <x v="6"/>
    <n v="1009"/>
    <n v="94"/>
  </r>
  <r>
    <x v="1"/>
    <x v="0"/>
    <x v="5"/>
    <x v="4"/>
    <x v="6"/>
    <n v="5988"/>
    <n v="95"/>
  </r>
  <r>
    <x v="1"/>
    <x v="0"/>
    <x v="5"/>
    <x v="5"/>
    <x v="6"/>
    <n v="10655"/>
    <n v="96"/>
  </r>
  <r>
    <x v="1"/>
    <x v="0"/>
    <x v="6"/>
    <x v="0"/>
    <x v="6"/>
    <n v="9589"/>
    <n v="97"/>
  </r>
  <r>
    <x v="1"/>
    <x v="0"/>
    <x v="6"/>
    <x v="1"/>
    <x v="6"/>
    <n v="10593"/>
    <n v="98"/>
  </r>
  <r>
    <x v="1"/>
    <x v="0"/>
    <x v="6"/>
    <x v="2"/>
    <x v="6"/>
    <n v="462"/>
    <n v="99"/>
  </r>
  <r>
    <x v="1"/>
    <x v="0"/>
    <x v="6"/>
    <x v="3"/>
    <x v="6"/>
    <n v="486"/>
    <n v="100"/>
  </r>
  <r>
    <x v="1"/>
    <x v="0"/>
    <x v="6"/>
    <x v="4"/>
    <x v="6"/>
    <n v="9126"/>
    <n v="101"/>
  </r>
  <r>
    <x v="1"/>
    <x v="0"/>
    <x v="6"/>
    <x v="5"/>
    <x v="6"/>
    <n v="10107"/>
    <n v="102"/>
  </r>
  <r>
    <x v="1"/>
    <x v="0"/>
    <x v="10"/>
    <x v="0"/>
    <x v="6"/>
    <n v="59428"/>
    <n v="103"/>
  </r>
  <r>
    <x v="1"/>
    <x v="0"/>
    <x v="10"/>
    <x v="1"/>
    <x v="6"/>
    <n v="77785"/>
    <n v="104"/>
  </r>
  <r>
    <x v="1"/>
    <x v="0"/>
    <x v="10"/>
    <x v="2"/>
    <x v="6"/>
    <n v="34822"/>
    <n v="105"/>
  </r>
  <r>
    <x v="1"/>
    <x v="0"/>
    <x v="10"/>
    <x v="3"/>
    <x v="6"/>
    <n v="36784"/>
    <n v="106"/>
  </r>
  <r>
    <x v="1"/>
    <x v="0"/>
    <x v="10"/>
    <x v="4"/>
    <x v="6"/>
    <n v="24606"/>
    <n v="107"/>
  </r>
  <r>
    <x v="1"/>
    <x v="0"/>
    <x v="10"/>
    <x v="5"/>
    <x v="6"/>
    <n v="41001"/>
    <n v="108"/>
  </r>
  <r>
    <x v="0"/>
    <x v="1"/>
    <x v="0"/>
    <x v="6"/>
    <x v="6"/>
    <m/>
    <n v="109"/>
  </r>
  <r>
    <x v="0"/>
    <x v="1"/>
    <x v="0"/>
    <x v="7"/>
    <x v="6"/>
    <m/>
    <n v="110"/>
  </r>
  <r>
    <x v="0"/>
    <x v="1"/>
    <x v="0"/>
    <x v="8"/>
    <x v="6"/>
    <m/>
    <n v="111"/>
  </r>
  <r>
    <x v="0"/>
    <x v="1"/>
    <x v="0"/>
    <x v="9"/>
    <x v="6"/>
    <m/>
    <n v="112"/>
  </r>
  <r>
    <x v="0"/>
    <x v="1"/>
    <x v="0"/>
    <x v="10"/>
    <x v="6"/>
    <m/>
    <n v="113"/>
  </r>
  <r>
    <x v="0"/>
    <x v="1"/>
    <x v="0"/>
    <x v="11"/>
    <x v="6"/>
    <m/>
    <n v="114"/>
  </r>
  <r>
    <x v="0"/>
    <x v="1"/>
    <x v="1"/>
    <x v="6"/>
    <x v="6"/>
    <n v="-0.34"/>
    <n v="115"/>
  </r>
  <r>
    <x v="0"/>
    <x v="1"/>
    <x v="1"/>
    <x v="7"/>
    <x v="6"/>
    <n v="-0.39"/>
    <n v="116"/>
  </r>
  <r>
    <x v="0"/>
    <x v="1"/>
    <x v="1"/>
    <x v="8"/>
    <x v="6"/>
    <n v="-0.84"/>
    <n v="117"/>
  </r>
  <r>
    <x v="0"/>
    <x v="1"/>
    <x v="1"/>
    <x v="9"/>
    <x v="6"/>
    <n v="-0.31"/>
    <n v="118"/>
  </r>
  <r>
    <x v="0"/>
    <x v="1"/>
    <x v="1"/>
    <x v="10"/>
    <x v="6"/>
    <n v="0.46"/>
    <n v="119"/>
  </r>
  <r>
    <x v="0"/>
    <x v="1"/>
    <x v="1"/>
    <x v="11"/>
    <x v="6"/>
    <n v="1.37"/>
    <n v="120"/>
  </r>
  <r>
    <x v="0"/>
    <x v="1"/>
    <x v="2"/>
    <x v="6"/>
    <x v="6"/>
    <n v="0.54"/>
    <n v="121"/>
  </r>
  <r>
    <x v="0"/>
    <x v="1"/>
    <x v="2"/>
    <x v="7"/>
    <x v="6"/>
    <n v="0.28999999999999998"/>
    <n v="122"/>
  </r>
  <r>
    <x v="0"/>
    <x v="1"/>
    <x v="2"/>
    <x v="8"/>
    <x v="6"/>
    <n v="4.53"/>
    <n v="123"/>
  </r>
  <r>
    <x v="0"/>
    <x v="1"/>
    <x v="2"/>
    <x v="9"/>
    <x v="6"/>
    <n v="1.47"/>
    <n v="124"/>
  </r>
  <r>
    <x v="0"/>
    <x v="1"/>
    <x v="2"/>
    <x v="10"/>
    <x v="6"/>
    <n v="-0.17"/>
    <n v="125"/>
  </r>
  <r>
    <x v="0"/>
    <x v="1"/>
    <x v="2"/>
    <x v="11"/>
    <x v="6"/>
    <n v="-0.17"/>
    <n v="126"/>
  </r>
  <r>
    <x v="0"/>
    <x v="1"/>
    <x v="3"/>
    <x v="6"/>
    <x v="6"/>
    <n v="0.01"/>
    <n v="127"/>
  </r>
  <r>
    <x v="0"/>
    <x v="1"/>
    <x v="3"/>
    <x v="7"/>
    <x v="6"/>
    <n v="0.11"/>
    <n v="128"/>
  </r>
  <r>
    <x v="0"/>
    <x v="1"/>
    <x v="3"/>
    <x v="8"/>
    <x v="6"/>
    <n v="-0.11"/>
    <n v="129"/>
  </r>
  <r>
    <x v="0"/>
    <x v="1"/>
    <x v="3"/>
    <x v="9"/>
    <x v="6"/>
    <n v="0.03"/>
    <n v="130"/>
  </r>
  <r>
    <x v="0"/>
    <x v="1"/>
    <x v="3"/>
    <x v="10"/>
    <x v="6"/>
    <n v="0.16"/>
    <n v="131"/>
  </r>
  <r>
    <x v="0"/>
    <x v="1"/>
    <x v="3"/>
    <x v="11"/>
    <x v="6"/>
    <n v="0.2"/>
    <n v="132"/>
  </r>
  <r>
    <x v="0"/>
    <x v="1"/>
    <x v="4"/>
    <x v="6"/>
    <x v="6"/>
    <n v="0"/>
    <n v="133"/>
  </r>
  <r>
    <x v="0"/>
    <x v="1"/>
    <x v="4"/>
    <x v="7"/>
    <x v="6"/>
    <n v="0.15"/>
    <n v="134"/>
  </r>
  <r>
    <x v="0"/>
    <x v="1"/>
    <x v="4"/>
    <x v="8"/>
    <x v="6"/>
    <n v="-0.03"/>
    <n v="135"/>
  </r>
  <r>
    <x v="0"/>
    <x v="1"/>
    <x v="4"/>
    <x v="9"/>
    <x v="6"/>
    <n v="0.13"/>
    <n v="136"/>
  </r>
  <r>
    <x v="0"/>
    <x v="1"/>
    <x v="4"/>
    <x v="10"/>
    <x v="6"/>
    <n v="0.03"/>
    <n v="137"/>
  </r>
  <r>
    <x v="0"/>
    <x v="1"/>
    <x v="4"/>
    <x v="11"/>
    <x v="6"/>
    <n v="0.18"/>
    <n v="138"/>
  </r>
  <r>
    <x v="0"/>
    <x v="1"/>
    <x v="5"/>
    <x v="6"/>
    <x v="6"/>
    <n v="0.35"/>
    <n v="139"/>
  </r>
  <r>
    <x v="0"/>
    <x v="1"/>
    <x v="5"/>
    <x v="7"/>
    <x v="6"/>
    <n v="0.49"/>
    <n v="140"/>
  </r>
  <r>
    <x v="0"/>
    <x v="1"/>
    <x v="5"/>
    <x v="8"/>
    <x v="6"/>
    <n v="0.57999999999999996"/>
    <n v="141"/>
  </r>
  <r>
    <x v="0"/>
    <x v="1"/>
    <x v="5"/>
    <x v="9"/>
    <x v="6"/>
    <n v="0.7"/>
    <n v="142"/>
  </r>
  <r>
    <x v="0"/>
    <x v="1"/>
    <x v="5"/>
    <x v="10"/>
    <x v="6"/>
    <n v="0.16"/>
    <n v="143"/>
  </r>
  <r>
    <x v="0"/>
    <x v="1"/>
    <x v="5"/>
    <x v="11"/>
    <x v="6"/>
    <n v="0.28999999999999998"/>
    <n v="144"/>
  </r>
  <r>
    <x v="0"/>
    <x v="1"/>
    <x v="6"/>
    <x v="6"/>
    <x v="6"/>
    <n v="0.48"/>
    <n v="145"/>
  </r>
  <r>
    <x v="0"/>
    <x v="1"/>
    <x v="6"/>
    <x v="7"/>
    <x v="6"/>
    <n v="7.0000000000000007E-2"/>
    <n v="146"/>
  </r>
  <r>
    <x v="0"/>
    <x v="1"/>
    <x v="6"/>
    <x v="8"/>
    <x v="6"/>
    <n v="-0.32"/>
    <n v="147"/>
  </r>
  <r>
    <x v="0"/>
    <x v="1"/>
    <x v="6"/>
    <x v="9"/>
    <x v="6"/>
    <n v="-0.24"/>
    <n v="148"/>
  </r>
  <r>
    <x v="0"/>
    <x v="1"/>
    <x v="6"/>
    <x v="10"/>
    <x v="6"/>
    <n v="1.39"/>
    <n v="149"/>
  </r>
  <r>
    <x v="0"/>
    <x v="1"/>
    <x v="6"/>
    <x v="11"/>
    <x v="6"/>
    <n v="0.47"/>
    <n v="150"/>
  </r>
  <r>
    <x v="0"/>
    <x v="1"/>
    <x v="7"/>
    <x v="6"/>
    <x v="6"/>
    <n v="-0.21"/>
    <n v="151"/>
  </r>
  <r>
    <x v="0"/>
    <x v="1"/>
    <x v="7"/>
    <x v="7"/>
    <x v="6"/>
    <n v="-0.03"/>
    <n v="152"/>
  </r>
  <r>
    <x v="0"/>
    <x v="1"/>
    <x v="7"/>
    <x v="8"/>
    <x v="6"/>
    <n v="2.11"/>
    <n v="153"/>
  </r>
  <r>
    <x v="0"/>
    <x v="1"/>
    <x v="7"/>
    <x v="9"/>
    <x v="6"/>
    <n v="0.93"/>
    <n v="154"/>
  </r>
  <r>
    <x v="0"/>
    <x v="1"/>
    <x v="7"/>
    <x v="10"/>
    <x v="6"/>
    <n v="-0.98"/>
    <n v="155"/>
  </r>
  <r>
    <x v="0"/>
    <x v="1"/>
    <x v="7"/>
    <x v="11"/>
    <x v="6"/>
    <n v="-0.65"/>
    <n v="156"/>
  </r>
  <r>
    <x v="0"/>
    <x v="1"/>
    <x v="11"/>
    <x v="6"/>
    <x v="6"/>
    <n v="0.61"/>
    <n v="157"/>
  </r>
  <r>
    <x v="0"/>
    <x v="1"/>
    <x v="11"/>
    <x v="7"/>
    <x v="6"/>
    <n v="0.56000000000000005"/>
    <n v="158"/>
  </r>
  <r>
    <x v="0"/>
    <x v="1"/>
    <x v="11"/>
    <x v="8"/>
    <x v="6"/>
    <n v="1.57"/>
    <n v="159"/>
  </r>
  <r>
    <x v="0"/>
    <x v="1"/>
    <x v="11"/>
    <x v="9"/>
    <x v="6"/>
    <n v="3.92"/>
    <n v="160"/>
  </r>
  <r>
    <x v="0"/>
    <x v="1"/>
    <x v="11"/>
    <x v="10"/>
    <x v="6"/>
    <n v="-0.91"/>
    <n v="161"/>
  </r>
  <r>
    <x v="0"/>
    <x v="1"/>
    <x v="11"/>
    <x v="11"/>
    <x v="6"/>
    <n v="0.86"/>
    <n v="162"/>
  </r>
  <r>
    <x v="0"/>
    <x v="1"/>
    <x v="12"/>
    <x v="6"/>
    <x v="6"/>
    <n v="0.09"/>
    <n v="163"/>
  </r>
  <r>
    <x v="0"/>
    <x v="1"/>
    <x v="12"/>
    <x v="7"/>
    <x v="6"/>
    <n v="0.08"/>
    <n v="164"/>
  </r>
  <r>
    <x v="0"/>
    <x v="1"/>
    <x v="12"/>
    <x v="8"/>
    <x v="6"/>
    <n v="0.22"/>
    <n v="165"/>
  </r>
  <r>
    <x v="0"/>
    <x v="1"/>
    <x v="12"/>
    <x v="9"/>
    <x v="6"/>
    <n v="0.56000000000000005"/>
    <n v="166"/>
  </r>
  <r>
    <x v="0"/>
    <x v="1"/>
    <x v="12"/>
    <x v="10"/>
    <x v="6"/>
    <n v="-0.13"/>
    <n v="167"/>
  </r>
  <r>
    <x v="0"/>
    <x v="1"/>
    <x v="12"/>
    <x v="11"/>
    <x v="6"/>
    <n v="0.12"/>
    <n v="168"/>
  </r>
  <r>
    <x v="1"/>
    <x v="1"/>
    <x v="9"/>
    <x v="6"/>
    <x v="6"/>
    <m/>
    <n v="169"/>
  </r>
  <r>
    <x v="1"/>
    <x v="1"/>
    <x v="9"/>
    <x v="7"/>
    <x v="6"/>
    <m/>
    <n v="170"/>
  </r>
  <r>
    <x v="1"/>
    <x v="1"/>
    <x v="9"/>
    <x v="8"/>
    <x v="6"/>
    <m/>
    <n v="171"/>
  </r>
  <r>
    <x v="1"/>
    <x v="1"/>
    <x v="9"/>
    <x v="9"/>
    <x v="6"/>
    <m/>
    <n v="172"/>
  </r>
  <r>
    <x v="1"/>
    <x v="1"/>
    <x v="9"/>
    <x v="10"/>
    <x v="6"/>
    <m/>
    <n v="173"/>
  </r>
  <r>
    <x v="1"/>
    <x v="1"/>
    <x v="9"/>
    <x v="11"/>
    <x v="6"/>
    <m/>
    <n v="174"/>
  </r>
  <r>
    <x v="1"/>
    <x v="1"/>
    <x v="0"/>
    <x v="6"/>
    <x v="6"/>
    <n v="0.19"/>
    <n v="175"/>
  </r>
  <r>
    <x v="1"/>
    <x v="1"/>
    <x v="0"/>
    <x v="7"/>
    <x v="6"/>
    <n v="0.46"/>
    <n v="176"/>
  </r>
  <r>
    <x v="1"/>
    <x v="1"/>
    <x v="0"/>
    <x v="8"/>
    <x v="6"/>
    <n v="0.15"/>
    <n v="177"/>
  </r>
  <r>
    <x v="1"/>
    <x v="1"/>
    <x v="0"/>
    <x v="9"/>
    <x v="6"/>
    <n v="0.17"/>
    <n v="178"/>
  </r>
  <r>
    <x v="1"/>
    <x v="1"/>
    <x v="0"/>
    <x v="10"/>
    <x v="6"/>
    <n v="5.85"/>
    <n v="179"/>
  </r>
  <r>
    <x v="1"/>
    <x v="1"/>
    <x v="0"/>
    <x v="11"/>
    <x v="6"/>
    <n v="9.3000000000000007"/>
    <n v="180"/>
  </r>
  <r>
    <x v="1"/>
    <x v="1"/>
    <x v="1"/>
    <x v="6"/>
    <x v="6"/>
    <n v="0.55000000000000004"/>
    <n v="181"/>
  </r>
  <r>
    <x v="1"/>
    <x v="1"/>
    <x v="1"/>
    <x v="7"/>
    <x v="6"/>
    <n v="0.28999999999999998"/>
    <n v="182"/>
  </r>
  <r>
    <x v="1"/>
    <x v="1"/>
    <x v="1"/>
    <x v="8"/>
    <x v="6"/>
    <n v="0.44"/>
    <n v="183"/>
  </r>
  <r>
    <x v="1"/>
    <x v="1"/>
    <x v="1"/>
    <x v="9"/>
    <x v="6"/>
    <n v="0.45"/>
    <n v="184"/>
  </r>
  <r>
    <x v="1"/>
    <x v="1"/>
    <x v="1"/>
    <x v="10"/>
    <x v="6"/>
    <n v="3.35"/>
    <n v="185"/>
  </r>
  <r>
    <x v="1"/>
    <x v="1"/>
    <x v="1"/>
    <x v="11"/>
    <x v="6"/>
    <n v="-0.26"/>
    <n v="186"/>
  </r>
  <r>
    <x v="1"/>
    <x v="1"/>
    <x v="2"/>
    <x v="6"/>
    <x v="6"/>
    <n v="0.22"/>
    <n v="187"/>
  </r>
  <r>
    <x v="1"/>
    <x v="1"/>
    <x v="2"/>
    <x v="7"/>
    <x v="6"/>
    <n v="0.33"/>
    <n v="188"/>
  </r>
  <r>
    <x v="1"/>
    <x v="1"/>
    <x v="2"/>
    <x v="8"/>
    <x v="6"/>
    <n v="0.09"/>
    <n v="189"/>
  </r>
  <r>
    <x v="1"/>
    <x v="1"/>
    <x v="2"/>
    <x v="9"/>
    <x v="6"/>
    <n v="0.11"/>
    <n v="190"/>
  </r>
  <r>
    <x v="1"/>
    <x v="1"/>
    <x v="2"/>
    <x v="10"/>
    <x v="6"/>
    <n v="1.27"/>
    <n v="191"/>
  </r>
  <r>
    <x v="1"/>
    <x v="1"/>
    <x v="2"/>
    <x v="11"/>
    <x v="6"/>
    <n v="1.88"/>
    <n v="192"/>
  </r>
  <r>
    <x v="1"/>
    <x v="1"/>
    <x v="3"/>
    <x v="6"/>
    <x v="6"/>
    <n v="0.13"/>
    <n v="193"/>
  </r>
  <r>
    <x v="1"/>
    <x v="1"/>
    <x v="3"/>
    <x v="7"/>
    <x v="6"/>
    <n v="0.16"/>
    <n v="194"/>
  </r>
  <r>
    <x v="1"/>
    <x v="1"/>
    <x v="3"/>
    <x v="8"/>
    <x v="6"/>
    <n v="0.09"/>
    <n v="195"/>
  </r>
  <r>
    <x v="1"/>
    <x v="1"/>
    <x v="3"/>
    <x v="9"/>
    <x v="6"/>
    <n v="0.09"/>
    <n v="196"/>
  </r>
  <r>
    <x v="1"/>
    <x v="1"/>
    <x v="3"/>
    <x v="10"/>
    <x v="6"/>
    <n v="0.3"/>
    <n v="197"/>
  </r>
  <r>
    <x v="1"/>
    <x v="1"/>
    <x v="3"/>
    <x v="11"/>
    <x v="6"/>
    <n v="0.32"/>
    <n v="198"/>
  </r>
  <r>
    <x v="1"/>
    <x v="1"/>
    <x v="4"/>
    <x v="6"/>
    <x v="6"/>
    <n v="0.66"/>
    <n v="199"/>
  </r>
  <r>
    <x v="1"/>
    <x v="1"/>
    <x v="4"/>
    <x v="7"/>
    <x v="6"/>
    <n v="1.39"/>
    <n v="200"/>
  </r>
  <r>
    <x v="1"/>
    <x v="1"/>
    <x v="4"/>
    <x v="8"/>
    <x v="6"/>
    <n v="0.34"/>
    <n v="201"/>
  </r>
  <r>
    <x v="1"/>
    <x v="1"/>
    <x v="4"/>
    <x v="9"/>
    <x v="6"/>
    <n v="0.52"/>
    <n v="202"/>
  </r>
  <r>
    <x v="1"/>
    <x v="1"/>
    <x v="4"/>
    <x v="10"/>
    <x v="6"/>
    <n v="1.73"/>
    <n v="203"/>
  </r>
  <r>
    <x v="1"/>
    <x v="1"/>
    <x v="4"/>
    <x v="11"/>
    <x v="6"/>
    <n v="3.32"/>
    <n v="204"/>
  </r>
  <r>
    <x v="1"/>
    <x v="1"/>
    <x v="5"/>
    <x v="6"/>
    <x v="6"/>
    <n v="-0.51"/>
    <n v="205"/>
  </r>
  <r>
    <x v="1"/>
    <x v="1"/>
    <x v="5"/>
    <x v="7"/>
    <x v="6"/>
    <n v="-0.5"/>
    <n v="206"/>
  </r>
  <r>
    <x v="1"/>
    <x v="1"/>
    <x v="5"/>
    <x v="8"/>
    <x v="6"/>
    <n v="-0.9"/>
    <n v="207"/>
  </r>
  <r>
    <x v="1"/>
    <x v="1"/>
    <x v="5"/>
    <x v="9"/>
    <x v="6"/>
    <n v="-0.9"/>
    <n v="208"/>
  </r>
  <r>
    <x v="1"/>
    <x v="1"/>
    <x v="5"/>
    <x v="10"/>
    <x v="6"/>
    <n v="0.14000000000000001"/>
    <n v="209"/>
  </r>
  <r>
    <x v="1"/>
    <x v="1"/>
    <x v="5"/>
    <x v="11"/>
    <x v="6"/>
    <n v="-0.18"/>
    <n v="210"/>
  </r>
  <r>
    <x v="1"/>
    <x v="1"/>
    <x v="6"/>
    <x v="6"/>
    <x v="6"/>
    <n v="0.39"/>
    <n v="211"/>
  </r>
  <r>
    <x v="1"/>
    <x v="1"/>
    <x v="6"/>
    <x v="7"/>
    <x v="6"/>
    <n v="-0.09"/>
    <n v="212"/>
  </r>
  <r>
    <x v="1"/>
    <x v="1"/>
    <x v="6"/>
    <x v="8"/>
    <x v="6"/>
    <n v="-0.48"/>
    <n v="213"/>
  </r>
  <r>
    <x v="1"/>
    <x v="1"/>
    <x v="6"/>
    <x v="9"/>
    <x v="6"/>
    <n v="-0.52"/>
    <n v="214"/>
  </r>
  <r>
    <x v="1"/>
    <x v="1"/>
    <x v="6"/>
    <x v="10"/>
    <x v="6"/>
    <n v="0.52"/>
    <n v="215"/>
  </r>
  <r>
    <x v="1"/>
    <x v="1"/>
    <x v="6"/>
    <x v="11"/>
    <x v="6"/>
    <n v="-0.05"/>
    <n v="216"/>
  </r>
  <r>
    <x v="1"/>
    <x v="1"/>
    <x v="11"/>
    <x v="6"/>
    <x v="6"/>
    <n v="1.91"/>
    <n v="217"/>
  </r>
  <r>
    <x v="1"/>
    <x v="1"/>
    <x v="11"/>
    <x v="7"/>
    <x v="6"/>
    <n v="2.19"/>
    <n v="218"/>
  </r>
  <r>
    <x v="1"/>
    <x v="1"/>
    <x v="11"/>
    <x v="8"/>
    <x v="6"/>
    <n v="-0.86"/>
    <n v="219"/>
  </r>
  <r>
    <x v="1"/>
    <x v="1"/>
    <x v="11"/>
    <x v="9"/>
    <x v="6"/>
    <n v="-0.85"/>
    <n v="220"/>
  </r>
  <r>
    <x v="1"/>
    <x v="1"/>
    <x v="11"/>
    <x v="10"/>
    <x v="6"/>
    <n v="414.83"/>
    <n v="221"/>
  </r>
  <r>
    <x v="1"/>
    <x v="1"/>
    <x v="11"/>
    <x v="11"/>
    <x v="6"/>
    <n v="96.38"/>
    <n v="222"/>
  </r>
  <r>
    <x v="1"/>
    <x v="1"/>
    <x v="12"/>
    <x v="6"/>
    <x v="6"/>
    <n v="0.27"/>
    <n v="223"/>
  </r>
  <r>
    <x v="1"/>
    <x v="1"/>
    <x v="12"/>
    <x v="7"/>
    <x v="6"/>
    <n v="0.31"/>
    <n v="224"/>
  </r>
  <r>
    <x v="1"/>
    <x v="1"/>
    <x v="12"/>
    <x v="8"/>
    <x v="6"/>
    <n v="-0.12"/>
    <n v="225"/>
  </r>
  <r>
    <x v="1"/>
    <x v="1"/>
    <x v="12"/>
    <x v="9"/>
    <x v="6"/>
    <n v="-0.12"/>
    <n v="226"/>
  </r>
  <r>
    <x v="1"/>
    <x v="1"/>
    <x v="12"/>
    <x v="10"/>
    <x v="6"/>
    <n v="59.26"/>
    <n v="227"/>
  </r>
  <r>
    <x v="1"/>
    <x v="1"/>
    <x v="12"/>
    <x v="11"/>
    <x v="6"/>
    <n v="13.77"/>
    <n v="228"/>
  </r>
  <r>
    <x v="0"/>
    <x v="0"/>
    <x v="0"/>
    <x v="0"/>
    <x v="7"/>
    <n v="640"/>
    <n v="1"/>
  </r>
  <r>
    <x v="0"/>
    <x v="0"/>
    <x v="0"/>
    <x v="1"/>
    <x v="7"/>
    <n v="893"/>
    <n v="2"/>
  </r>
  <r>
    <x v="0"/>
    <x v="0"/>
    <x v="0"/>
    <x v="2"/>
    <x v="7"/>
    <n v="565"/>
    <n v="3"/>
  </r>
  <r>
    <x v="0"/>
    <x v="0"/>
    <x v="0"/>
    <x v="3"/>
    <x v="7"/>
    <n v="244"/>
    <n v="4"/>
  </r>
  <r>
    <x v="0"/>
    <x v="0"/>
    <x v="0"/>
    <x v="4"/>
    <x v="7"/>
    <n v="75"/>
    <n v="5"/>
  </r>
  <r>
    <x v="0"/>
    <x v="0"/>
    <x v="0"/>
    <x v="5"/>
    <x v="7"/>
    <n v="142"/>
    <n v="6"/>
  </r>
  <r>
    <x v="0"/>
    <x v="0"/>
    <x v="1"/>
    <x v="0"/>
    <x v="7"/>
    <n v="2376"/>
    <n v="7"/>
  </r>
  <r>
    <x v="0"/>
    <x v="0"/>
    <x v="1"/>
    <x v="1"/>
    <x v="7"/>
    <n v="2377"/>
    <n v="8"/>
  </r>
  <r>
    <x v="0"/>
    <x v="0"/>
    <x v="1"/>
    <x v="2"/>
    <x v="7"/>
    <n v="2376"/>
    <n v="9"/>
  </r>
  <r>
    <x v="0"/>
    <x v="0"/>
    <x v="1"/>
    <x v="3"/>
    <x v="7"/>
    <n v="2377"/>
    <n v="10"/>
  </r>
  <r>
    <x v="0"/>
    <x v="0"/>
    <x v="1"/>
    <x v="4"/>
    <x v="7"/>
    <s v=" -   "/>
    <n v="11"/>
  </r>
  <r>
    <x v="0"/>
    <x v="0"/>
    <x v="1"/>
    <x v="5"/>
    <x v="7"/>
    <s v=" -   "/>
    <n v="12"/>
  </r>
  <r>
    <x v="0"/>
    <x v="0"/>
    <x v="2"/>
    <x v="0"/>
    <x v="7"/>
    <n v="8397"/>
    <n v="13"/>
  </r>
  <r>
    <x v="0"/>
    <x v="0"/>
    <x v="2"/>
    <x v="1"/>
    <x v="7"/>
    <n v="3004"/>
    <n v="14"/>
  </r>
  <r>
    <x v="0"/>
    <x v="0"/>
    <x v="2"/>
    <x v="2"/>
    <x v="7"/>
    <n v="8240"/>
    <n v="15"/>
  </r>
  <r>
    <x v="0"/>
    <x v="0"/>
    <x v="2"/>
    <x v="3"/>
    <x v="7"/>
    <n v="2848"/>
    <n v="16"/>
  </r>
  <r>
    <x v="0"/>
    <x v="0"/>
    <x v="2"/>
    <x v="4"/>
    <x v="7"/>
    <n v="157"/>
    <n v="17"/>
  </r>
  <r>
    <x v="0"/>
    <x v="0"/>
    <x v="2"/>
    <x v="5"/>
    <x v="7"/>
    <n v="157"/>
    <n v="18"/>
  </r>
  <r>
    <x v="0"/>
    <x v="0"/>
    <x v="3"/>
    <x v="0"/>
    <x v="7"/>
    <n v="6046"/>
    <n v="19"/>
  </r>
  <r>
    <x v="0"/>
    <x v="0"/>
    <x v="3"/>
    <x v="1"/>
    <x v="7"/>
    <n v="8232"/>
    <n v="20"/>
  </r>
  <r>
    <x v="0"/>
    <x v="0"/>
    <x v="3"/>
    <x v="2"/>
    <x v="7"/>
    <n v="5847"/>
    <n v="21"/>
  </r>
  <r>
    <x v="0"/>
    <x v="0"/>
    <x v="3"/>
    <x v="3"/>
    <x v="7"/>
    <n v="7895"/>
    <n v="22"/>
  </r>
  <r>
    <x v="0"/>
    <x v="0"/>
    <x v="3"/>
    <x v="4"/>
    <x v="7"/>
    <n v="198"/>
    <n v="23"/>
  </r>
  <r>
    <x v="0"/>
    <x v="0"/>
    <x v="3"/>
    <x v="5"/>
    <x v="7"/>
    <n v="337"/>
    <n v="24"/>
  </r>
  <r>
    <x v="0"/>
    <x v="0"/>
    <x v="4"/>
    <x v="0"/>
    <x v="7"/>
    <n v="4879"/>
    <n v="25"/>
  </r>
  <r>
    <x v="0"/>
    <x v="0"/>
    <x v="4"/>
    <x v="1"/>
    <x v="7"/>
    <n v="1970"/>
    <n v="26"/>
  </r>
  <r>
    <x v="0"/>
    <x v="0"/>
    <x v="4"/>
    <x v="2"/>
    <x v="7"/>
    <n v="4687"/>
    <n v="27"/>
  </r>
  <r>
    <x v="0"/>
    <x v="0"/>
    <x v="4"/>
    <x v="3"/>
    <x v="7"/>
    <n v="859"/>
    <n v="28"/>
  </r>
  <r>
    <x v="0"/>
    <x v="0"/>
    <x v="4"/>
    <x v="4"/>
    <x v="7"/>
    <n v="192"/>
    <n v="29"/>
  </r>
  <r>
    <x v="0"/>
    <x v="0"/>
    <x v="4"/>
    <x v="5"/>
    <x v="7"/>
    <n v="1111"/>
    <n v="30"/>
  </r>
  <r>
    <x v="0"/>
    <x v="0"/>
    <x v="5"/>
    <x v="0"/>
    <x v="7"/>
    <n v="5977"/>
    <n v="31"/>
  </r>
  <r>
    <x v="0"/>
    <x v="0"/>
    <x v="5"/>
    <x v="1"/>
    <x v="7"/>
    <n v="10955"/>
    <n v="32"/>
  </r>
  <r>
    <x v="0"/>
    <x v="0"/>
    <x v="5"/>
    <x v="2"/>
    <x v="7"/>
    <n v="5930"/>
    <n v="33"/>
  </r>
  <r>
    <x v="0"/>
    <x v="0"/>
    <x v="5"/>
    <x v="3"/>
    <x v="7"/>
    <n v="8822"/>
    <n v="34"/>
  </r>
  <r>
    <x v="0"/>
    <x v="0"/>
    <x v="5"/>
    <x v="4"/>
    <x v="7"/>
    <n v="47"/>
    <n v="35"/>
  </r>
  <r>
    <x v="0"/>
    <x v="0"/>
    <x v="5"/>
    <x v="5"/>
    <x v="7"/>
    <n v="2133"/>
    <n v="36"/>
  </r>
  <r>
    <x v="0"/>
    <x v="0"/>
    <x v="6"/>
    <x v="0"/>
    <x v="7"/>
    <n v="5288"/>
    <n v="37"/>
  </r>
  <r>
    <x v="0"/>
    <x v="0"/>
    <x v="6"/>
    <x v="1"/>
    <x v="7"/>
    <n v="8694"/>
    <n v="38"/>
  </r>
  <r>
    <x v="0"/>
    <x v="0"/>
    <x v="6"/>
    <x v="2"/>
    <x v="7"/>
    <n v="4609"/>
    <n v="39"/>
  </r>
  <r>
    <x v="0"/>
    <x v="0"/>
    <x v="6"/>
    <x v="3"/>
    <x v="7"/>
    <n v="7619"/>
    <n v="40"/>
  </r>
  <r>
    <x v="0"/>
    <x v="0"/>
    <x v="6"/>
    <x v="4"/>
    <x v="7"/>
    <n v="679"/>
    <n v="41"/>
  </r>
  <r>
    <x v="0"/>
    <x v="0"/>
    <x v="6"/>
    <x v="5"/>
    <x v="7"/>
    <n v="1075"/>
    <n v="42"/>
  </r>
  <r>
    <x v="0"/>
    <x v="0"/>
    <x v="7"/>
    <x v="0"/>
    <x v="7"/>
    <n v="6922"/>
    <n v="43"/>
  </r>
  <r>
    <x v="0"/>
    <x v="0"/>
    <x v="7"/>
    <x v="1"/>
    <x v="7"/>
    <n v="8465"/>
    <n v="44"/>
  </r>
  <r>
    <x v="0"/>
    <x v="0"/>
    <x v="7"/>
    <x v="2"/>
    <x v="7"/>
    <n v="6858"/>
    <n v="45"/>
  </r>
  <r>
    <x v="0"/>
    <x v="0"/>
    <x v="7"/>
    <x v="3"/>
    <x v="7"/>
    <n v="7677"/>
    <n v="46"/>
  </r>
  <r>
    <x v="0"/>
    <x v="0"/>
    <x v="7"/>
    <x v="4"/>
    <x v="7"/>
    <n v="64"/>
    <n v="47"/>
  </r>
  <r>
    <x v="0"/>
    <x v="0"/>
    <x v="7"/>
    <x v="5"/>
    <x v="7"/>
    <n v="788"/>
    <n v="48"/>
  </r>
  <r>
    <x v="0"/>
    <x v="0"/>
    <x v="8"/>
    <x v="0"/>
    <x v="7"/>
    <n v="40524"/>
    <n v="49"/>
  </r>
  <r>
    <x v="0"/>
    <x v="0"/>
    <x v="8"/>
    <x v="1"/>
    <x v="7"/>
    <n v="44592"/>
    <n v="50"/>
  </r>
  <r>
    <x v="0"/>
    <x v="0"/>
    <x v="8"/>
    <x v="2"/>
    <x v="7"/>
    <n v="39112"/>
    <n v="51"/>
  </r>
  <r>
    <x v="0"/>
    <x v="0"/>
    <x v="8"/>
    <x v="3"/>
    <x v="7"/>
    <n v="38342"/>
    <n v="52"/>
  </r>
  <r>
    <x v="0"/>
    <x v="0"/>
    <x v="8"/>
    <x v="4"/>
    <x v="7"/>
    <n v="1412"/>
    <n v="53"/>
  </r>
  <r>
    <x v="0"/>
    <x v="0"/>
    <x v="8"/>
    <x v="5"/>
    <x v="7"/>
    <n v="5743"/>
    <n v="54"/>
  </r>
  <r>
    <x v="1"/>
    <x v="0"/>
    <x v="9"/>
    <x v="0"/>
    <x v="7"/>
    <n v="3612"/>
    <n v="55"/>
  </r>
  <r>
    <x v="1"/>
    <x v="0"/>
    <x v="9"/>
    <x v="1"/>
    <x v="7"/>
    <n v="4040"/>
    <n v="56"/>
  </r>
  <r>
    <x v="1"/>
    <x v="0"/>
    <x v="9"/>
    <x v="2"/>
    <x v="7"/>
    <n v="3340"/>
    <n v="57"/>
  </r>
  <r>
    <x v="1"/>
    <x v="0"/>
    <x v="9"/>
    <x v="3"/>
    <x v="7"/>
    <n v="3286"/>
    <n v="58"/>
  </r>
  <r>
    <x v="1"/>
    <x v="0"/>
    <x v="9"/>
    <x v="4"/>
    <x v="7"/>
    <n v="272"/>
    <n v="59"/>
  </r>
  <r>
    <x v="1"/>
    <x v="0"/>
    <x v="9"/>
    <x v="5"/>
    <x v="7"/>
    <n v="755"/>
    <n v="60"/>
  </r>
  <r>
    <x v="1"/>
    <x v="0"/>
    <x v="0"/>
    <x v="0"/>
    <x v="7"/>
    <n v="3876"/>
    <n v="61"/>
  </r>
  <r>
    <x v="1"/>
    <x v="0"/>
    <x v="0"/>
    <x v="1"/>
    <x v="7"/>
    <n v="5119"/>
    <n v="62"/>
  </r>
  <r>
    <x v="1"/>
    <x v="0"/>
    <x v="0"/>
    <x v="2"/>
    <x v="7"/>
    <n v="3782"/>
    <n v="63"/>
  </r>
  <r>
    <x v="1"/>
    <x v="0"/>
    <x v="0"/>
    <x v="3"/>
    <x v="7"/>
    <n v="4482"/>
    <n v="64"/>
  </r>
  <r>
    <x v="1"/>
    <x v="0"/>
    <x v="0"/>
    <x v="4"/>
    <x v="7"/>
    <n v="94"/>
    <n v="65"/>
  </r>
  <r>
    <x v="1"/>
    <x v="0"/>
    <x v="0"/>
    <x v="5"/>
    <x v="7"/>
    <n v="637"/>
    <n v="66"/>
  </r>
  <r>
    <x v="1"/>
    <x v="0"/>
    <x v="1"/>
    <x v="0"/>
    <x v="7"/>
    <n v="6008"/>
    <n v="67"/>
  </r>
  <r>
    <x v="1"/>
    <x v="0"/>
    <x v="1"/>
    <x v="1"/>
    <x v="7"/>
    <n v="5877"/>
    <n v="68"/>
  </r>
  <r>
    <x v="1"/>
    <x v="0"/>
    <x v="1"/>
    <x v="2"/>
    <x v="7"/>
    <n v="5433"/>
    <n v="69"/>
  </r>
  <r>
    <x v="1"/>
    <x v="0"/>
    <x v="1"/>
    <x v="3"/>
    <x v="7"/>
    <n v="5478"/>
    <n v="70"/>
  </r>
  <r>
    <x v="1"/>
    <x v="0"/>
    <x v="1"/>
    <x v="4"/>
    <x v="7"/>
    <n v="575"/>
    <n v="71"/>
  </r>
  <r>
    <x v="1"/>
    <x v="0"/>
    <x v="1"/>
    <x v="5"/>
    <x v="7"/>
    <n v="399"/>
    <n v="72"/>
  </r>
  <r>
    <x v="1"/>
    <x v="0"/>
    <x v="2"/>
    <x v="0"/>
    <x v="7"/>
    <n v="7064"/>
    <n v="73"/>
  </r>
  <r>
    <x v="1"/>
    <x v="0"/>
    <x v="2"/>
    <x v="1"/>
    <x v="7"/>
    <n v="7739"/>
    <n v="74"/>
  </r>
  <r>
    <x v="1"/>
    <x v="0"/>
    <x v="2"/>
    <x v="2"/>
    <x v="7"/>
    <n v="5943"/>
    <n v="75"/>
  </r>
  <r>
    <x v="1"/>
    <x v="0"/>
    <x v="2"/>
    <x v="3"/>
    <x v="7"/>
    <n v="6077"/>
    <n v="76"/>
  </r>
  <r>
    <x v="1"/>
    <x v="0"/>
    <x v="2"/>
    <x v="4"/>
    <x v="7"/>
    <n v="1121"/>
    <n v="77"/>
  </r>
  <r>
    <x v="1"/>
    <x v="0"/>
    <x v="2"/>
    <x v="5"/>
    <x v="7"/>
    <n v="1662"/>
    <n v="78"/>
  </r>
  <r>
    <x v="1"/>
    <x v="0"/>
    <x v="3"/>
    <x v="0"/>
    <x v="7"/>
    <n v="8070"/>
    <n v="79"/>
  </r>
  <r>
    <x v="1"/>
    <x v="0"/>
    <x v="3"/>
    <x v="1"/>
    <x v="7"/>
    <n v="9200"/>
    <n v="80"/>
  </r>
  <r>
    <x v="1"/>
    <x v="0"/>
    <x v="3"/>
    <x v="2"/>
    <x v="7"/>
    <n v="6421"/>
    <n v="81"/>
  </r>
  <r>
    <x v="1"/>
    <x v="0"/>
    <x v="3"/>
    <x v="3"/>
    <x v="7"/>
    <n v="6622"/>
    <n v="82"/>
  </r>
  <r>
    <x v="1"/>
    <x v="0"/>
    <x v="3"/>
    <x v="4"/>
    <x v="7"/>
    <n v="1649"/>
    <n v="83"/>
  </r>
  <r>
    <x v="1"/>
    <x v="0"/>
    <x v="3"/>
    <x v="5"/>
    <x v="7"/>
    <n v="2577"/>
    <n v="84"/>
  </r>
  <r>
    <x v="1"/>
    <x v="0"/>
    <x v="4"/>
    <x v="0"/>
    <x v="7"/>
    <n v="14508"/>
    <n v="85"/>
  </r>
  <r>
    <x v="1"/>
    <x v="0"/>
    <x v="4"/>
    <x v="1"/>
    <x v="7"/>
    <n v="21750"/>
    <n v="86"/>
  </r>
  <r>
    <x v="1"/>
    <x v="0"/>
    <x v="4"/>
    <x v="2"/>
    <x v="7"/>
    <n v="9251"/>
    <n v="87"/>
  </r>
  <r>
    <x v="1"/>
    <x v="0"/>
    <x v="4"/>
    <x v="3"/>
    <x v="7"/>
    <n v="9590"/>
    <n v="88"/>
  </r>
  <r>
    <x v="1"/>
    <x v="0"/>
    <x v="4"/>
    <x v="4"/>
    <x v="7"/>
    <n v="5258"/>
    <n v="89"/>
  </r>
  <r>
    <x v="1"/>
    <x v="0"/>
    <x v="4"/>
    <x v="5"/>
    <x v="7"/>
    <n v="12160"/>
    <n v="90"/>
  </r>
  <r>
    <x v="1"/>
    <x v="0"/>
    <x v="5"/>
    <x v="0"/>
    <x v="7"/>
    <n v="7937"/>
    <n v="91"/>
  </r>
  <r>
    <x v="1"/>
    <x v="0"/>
    <x v="5"/>
    <x v="1"/>
    <x v="7"/>
    <n v="11213"/>
    <n v="92"/>
  </r>
  <r>
    <x v="1"/>
    <x v="0"/>
    <x v="5"/>
    <x v="2"/>
    <x v="7"/>
    <n v="1550"/>
    <n v="93"/>
  </r>
  <r>
    <x v="1"/>
    <x v="0"/>
    <x v="5"/>
    <x v="3"/>
    <x v="7"/>
    <n v="1720"/>
    <n v="94"/>
  </r>
  <r>
    <x v="1"/>
    <x v="0"/>
    <x v="5"/>
    <x v="4"/>
    <x v="7"/>
    <n v="6386"/>
    <n v="95"/>
  </r>
  <r>
    <x v="1"/>
    <x v="0"/>
    <x v="5"/>
    <x v="5"/>
    <x v="7"/>
    <n v="9493"/>
    <n v="96"/>
  </r>
  <r>
    <x v="1"/>
    <x v="0"/>
    <x v="6"/>
    <x v="0"/>
    <x v="7"/>
    <n v="11763"/>
    <n v="97"/>
  </r>
  <r>
    <x v="1"/>
    <x v="0"/>
    <x v="6"/>
    <x v="1"/>
    <x v="7"/>
    <n v="11377"/>
    <n v="98"/>
  </r>
  <r>
    <x v="1"/>
    <x v="0"/>
    <x v="6"/>
    <x v="2"/>
    <x v="7"/>
    <n v="1137"/>
    <n v="99"/>
  </r>
  <r>
    <x v="1"/>
    <x v="0"/>
    <x v="6"/>
    <x v="3"/>
    <x v="7"/>
    <n v="1283"/>
    <n v="100"/>
  </r>
  <r>
    <x v="1"/>
    <x v="0"/>
    <x v="6"/>
    <x v="4"/>
    <x v="7"/>
    <n v="10625"/>
    <n v="101"/>
  </r>
  <r>
    <x v="1"/>
    <x v="0"/>
    <x v="6"/>
    <x v="5"/>
    <x v="7"/>
    <n v="10095"/>
    <n v="102"/>
  </r>
  <r>
    <x v="1"/>
    <x v="0"/>
    <x v="10"/>
    <x v="0"/>
    <x v="7"/>
    <n v="62839"/>
    <n v="103"/>
  </r>
  <r>
    <x v="1"/>
    <x v="0"/>
    <x v="10"/>
    <x v="1"/>
    <x v="7"/>
    <n v="76315"/>
    <n v="104"/>
  </r>
  <r>
    <x v="1"/>
    <x v="0"/>
    <x v="10"/>
    <x v="2"/>
    <x v="7"/>
    <n v="36858"/>
    <n v="105"/>
  </r>
  <r>
    <x v="1"/>
    <x v="0"/>
    <x v="10"/>
    <x v="3"/>
    <x v="7"/>
    <n v="38537"/>
    <n v="106"/>
  </r>
  <r>
    <x v="1"/>
    <x v="0"/>
    <x v="10"/>
    <x v="4"/>
    <x v="7"/>
    <n v="25981"/>
    <n v="107"/>
  </r>
  <r>
    <x v="1"/>
    <x v="0"/>
    <x v="10"/>
    <x v="5"/>
    <x v="7"/>
    <n v="37778"/>
    <n v="108"/>
  </r>
  <r>
    <x v="0"/>
    <x v="1"/>
    <x v="0"/>
    <x v="6"/>
    <x v="7"/>
    <m/>
    <n v="109"/>
  </r>
  <r>
    <x v="0"/>
    <x v="1"/>
    <x v="0"/>
    <x v="7"/>
    <x v="7"/>
    <m/>
    <n v="110"/>
  </r>
  <r>
    <x v="0"/>
    <x v="1"/>
    <x v="0"/>
    <x v="8"/>
    <x v="7"/>
    <m/>
    <n v="111"/>
  </r>
  <r>
    <x v="0"/>
    <x v="1"/>
    <x v="0"/>
    <x v="9"/>
    <x v="7"/>
    <m/>
    <n v="112"/>
  </r>
  <r>
    <x v="0"/>
    <x v="1"/>
    <x v="0"/>
    <x v="10"/>
    <x v="7"/>
    <m/>
    <n v="113"/>
  </r>
  <r>
    <x v="0"/>
    <x v="1"/>
    <x v="0"/>
    <x v="11"/>
    <x v="7"/>
    <m/>
    <n v="114"/>
  </r>
  <r>
    <x v="0"/>
    <x v="1"/>
    <x v="1"/>
    <x v="6"/>
    <x v="7"/>
    <n v="2.71"/>
    <n v="115"/>
  </r>
  <r>
    <x v="0"/>
    <x v="1"/>
    <x v="1"/>
    <x v="7"/>
    <x v="7"/>
    <n v="1.66"/>
    <n v="116"/>
  </r>
  <r>
    <x v="0"/>
    <x v="1"/>
    <x v="1"/>
    <x v="8"/>
    <x v="7"/>
    <n v="3.21"/>
    <n v="117"/>
  </r>
  <r>
    <x v="0"/>
    <x v="1"/>
    <x v="1"/>
    <x v="9"/>
    <x v="7"/>
    <n v="8.74"/>
    <n v="118"/>
  </r>
  <r>
    <x v="0"/>
    <x v="1"/>
    <x v="1"/>
    <x v="10"/>
    <x v="7"/>
    <n v="-1"/>
    <n v="119"/>
  </r>
  <r>
    <x v="0"/>
    <x v="1"/>
    <x v="1"/>
    <x v="11"/>
    <x v="7"/>
    <n v="-1"/>
    <n v="120"/>
  </r>
  <r>
    <x v="0"/>
    <x v="1"/>
    <x v="2"/>
    <x v="6"/>
    <x v="7"/>
    <n v="2.5299999999999998"/>
    <n v="121"/>
  </r>
  <r>
    <x v="0"/>
    <x v="1"/>
    <x v="2"/>
    <x v="7"/>
    <x v="7"/>
    <n v="0.26"/>
    <n v="122"/>
  </r>
  <r>
    <x v="0"/>
    <x v="1"/>
    <x v="2"/>
    <x v="8"/>
    <x v="7"/>
    <n v="2.4700000000000002"/>
    <n v="123"/>
  </r>
  <r>
    <x v="0"/>
    <x v="1"/>
    <x v="2"/>
    <x v="9"/>
    <x v="7"/>
    <n v="0.2"/>
    <n v="124"/>
  </r>
  <r>
    <x v="0"/>
    <x v="1"/>
    <x v="2"/>
    <x v="10"/>
    <x v="7"/>
    <m/>
    <n v="125"/>
  </r>
  <r>
    <x v="0"/>
    <x v="1"/>
    <x v="2"/>
    <x v="11"/>
    <x v="7"/>
    <m/>
    <n v="126"/>
  </r>
  <r>
    <x v="0"/>
    <x v="1"/>
    <x v="3"/>
    <x v="6"/>
    <x v="7"/>
    <n v="-0.28000000000000003"/>
    <n v="127"/>
  </r>
  <r>
    <x v="0"/>
    <x v="1"/>
    <x v="3"/>
    <x v="7"/>
    <x v="7"/>
    <n v="1.74"/>
    <n v="128"/>
  </r>
  <r>
    <x v="0"/>
    <x v="1"/>
    <x v="3"/>
    <x v="8"/>
    <x v="7"/>
    <n v="-0.28999999999999998"/>
    <n v="129"/>
  </r>
  <r>
    <x v="0"/>
    <x v="1"/>
    <x v="3"/>
    <x v="9"/>
    <x v="7"/>
    <n v="1.77"/>
    <n v="130"/>
  </r>
  <r>
    <x v="0"/>
    <x v="1"/>
    <x v="3"/>
    <x v="10"/>
    <x v="7"/>
    <n v="0.27"/>
    <n v="131"/>
  </r>
  <r>
    <x v="0"/>
    <x v="1"/>
    <x v="3"/>
    <x v="11"/>
    <x v="7"/>
    <n v="1.1499999999999999"/>
    <n v="132"/>
  </r>
  <r>
    <x v="0"/>
    <x v="1"/>
    <x v="4"/>
    <x v="6"/>
    <x v="7"/>
    <n v="-0.19"/>
    <n v="133"/>
  </r>
  <r>
    <x v="0"/>
    <x v="1"/>
    <x v="4"/>
    <x v="7"/>
    <x v="7"/>
    <n v="-0.76"/>
    <n v="134"/>
  </r>
  <r>
    <x v="0"/>
    <x v="1"/>
    <x v="4"/>
    <x v="8"/>
    <x v="7"/>
    <n v="-0.2"/>
    <n v="135"/>
  </r>
  <r>
    <x v="0"/>
    <x v="1"/>
    <x v="4"/>
    <x v="9"/>
    <x v="7"/>
    <n v="-0.89"/>
    <n v="136"/>
  </r>
  <r>
    <x v="0"/>
    <x v="1"/>
    <x v="4"/>
    <x v="10"/>
    <x v="7"/>
    <n v="-0.03"/>
    <n v="137"/>
  </r>
  <r>
    <x v="0"/>
    <x v="1"/>
    <x v="4"/>
    <x v="11"/>
    <x v="7"/>
    <n v="2.2999999999999998"/>
    <n v="138"/>
  </r>
  <r>
    <x v="0"/>
    <x v="1"/>
    <x v="5"/>
    <x v="6"/>
    <x v="7"/>
    <n v="0.23"/>
    <n v="139"/>
  </r>
  <r>
    <x v="0"/>
    <x v="1"/>
    <x v="5"/>
    <x v="7"/>
    <x v="7"/>
    <n v="4.5599999999999996"/>
    <n v="140"/>
  </r>
  <r>
    <x v="0"/>
    <x v="1"/>
    <x v="5"/>
    <x v="8"/>
    <x v="7"/>
    <n v="0.27"/>
    <n v="141"/>
  </r>
  <r>
    <x v="0"/>
    <x v="1"/>
    <x v="5"/>
    <x v="9"/>
    <x v="7"/>
    <n v="9.27"/>
    <n v="142"/>
  </r>
  <r>
    <x v="0"/>
    <x v="1"/>
    <x v="5"/>
    <x v="10"/>
    <x v="7"/>
    <n v="-0.75"/>
    <n v="143"/>
  </r>
  <r>
    <x v="0"/>
    <x v="1"/>
    <x v="5"/>
    <x v="11"/>
    <x v="7"/>
    <n v="0.92"/>
    <n v="144"/>
  </r>
  <r>
    <x v="0"/>
    <x v="1"/>
    <x v="6"/>
    <x v="6"/>
    <x v="7"/>
    <n v="-0.12"/>
    <n v="145"/>
  </r>
  <r>
    <x v="0"/>
    <x v="1"/>
    <x v="6"/>
    <x v="7"/>
    <x v="7"/>
    <n v="-0.21"/>
    <n v="146"/>
  </r>
  <r>
    <x v="0"/>
    <x v="1"/>
    <x v="6"/>
    <x v="8"/>
    <x v="7"/>
    <n v="-0.22"/>
    <n v="147"/>
  </r>
  <r>
    <x v="0"/>
    <x v="1"/>
    <x v="6"/>
    <x v="9"/>
    <x v="7"/>
    <n v="-0.14000000000000001"/>
    <n v="148"/>
  </r>
  <r>
    <x v="0"/>
    <x v="1"/>
    <x v="6"/>
    <x v="10"/>
    <x v="7"/>
    <n v="13.4"/>
    <n v="149"/>
  </r>
  <r>
    <x v="0"/>
    <x v="1"/>
    <x v="6"/>
    <x v="11"/>
    <x v="7"/>
    <n v="-0.5"/>
    <n v="150"/>
  </r>
  <r>
    <x v="0"/>
    <x v="1"/>
    <x v="7"/>
    <x v="6"/>
    <x v="7"/>
    <n v="0.31"/>
    <n v="151"/>
  </r>
  <r>
    <x v="0"/>
    <x v="1"/>
    <x v="7"/>
    <x v="7"/>
    <x v="7"/>
    <n v="-0.03"/>
    <n v="152"/>
  </r>
  <r>
    <x v="0"/>
    <x v="1"/>
    <x v="7"/>
    <x v="8"/>
    <x v="7"/>
    <n v="0.49"/>
    <n v="153"/>
  </r>
  <r>
    <x v="0"/>
    <x v="1"/>
    <x v="7"/>
    <x v="9"/>
    <x v="7"/>
    <n v="0.01"/>
    <n v="154"/>
  </r>
  <r>
    <x v="0"/>
    <x v="1"/>
    <x v="7"/>
    <x v="10"/>
    <x v="7"/>
    <n v="-0.91"/>
    <n v="155"/>
  </r>
  <r>
    <x v="0"/>
    <x v="1"/>
    <x v="7"/>
    <x v="11"/>
    <x v="7"/>
    <n v="-0.27"/>
    <n v="156"/>
  </r>
  <r>
    <x v="0"/>
    <x v="1"/>
    <x v="11"/>
    <x v="6"/>
    <x v="7"/>
    <n v="9.82"/>
    <n v="157"/>
  </r>
  <r>
    <x v="0"/>
    <x v="1"/>
    <x v="11"/>
    <x v="7"/>
    <x v="7"/>
    <n v="8.48"/>
    <n v="158"/>
  </r>
  <r>
    <x v="0"/>
    <x v="1"/>
    <x v="11"/>
    <x v="8"/>
    <x v="7"/>
    <n v="11.14"/>
    <n v="159"/>
  </r>
  <r>
    <x v="0"/>
    <x v="1"/>
    <x v="11"/>
    <x v="9"/>
    <x v="7"/>
    <n v="30.45"/>
    <n v="160"/>
  </r>
  <r>
    <x v="0"/>
    <x v="1"/>
    <x v="11"/>
    <x v="10"/>
    <x v="7"/>
    <n v="-0.15"/>
    <n v="161"/>
  </r>
  <r>
    <x v="0"/>
    <x v="1"/>
    <x v="11"/>
    <x v="11"/>
    <x v="7"/>
    <n v="4.55"/>
    <n v="162"/>
  </r>
  <r>
    <x v="0"/>
    <x v="1"/>
    <x v="12"/>
    <x v="6"/>
    <x v="7"/>
    <n v="1.4"/>
    <n v="163"/>
  </r>
  <r>
    <x v="0"/>
    <x v="1"/>
    <x v="12"/>
    <x v="7"/>
    <x v="7"/>
    <n v="1.21"/>
    <n v="164"/>
  </r>
  <r>
    <x v="0"/>
    <x v="1"/>
    <x v="12"/>
    <x v="8"/>
    <x v="7"/>
    <n v="1.59"/>
    <n v="165"/>
  </r>
  <r>
    <x v="0"/>
    <x v="1"/>
    <x v="12"/>
    <x v="9"/>
    <x v="7"/>
    <n v="4.3499999999999996"/>
    <n v="166"/>
  </r>
  <r>
    <x v="0"/>
    <x v="1"/>
    <x v="12"/>
    <x v="10"/>
    <x v="7"/>
    <n v="-0.02"/>
    <n v="167"/>
  </r>
  <r>
    <x v="0"/>
    <x v="1"/>
    <x v="12"/>
    <x v="11"/>
    <x v="7"/>
    <n v="0.65"/>
    <n v="168"/>
  </r>
  <r>
    <x v="1"/>
    <x v="1"/>
    <x v="9"/>
    <x v="6"/>
    <x v="7"/>
    <m/>
    <n v="169"/>
  </r>
  <r>
    <x v="1"/>
    <x v="1"/>
    <x v="9"/>
    <x v="7"/>
    <x v="7"/>
    <m/>
    <n v="170"/>
  </r>
  <r>
    <x v="1"/>
    <x v="1"/>
    <x v="9"/>
    <x v="8"/>
    <x v="7"/>
    <m/>
    <n v="171"/>
  </r>
  <r>
    <x v="1"/>
    <x v="1"/>
    <x v="9"/>
    <x v="9"/>
    <x v="7"/>
    <m/>
    <n v="172"/>
  </r>
  <r>
    <x v="1"/>
    <x v="1"/>
    <x v="9"/>
    <x v="10"/>
    <x v="7"/>
    <m/>
    <n v="173"/>
  </r>
  <r>
    <x v="1"/>
    <x v="1"/>
    <x v="9"/>
    <x v="11"/>
    <x v="7"/>
    <m/>
    <n v="174"/>
  </r>
  <r>
    <x v="1"/>
    <x v="1"/>
    <x v="0"/>
    <x v="6"/>
    <x v="7"/>
    <n v="7.0000000000000007E-2"/>
    <n v="175"/>
  </r>
  <r>
    <x v="1"/>
    <x v="1"/>
    <x v="0"/>
    <x v="7"/>
    <x v="7"/>
    <n v="0.27"/>
    <n v="176"/>
  </r>
  <r>
    <x v="1"/>
    <x v="1"/>
    <x v="0"/>
    <x v="8"/>
    <x v="7"/>
    <n v="0.13"/>
    <n v="177"/>
  </r>
  <r>
    <x v="1"/>
    <x v="1"/>
    <x v="0"/>
    <x v="9"/>
    <x v="7"/>
    <n v="0.36"/>
    <n v="178"/>
  </r>
  <r>
    <x v="1"/>
    <x v="1"/>
    <x v="0"/>
    <x v="10"/>
    <x v="7"/>
    <n v="-0.65"/>
    <n v="179"/>
  </r>
  <r>
    <x v="1"/>
    <x v="1"/>
    <x v="0"/>
    <x v="11"/>
    <x v="7"/>
    <n v="-0.16"/>
    <n v="180"/>
  </r>
  <r>
    <x v="1"/>
    <x v="1"/>
    <x v="1"/>
    <x v="6"/>
    <x v="7"/>
    <n v="0.55000000000000004"/>
    <n v="181"/>
  </r>
  <r>
    <x v="1"/>
    <x v="1"/>
    <x v="1"/>
    <x v="7"/>
    <x v="7"/>
    <n v="0.15"/>
    <n v="182"/>
  </r>
  <r>
    <x v="1"/>
    <x v="1"/>
    <x v="1"/>
    <x v="8"/>
    <x v="7"/>
    <n v="0.44"/>
    <n v="183"/>
  </r>
  <r>
    <x v="1"/>
    <x v="1"/>
    <x v="1"/>
    <x v="9"/>
    <x v="7"/>
    <n v="0.22"/>
    <n v="184"/>
  </r>
  <r>
    <x v="1"/>
    <x v="1"/>
    <x v="1"/>
    <x v="10"/>
    <x v="7"/>
    <n v="5.1100000000000003"/>
    <n v="185"/>
  </r>
  <r>
    <x v="1"/>
    <x v="1"/>
    <x v="1"/>
    <x v="11"/>
    <x v="7"/>
    <n v="-0.37"/>
    <n v="186"/>
  </r>
  <r>
    <x v="1"/>
    <x v="1"/>
    <x v="2"/>
    <x v="6"/>
    <x v="7"/>
    <n v="0.18"/>
    <n v="187"/>
  </r>
  <r>
    <x v="1"/>
    <x v="1"/>
    <x v="2"/>
    <x v="7"/>
    <x v="7"/>
    <n v="0.32"/>
    <n v="188"/>
  </r>
  <r>
    <x v="1"/>
    <x v="1"/>
    <x v="2"/>
    <x v="8"/>
    <x v="7"/>
    <n v="0.09"/>
    <n v="189"/>
  </r>
  <r>
    <x v="1"/>
    <x v="1"/>
    <x v="2"/>
    <x v="9"/>
    <x v="7"/>
    <n v="0.11"/>
    <n v="190"/>
  </r>
  <r>
    <x v="1"/>
    <x v="1"/>
    <x v="2"/>
    <x v="10"/>
    <x v="7"/>
    <n v="0.95"/>
    <n v="191"/>
  </r>
  <r>
    <x v="1"/>
    <x v="1"/>
    <x v="2"/>
    <x v="11"/>
    <x v="7"/>
    <n v="3.17"/>
    <n v="192"/>
  </r>
  <r>
    <x v="1"/>
    <x v="1"/>
    <x v="3"/>
    <x v="6"/>
    <x v="7"/>
    <n v="0.14000000000000001"/>
    <n v="193"/>
  </r>
  <r>
    <x v="1"/>
    <x v="1"/>
    <x v="3"/>
    <x v="7"/>
    <x v="7"/>
    <n v="0.19"/>
    <n v="194"/>
  </r>
  <r>
    <x v="1"/>
    <x v="1"/>
    <x v="3"/>
    <x v="8"/>
    <x v="7"/>
    <n v="0.08"/>
    <n v="195"/>
  </r>
  <r>
    <x v="1"/>
    <x v="1"/>
    <x v="3"/>
    <x v="9"/>
    <x v="7"/>
    <n v="0.09"/>
    <n v="196"/>
  </r>
  <r>
    <x v="1"/>
    <x v="1"/>
    <x v="3"/>
    <x v="10"/>
    <x v="7"/>
    <n v="0.47"/>
    <n v="197"/>
  </r>
  <r>
    <x v="1"/>
    <x v="1"/>
    <x v="3"/>
    <x v="11"/>
    <x v="7"/>
    <n v="0.55000000000000004"/>
    <n v="198"/>
  </r>
  <r>
    <x v="1"/>
    <x v="1"/>
    <x v="4"/>
    <x v="6"/>
    <x v="7"/>
    <n v="0.8"/>
    <n v="199"/>
  </r>
  <r>
    <x v="1"/>
    <x v="1"/>
    <x v="4"/>
    <x v="7"/>
    <x v="7"/>
    <n v="1.36"/>
    <n v="200"/>
  </r>
  <r>
    <x v="1"/>
    <x v="1"/>
    <x v="4"/>
    <x v="8"/>
    <x v="7"/>
    <n v="0.44"/>
    <n v="201"/>
  </r>
  <r>
    <x v="1"/>
    <x v="1"/>
    <x v="4"/>
    <x v="9"/>
    <x v="7"/>
    <n v="0.45"/>
    <n v="202"/>
  </r>
  <r>
    <x v="1"/>
    <x v="1"/>
    <x v="4"/>
    <x v="10"/>
    <x v="7"/>
    <n v="2.19"/>
    <n v="203"/>
  </r>
  <r>
    <x v="1"/>
    <x v="1"/>
    <x v="4"/>
    <x v="11"/>
    <x v="7"/>
    <n v="3.72"/>
    <n v="204"/>
  </r>
  <r>
    <x v="1"/>
    <x v="1"/>
    <x v="5"/>
    <x v="6"/>
    <x v="7"/>
    <n v="-0.45"/>
    <n v="205"/>
  </r>
  <r>
    <x v="1"/>
    <x v="1"/>
    <x v="5"/>
    <x v="7"/>
    <x v="7"/>
    <n v="-0.48"/>
    <n v="206"/>
  </r>
  <r>
    <x v="1"/>
    <x v="1"/>
    <x v="5"/>
    <x v="8"/>
    <x v="7"/>
    <n v="-0.83"/>
    <n v="207"/>
  </r>
  <r>
    <x v="1"/>
    <x v="1"/>
    <x v="5"/>
    <x v="9"/>
    <x v="7"/>
    <n v="-0.82"/>
    <n v="208"/>
  </r>
  <r>
    <x v="1"/>
    <x v="1"/>
    <x v="5"/>
    <x v="10"/>
    <x v="7"/>
    <n v="0.21"/>
    <n v="209"/>
  </r>
  <r>
    <x v="1"/>
    <x v="1"/>
    <x v="5"/>
    <x v="11"/>
    <x v="7"/>
    <n v="-0.22"/>
    <n v="210"/>
  </r>
  <r>
    <x v="1"/>
    <x v="1"/>
    <x v="6"/>
    <x v="6"/>
    <x v="7"/>
    <n v="0.48"/>
    <n v="211"/>
  </r>
  <r>
    <x v="1"/>
    <x v="1"/>
    <x v="6"/>
    <x v="7"/>
    <x v="7"/>
    <n v="0.01"/>
    <n v="212"/>
  </r>
  <r>
    <x v="1"/>
    <x v="1"/>
    <x v="6"/>
    <x v="8"/>
    <x v="7"/>
    <n v="-0.27"/>
    <n v="213"/>
  </r>
  <r>
    <x v="1"/>
    <x v="1"/>
    <x v="6"/>
    <x v="9"/>
    <x v="7"/>
    <n v="-0.25"/>
    <n v="214"/>
  </r>
  <r>
    <x v="1"/>
    <x v="1"/>
    <x v="6"/>
    <x v="10"/>
    <x v="7"/>
    <n v="0.66"/>
    <n v="215"/>
  </r>
  <r>
    <x v="1"/>
    <x v="1"/>
    <x v="6"/>
    <x v="11"/>
    <x v="7"/>
    <n v="0.06"/>
    <n v="216"/>
  </r>
  <r>
    <x v="1"/>
    <x v="1"/>
    <x v="11"/>
    <x v="6"/>
    <x v="7"/>
    <n v="2.2599999999999998"/>
    <n v="217"/>
  </r>
  <r>
    <x v="1"/>
    <x v="1"/>
    <x v="11"/>
    <x v="7"/>
    <x v="7"/>
    <n v="1.82"/>
    <n v="218"/>
  </r>
  <r>
    <x v="1"/>
    <x v="1"/>
    <x v="11"/>
    <x v="8"/>
    <x v="7"/>
    <n v="-0.66"/>
    <n v="219"/>
  </r>
  <r>
    <x v="1"/>
    <x v="1"/>
    <x v="11"/>
    <x v="9"/>
    <x v="7"/>
    <n v="-0.61"/>
    <n v="220"/>
  </r>
  <r>
    <x v="1"/>
    <x v="1"/>
    <x v="11"/>
    <x v="10"/>
    <x v="7"/>
    <n v="38.07"/>
    <n v="221"/>
  </r>
  <r>
    <x v="1"/>
    <x v="1"/>
    <x v="11"/>
    <x v="11"/>
    <x v="7"/>
    <n v="12.37"/>
    <n v="222"/>
  </r>
  <r>
    <x v="1"/>
    <x v="1"/>
    <x v="12"/>
    <x v="6"/>
    <x v="7"/>
    <n v="0.32"/>
    <n v="223"/>
  </r>
  <r>
    <x v="1"/>
    <x v="1"/>
    <x v="12"/>
    <x v="7"/>
    <x v="7"/>
    <n v="0.26"/>
    <n v="224"/>
  </r>
  <r>
    <x v="1"/>
    <x v="1"/>
    <x v="12"/>
    <x v="8"/>
    <x v="7"/>
    <n v="-0.09"/>
    <n v="225"/>
  </r>
  <r>
    <x v="1"/>
    <x v="1"/>
    <x v="12"/>
    <x v="9"/>
    <x v="7"/>
    <n v="-0.09"/>
    <n v="226"/>
  </r>
  <r>
    <x v="1"/>
    <x v="1"/>
    <x v="12"/>
    <x v="10"/>
    <x v="7"/>
    <n v="5.44"/>
    <n v="227"/>
  </r>
  <r>
    <x v="1"/>
    <x v="1"/>
    <x v="12"/>
    <x v="11"/>
    <x v="7"/>
    <n v="1.77"/>
    <n v="228"/>
  </r>
  <r>
    <x v="0"/>
    <x v="0"/>
    <x v="0"/>
    <x v="0"/>
    <x v="8"/>
    <s v=" -   "/>
    <n v="1"/>
  </r>
  <r>
    <x v="0"/>
    <x v="0"/>
    <x v="0"/>
    <x v="1"/>
    <x v="8"/>
    <s v=" -   "/>
    <n v="2"/>
  </r>
  <r>
    <x v="0"/>
    <x v="0"/>
    <x v="0"/>
    <x v="2"/>
    <x v="8"/>
    <s v=" -   "/>
    <n v="3"/>
  </r>
  <r>
    <x v="0"/>
    <x v="0"/>
    <x v="0"/>
    <x v="3"/>
    <x v="8"/>
    <s v=" -   "/>
    <n v="4"/>
  </r>
  <r>
    <x v="0"/>
    <x v="0"/>
    <x v="0"/>
    <x v="4"/>
    <x v="8"/>
    <s v=" -   "/>
    <n v="5"/>
  </r>
  <r>
    <x v="0"/>
    <x v="0"/>
    <x v="0"/>
    <x v="5"/>
    <x v="8"/>
    <s v=" -   "/>
    <n v="6"/>
  </r>
  <r>
    <x v="0"/>
    <x v="0"/>
    <x v="1"/>
    <x v="0"/>
    <x v="8"/>
    <s v=" -   "/>
    <n v="7"/>
  </r>
  <r>
    <x v="0"/>
    <x v="0"/>
    <x v="1"/>
    <x v="1"/>
    <x v="8"/>
    <s v=" -   "/>
    <n v="8"/>
  </r>
  <r>
    <x v="0"/>
    <x v="0"/>
    <x v="1"/>
    <x v="2"/>
    <x v="8"/>
    <s v=" -   "/>
    <n v="9"/>
  </r>
  <r>
    <x v="0"/>
    <x v="0"/>
    <x v="1"/>
    <x v="3"/>
    <x v="8"/>
    <s v=" -   "/>
    <n v="10"/>
  </r>
  <r>
    <x v="0"/>
    <x v="0"/>
    <x v="1"/>
    <x v="4"/>
    <x v="8"/>
    <s v=" -   "/>
    <n v="11"/>
  </r>
  <r>
    <x v="0"/>
    <x v="0"/>
    <x v="1"/>
    <x v="5"/>
    <x v="8"/>
    <s v=" -   "/>
    <n v="12"/>
  </r>
  <r>
    <x v="0"/>
    <x v="0"/>
    <x v="2"/>
    <x v="0"/>
    <x v="8"/>
    <s v=" -   "/>
    <n v="13"/>
  </r>
  <r>
    <x v="0"/>
    <x v="0"/>
    <x v="2"/>
    <x v="1"/>
    <x v="8"/>
    <s v=" -   "/>
    <n v="14"/>
  </r>
  <r>
    <x v="0"/>
    <x v="0"/>
    <x v="2"/>
    <x v="2"/>
    <x v="8"/>
    <s v=" -   "/>
    <n v="15"/>
  </r>
  <r>
    <x v="0"/>
    <x v="0"/>
    <x v="2"/>
    <x v="3"/>
    <x v="8"/>
    <s v=" -   "/>
    <n v="16"/>
  </r>
  <r>
    <x v="0"/>
    <x v="0"/>
    <x v="2"/>
    <x v="4"/>
    <x v="8"/>
    <s v=" -   "/>
    <n v="17"/>
  </r>
  <r>
    <x v="0"/>
    <x v="0"/>
    <x v="2"/>
    <x v="5"/>
    <x v="8"/>
    <s v=" -   "/>
    <n v="18"/>
  </r>
  <r>
    <x v="0"/>
    <x v="0"/>
    <x v="3"/>
    <x v="0"/>
    <x v="8"/>
    <s v=" -   "/>
    <n v="19"/>
  </r>
  <r>
    <x v="0"/>
    <x v="0"/>
    <x v="3"/>
    <x v="1"/>
    <x v="8"/>
    <s v=" -   "/>
    <n v="20"/>
  </r>
  <r>
    <x v="0"/>
    <x v="0"/>
    <x v="3"/>
    <x v="2"/>
    <x v="8"/>
    <s v=" -   "/>
    <n v="21"/>
  </r>
  <r>
    <x v="0"/>
    <x v="0"/>
    <x v="3"/>
    <x v="3"/>
    <x v="8"/>
    <s v=" -   "/>
    <n v="22"/>
  </r>
  <r>
    <x v="0"/>
    <x v="0"/>
    <x v="3"/>
    <x v="4"/>
    <x v="8"/>
    <s v=" -   "/>
    <n v="23"/>
  </r>
  <r>
    <x v="0"/>
    <x v="0"/>
    <x v="3"/>
    <x v="5"/>
    <x v="8"/>
    <s v=" -   "/>
    <n v="24"/>
  </r>
  <r>
    <x v="0"/>
    <x v="0"/>
    <x v="4"/>
    <x v="0"/>
    <x v="8"/>
    <s v=" -   "/>
    <n v="25"/>
  </r>
  <r>
    <x v="0"/>
    <x v="0"/>
    <x v="4"/>
    <x v="1"/>
    <x v="8"/>
    <s v=" -   "/>
    <n v="26"/>
  </r>
  <r>
    <x v="0"/>
    <x v="0"/>
    <x v="4"/>
    <x v="2"/>
    <x v="8"/>
    <s v=" -   "/>
    <n v="27"/>
  </r>
  <r>
    <x v="0"/>
    <x v="0"/>
    <x v="4"/>
    <x v="3"/>
    <x v="8"/>
    <s v=" -   "/>
    <n v="28"/>
  </r>
  <r>
    <x v="0"/>
    <x v="0"/>
    <x v="4"/>
    <x v="4"/>
    <x v="8"/>
    <s v=" -   "/>
    <n v="29"/>
  </r>
  <r>
    <x v="0"/>
    <x v="0"/>
    <x v="4"/>
    <x v="5"/>
    <x v="8"/>
    <s v=" -   "/>
    <n v="30"/>
  </r>
  <r>
    <x v="0"/>
    <x v="0"/>
    <x v="5"/>
    <x v="0"/>
    <x v="8"/>
    <s v=" -   "/>
    <n v="31"/>
  </r>
  <r>
    <x v="0"/>
    <x v="0"/>
    <x v="5"/>
    <x v="1"/>
    <x v="8"/>
    <s v=" -   "/>
    <n v="32"/>
  </r>
  <r>
    <x v="0"/>
    <x v="0"/>
    <x v="5"/>
    <x v="2"/>
    <x v="8"/>
    <s v=" -   "/>
    <n v="33"/>
  </r>
  <r>
    <x v="0"/>
    <x v="0"/>
    <x v="5"/>
    <x v="3"/>
    <x v="8"/>
    <s v=" -   "/>
    <n v="34"/>
  </r>
  <r>
    <x v="0"/>
    <x v="0"/>
    <x v="5"/>
    <x v="4"/>
    <x v="8"/>
    <s v=" -   "/>
    <n v="35"/>
  </r>
  <r>
    <x v="0"/>
    <x v="0"/>
    <x v="5"/>
    <x v="5"/>
    <x v="8"/>
    <s v=" -   "/>
    <n v="36"/>
  </r>
  <r>
    <x v="0"/>
    <x v="0"/>
    <x v="6"/>
    <x v="0"/>
    <x v="8"/>
    <s v=" -   "/>
    <n v="37"/>
  </r>
  <r>
    <x v="0"/>
    <x v="0"/>
    <x v="6"/>
    <x v="1"/>
    <x v="8"/>
    <s v=" -   "/>
    <n v="38"/>
  </r>
  <r>
    <x v="0"/>
    <x v="0"/>
    <x v="6"/>
    <x v="2"/>
    <x v="8"/>
    <s v=" -   "/>
    <n v="39"/>
  </r>
  <r>
    <x v="0"/>
    <x v="0"/>
    <x v="6"/>
    <x v="3"/>
    <x v="8"/>
    <s v=" -   "/>
    <n v="40"/>
  </r>
  <r>
    <x v="0"/>
    <x v="0"/>
    <x v="6"/>
    <x v="4"/>
    <x v="8"/>
    <s v=" -   "/>
    <n v="41"/>
  </r>
  <r>
    <x v="0"/>
    <x v="0"/>
    <x v="6"/>
    <x v="5"/>
    <x v="8"/>
    <s v=" -   "/>
    <n v="42"/>
  </r>
  <r>
    <x v="0"/>
    <x v="0"/>
    <x v="7"/>
    <x v="0"/>
    <x v="8"/>
    <s v=" -   "/>
    <n v="43"/>
  </r>
  <r>
    <x v="0"/>
    <x v="0"/>
    <x v="7"/>
    <x v="1"/>
    <x v="8"/>
    <s v=" -   "/>
    <n v="44"/>
  </r>
  <r>
    <x v="0"/>
    <x v="0"/>
    <x v="7"/>
    <x v="2"/>
    <x v="8"/>
    <s v=" -   "/>
    <n v="45"/>
  </r>
  <r>
    <x v="0"/>
    <x v="0"/>
    <x v="7"/>
    <x v="3"/>
    <x v="8"/>
    <s v=" -   "/>
    <n v="46"/>
  </r>
  <r>
    <x v="0"/>
    <x v="0"/>
    <x v="7"/>
    <x v="4"/>
    <x v="8"/>
    <s v=" -   "/>
    <n v="47"/>
  </r>
  <r>
    <x v="0"/>
    <x v="0"/>
    <x v="7"/>
    <x v="5"/>
    <x v="8"/>
    <s v=" -   "/>
    <n v="48"/>
  </r>
  <r>
    <x v="0"/>
    <x v="0"/>
    <x v="8"/>
    <x v="0"/>
    <x v="8"/>
    <s v=" -   "/>
    <n v="49"/>
  </r>
  <r>
    <x v="0"/>
    <x v="0"/>
    <x v="8"/>
    <x v="1"/>
    <x v="8"/>
    <s v=" -   "/>
    <n v="50"/>
  </r>
  <r>
    <x v="0"/>
    <x v="0"/>
    <x v="8"/>
    <x v="2"/>
    <x v="8"/>
    <s v=" -   "/>
    <n v="51"/>
  </r>
  <r>
    <x v="0"/>
    <x v="0"/>
    <x v="8"/>
    <x v="3"/>
    <x v="8"/>
    <s v=" -   "/>
    <n v="52"/>
  </r>
  <r>
    <x v="0"/>
    <x v="0"/>
    <x v="8"/>
    <x v="4"/>
    <x v="8"/>
    <s v=" -   "/>
    <n v="53"/>
  </r>
  <r>
    <x v="0"/>
    <x v="0"/>
    <x v="8"/>
    <x v="5"/>
    <x v="8"/>
    <s v=" -   "/>
    <n v="54"/>
  </r>
  <r>
    <x v="1"/>
    <x v="0"/>
    <x v="9"/>
    <x v="0"/>
    <x v="8"/>
    <s v=" -   "/>
    <n v="55"/>
  </r>
  <r>
    <x v="1"/>
    <x v="0"/>
    <x v="9"/>
    <x v="1"/>
    <x v="8"/>
    <s v=" -   "/>
    <n v="56"/>
  </r>
  <r>
    <x v="1"/>
    <x v="0"/>
    <x v="9"/>
    <x v="2"/>
    <x v="8"/>
    <s v=" -   "/>
    <n v="57"/>
  </r>
  <r>
    <x v="1"/>
    <x v="0"/>
    <x v="9"/>
    <x v="3"/>
    <x v="8"/>
    <s v=" -   "/>
    <n v="58"/>
  </r>
  <r>
    <x v="1"/>
    <x v="0"/>
    <x v="9"/>
    <x v="4"/>
    <x v="8"/>
    <s v=" -   "/>
    <n v="59"/>
  </r>
  <r>
    <x v="1"/>
    <x v="0"/>
    <x v="9"/>
    <x v="5"/>
    <x v="8"/>
    <s v=" -   "/>
    <n v="60"/>
  </r>
  <r>
    <x v="1"/>
    <x v="0"/>
    <x v="0"/>
    <x v="0"/>
    <x v="8"/>
    <s v=" -   "/>
    <n v="61"/>
  </r>
  <r>
    <x v="1"/>
    <x v="0"/>
    <x v="0"/>
    <x v="1"/>
    <x v="8"/>
    <s v=" -   "/>
    <n v="62"/>
  </r>
  <r>
    <x v="1"/>
    <x v="0"/>
    <x v="0"/>
    <x v="2"/>
    <x v="8"/>
    <s v=" -   "/>
    <n v="63"/>
  </r>
  <r>
    <x v="1"/>
    <x v="0"/>
    <x v="0"/>
    <x v="3"/>
    <x v="8"/>
    <s v=" -   "/>
    <n v="64"/>
  </r>
  <r>
    <x v="1"/>
    <x v="0"/>
    <x v="0"/>
    <x v="4"/>
    <x v="8"/>
    <s v=" -   "/>
    <n v="65"/>
  </r>
  <r>
    <x v="1"/>
    <x v="0"/>
    <x v="0"/>
    <x v="5"/>
    <x v="8"/>
    <s v=" -   "/>
    <n v="66"/>
  </r>
  <r>
    <x v="1"/>
    <x v="0"/>
    <x v="1"/>
    <x v="0"/>
    <x v="8"/>
    <s v=" -   "/>
    <n v="67"/>
  </r>
  <r>
    <x v="1"/>
    <x v="0"/>
    <x v="1"/>
    <x v="1"/>
    <x v="8"/>
    <s v=" -   "/>
    <n v="68"/>
  </r>
  <r>
    <x v="1"/>
    <x v="0"/>
    <x v="1"/>
    <x v="2"/>
    <x v="8"/>
    <s v=" -   "/>
    <n v="69"/>
  </r>
  <r>
    <x v="1"/>
    <x v="0"/>
    <x v="1"/>
    <x v="3"/>
    <x v="8"/>
    <s v=" -   "/>
    <n v="70"/>
  </r>
  <r>
    <x v="1"/>
    <x v="0"/>
    <x v="1"/>
    <x v="4"/>
    <x v="8"/>
    <s v=" -   "/>
    <n v="71"/>
  </r>
  <r>
    <x v="1"/>
    <x v="0"/>
    <x v="1"/>
    <x v="5"/>
    <x v="8"/>
    <s v=" -   "/>
    <n v="72"/>
  </r>
  <r>
    <x v="1"/>
    <x v="0"/>
    <x v="2"/>
    <x v="0"/>
    <x v="8"/>
    <s v=" -   "/>
    <n v="73"/>
  </r>
  <r>
    <x v="1"/>
    <x v="0"/>
    <x v="2"/>
    <x v="1"/>
    <x v="8"/>
    <s v=" -   "/>
    <n v="74"/>
  </r>
  <r>
    <x v="1"/>
    <x v="0"/>
    <x v="2"/>
    <x v="2"/>
    <x v="8"/>
    <s v=" -   "/>
    <n v="75"/>
  </r>
  <r>
    <x v="1"/>
    <x v="0"/>
    <x v="2"/>
    <x v="3"/>
    <x v="8"/>
    <s v=" -   "/>
    <n v="76"/>
  </r>
  <r>
    <x v="1"/>
    <x v="0"/>
    <x v="2"/>
    <x v="4"/>
    <x v="8"/>
    <s v=" -   "/>
    <n v="77"/>
  </r>
  <r>
    <x v="1"/>
    <x v="0"/>
    <x v="2"/>
    <x v="5"/>
    <x v="8"/>
    <s v=" -   "/>
    <n v="78"/>
  </r>
  <r>
    <x v="1"/>
    <x v="0"/>
    <x v="3"/>
    <x v="0"/>
    <x v="8"/>
    <s v=" -   "/>
    <n v="79"/>
  </r>
  <r>
    <x v="1"/>
    <x v="0"/>
    <x v="3"/>
    <x v="1"/>
    <x v="8"/>
    <s v=" -   "/>
    <n v="80"/>
  </r>
  <r>
    <x v="1"/>
    <x v="0"/>
    <x v="3"/>
    <x v="2"/>
    <x v="8"/>
    <s v=" -   "/>
    <n v="81"/>
  </r>
  <r>
    <x v="1"/>
    <x v="0"/>
    <x v="3"/>
    <x v="3"/>
    <x v="8"/>
    <s v=" -   "/>
    <n v="82"/>
  </r>
  <r>
    <x v="1"/>
    <x v="0"/>
    <x v="3"/>
    <x v="4"/>
    <x v="8"/>
    <s v=" -   "/>
    <n v="83"/>
  </r>
  <r>
    <x v="1"/>
    <x v="0"/>
    <x v="3"/>
    <x v="5"/>
    <x v="8"/>
    <s v=" -   "/>
    <n v="84"/>
  </r>
  <r>
    <x v="1"/>
    <x v="0"/>
    <x v="4"/>
    <x v="0"/>
    <x v="8"/>
    <s v=" -   "/>
    <n v="85"/>
  </r>
  <r>
    <x v="1"/>
    <x v="0"/>
    <x v="4"/>
    <x v="1"/>
    <x v="8"/>
    <s v=" -   "/>
    <n v="86"/>
  </r>
  <r>
    <x v="1"/>
    <x v="0"/>
    <x v="4"/>
    <x v="2"/>
    <x v="8"/>
    <s v=" -   "/>
    <n v="87"/>
  </r>
  <r>
    <x v="1"/>
    <x v="0"/>
    <x v="4"/>
    <x v="3"/>
    <x v="8"/>
    <s v=" -   "/>
    <n v="88"/>
  </r>
  <r>
    <x v="1"/>
    <x v="0"/>
    <x v="4"/>
    <x v="4"/>
    <x v="8"/>
    <s v=" -   "/>
    <n v="89"/>
  </r>
  <r>
    <x v="1"/>
    <x v="0"/>
    <x v="4"/>
    <x v="5"/>
    <x v="8"/>
    <s v=" -   "/>
    <n v="90"/>
  </r>
  <r>
    <x v="1"/>
    <x v="0"/>
    <x v="5"/>
    <x v="0"/>
    <x v="8"/>
    <s v=" -   "/>
    <n v="91"/>
  </r>
  <r>
    <x v="1"/>
    <x v="0"/>
    <x v="5"/>
    <x v="1"/>
    <x v="8"/>
    <s v=" -   "/>
    <n v="92"/>
  </r>
  <r>
    <x v="1"/>
    <x v="0"/>
    <x v="5"/>
    <x v="2"/>
    <x v="8"/>
    <s v=" -   "/>
    <n v="93"/>
  </r>
  <r>
    <x v="1"/>
    <x v="0"/>
    <x v="5"/>
    <x v="3"/>
    <x v="8"/>
    <s v=" -   "/>
    <n v="94"/>
  </r>
  <r>
    <x v="1"/>
    <x v="0"/>
    <x v="5"/>
    <x v="4"/>
    <x v="8"/>
    <s v=" -   "/>
    <n v="95"/>
  </r>
  <r>
    <x v="1"/>
    <x v="0"/>
    <x v="5"/>
    <x v="5"/>
    <x v="8"/>
    <s v=" -   "/>
    <n v="96"/>
  </r>
  <r>
    <x v="1"/>
    <x v="0"/>
    <x v="6"/>
    <x v="0"/>
    <x v="8"/>
    <n v="40"/>
    <n v="97"/>
  </r>
  <r>
    <x v="1"/>
    <x v="0"/>
    <x v="6"/>
    <x v="1"/>
    <x v="8"/>
    <n v="40"/>
    <n v="98"/>
  </r>
  <r>
    <x v="1"/>
    <x v="0"/>
    <x v="6"/>
    <x v="2"/>
    <x v="8"/>
    <s v=" -   "/>
    <n v="99"/>
  </r>
  <r>
    <x v="1"/>
    <x v="0"/>
    <x v="6"/>
    <x v="3"/>
    <x v="8"/>
    <s v=" -   "/>
    <n v="100"/>
  </r>
  <r>
    <x v="1"/>
    <x v="0"/>
    <x v="6"/>
    <x v="4"/>
    <x v="8"/>
    <n v="40"/>
    <n v="101"/>
  </r>
  <r>
    <x v="1"/>
    <x v="0"/>
    <x v="6"/>
    <x v="5"/>
    <x v="8"/>
    <n v="40"/>
    <n v="102"/>
  </r>
  <r>
    <x v="1"/>
    <x v="0"/>
    <x v="10"/>
    <x v="0"/>
    <x v="8"/>
    <n v="40"/>
    <n v="103"/>
  </r>
  <r>
    <x v="1"/>
    <x v="0"/>
    <x v="10"/>
    <x v="1"/>
    <x v="8"/>
    <n v="40"/>
    <n v="104"/>
  </r>
  <r>
    <x v="1"/>
    <x v="0"/>
    <x v="10"/>
    <x v="2"/>
    <x v="8"/>
    <s v=" -   "/>
    <n v="105"/>
  </r>
  <r>
    <x v="1"/>
    <x v="0"/>
    <x v="10"/>
    <x v="3"/>
    <x v="8"/>
    <s v=" -   "/>
    <n v="106"/>
  </r>
  <r>
    <x v="1"/>
    <x v="0"/>
    <x v="10"/>
    <x v="4"/>
    <x v="8"/>
    <n v="40"/>
    <n v="107"/>
  </r>
  <r>
    <x v="1"/>
    <x v="0"/>
    <x v="10"/>
    <x v="5"/>
    <x v="8"/>
    <n v="40"/>
    <n v="108"/>
  </r>
  <r>
    <x v="0"/>
    <x v="1"/>
    <x v="0"/>
    <x v="6"/>
    <x v="8"/>
    <m/>
    <n v="109"/>
  </r>
  <r>
    <x v="0"/>
    <x v="1"/>
    <x v="0"/>
    <x v="7"/>
    <x v="8"/>
    <m/>
    <n v="110"/>
  </r>
  <r>
    <x v="0"/>
    <x v="1"/>
    <x v="0"/>
    <x v="8"/>
    <x v="8"/>
    <m/>
    <n v="111"/>
  </r>
  <r>
    <x v="0"/>
    <x v="1"/>
    <x v="0"/>
    <x v="9"/>
    <x v="8"/>
    <m/>
    <n v="112"/>
  </r>
  <r>
    <x v="0"/>
    <x v="1"/>
    <x v="0"/>
    <x v="10"/>
    <x v="8"/>
    <m/>
    <n v="113"/>
  </r>
  <r>
    <x v="0"/>
    <x v="1"/>
    <x v="0"/>
    <x v="11"/>
    <x v="8"/>
    <m/>
    <n v="114"/>
  </r>
  <r>
    <x v="0"/>
    <x v="1"/>
    <x v="1"/>
    <x v="6"/>
    <x v="8"/>
    <m/>
    <n v="115"/>
  </r>
  <r>
    <x v="0"/>
    <x v="1"/>
    <x v="1"/>
    <x v="7"/>
    <x v="8"/>
    <m/>
    <n v="116"/>
  </r>
  <r>
    <x v="0"/>
    <x v="1"/>
    <x v="1"/>
    <x v="8"/>
    <x v="8"/>
    <m/>
    <n v="117"/>
  </r>
  <r>
    <x v="0"/>
    <x v="1"/>
    <x v="1"/>
    <x v="9"/>
    <x v="8"/>
    <m/>
    <n v="118"/>
  </r>
  <r>
    <x v="0"/>
    <x v="1"/>
    <x v="1"/>
    <x v="10"/>
    <x v="8"/>
    <m/>
    <n v="119"/>
  </r>
  <r>
    <x v="0"/>
    <x v="1"/>
    <x v="1"/>
    <x v="11"/>
    <x v="8"/>
    <m/>
    <n v="120"/>
  </r>
  <r>
    <x v="0"/>
    <x v="1"/>
    <x v="2"/>
    <x v="6"/>
    <x v="8"/>
    <m/>
    <n v="121"/>
  </r>
  <r>
    <x v="0"/>
    <x v="1"/>
    <x v="2"/>
    <x v="7"/>
    <x v="8"/>
    <m/>
    <n v="122"/>
  </r>
  <r>
    <x v="0"/>
    <x v="1"/>
    <x v="2"/>
    <x v="8"/>
    <x v="8"/>
    <m/>
    <n v="123"/>
  </r>
  <r>
    <x v="0"/>
    <x v="1"/>
    <x v="2"/>
    <x v="9"/>
    <x v="8"/>
    <m/>
    <n v="124"/>
  </r>
  <r>
    <x v="0"/>
    <x v="1"/>
    <x v="2"/>
    <x v="10"/>
    <x v="8"/>
    <m/>
    <n v="125"/>
  </r>
  <r>
    <x v="0"/>
    <x v="1"/>
    <x v="2"/>
    <x v="11"/>
    <x v="8"/>
    <m/>
    <n v="126"/>
  </r>
  <r>
    <x v="0"/>
    <x v="1"/>
    <x v="3"/>
    <x v="6"/>
    <x v="8"/>
    <m/>
    <n v="127"/>
  </r>
  <r>
    <x v="0"/>
    <x v="1"/>
    <x v="3"/>
    <x v="7"/>
    <x v="8"/>
    <m/>
    <n v="128"/>
  </r>
  <r>
    <x v="0"/>
    <x v="1"/>
    <x v="3"/>
    <x v="8"/>
    <x v="8"/>
    <m/>
    <n v="129"/>
  </r>
  <r>
    <x v="0"/>
    <x v="1"/>
    <x v="3"/>
    <x v="9"/>
    <x v="8"/>
    <m/>
    <n v="130"/>
  </r>
  <r>
    <x v="0"/>
    <x v="1"/>
    <x v="3"/>
    <x v="10"/>
    <x v="8"/>
    <m/>
    <n v="131"/>
  </r>
  <r>
    <x v="0"/>
    <x v="1"/>
    <x v="3"/>
    <x v="11"/>
    <x v="8"/>
    <m/>
    <n v="132"/>
  </r>
  <r>
    <x v="0"/>
    <x v="1"/>
    <x v="4"/>
    <x v="6"/>
    <x v="8"/>
    <m/>
    <n v="133"/>
  </r>
  <r>
    <x v="0"/>
    <x v="1"/>
    <x v="4"/>
    <x v="7"/>
    <x v="8"/>
    <m/>
    <n v="134"/>
  </r>
  <r>
    <x v="0"/>
    <x v="1"/>
    <x v="4"/>
    <x v="8"/>
    <x v="8"/>
    <m/>
    <n v="135"/>
  </r>
  <r>
    <x v="0"/>
    <x v="1"/>
    <x v="4"/>
    <x v="9"/>
    <x v="8"/>
    <m/>
    <n v="136"/>
  </r>
  <r>
    <x v="0"/>
    <x v="1"/>
    <x v="4"/>
    <x v="10"/>
    <x v="8"/>
    <m/>
    <n v="137"/>
  </r>
  <r>
    <x v="0"/>
    <x v="1"/>
    <x v="4"/>
    <x v="11"/>
    <x v="8"/>
    <m/>
    <n v="138"/>
  </r>
  <r>
    <x v="0"/>
    <x v="1"/>
    <x v="5"/>
    <x v="6"/>
    <x v="8"/>
    <m/>
    <n v="139"/>
  </r>
  <r>
    <x v="0"/>
    <x v="1"/>
    <x v="5"/>
    <x v="7"/>
    <x v="8"/>
    <m/>
    <n v="140"/>
  </r>
  <r>
    <x v="0"/>
    <x v="1"/>
    <x v="5"/>
    <x v="8"/>
    <x v="8"/>
    <m/>
    <n v="141"/>
  </r>
  <r>
    <x v="0"/>
    <x v="1"/>
    <x v="5"/>
    <x v="9"/>
    <x v="8"/>
    <m/>
    <n v="142"/>
  </r>
  <r>
    <x v="0"/>
    <x v="1"/>
    <x v="5"/>
    <x v="10"/>
    <x v="8"/>
    <m/>
    <n v="143"/>
  </r>
  <r>
    <x v="0"/>
    <x v="1"/>
    <x v="5"/>
    <x v="11"/>
    <x v="8"/>
    <m/>
    <n v="144"/>
  </r>
  <r>
    <x v="0"/>
    <x v="1"/>
    <x v="6"/>
    <x v="6"/>
    <x v="8"/>
    <m/>
    <n v="145"/>
  </r>
  <r>
    <x v="0"/>
    <x v="1"/>
    <x v="6"/>
    <x v="7"/>
    <x v="8"/>
    <m/>
    <n v="146"/>
  </r>
  <r>
    <x v="0"/>
    <x v="1"/>
    <x v="6"/>
    <x v="8"/>
    <x v="8"/>
    <m/>
    <n v="147"/>
  </r>
  <r>
    <x v="0"/>
    <x v="1"/>
    <x v="6"/>
    <x v="9"/>
    <x v="8"/>
    <m/>
    <n v="148"/>
  </r>
  <r>
    <x v="0"/>
    <x v="1"/>
    <x v="6"/>
    <x v="10"/>
    <x v="8"/>
    <m/>
    <n v="149"/>
  </r>
  <r>
    <x v="0"/>
    <x v="1"/>
    <x v="6"/>
    <x v="11"/>
    <x v="8"/>
    <m/>
    <n v="150"/>
  </r>
  <r>
    <x v="0"/>
    <x v="1"/>
    <x v="7"/>
    <x v="6"/>
    <x v="8"/>
    <m/>
    <n v="151"/>
  </r>
  <r>
    <x v="0"/>
    <x v="1"/>
    <x v="7"/>
    <x v="7"/>
    <x v="8"/>
    <m/>
    <n v="152"/>
  </r>
  <r>
    <x v="0"/>
    <x v="1"/>
    <x v="7"/>
    <x v="8"/>
    <x v="8"/>
    <m/>
    <n v="153"/>
  </r>
  <r>
    <x v="0"/>
    <x v="1"/>
    <x v="7"/>
    <x v="9"/>
    <x v="8"/>
    <m/>
    <n v="154"/>
  </r>
  <r>
    <x v="0"/>
    <x v="1"/>
    <x v="7"/>
    <x v="10"/>
    <x v="8"/>
    <m/>
    <n v="155"/>
  </r>
  <r>
    <x v="0"/>
    <x v="1"/>
    <x v="7"/>
    <x v="11"/>
    <x v="8"/>
    <m/>
    <n v="156"/>
  </r>
  <r>
    <x v="0"/>
    <x v="1"/>
    <x v="11"/>
    <x v="6"/>
    <x v="8"/>
    <m/>
    <n v="157"/>
  </r>
  <r>
    <x v="0"/>
    <x v="1"/>
    <x v="11"/>
    <x v="7"/>
    <x v="8"/>
    <m/>
    <n v="158"/>
  </r>
  <r>
    <x v="0"/>
    <x v="1"/>
    <x v="11"/>
    <x v="8"/>
    <x v="8"/>
    <m/>
    <n v="159"/>
  </r>
  <r>
    <x v="0"/>
    <x v="1"/>
    <x v="11"/>
    <x v="9"/>
    <x v="8"/>
    <m/>
    <n v="160"/>
  </r>
  <r>
    <x v="0"/>
    <x v="1"/>
    <x v="11"/>
    <x v="10"/>
    <x v="8"/>
    <m/>
    <n v="161"/>
  </r>
  <r>
    <x v="0"/>
    <x v="1"/>
    <x v="11"/>
    <x v="11"/>
    <x v="8"/>
    <m/>
    <n v="162"/>
  </r>
  <r>
    <x v="0"/>
    <x v="1"/>
    <x v="12"/>
    <x v="6"/>
    <x v="8"/>
    <m/>
    <n v="163"/>
  </r>
  <r>
    <x v="0"/>
    <x v="1"/>
    <x v="12"/>
    <x v="7"/>
    <x v="8"/>
    <m/>
    <n v="164"/>
  </r>
  <r>
    <x v="0"/>
    <x v="1"/>
    <x v="12"/>
    <x v="8"/>
    <x v="8"/>
    <m/>
    <n v="165"/>
  </r>
  <r>
    <x v="0"/>
    <x v="1"/>
    <x v="12"/>
    <x v="9"/>
    <x v="8"/>
    <m/>
    <n v="166"/>
  </r>
  <r>
    <x v="0"/>
    <x v="1"/>
    <x v="12"/>
    <x v="10"/>
    <x v="8"/>
    <m/>
    <n v="167"/>
  </r>
  <r>
    <x v="0"/>
    <x v="1"/>
    <x v="12"/>
    <x v="11"/>
    <x v="8"/>
    <m/>
    <n v="168"/>
  </r>
  <r>
    <x v="1"/>
    <x v="1"/>
    <x v="9"/>
    <x v="6"/>
    <x v="8"/>
    <m/>
    <n v="169"/>
  </r>
  <r>
    <x v="1"/>
    <x v="1"/>
    <x v="9"/>
    <x v="7"/>
    <x v="8"/>
    <m/>
    <n v="170"/>
  </r>
  <r>
    <x v="1"/>
    <x v="1"/>
    <x v="9"/>
    <x v="8"/>
    <x v="8"/>
    <m/>
    <n v="171"/>
  </r>
  <r>
    <x v="1"/>
    <x v="1"/>
    <x v="9"/>
    <x v="9"/>
    <x v="8"/>
    <m/>
    <n v="172"/>
  </r>
  <r>
    <x v="1"/>
    <x v="1"/>
    <x v="9"/>
    <x v="10"/>
    <x v="8"/>
    <m/>
    <n v="173"/>
  </r>
  <r>
    <x v="1"/>
    <x v="1"/>
    <x v="9"/>
    <x v="11"/>
    <x v="8"/>
    <m/>
    <n v="174"/>
  </r>
  <r>
    <x v="1"/>
    <x v="1"/>
    <x v="0"/>
    <x v="6"/>
    <x v="8"/>
    <m/>
    <n v="175"/>
  </r>
  <r>
    <x v="1"/>
    <x v="1"/>
    <x v="0"/>
    <x v="7"/>
    <x v="8"/>
    <m/>
    <n v="176"/>
  </r>
  <r>
    <x v="1"/>
    <x v="1"/>
    <x v="0"/>
    <x v="8"/>
    <x v="8"/>
    <m/>
    <n v="177"/>
  </r>
  <r>
    <x v="1"/>
    <x v="1"/>
    <x v="0"/>
    <x v="9"/>
    <x v="8"/>
    <m/>
    <n v="178"/>
  </r>
  <r>
    <x v="1"/>
    <x v="1"/>
    <x v="0"/>
    <x v="10"/>
    <x v="8"/>
    <m/>
    <n v="179"/>
  </r>
  <r>
    <x v="1"/>
    <x v="1"/>
    <x v="0"/>
    <x v="11"/>
    <x v="8"/>
    <m/>
    <n v="180"/>
  </r>
  <r>
    <x v="1"/>
    <x v="1"/>
    <x v="1"/>
    <x v="6"/>
    <x v="8"/>
    <m/>
    <n v="181"/>
  </r>
  <r>
    <x v="1"/>
    <x v="1"/>
    <x v="1"/>
    <x v="7"/>
    <x v="8"/>
    <m/>
    <n v="182"/>
  </r>
  <r>
    <x v="1"/>
    <x v="1"/>
    <x v="1"/>
    <x v="8"/>
    <x v="8"/>
    <m/>
    <n v="183"/>
  </r>
  <r>
    <x v="1"/>
    <x v="1"/>
    <x v="1"/>
    <x v="9"/>
    <x v="8"/>
    <m/>
    <n v="184"/>
  </r>
  <r>
    <x v="1"/>
    <x v="1"/>
    <x v="1"/>
    <x v="10"/>
    <x v="8"/>
    <m/>
    <n v="185"/>
  </r>
  <r>
    <x v="1"/>
    <x v="1"/>
    <x v="1"/>
    <x v="11"/>
    <x v="8"/>
    <m/>
    <n v="186"/>
  </r>
  <r>
    <x v="1"/>
    <x v="1"/>
    <x v="2"/>
    <x v="6"/>
    <x v="8"/>
    <m/>
    <n v="187"/>
  </r>
  <r>
    <x v="1"/>
    <x v="1"/>
    <x v="2"/>
    <x v="7"/>
    <x v="8"/>
    <m/>
    <n v="188"/>
  </r>
  <r>
    <x v="1"/>
    <x v="1"/>
    <x v="2"/>
    <x v="8"/>
    <x v="8"/>
    <m/>
    <n v="189"/>
  </r>
  <r>
    <x v="1"/>
    <x v="1"/>
    <x v="2"/>
    <x v="9"/>
    <x v="8"/>
    <m/>
    <n v="190"/>
  </r>
  <r>
    <x v="1"/>
    <x v="1"/>
    <x v="2"/>
    <x v="10"/>
    <x v="8"/>
    <m/>
    <n v="191"/>
  </r>
  <r>
    <x v="1"/>
    <x v="1"/>
    <x v="2"/>
    <x v="11"/>
    <x v="8"/>
    <m/>
    <n v="192"/>
  </r>
  <r>
    <x v="1"/>
    <x v="1"/>
    <x v="3"/>
    <x v="6"/>
    <x v="8"/>
    <m/>
    <n v="193"/>
  </r>
  <r>
    <x v="1"/>
    <x v="1"/>
    <x v="3"/>
    <x v="7"/>
    <x v="8"/>
    <m/>
    <n v="194"/>
  </r>
  <r>
    <x v="1"/>
    <x v="1"/>
    <x v="3"/>
    <x v="8"/>
    <x v="8"/>
    <m/>
    <n v="195"/>
  </r>
  <r>
    <x v="1"/>
    <x v="1"/>
    <x v="3"/>
    <x v="9"/>
    <x v="8"/>
    <m/>
    <n v="196"/>
  </r>
  <r>
    <x v="1"/>
    <x v="1"/>
    <x v="3"/>
    <x v="10"/>
    <x v="8"/>
    <m/>
    <n v="197"/>
  </r>
  <r>
    <x v="1"/>
    <x v="1"/>
    <x v="3"/>
    <x v="11"/>
    <x v="8"/>
    <m/>
    <n v="198"/>
  </r>
  <r>
    <x v="1"/>
    <x v="1"/>
    <x v="4"/>
    <x v="6"/>
    <x v="8"/>
    <m/>
    <n v="199"/>
  </r>
  <r>
    <x v="1"/>
    <x v="1"/>
    <x v="4"/>
    <x v="7"/>
    <x v="8"/>
    <m/>
    <n v="200"/>
  </r>
  <r>
    <x v="1"/>
    <x v="1"/>
    <x v="4"/>
    <x v="8"/>
    <x v="8"/>
    <m/>
    <n v="201"/>
  </r>
  <r>
    <x v="1"/>
    <x v="1"/>
    <x v="4"/>
    <x v="9"/>
    <x v="8"/>
    <m/>
    <n v="202"/>
  </r>
  <r>
    <x v="1"/>
    <x v="1"/>
    <x v="4"/>
    <x v="10"/>
    <x v="8"/>
    <m/>
    <n v="203"/>
  </r>
  <r>
    <x v="1"/>
    <x v="1"/>
    <x v="4"/>
    <x v="11"/>
    <x v="8"/>
    <m/>
    <n v="204"/>
  </r>
  <r>
    <x v="1"/>
    <x v="1"/>
    <x v="5"/>
    <x v="6"/>
    <x v="8"/>
    <m/>
    <n v="205"/>
  </r>
  <r>
    <x v="1"/>
    <x v="1"/>
    <x v="5"/>
    <x v="7"/>
    <x v="8"/>
    <m/>
    <n v="206"/>
  </r>
  <r>
    <x v="1"/>
    <x v="1"/>
    <x v="5"/>
    <x v="8"/>
    <x v="8"/>
    <m/>
    <n v="207"/>
  </r>
  <r>
    <x v="1"/>
    <x v="1"/>
    <x v="5"/>
    <x v="9"/>
    <x v="8"/>
    <m/>
    <n v="208"/>
  </r>
  <r>
    <x v="1"/>
    <x v="1"/>
    <x v="5"/>
    <x v="10"/>
    <x v="8"/>
    <m/>
    <n v="209"/>
  </r>
  <r>
    <x v="1"/>
    <x v="1"/>
    <x v="5"/>
    <x v="11"/>
    <x v="8"/>
    <m/>
    <n v="210"/>
  </r>
  <r>
    <x v="1"/>
    <x v="1"/>
    <x v="6"/>
    <x v="6"/>
    <x v="8"/>
    <m/>
    <n v="211"/>
  </r>
  <r>
    <x v="1"/>
    <x v="1"/>
    <x v="6"/>
    <x v="7"/>
    <x v="8"/>
    <m/>
    <n v="212"/>
  </r>
  <r>
    <x v="1"/>
    <x v="1"/>
    <x v="6"/>
    <x v="8"/>
    <x v="8"/>
    <m/>
    <n v="213"/>
  </r>
  <r>
    <x v="1"/>
    <x v="1"/>
    <x v="6"/>
    <x v="9"/>
    <x v="8"/>
    <m/>
    <n v="214"/>
  </r>
  <r>
    <x v="1"/>
    <x v="1"/>
    <x v="6"/>
    <x v="10"/>
    <x v="8"/>
    <m/>
    <n v="215"/>
  </r>
  <r>
    <x v="1"/>
    <x v="1"/>
    <x v="6"/>
    <x v="11"/>
    <x v="8"/>
    <m/>
    <n v="216"/>
  </r>
  <r>
    <x v="1"/>
    <x v="1"/>
    <x v="11"/>
    <x v="6"/>
    <x v="8"/>
    <m/>
    <n v="217"/>
  </r>
  <r>
    <x v="1"/>
    <x v="1"/>
    <x v="11"/>
    <x v="7"/>
    <x v="8"/>
    <m/>
    <n v="218"/>
  </r>
  <r>
    <x v="1"/>
    <x v="1"/>
    <x v="11"/>
    <x v="8"/>
    <x v="8"/>
    <m/>
    <n v="219"/>
  </r>
  <r>
    <x v="1"/>
    <x v="1"/>
    <x v="11"/>
    <x v="9"/>
    <x v="8"/>
    <m/>
    <n v="220"/>
  </r>
  <r>
    <x v="1"/>
    <x v="1"/>
    <x v="11"/>
    <x v="10"/>
    <x v="8"/>
    <m/>
    <n v="221"/>
  </r>
  <r>
    <x v="1"/>
    <x v="1"/>
    <x v="11"/>
    <x v="11"/>
    <x v="8"/>
    <m/>
    <n v="222"/>
  </r>
  <r>
    <x v="1"/>
    <x v="1"/>
    <x v="12"/>
    <x v="6"/>
    <x v="8"/>
    <n v="0"/>
    <n v="223"/>
  </r>
  <r>
    <x v="1"/>
    <x v="1"/>
    <x v="12"/>
    <x v="7"/>
    <x v="8"/>
    <n v="0"/>
    <n v="224"/>
  </r>
  <r>
    <x v="1"/>
    <x v="1"/>
    <x v="12"/>
    <x v="8"/>
    <x v="8"/>
    <n v="0"/>
    <n v="225"/>
  </r>
  <r>
    <x v="1"/>
    <x v="1"/>
    <x v="12"/>
    <x v="9"/>
    <x v="8"/>
    <n v="0"/>
    <n v="226"/>
  </r>
  <r>
    <x v="1"/>
    <x v="1"/>
    <x v="12"/>
    <x v="10"/>
    <x v="8"/>
    <n v="0"/>
    <n v="227"/>
  </r>
  <r>
    <x v="1"/>
    <x v="1"/>
    <x v="12"/>
    <x v="11"/>
    <x v="8"/>
    <n v="0"/>
    <n v="228"/>
  </r>
  <r>
    <x v="0"/>
    <x v="0"/>
    <x v="0"/>
    <x v="0"/>
    <x v="9"/>
    <n v="4984"/>
    <n v="1"/>
  </r>
  <r>
    <x v="0"/>
    <x v="0"/>
    <x v="0"/>
    <x v="1"/>
    <x v="9"/>
    <n v="5109"/>
    <n v="2"/>
  </r>
  <r>
    <x v="0"/>
    <x v="0"/>
    <x v="0"/>
    <x v="2"/>
    <x v="9"/>
    <n v="200"/>
    <n v="3"/>
  </r>
  <r>
    <x v="0"/>
    <x v="0"/>
    <x v="0"/>
    <x v="3"/>
    <x v="9"/>
    <n v="86"/>
    <n v="4"/>
  </r>
  <r>
    <x v="0"/>
    <x v="0"/>
    <x v="0"/>
    <x v="4"/>
    <x v="9"/>
    <n v="4784"/>
    <n v="5"/>
  </r>
  <r>
    <x v="0"/>
    <x v="0"/>
    <x v="0"/>
    <x v="5"/>
    <x v="9"/>
    <n v="2122"/>
    <n v="6"/>
  </r>
  <r>
    <x v="0"/>
    <x v="0"/>
    <x v="1"/>
    <x v="0"/>
    <x v="9"/>
    <n v="117"/>
    <n v="7"/>
  </r>
  <r>
    <x v="0"/>
    <x v="0"/>
    <x v="1"/>
    <x v="1"/>
    <x v="9"/>
    <n v="117"/>
    <n v="8"/>
  </r>
  <r>
    <x v="0"/>
    <x v="0"/>
    <x v="1"/>
    <x v="2"/>
    <x v="9"/>
    <n v="7"/>
    <n v="9"/>
  </r>
  <r>
    <x v="0"/>
    <x v="0"/>
    <x v="1"/>
    <x v="3"/>
    <x v="9"/>
    <n v="7"/>
    <n v="10"/>
  </r>
  <r>
    <x v="0"/>
    <x v="0"/>
    <x v="1"/>
    <x v="4"/>
    <x v="9"/>
    <n v="110"/>
    <n v="11"/>
  </r>
  <r>
    <x v="0"/>
    <x v="0"/>
    <x v="1"/>
    <x v="5"/>
    <x v="9"/>
    <n v="110"/>
    <n v="12"/>
  </r>
  <r>
    <x v="0"/>
    <x v="0"/>
    <x v="2"/>
    <x v="0"/>
    <x v="9"/>
    <n v="1376"/>
    <n v="13"/>
  </r>
  <r>
    <x v="0"/>
    <x v="0"/>
    <x v="2"/>
    <x v="1"/>
    <x v="9"/>
    <n v="1376"/>
    <n v="14"/>
  </r>
  <r>
    <x v="0"/>
    <x v="0"/>
    <x v="2"/>
    <x v="2"/>
    <x v="9"/>
    <n v="8"/>
    <n v="15"/>
  </r>
  <r>
    <x v="0"/>
    <x v="0"/>
    <x v="2"/>
    <x v="3"/>
    <x v="9"/>
    <n v="8"/>
    <n v="16"/>
  </r>
  <r>
    <x v="0"/>
    <x v="0"/>
    <x v="2"/>
    <x v="4"/>
    <x v="9"/>
    <n v="1368"/>
    <n v="17"/>
  </r>
  <r>
    <x v="0"/>
    <x v="0"/>
    <x v="2"/>
    <x v="5"/>
    <x v="9"/>
    <n v="1368"/>
    <n v="18"/>
  </r>
  <r>
    <x v="0"/>
    <x v="0"/>
    <x v="3"/>
    <x v="0"/>
    <x v="9"/>
    <n v="4097"/>
    <n v="19"/>
  </r>
  <r>
    <x v="0"/>
    <x v="0"/>
    <x v="3"/>
    <x v="1"/>
    <x v="9"/>
    <n v="6632"/>
    <n v="20"/>
  </r>
  <r>
    <x v="0"/>
    <x v="0"/>
    <x v="3"/>
    <x v="2"/>
    <x v="9"/>
    <n v="14"/>
    <n v="21"/>
  </r>
  <r>
    <x v="0"/>
    <x v="0"/>
    <x v="3"/>
    <x v="3"/>
    <x v="9"/>
    <n v="9"/>
    <n v="22"/>
  </r>
  <r>
    <x v="0"/>
    <x v="0"/>
    <x v="3"/>
    <x v="4"/>
    <x v="9"/>
    <n v="4083"/>
    <n v="23"/>
  </r>
  <r>
    <x v="0"/>
    <x v="0"/>
    <x v="3"/>
    <x v="5"/>
    <x v="9"/>
    <n v="6624"/>
    <n v="24"/>
  </r>
  <r>
    <x v="0"/>
    <x v="0"/>
    <x v="4"/>
    <x v="0"/>
    <x v="9"/>
    <n v="290"/>
    <n v="25"/>
  </r>
  <r>
    <x v="0"/>
    <x v="0"/>
    <x v="4"/>
    <x v="1"/>
    <x v="9"/>
    <n v="336"/>
    <n v="26"/>
  </r>
  <r>
    <x v="0"/>
    <x v="0"/>
    <x v="4"/>
    <x v="2"/>
    <x v="9"/>
    <n v="102"/>
    <n v="27"/>
  </r>
  <r>
    <x v="0"/>
    <x v="0"/>
    <x v="4"/>
    <x v="3"/>
    <x v="9"/>
    <n v="128"/>
    <n v="28"/>
  </r>
  <r>
    <x v="0"/>
    <x v="0"/>
    <x v="4"/>
    <x v="4"/>
    <x v="9"/>
    <n v="188"/>
    <n v="29"/>
  </r>
  <r>
    <x v="0"/>
    <x v="0"/>
    <x v="4"/>
    <x v="5"/>
    <x v="9"/>
    <n v="208"/>
    <n v="30"/>
  </r>
  <r>
    <x v="0"/>
    <x v="0"/>
    <x v="5"/>
    <x v="0"/>
    <x v="9"/>
    <n v="363"/>
    <n v="31"/>
  </r>
  <r>
    <x v="0"/>
    <x v="0"/>
    <x v="5"/>
    <x v="1"/>
    <x v="9"/>
    <n v="398"/>
    <n v="32"/>
  </r>
  <r>
    <x v="0"/>
    <x v="0"/>
    <x v="5"/>
    <x v="2"/>
    <x v="9"/>
    <n v="252"/>
    <n v="33"/>
  </r>
  <r>
    <x v="0"/>
    <x v="0"/>
    <x v="5"/>
    <x v="3"/>
    <x v="9"/>
    <n v="277"/>
    <n v="34"/>
  </r>
  <r>
    <x v="0"/>
    <x v="0"/>
    <x v="5"/>
    <x v="4"/>
    <x v="9"/>
    <n v="111"/>
    <n v="35"/>
  </r>
  <r>
    <x v="0"/>
    <x v="0"/>
    <x v="5"/>
    <x v="5"/>
    <x v="9"/>
    <n v="121"/>
    <n v="36"/>
  </r>
  <r>
    <x v="0"/>
    <x v="0"/>
    <x v="6"/>
    <x v="0"/>
    <x v="9"/>
    <n v="370"/>
    <n v="37"/>
  </r>
  <r>
    <x v="0"/>
    <x v="0"/>
    <x v="6"/>
    <x v="1"/>
    <x v="9"/>
    <n v="527"/>
    <n v="38"/>
  </r>
  <r>
    <x v="0"/>
    <x v="0"/>
    <x v="6"/>
    <x v="2"/>
    <x v="9"/>
    <n v="180"/>
    <n v="39"/>
  </r>
  <r>
    <x v="0"/>
    <x v="0"/>
    <x v="6"/>
    <x v="3"/>
    <x v="9"/>
    <n v="334"/>
    <n v="40"/>
  </r>
  <r>
    <x v="0"/>
    <x v="0"/>
    <x v="6"/>
    <x v="4"/>
    <x v="9"/>
    <n v="190"/>
    <n v="41"/>
  </r>
  <r>
    <x v="0"/>
    <x v="0"/>
    <x v="6"/>
    <x v="5"/>
    <x v="9"/>
    <n v="193"/>
    <n v="42"/>
  </r>
  <r>
    <x v="0"/>
    <x v="0"/>
    <x v="7"/>
    <x v="0"/>
    <x v="9"/>
    <n v="202"/>
    <n v="43"/>
  </r>
  <r>
    <x v="0"/>
    <x v="0"/>
    <x v="7"/>
    <x v="1"/>
    <x v="9"/>
    <n v="363"/>
    <n v="44"/>
  </r>
  <r>
    <x v="0"/>
    <x v="0"/>
    <x v="7"/>
    <x v="2"/>
    <x v="9"/>
    <n v="13"/>
    <n v="45"/>
  </r>
  <r>
    <x v="0"/>
    <x v="0"/>
    <x v="7"/>
    <x v="3"/>
    <x v="9"/>
    <n v="89"/>
    <n v="46"/>
  </r>
  <r>
    <x v="0"/>
    <x v="0"/>
    <x v="7"/>
    <x v="4"/>
    <x v="9"/>
    <n v="189"/>
    <n v="47"/>
  </r>
  <r>
    <x v="0"/>
    <x v="0"/>
    <x v="7"/>
    <x v="5"/>
    <x v="9"/>
    <n v="274"/>
    <n v="48"/>
  </r>
  <r>
    <x v="0"/>
    <x v="0"/>
    <x v="8"/>
    <x v="0"/>
    <x v="9"/>
    <n v="11799"/>
    <n v="49"/>
  </r>
  <r>
    <x v="0"/>
    <x v="0"/>
    <x v="8"/>
    <x v="1"/>
    <x v="9"/>
    <n v="14858"/>
    <n v="50"/>
  </r>
  <r>
    <x v="0"/>
    <x v="0"/>
    <x v="8"/>
    <x v="2"/>
    <x v="9"/>
    <n v="776"/>
    <n v="51"/>
  </r>
  <r>
    <x v="0"/>
    <x v="0"/>
    <x v="8"/>
    <x v="3"/>
    <x v="9"/>
    <n v="938"/>
    <n v="52"/>
  </r>
  <r>
    <x v="0"/>
    <x v="0"/>
    <x v="8"/>
    <x v="4"/>
    <x v="9"/>
    <n v="11023"/>
    <n v="53"/>
  </r>
  <r>
    <x v="0"/>
    <x v="0"/>
    <x v="8"/>
    <x v="5"/>
    <x v="9"/>
    <n v="11019"/>
    <n v="54"/>
  </r>
  <r>
    <x v="1"/>
    <x v="0"/>
    <x v="9"/>
    <x v="0"/>
    <x v="9"/>
    <n v="3266"/>
    <n v="55"/>
  </r>
  <r>
    <x v="1"/>
    <x v="0"/>
    <x v="9"/>
    <x v="1"/>
    <x v="9"/>
    <n v="3217"/>
    <n v="56"/>
  </r>
  <r>
    <x v="1"/>
    <x v="0"/>
    <x v="9"/>
    <x v="2"/>
    <x v="9"/>
    <n v="3266"/>
    <n v="57"/>
  </r>
  <r>
    <x v="1"/>
    <x v="0"/>
    <x v="9"/>
    <x v="3"/>
    <x v="9"/>
    <n v="3217"/>
    <n v="58"/>
  </r>
  <r>
    <x v="1"/>
    <x v="0"/>
    <x v="9"/>
    <x v="4"/>
    <x v="9"/>
    <s v=" -   "/>
    <n v="59"/>
  </r>
  <r>
    <x v="1"/>
    <x v="0"/>
    <x v="9"/>
    <x v="5"/>
    <x v="9"/>
    <s v=" -   "/>
    <n v="60"/>
  </r>
  <r>
    <x v="1"/>
    <x v="0"/>
    <x v="0"/>
    <x v="0"/>
    <x v="9"/>
    <n v="3756"/>
    <n v="61"/>
  </r>
  <r>
    <x v="1"/>
    <x v="0"/>
    <x v="0"/>
    <x v="1"/>
    <x v="9"/>
    <n v="3769"/>
    <n v="62"/>
  </r>
  <r>
    <x v="1"/>
    <x v="0"/>
    <x v="0"/>
    <x v="2"/>
    <x v="9"/>
    <n v="3756"/>
    <n v="63"/>
  </r>
  <r>
    <x v="1"/>
    <x v="0"/>
    <x v="0"/>
    <x v="3"/>
    <x v="9"/>
    <n v="3769"/>
    <n v="64"/>
  </r>
  <r>
    <x v="1"/>
    <x v="0"/>
    <x v="0"/>
    <x v="4"/>
    <x v="9"/>
    <s v=" -   "/>
    <n v="65"/>
  </r>
  <r>
    <x v="1"/>
    <x v="0"/>
    <x v="0"/>
    <x v="5"/>
    <x v="9"/>
    <s v=" -   "/>
    <n v="66"/>
  </r>
  <r>
    <x v="1"/>
    <x v="0"/>
    <x v="1"/>
    <x v="0"/>
    <x v="9"/>
    <n v="5435"/>
    <n v="67"/>
  </r>
  <r>
    <x v="1"/>
    <x v="0"/>
    <x v="1"/>
    <x v="1"/>
    <x v="9"/>
    <n v="5550"/>
    <n v="68"/>
  </r>
  <r>
    <x v="1"/>
    <x v="0"/>
    <x v="1"/>
    <x v="2"/>
    <x v="9"/>
    <n v="5417"/>
    <n v="69"/>
  </r>
  <r>
    <x v="1"/>
    <x v="0"/>
    <x v="1"/>
    <x v="3"/>
    <x v="9"/>
    <n v="5452"/>
    <n v="70"/>
  </r>
  <r>
    <x v="1"/>
    <x v="0"/>
    <x v="1"/>
    <x v="4"/>
    <x v="9"/>
    <n v="18"/>
    <n v="71"/>
  </r>
  <r>
    <x v="1"/>
    <x v="0"/>
    <x v="1"/>
    <x v="5"/>
    <x v="9"/>
    <n v="99"/>
    <n v="72"/>
  </r>
  <r>
    <x v="1"/>
    <x v="0"/>
    <x v="2"/>
    <x v="0"/>
    <x v="9"/>
    <n v="6154"/>
    <n v="73"/>
  </r>
  <r>
    <x v="1"/>
    <x v="0"/>
    <x v="2"/>
    <x v="1"/>
    <x v="9"/>
    <n v="7193"/>
    <n v="74"/>
  </r>
  <r>
    <x v="1"/>
    <x v="0"/>
    <x v="2"/>
    <x v="2"/>
    <x v="9"/>
    <n v="5923"/>
    <n v="75"/>
  </r>
  <r>
    <x v="1"/>
    <x v="0"/>
    <x v="2"/>
    <x v="3"/>
    <x v="9"/>
    <n v="6049"/>
    <n v="76"/>
  </r>
  <r>
    <x v="1"/>
    <x v="0"/>
    <x v="2"/>
    <x v="4"/>
    <x v="9"/>
    <n v="231"/>
    <n v="77"/>
  </r>
  <r>
    <x v="1"/>
    <x v="0"/>
    <x v="2"/>
    <x v="5"/>
    <x v="9"/>
    <n v="1144"/>
    <n v="78"/>
  </r>
  <r>
    <x v="1"/>
    <x v="0"/>
    <x v="3"/>
    <x v="0"/>
    <x v="9"/>
    <n v="7068"/>
    <n v="79"/>
  </r>
  <r>
    <x v="1"/>
    <x v="0"/>
    <x v="3"/>
    <x v="1"/>
    <x v="9"/>
    <n v="8091"/>
    <n v="80"/>
  </r>
  <r>
    <x v="1"/>
    <x v="0"/>
    <x v="3"/>
    <x v="2"/>
    <x v="9"/>
    <n v="6383"/>
    <n v="81"/>
  </r>
  <r>
    <x v="1"/>
    <x v="0"/>
    <x v="3"/>
    <x v="3"/>
    <x v="9"/>
    <n v="6584"/>
    <n v="82"/>
  </r>
  <r>
    <x v="1"/>
    <x v="0"/>
    <x v="3"/>
    <x v="4"/>
    <x v="9"/>
    <n v="685"/>
    <n v="83"/>
  </r>
  <r>
    <x v="1"/>
    <x v="0"/>
    <x v="3"/>
    <x v="5"/>
    <x v="9"/>
    <n v="1507"/>
    <n v="84"/>
  </r>
  <r>
    <x v="1"/>
    <x v="0"/>
    <x v="4"/>
    <x v="0"/>
    <x v="9"/>
    <n v="11288"/>
    <n v="85"/>
  </r>
  <r>
    <x v="1"/>
    <x v="0"/>
    <x v="4"/>
    <x v="1"/>
    <x v="9"/>
    <n v="15583"/>
    <n v="86"/>
  </r>
  <r>
    <x v="1"/>
    <x v="0"/>
    <x v="4"/>
    <x v="2"/>
    <x v="9"/>
    <n v="8467"/>
    <n v="87"/>
  </r>
  <r>
    <x v="1"/>
    <x v="0"/>
    <x v="4"/>
    <x v="3"/>
    <x v="9"/>
    <n v="8667"/>
    <n v="88"/>
  </r>
  <r>
    <x v="1"/>
    <x v="0"/>
    <x v="4"/>
    <x v="4"/>
    <x v="9"/>
    <n v="2822"/>
    <n v="89"/>
  </r>
  <r>
    <x v="1"/>
    <x v="0"/>
    <x v="4"/>
    <x v="5"/>
    <x v="9"/>
    <n v="6916"/>
    <n v="90"/>
  </r>
  <r>
    <x v="1"/>
    <x v="0"/>
    <x v="5"/>
    <x v="0"/>
    <x v="9"/>
    <n v="2730"/>
    <n v="91"/>
  </r>
  <r>
    <x v="1"/>
    <x v="0"/>
    <x v="5"/>
    <x v="1"/>
    <x v="9"/>
    <n v="5090"/>
    <n v="92"/>
  </r>
  <r>
    <x v="1"/>
    <x v="0"/>
    <x v="5"/>
    <x v="2"/>
    <x v="9"/>
    <n v="419"/>
    <n v="93"/>
  </r>
  <r>
    <x v="1"/>
    <x v="0"/>
    <x v="5"/>
    <x v="3"/>
    <x v="9"/>
    <n v="457"/>
    <n v="94"/>
  </r>
  <r>
    <x v="1"/>
    <x v="0"/>
    <x v="5"/>
    <x v="4"/>
    <x v="9"/>
    <n v="2311"/>
    <n v="95"/>
  </r>
  <r>
    <x v="1"/>
    <x v="0"/>
    <x v="5"/>
    <x v="5"/>
    <x v="9"/>
    <n v="4633"/>
    <n v="96"/>
  </r>
  <r>
    <x v="1"/>
    <x v="0"/>
    <x v="6"/>
    <x v="0"/>
    <x v="9"/>
    <n v="3807"/>
    <n v="97"/>
  </r>
  <r>
    <x v="1"/>
    <x v="0"/>
    <x v="6"/>
    <x v="1"/>
    <x v="9"/>
    <n v="4949"/>
    <n v="98"/>
  </r>
  <r>
    <x v="1"/>
    <x v="0"/>
    <x v="6"/>
    <x v="2"/>
    <x v="9"/>
    <n v="219"/>
    <n v="99"/>
  </r>
  <r>
    <x v="1"/>
    <x v="0"/>
    <x v="6"/>
    <x v="3"/>
    <x v="9"/>
    <n v="225"/>
    <n v="100"/>
  </r>
  <r>
    <x v="1"/>
    <x v="0"/>
    <x v="6"/>
    <x v="4"/>
    <x v="9"/>
    <n v="3587"/>
    <n v="101"/>
  </r>
  <r>
    <x v="1"/>
    <x v="0"/>
    <x v="6"/>
    <x v="5"/>
    <x v="9"/>
    <n v="4724"/>
    <n v="102"/>
  </r>
  <r>
    <x v="1"/>
    <x v="0"/>
    <x v="10"/>
    <x v="0"/>
    <x v="9"/>
    <n v="43504"/>
    <n v="103"/>
  </r>
  <r>
    <x v="1"/>
    <x v="0"/>
    <x v="10"/>
    <x v="1"/>
    <x v="9"/>
    <n v="53441"/>
    <n v="104"/>
  </r>
  <r>
    <x v="1"/>
    <x v="0"/>
    <x v="10"/>
    <x v="2"/>
    <x v="9"/>
    <n v="33850"/>
    <n v="105"/>
  </r>
  <r>
    <x v="1"/>
    <x v="0"/>
    <x v="10"/>
    <x v="3"/>
    <x v="9"/>
    <n v="34419"/>
    <n v="106"/>
  </r>
  <r>
    <x v="1"/>
    <x v="0"/>
    <x v="10"/>
    <x v="4"/>
    <x v="9"/>
    <n v="9654"/>
    <n v="107"/>
  </r>
  <r>
    <x v="1"/>
    <x v="0"/>
    <x v="10"/>
    <x v="5"/>
    <x v="9"/>
    <n v="19022"/>
    <n v="108"/>
  </r>
  <r>
    <x v="0"/>
    <x v="1"/>
    <x v="0"/>
    <x v="6"/>
    <x v="9"/>
    <m/>
    <n v="109"/>
  </r>
  <r>
    <x v="0"/>
    <x v="1"/>
    <x v="0"/>
    <x v="7"/>
    <x v="9"/>
    <m/>
    <n v="110"/>
  </r>
  <r>
    <x v="0"/>
    <x v="1"/>
    <x v="0"/>
    <x v="8"/>
    <x v="9"/>
    <m/>
    <n v="111"/>
  </r>
  <r>
    <x v="0"/>
    <x v="1"/>
    <x v="0"/>
    <x v="9"/>
    <x v="9"/>
    <m/>
    <n v="112"/>
  </r>
  <r>
    <x v="0"/>
    <x v="1"/>
    <x v="0"/>
    <x v="10"/>
    <x v="9"/>
    <m/>
    <n v="113"/>
  </r>
  <r>
    <x v="0"/>
    <x v="1"/>
    <x v="0"/>
    <x v="11"/>
    <x v="9"/>
    <m/>
    <n v="114"/>
  </r>
  <r>
    <x v="0"/>
    <x v="1"/>
    <x v="1"/>
    <x v="6"/>
    <x v="9"/>
    <n v="-0.98"/>
    <n v="115"/>
  </r>
  <r>
    <x v="0"/>
    <x v="1"/>
    <x v="1"/>
    <x v="7"/>
    <x v="9"/>
    <n v="-0.98"/>
    <n v="116"/>
  </r>
  <r>
    <x v="0"/>
    <x v="1"/>
    <x v="1"/>
    <x v="8"/>
    <x v="9"/>
    <n v="-0.96"/>
    <n v="117"/>
  </r>
  <r>
    <x v="0"/>
    <x v="1"/>
    <x v="1"/>
    <x v="9"/>
    <x v="9"/>
    <n v="-0.92"/>
    <n v="118"/>
  </r>
  <r>
    <x v="0"/>
    <x v="1"/>
    <x v="1"/>
    <x v="10"/>
    <x v="9"/>
    <n v="-0.98"/>
    <n v="119"/>
  </r>
  <r>
    <x v="0"/>
    <x v="1"/>
    <x v="1"/>
    <x v="11"/>
    <x v="9"/>
    <n v="-0.95"/>
    <n v="120"/>
  </r>
  <r>
    <x v="0"/>
    <x v="1"/>
    <x v="2"/>
    <x v="6"/>
    <x v="9"/>
    <n v="10.77"/>
    <n v="121"/>
  </r>
  <r>
    <x v="0"/>
    <x v="1"/>
    <x v="2"/>
    <x v="7"/>
    <x v="9"/>
    <n v="10.77"/>
    <n v="122"/>
  </r>
  <r>
    <x v="0"/>
    <x v="1"/>
    <x v="2"/>
    <x v="8"/>
    <x v="9"/>
    <n v="0.11"/>
    <n v="123"/>
  </r>
  <r>
    <x v="0"/>
    <x v="1"/>
    <x v="2"/>
    <x v="9"/>
    <x v="9"/>
    <n v="0.12"/>
    <n v="124"/>
  </r>
  <r>
    <x v="0"/>
    <x v="1"/>
    <x v="2"/>
    <x v="10"/>
    <x v="9"/>
    <n v="11.47"/>
    <n v="125"/>
  </r>
  <r>
    <x v="0"/>
    <x v="1"/>
    <x v="2"/>
    <x v="11"/>
    <x v="9"/>
    <n v="11.47"/>
    <n v="126"/>
  </r>
  <r>
    <x v="0"/>
    <x v="1"/>
    <x v="3"/>
    <x v="6"/>
    <x v="9"/>
    <n v="1.98"/>
    <n v="127"/>
  </r>
  <r>
    <x v="0"/>
    <x v="1"/>
    <x v="3"/>
    <x v="7"/>
    <x v="9"/>
    <n v="3.82"/>
    <n v="128"/>
  </r>
  <r>
    <x v="0"/>
    <x v="1"/>
    <x v="3"/>
    <x v="8"/>
    <x v="9"/>
    <n v="0.72"/>
    <n v="129"/>
  </r>
  <r>
    <x v="0"/>
    <x v="1"/>
    <x v="3"/>
    <x v="9"/>
    <x v="9"/>
    <n v="0.06"/>
    <n v="130"/>
  </r>
  <r>
    <x v="0"/>
    <x v="1"/>
    <x v="3"/>
    <x v="10"/>
    <x v="9"/>
    <n v="1.99"/>
    <n v="131"/>
  </r>
  <r>
    <x v="0"/>
    <x v="1"/>
    <x v="3"/>
    <x v="11"/>
    <x v="9"/>
    <n v="3.84"/>
    <n v="132"/>
  </r>
  <r>
    <x v="0"/>
    <x v="1"/>
    <x v="4"/>
    <x v="6"/>
    <x v="9"/>
    <n v="-0.93"/>
    <n v="133"/>
  </r>
  <r>
    <x v="0"/>
    <x v="1"/>
    <x v="4"/>
    <x v="7"/>
    <x v="9"/>
    <n v="-0.95"/>
    <n v="134"/>
  </r>
  <r>
    <x v="0"/>
    <x v="1"/>
    <x v="4"/>
    <x v="8"/>
    <x v="9"/>
    <n v="6.51"/>
    <n v="135"/>
  </r>
  <r>
    <x v="0"/>
    <x v="1"/>
    <x v="4"/>
    <x v="9"/>
    <x v="9"/>
    <n v="14.03"/>
    <n v="136"/>
  </r>
  <r>
    <x v="0"/>
    <x v="1"/>
    <x v="4"/>
    <x v="10"/>
    <x v="9"/>
    <n v="-0.95"/>
    <n v="137"/>
  </r>
  <r>
    <x v="0"/>
    <x v="1"/>
    <x v="4"/>
    <x v="11"/>
    <x v="9"/>
    <n v="-0.97"/>
    <n v="138"/>
  </r>
  <r>
    <x v="0"/>
    <x v="1"/>
    <x v="5"/>
    <x v="6"/>
    <x v="9"/>
    <n v="0.25"/>
    <n v="139"/>
  </r>
  <r>
    <x v="0"/>
    <x v="1"/>
    <x v="5"/>
    <x v="7"/>
    <x v="9"/>
    <n v="0.18"/>
    <n v="140"/>
  </r>
  <r>
    <x v="0"/>
    <x v="1"/>
    <x v="5"/>
    <x v="8"/>
    <x v="9"/>
    <n v="1.46"/>
    <n v="141"/>
  </r>
  <r>
    <x v="0"/>
    <x v="1"/>
    <x v="5"/>
    <x v="9"/>
    <x v="9"/>
    <n v="1.17"/>
    <n v="142"/>
  </r>
  <r>
    <x v="0"/>
    <x v="1"/>
    <x v="5"/>
    <x v="10"/>
    <x v="9"/>
    <n v="-0.41"/>
    <n v="143"/>
  </r>
  <r>
    <x v="0"/>
    <x v="1"/>
    <x v="5"/>
    <x v="11"/>
    <x v="9"/>
    <n v="-0.42"/>
    <n v="144"/>
  </r>
  <r>
    <x v="0"/>
    <x v="1"/>
    <x v="6"/>
    <x v="6"/>
    <x v="9"/>
    <n v="0.02"/>
    <n v="145"/>
  </r>
  <r>
    <x v="0"/>
    <x v="1"/>
    <x v="6"/>
    <x v="7"/>
    <x v="9"/>
    <n v="0.32"/>
    <n v="146"/>
  </r>
  <r>
    <x v="0"/>
    <x v="1"/>
    <x v="6"/>
    <x v="8"/>
    <x v="9"/>
    <n v="-0.28000000000000003"/>
    <n v="147"/>
  </r>
  <r>
    <x v="0"/>
    <x v="1"/>
    <x v="6"/>
    <x v="9"/>
    <x v="9"/>
    <n v="0.2"/>
    <n v="148"/>
  </r>
  <r>
    <x v="0"/>
    <x v="1"/>
    <x v="6"/>
    <x v="10"/>
    <x v="9"/>
    <n v="0.71"/>
    <n v="149"/>
  </r>
  <r>
    <x v="0"/>
    <x v="1"/>
    <x v="6"/>
    <x v="11"/>
    <x v="9"/>
    <n v="0.6"/>
    <n v="150"/>
  </r>
  <r>
    <x v="0"/>
    <x v="1"/>
    <x v="7"/>
    <x v="6"/>
    <x v="9"/>
    <n v="-0.46"/>
    <n v="151"/>
  </r>
  <r>
    <x v="0"/>
    <x v="1"/>
    <x v="7"/>
    <x v="7"/>
    <x v="9"/>
    <n v="-0.31"/>
    <n v="152"/>
  </r>
  <r>
    <x v="0"/>
    <x v="1"/>
    <x v="7"/>
    <x v="8"/>
    <x v="9"/>
    <n v="-0.93"/>
    <n v="153"/>
  </r>
  <r>
    <x v="0"/>
    <x v="1"/>
    <x v="7"/>
    <x v="9"/>
    <x v="9"/>
    <n v="-0.73"/>
    <n v="154"/>
  </r>
  <r>
    <x v="0"/>
    <x v="1"/>
    <x v="7"/>
    <x v="10"/>
    <x v="9"/>
    <n v="-0.01"/>
    <n v="155"/>
  </r>
  <r>
    <x v="0"/>
    <x v="1"/>
    <x v="7"/>
    <x v="11"/>
    <x v="9"/>
    <n v="0.42"/>
    <n v="156"/>
  </r>
  <r>
    <x v="0"/>
    <x v="1"/>
    <x v="11"/>
    <x v="6"/>
    <x v="9"/>
    <n v="-0.96"/>
    <n v="157"/>
  </r>
  <r>
    <x v="0"/>
    <x v="1"/>
    <x v="11"/>
    <x v="7"/>
    <x v="9"/>
    <n v="-0.93"/>
    <n v="158"/>
  </r>
  <r>
    <x v="0"/>
    <x v="1"/>
    <x v="11"/>
    <x v="8"/>
    <x v="9"/>
    <n v="-0.93"/>
    <n v="159"/>
  </r>
  <r>
    <x v="0"/>
    <x v="1"/>
    <x v="11"/>
    <x v="9"/>
    <x v="9"/>
    <n v="0.03"/>
    <n v="160"/>
  </r>
  <r>
    <x v="0"/>
    <x v="1"/>
    <x v="11"/>
    <x v="10"/>
    <x v="9"/>
    <n v="-0.96"/>
    <n v="161"/>
  </r>
  <r>
    <x v="0"/>
    <x v="1"/>
    <x v="11"/>
    <x v="11"/>
    <x v="9"/>
    <n v="-0.87"/>
    <n v="162"/>
  </r>
  <r>
    <x v="0"/>
    <x v="1"/>
    <x v="12"/>
    <x v="6"/>
    <x v="9"/>
    <n v="-0.14000000000000001"/>
    <n v="163"/>
  </r>
  <r>
    <x v="0"/>
    <x v="1"/>
    <x v="12"/>
    <x v="7"/>
    <x v="9"/>
    <n v="-0.13"/>
    <n v="164"/>
  </r>
  <r>
    <x v="0"/>
    <x v="1"/>
    <x v="12"/>
    <x v="8"/>
    <x v="9"/>
    <n v="-0.13"/>
    <n v="165"/>
  </r>
  <r>
    <x v="0"/>
    <x v="1"/>
    <x v="12"/>
    <x v="9"/>
    <x v="9"/>
    <n v="0"/>
    <n v="166"/>
  </r>
  <r>
    <x v="0"/>
    <x v="1"/>
    <x v="12"/>
    <x v="10"/>
    <x v="9"/>
    <n v="-0.14000000000000001"/>
    <n v="167"/>
  </r>
  <r>
    <x v="0"/>
    <x v="1"/>
    <x v="12"/>
    <x v="11"/>
    <x v="9"/>
    <n v="-0.12"/>
    <n v="168"/>
  </r>
  <r>
    <x v="1"/>
    <x v="1"/>
    <x v="9"/>
    <x v="6"/>
    <x v="9"/>
    <m/>
    <n v="169"/>
  </r>
  <r>
    <x v="1"/>
    <x v="1"/>
    <x v="9"/>
    <x v="7"/>
    <x v="9"/>
    <m/>
    <n v="170"/>
  </r>
  <r>
    <x v="1"/>
    <x v="1"/>
    <x v="9"/>
    <x v="8"/>
    <x v="9"/>
    <m/>
    <n v="171"/>
  </r>
  <r>
    <x v="1"/>
    <x v="1"/>
    <x v="9"/>
    <x v="9"/>
    <x v="9"/>
    <m/>
    <n v="172"/>
  </r>
  <r>
    <x v="1"/>
    <x v="1"/>
    <x v="9"/>
    <x v="10"/>
    <x v="9"/>
    <m/>
    <n v="173"/>
  </r>
  <r>
    <x v="1"/>
    <x v="1"/>
    <x v="9"/>
    <x v="11"/>
    <x v="9"/>
    <m/>
    <n v="174"/>
  </r>
  <r>
    <x v="1"/>
    <x v="1"/>
    <x v="0"/>
    <x v="6"/>
    <x v="9"/>
    <n v="0.15"/>
    <n v="175"/>
  </r>
  <r>
    <x v="1"/>
    <x v="1"/>
    <x v="0"/>
    <x v="7"/>
    <x v="9"/>
    <n v="0.17"/>
    <n v="176"/>
  </r>
  <r>
    <x v="1"/>
    <x v="1"/>
    <x v="0"/>
    <x v="8"/>
    <x v="9"/>
    <n v="0.15"/>
    <n v="177"/>
  </r>
  <r>
    <x v="1"/>
    <x v="1"/>
    <x v="0"/>
    <x v="9"/>
    <x v="9"/>
    <n v="0.17"/>
    <n v="178"/>
  </r>
  <r>
    <x v="1"/>
    <x v="1"/>
    <x v="0"/>
    <x v="10"/>
    <x v="9"/>
    <m/>
    <n v="179"/>
  </r>
  <r>
    <x v="1"/>
    <x v="1"/>
    <x v="0"/>
    <x v="11"/>
    <x v="9"/>
    <m/>
    <n v="180"/>
  </r>
  <r>
    <x v="1"/>
    <x v="1"/>
    <x v="1"/>
    <x v="6"/>
    <x v="9"/>
    <n v="0.45"/>
    <n v="181"/>
  </r>
  <r>
    <x v="1"/>
    <x v="1"/>
    <x v="1"/>
    <x v="7"/>
    <x v="9"/>
    <n v="0.47"/>
    <n v="182"/>
  </r>
  <r>
    <x v="1"/>
    <x v="1"/>
    <x v="1"/>
    <x v="8"/>
    <x v="9"/>
    <n v="0.44"/>
    <n v="183"/>
  </r>
  <r>
    <x v="1"/>
    <x v="1"/>
    <x v="1"/>
    <x v="9"/>
    <x v="9"/>
    <n v="0.45"/>
    <n v="184"/>
  </r>
  <r>
    <x v="1"/>
    <x v="1"/>
    <x v="1"/>
    <x v="10"/>
    <x v="9"/>
    <m/>
    <n v="185"/>
  </r>
  <r>
    <x v="1"/>
    <x v="1"/>
    <x v="1"/>
    <x v="11"/>
    <x v="9"/>
    <m/>
    <n v="186"/>
  </r>
  <r>
    <x v="1"/>
    <x v="1"/>
    <x v="2"/>
    <x v="6"/>
    <x v="9"/>
    <n v="0.13"/>
    <n v="187"/>
  </r>
  <r>
    <x v="1"/>
    <x v="1"/>
    <x v="2"/>
    <x v="7"/>
    <x v="9"/>
    <n v="0.3"/>
    <n v="188"/>
  </r>
  <r>
    <x v="1"/>
    <x v="1"/>
    <x v="2"/>
    <x v="8"/>
    <x v="9"/>
    <n v="0.09"/>
    <n v="189"/>
  </r>
  <r>
    <x v="1"/>
    <x v="1"/>
    <x v="2"/>
    <x v="9"/>
    <x v="9"/>
    <n v="0.11"/>
    <n v="190"/>
  </r>
  <r>
    <x v="1"/>
    <x v="1"/>
    <x v="2"/>
    <x v="10"/>
    <x v="9"/>
    <n v="12.02"/>
    <n v="191"/>
  </r>
  <r>
    <x v="1"/>
    <x v="1"/>
    <x v="2"/>
    <x v="11"/>
    <x v="9"/>
    <n v="10.6"/>
    <n v="192"/>
  </r>
  <r>
    <x v="1"/>
    <x v="1"/>
    <x v="3"/>
    <x v="6"/>
    <x v="9"/>
    <n v="0.15"/>
    <n v="193"/>
  </r>
  <r>
    <x v="1"/>
    <x v="1"/>
    <x v="3"/>
    <x v="7"/>
    <x v="9"/>
    <n v="0.12"/>
    <n v="194"/>
  </r>
  <r>
    <x v="1"/>
    <x v="1"/>
    <x v="3"/>
    <x v="8"/>
    <x v="9"/>
    <n v="0.08"/>
    <n v="195"/>
  </r>
  <r>
    <x v="1"/>
    <x v="1"/>
    <x v="3"/>
    <x v="9"/>
    <x v="9"/>
    <n v="0.09"/>
    <n v="196"/>
  </r>
  <r>
    <x v="1"/>
    <x v="1"/>
    <x v="3"/>
    <x v="10"/>
    <x v="9"/>
    <n v="1.97"/>
    <n v="197"/>
  </r>
  <r>
    <x v="1"/>
    <x v="1"/>
    <x v="3"/>
    <x v="11"/>
    <x v="9"/>
    <n v="0.32"/>
    <n v="198"/>
  </r>
  <r>
    <x v="1"/>
    <x v="1"/>
    <x v="4"/>
    <x v="6"/>
    <x v="9"/>
    <n v="0.6"/>
    <n v="199"/>
  </r>
  <r>
    <x v="1"/>
    <x v="1"/>
    <x v="4"/>
    <x v="7"/>
    <x v="9"/>
    <n v="0.93"/>
    <n v="200"/>
  </r>
  <r>
    <x v="1"/>
    <x v="1"/>
    <x v="4"/>
    <x v="8"/>
    <x v="9"/>
    <n v="0.33"/>
    <n v="201"/>
  </r>
  <r>
    <x v="1"/>
    <x v="1"/>
    <x v="4"/>
    <x v="9"/>
    <x v="9"/>
    <n v="0.32"/>
    <n v="202"/>
  </r>
  <r>
    <x v="1"/>
    <x v="1"/>
    <x v="4"/>
    <x v="10"/>
    <x v="9"/>
    <n v="3.12"/>
    <n v="203"/>
  </r>
  <r>
    <x v="1"/>
    <x v="1"/>
    <x v="4"/>
    <x v="11"/>
    <x v="9"/>
    <n v="3.59"/>
    <n v="204"/>
  </r>
  <r>
    <x v="1"/>
    <x v="1"/>
    <x v="5"/>
    <x v="6"/>
    <x v="9"/>
    <n v="-0.76"/>
    <n v="205"/>
  </r>
  <r>
    <x v="1"/>
    <x v="1"/>
    <x v="5"/>
    <x v="7"/>
    <x v="9"/>
    <n v="-0.67"/>
    <n v="206"/>
  </r>
  <r>
    <x v="1"/>
    <x v="1"/>
    <x v="5"/>
    <x v="8"/>
    <x v="9"/>
    <n v="-0.95"/>
    <n v="207"/>
  </r>
  <r>
    <x v="1"/>
    <x v="1"/>
    <x v="5"/>
    <x v="9"/>
    <x v="9"/>
    <n v="-0.95"/>
    <n v="208"/>
  </r>
  <r>
    <x v="1"/>
    <x v="1"/>
    <x v="5"/>
    <x v="10"/>
    <x v="9"/>
    <n v="-0.18"/>
    <n v="209"/>
  </r>
  <r>
    <x v="1"/>
    <x v="1"/>
    <x v="5"/>
    <x v="11"/>
    <x v="9"/>
    <n v="-0.33"/>
    <n v="210"/>
  </r>
  <r>
    <x v="1"/>
    <x v="1"/>
    <x v="6"/>
    <x v="6"/>
    <x v="9"/>
    <n v="0.39"/>
    <n v="211"/>
  </r>
  <r>
    <x v="1"/>
    <x v="1"/>
    <x v="6"/>
    <x v="7"/>
    <x v="9"/>
    <n v="-0.03"/>
    <n v="212"/>
  </r>
  <r>
    <x v="1"/>
    <x v="1"/>
    <x v="6"/>
    <x v="8"/>
    <x v="9"/>
    <n v="-0.48"/>
    <n v="213"/>
  </r>
  <r>
    <x v="1"/>
    <x v="1"/>
    <x v="6"/>
    <x v="9"/>
    <x v="9"/>
    <n v="-0.51"/>
    <n v="214"/>
  </r>
  <r>
    <x v="1"/>
    <x v="1"/>
    <x v="6"/>
    <x v="10"/>
    <x v="9"/>
    <n v="0.55000000000000004"/>
    <n v="215"/>
  </r>
  <r>
    <x v="1"/>
    <x v="1"/>
    <x v="6"/>
    <x v="11"/>
    <x v="9"/>
    <n v="0.02"/>
    <n v="216"/>
  </r>
  <r>
    <x v="1"/>
    <x v="1"/>
    <x v="11"/>
    <x v="6"/>
    <x v="9"/>
    <n v="0.17"/>
    <n v="217"/>
  </r>
  <r>
    <x v="1"/>
    <x v="1"/>
    <x v="11"/>
    <x v="7"/>
    <x v="9"/>
    <n v="0.54"/>
    <n v="218"/>
  </r>
  <r>
    <x v="1"/>
    <x v="1"/>
    <x v="11"/>
    <x v="8"/>
    <x v="9"/>
    <n v="-0.93"/>
    <n v="219"/>
  </r>
  <r>
    <x v="1"/>
    <x v="1"/>
    <x v="11"/>
    <x v="9"/>
    <x v="9"/>
    <n v="-0.93"/>
    <n v="220"/>
  </r>
  <r>
    <x v="1"/>
    <x v="1"/>
    <x v="11"/>
    <x v="10"/>
    <x v="9"/>
    <n v="201.62"/>
    <n v="221"/>
  </r>
  <r>
    <x v="1"/>
    <x v="1"/>
    <x v="11"/>
    <x v="11"/>
    <x v="9"/>
    <n v="46.91"/>
    <n v="222"/>
  </r>
  <r>
    <x v="1"/>
    <x v="1"/>
    <x v="12"/>
    <x v="6"/>
    <x v="9"/>
    <n v="0.02"/>
    <n v="223"/>
  </r>
  <r>
    <x v="1"/>
    <x v="1"/>
    <x v="12"/>
    <x v="7"/>
    <x v="9"/>
    <n v="0.08"/>
    <n v="224"/>
  </r>
  <r>
    <x v="1"/>
    <x v="1"/>
    <x v="12"/>
    <x v="8"/>
    <x v="9"/>
    <n v="-0.13"/>
    <n v="225"/>
  </r>
  <r>
    <x v="1"/>
    <x v="1"/>
    <x v="12"/>
    <x v="9"/>
    <x v="9"/>
    <n v="-0.13"/>
    <n v="226"/>
  </r>
  <r>
    <x v="1"/>
    <x v="1"/>
    <x v="12"/>
    <x v="10"/>
    <x v="9"/>
    <n v="28.8"/>
    <n v="227"/>
  </r>
  <r>
    <x v="1"/>
    <x v="1"/>
    <x v="12"/>
    <x v="11"/>
    <x v="9"/>
    <n v="6.7"/>
    <n v="228"/>
  </r>
  <r>
    <x v="0"/>
    <x v="0"/>
    <x v="0"/>
    <x v="0"/>
    <x v="10"/>
    <s v=" -   "/>
    <n v="1"/>
  </r>
  <r>
    <x v="0"/>
    <x v="0"/>
    <x v="0"/>
    <x v="1"/>
    <x v="10"/>
    <s v=" -   "/>
    <n v="2"/>
  </r>
  <r>
    <x v="0"/>
    <x v="0"/>
    <x v="0"/>
    <x v="2"/>
    <x v="10"/>
    <s v=" -   "/>
    <n v="3"/>
  </r>
  <r>
    <x v="0"/>
    <x v="0"/>
    <x v="0"/>
    <x v="3"/>
    <x v="10"/>
    <s v=" -   "/>
    <n v="4"/>
  </r>
  <r>
    <x v="0"/>
    <x v="0"/>
    <x v="0"/>
    <x v="4"/>
    <x v="10"/>
    <s v=" -   "/>
    <n v="5"/>
  </r>
  <r>
    <x v="0"/>
    <x v="0"/>
    <x v="0"/>
    <x v="5"/>
    <x v="10"/>
    <s v=" -   "/>
    <n v="6"/>
  </r>
  <r>
    <x v="0"/>
    <x v="0"/>
    <x v="1"/>
    <x v="0"/>
    <x v="10"/>
    <s v=" -   "/>
    <n v="7"/>
  </r>
  <r>
    <x v="0"/>
    <x v="0"/>
    <x v="1"/>
    <x v="1"/>
    <x v="10"/>
    <s v=" -   "/>
    <n v="8"/>
  </r>
  <r>
    <x v="0"/>
    <x v="0"/>
    <x v="1"/>
    <x v="2"/>
    <x v="10"/>
    <s v=" -   "/>
    <n v="9"/>
  </r>
  <r>
    <x v="0"/>
    <x v="0"/>
    <x v="1"/>
    <x v="3"/>
    <x v="10"/>
    <s v=" -   "/>
    <n v="10"/>
  </r>
  <r>
    <x v="0"/>
    <x v="0"/>
    <x v="1"/>
    <x v="4"/>
    <x v="10"/>
    <s v=" -   "/>
    <n v="11"/>
  </r>
  <r>
    <x v="0"/>
    <x v="0"/>
    <x v="1"/>
    <x v="5"/>
    <x v="10"/>
    <s v=" -   "/>
    <n v="12"/>
  </r>
  <r>
    <x v="0"/>
    <x v="0"/>
    <x v="2"/>
    <x v="0"/>
    <x v="10"/>
    <s v=" -   "/>
    <n v="13"/>
  </r>
  <r>
    <x v="0"/>
    <x v="0"/>
    <x v="2"/>
    <x v="1"/>
    <x v="10"/>
    <s v=" -   "/>
    <n v="14"/>
  </r>
  <r>
    <x v="0"/>
    <x v="0"/>
    <x v="2"/>
    <x v="2"/>
    <x v="10"/>
    <s v=" -   "/>
    <n v="15"/>
  </r>
  <r>
    <x v="0"/>
    <x v="0"/>
    <x v="2"/>
    <x v="3"/>
    <x v="10"/>
    <s v=" -   "/>
    <n v="16"/>
  </r>
  <r>
    <x v="0"/>
    <x v="0"/>
    <x v="2"/>
    <x v="4"/>
    <x v="10"/>
    <s v=" -   "/>
    <n v="17"/>
  </r>
  <r>
    <x v="0"/>
    <x v="0"/>
    <x v="2"/>
    <x v="5"/>
    <x v="10"/>
    <s v=" -   "/>
    <n v="18"/>
  </r>
  <r>
    <x v="0"/>
    <x v="0"/>
    <x v="3"/>
    <x v="0"/>
    <x v="10"/>
    <s v=" -   "/>
    <n v="19"/>
  </r>
  <r>
    <x v="0"/>
    <x v="0"/>
    <x v="3"/>
    <x v="1"/>
    <x v="10"/>
    <s v=" -   "/>
    <n v="20"/>
  </r>
  <r>
    <x v="0"/>
    <x v="0"/>
    <x v="3"/>
    <x v="2"/>
    <x v="10"/>
    <s v=" -   "/>
    <n v="21"/>
  </r>
  <r>
    <x v="0"/>
    <x v="0"/>
    <x v="3"/>
    <x v="3"/>
    <x v="10"/>
    <s v=" -   "/>
    <n v="22"/>
  </r>
  <r>
    <x v="0"/>
    <x v="0"/>
    <x v="3"/>
    <x v="4"/>
    <x v="10"/>
    <s v=" -   "/>
    <n v="23"/>
  </r>
  <r>
    <x v="0"/>
    <x v="0"/>
    <x v="3"/>
    <x v="5"/>
    <x v="10"/>
    <s v=" -   "/>
    <n v="24"/>
  </r>
  <r>
    <x v="0"/>
    <x v="0"/>
    <x v="4"/>
    <x v="0"/>
    <x v="10"/>
    <s v=" -   "/>
    <n v="25"/>
  </r>
  <r>
    <x v="0"/>
    <x v="0"/>
    <x v="4"/>
    <x v="1"/>
    <x v="10"/>
    <s v=" -   "/>
    <n v="26"/>
  </r>
  <r>
    <x v="0"/>
    <x v="0"/>
    <x v="4"/>
    <x v="2"/>
    <x v="10"/>
    <s v=" -   "/>
    <n v="27"/>
  </r>
  <r>
    <x v="0"/>
    <x v="0"/>
    <x v="4"/>
    <x v="3"/>
    <x v="10"/>
    <s v=" -   "/>
    <n v="28"/>
  </r>
  <r>
    <x v="0"/>
    <x v="0"/>
    <x v="4"/>
    <x v="4"/>
    <x v="10"/>
    <s v=" -   "/>
    <n v="29"/>
  </r>
  <r>
    <x v="0"/>
    <x v="0"/>
    <x v="4"/>
    <x v="5"/>
    <x v="10"/>
    <s v=" -   "/>
    <n v="30"/>
  </r>
  <r>
    <x v="0"/>
    <x v="0"/>
    <x v="5"/>
    <x v="0"/>
    <x v="10"/>
    <s v=" -   "/>
    <n v="31"/>
  </r>
  <r>
    <x v="0"/>
    <x v="0"/>
    <x v="5"/>
    <x v="1"/>
    <x v="10"/>
    <s v=" -   "/>
    <n v="32"/>
  </r>
  <r>
    <x v="0"/>
    <x v="0"/>
    <x v="5"/>
    <x v="2"/>
    <x v="10"/>
    <s v=" -   "/>
    <n v="33"/>
  </r>
  <r>
    <x v="0"/>
    <x v="0"/>
    <x v="5"/>
    <x v="3"/>
    <x v="10"/>
    <s v=" -   "/>
    <n v="34"/>
  </r>
  <r>
    <x v="0"/>
    <x v="0"/>
    <x v="5"/>
    <x v="4"/>
    <x v="10"/>
    <s v=" -   "/>
    <n v="35"/>
  </r>
  <r>
    <x v="0"/>
    <x v="0"/>
    <x v="5"/>
    <x v="5"/>
    <x v="10"/>
    <s v=" -   "/>
    <n v="36"/>
  </r>
  <r>
    <x v="0"/>
    <x v="0"/>
    <x v="6"/>
    <x v="0"/>
    <x v="10"/>
    <s v=" -   "/>
    <n v="37"/>
  </r>
  <r>
    <x v="0"/>
    <x v="0"/>
    <x v="6"/>
    <x v="1"/>
    <x v="10"/>
    <s v=" -   "/>
    <n v="38"/>
  </r>
  <r>
    <x v="0"/>
    <x v="0"/>
    <x v="6"/>
    <x v="2"/>
    <x v="10"/>
    <s v=" -   "/>
    <n v="39"/>
  </r>
  <r>
    <x v="0"/>
    <x v="0"/>
    <x v="6"/>
    <x v="3"/>
    <x v="10"/>
    <s v=" -   "/>
    <n v="40"/>
  </r>
  <r>
    <x v="0"/>
    <x v="0"/>
    <x v="6"/>
    <x v="4"/>
    <x v="10"/>
    <s v=" -   "/>
    <n v="41"/>
  </r>
  <r>
    <x v="0"/>
    <x v="0"/>
    <x v="6"/>
    <x v="5"/>
    <x v="10"/>
    <s v=" -   "/>
    <n v="42"/>
  </r>
  <r>
    <x v="0"/>
    <x v="0"/>
    <x v="7"/>
    <x v="0"/>
    <x v="10"/>
    <s v=" -   "/>
    <n v="43"/>
  </r>
  <r>
    <x v="0"/>
    <x v="0"/>
    <x v="7"/>
    <x v="1"/>
    <x v="10"/>
    <s v=" -   "/>
    <n v="44"/>
  </r>
  <r>
    <x v="0"/>
    <x v="0"/>
    <x v="7"/>
    <x v="2"/>
    <x v="10"/>
    <s v=" -   "/>
    <n v="45"/>
  </r>
  <r>
    <x v="0"/>
    <x v="0"/>
    <x v="7"/>
    <x v="3"/>
    <x v="10"/>
    <s v=" -   "/>
    <n v="46"/>
  </r>
  <r>
    <x v="0"/>
    <x v="0"/>
    <x v="7"/>
    <x v="4"/>
    <x v="10"/>
    <s v=" -   "/>
    <n v="47"/>
  </r>
  <r>
    <x v="0"/>
    <x v="0"/>
    <x v="7"/>
    <x v="5"/>
    <x v="10"/>
    <s v=" -   "/>
    <n v="48"/>
  </r>
  <r>
    <x v="0"/>
    <x v="0"/>
    <x v="8"/>
    <x v="0"/>
    <x v="10"/>
    <s v=" -   "/>
    <n v="49"/>
  </r>
  <r>
    <x v="0"/>
    <x v="0"/>
    <x v="8"/>
    <x v="1"/>
    <x v="10"/>
    <s v=" -   "/>
    <n v="50"/>
  </r>
  <r>
    <x v="0"/>
    <x v="0"/>
    <x v="8"/>
    <x v="2"/>
    <x v="10"/>
    <s v=" -   "/>
    <n v="51"/>
  </r>
  <r>
    <x v="0"/>
    <x v="0"/>
    <x v="8"/>
    <x v="3"/>
    <x v="10"/>
    <s v=" -   "/>
    <n v="52"/>
  </r>
  <r>
    <x v="0"/>
    <x v="0"/>
    <x v="8"/>
    <x v="4"/>
    <x v="10"/>
    <s v=" -   "/>
    <n v="53"/>
  </r>
  <r>
    <x v="0"/>
    <x v="0"/>
    <x v="8"/>
    <x v="5"/>
    <x v="10"/>
    <s v=" -   "/>
    <n v="54"/>
  </r>
  <r>
    <x v="1"/>
    <x v="0"/>
    <x v="9"/>
    <x v="0"/>
    <x v="10"/>
    <n v="13462"/>
    <n v="55"/>
  </r>
  <r>
    <x v="1"/>
    <x v="0"/>
    <x v="9"/>
    <x v="1"/>
    <x v="10"/>
    <n v="11773"/>
    <n v="56"/>
  </r>
  <r>
    <x v="1"/>
    <x v="0"/>
    <x v="9"/>
    <x v="2"/>
    <x v="10"/>
    <n v="6547"/>
    <n v="57"/>
  </r>
  <r>
    <x v="1"/>
    <x v="0"/>
    <x v="9"/>
    <x v="3"/>
    <x v="10"/>
    <n v="6461"/>
    <n v="58"/>
  </r>
  <r>
    <x v="1"/>
    <x v="0"/>
    <x v="9"/>
    <x v="4"/>
    <x v="10"/>
    <n v="6915"/>
    <n v="59"/>
  </r>
  <r>
    <x v="1"/>
    <x v="0"/>
    <x v="9"/>
    <x v="5"/>
    <x v="10"/>
    <n v="5312"/>
    <n v="60"/>
  </r>
  <r>
    <x v="1"/>
    <x v="0"/>
    <x v="0"/>
    <x v="0"/>
    <x v="10"/>
    <n v="19859"/>
    <n v="61"/>
  </r>
  <r>
    <x v="1"/>
    <x v="0"/>
    <x v="0"/>
    <x v="1"/>
    <x v="10"/>
    <n v="20430"/>
    <n v="62"/>
  </r>
  <r>
    <x v="1"/>
    <x v="0"/>
    <x v="0"/>
    <x v="2"/>
    <x v="10"/>
    <n v="7513"/>
    <n v="63"/>
  </r>
  <r>
    <x v="1"/>
    <x v="0"/>
    <x v="0"/>
    <x v="3"/>
    <x v="10"/>
    <n v="7566"/>
    <n v="64"/>
  </r>
  <r>
    <x v="1"/>
    <x v="0"/>
    <x v="0"/>
    <x v="4"/>
    <x v="10"/>
    <n v="12346"/>
    <n v="65"/>
  </r>
  <r>
    <x v="1"/>
    <x v="0"/>
    <x v="0"/>
    <x v="5"/>
    <x v="10"/>
    <n v="12864"/>
    <n v="66"/>
  </r>
  <r>
    <x v="1"/>
    <x v="0"/>
    <x v="1"/>
    <x v="0"/>
    <x v="10"/>
    <n v="36483"/>
    <n v="67"/>
  </r>
  <r>
    <x v="1"/>
    <x v="0"/>
    <x v="1"/>
    <x v="1"/>
    <x v="10"/>
    <n v="27186"/>
    <n v="68"/>
  </r>
  <r>
    <x v="1"/>
    <x v="0"/>
    <x v="1"/>
    <x v="2"/>
    <x v="10"/>
    <n v="10855"/>
    <n v="69"/>
  </r>
  <r>
    <x v="1"/>
    <x v="0"/>
    <x v="1"/>
    <x v="3"/>
    <x v="10"/>
    <n v="10907"/>
    <n v="70"/>
  </r>
  <r>
    <x v="1"/>
    <x v="0"/>
    <x v="1"/>
    <x v="4"/>
    <x v="10"/>
    <n v="25628"/>
    <n v="71"/>
  </r>
  <r>
    <x v="1"/>
    <x v="0"/>
    <x v="1"/>
    <x v="5"/>
    <x v="10"/>
    <n v="16279"/>
    <n v="72"/>
  </r>
  <r>
    <x v="1"/>
    <x v="0"/>
    <x v="2"/>
    <x v="0"/>
    <x v="10"/>
    <n v="47276"/>
    <n v="73"/>
  </r>
  <r>
    <x v="1"/>
    <x v="0"/>
    <x v="2"/>
    <x v="1"/>
    <x v="10"/>
    <n v="49235"/>
    <n v="74"/>
  </r>
  <r>
    <x v="1"/>
    <x v="0"/>
    <x v="2"/>
    <x v="2"/>
    <x v="10"/>
    <n v="13796"/>
    <n v="75"/>
  </r>
  <r>
    <x v="1"/>
    <x v="0"/>
    <x v="2"/>
    <x v="3"/>
    <x v="10"/>
    <n v="14033"/>
    <n v="76"/>
  </r>
  <r>
    <x v="1"/>
    <x v="0"/>
    <x v="2"/>
    <x v="4"/>
    <x v="10"/>
    <n v="33481"/>
    <n v="77"/>
  </r>
  <r>
    <x v="1"/>
    <x v="0"/>
    <x v="2"/>
    <x v="5"/>
    <x v="10"/>
    <n v="35202"/>
    <n v="78"/>
  </r>
  <r>
    <x v="1"/>
    <x v="0"/>
    <x v="3"/>
    <x v="0"/>
    <x v="10"/>
    <n v="42540"/>
    <n v="79"/>
  </r>
  <r>
    <x v="1"/>
    <x v="0"/>
    <x v="3"/>
    <x v="1"/>
    <x v="10"/>
    <n v="38216"/>
    <n v="80"/>
  </r>
  <r>
    <x v="1"/>
    <x v="0"/>
    <x v="3"/>
    <x v="2"/>
    <x v="10"/>
    <n v="12472"/>
    <n v="81"/>
  </r>
  <r>
    <x v="1"/>
    <x v="0"/>
    <x v="3"/>
    <x v="3"/>
    <x v="10"/>
    <n v="12867"/>
    <n v="82"/>
  </r>
  <r>
    <x v="1"/>
    <x v="0"/>
    <x v="3"/>
    <x v="4"/>
    <x v="10"/>
    <n v="30068"/>
    <n v="83"/>
  </r>
  <r>
    <x v="1"/>
    <x v="0"/>
    <x v="3"/>
    <x v="5"/>
    <x v="10"/>
    <n v="25349"/>
    <n v="84"/>
  </r>
  <r>
    <x v="1"/>
    <x v="0"/>
    <x v="4"/>
    <x v="0"/>
    <x v="10"/>
    <n v="105947"/>
    <n v="85"/>
  </r>
  <r>
    <x v="1"/>
    <x v="0"/>
    <x v="4"/>
    <x v="1"/>
    <x v="10"/>
    <n v="89046"/>
    <n v="86"/>
  </r>
  <r>
    <x v="1"/>
    <x v="0"/>
    <x v="4"/>
    <x v="2"/>
    <x v="10"/>
    <n v="18734"/>
    <n v="87"/>
  </r>
  <r>
    <x v="1"/>
    <x v="0"/>
    <x v="4"/>
    <x v="3"/>
    <x v="10"/>
    <n v="19433"/>
    <n v="88"/>
  </r>
  <r>
    <x v="1"/>
    <x v="0"/>
    <x v="4"/>
    <x v="4"/>
    <x v="10"/>
    <n v="87213"/>
    <n v="89"/>
  </r>
  <r>
    <x v="1"/>
    <x v="0"/>
    <x v="4"/>
    <x v="5"/>
    <x v="10"/>
    <n v="69613"/>
    <n v="90"/>
  </r>
  <r>
    <x v="1"/>
    <x v="0"/>
    <x v="5"/>
    <x v="0"/>
    <x v="10"/>
    <n v="107941"/>
    <n v="91"/>
  </r>
  <r>
    <x v="1"/>
    <x v="0"/>
    <x v="5"/>
    <x v="1"/>
    <x v="10"/>
    <n v="142841"/>
    <n v="92"/>
  </r>
  <r>
    <x v="1"/>
    <x v="0"/>
    <x v="5"/>
    <x v="2"/>
    <x v="10"/>
    <n v="1880"/>
    <n v="93"/>
  </r>
  <r>
    <x v="1"/>
    <x v="0"/>
    <x v="5"/>
    <x v="3"/>
    <x v="10"/>
    <n v="787"/>
    <n v="94"/>
  </r>
  <r>
    <x v="1"/>
    <x v="0"/>
    <x v="5"/>
    <x v="4"/>
    <x v="10"/>
    <n v="106061"/>
    <n v="95"/>
  </r>
  <r>
    <x v="1"/>
    <x v="0"/>
    <x v="5"/>
    <x v="5"/>
    <x v="10"/>
    <n v="142054"/>
    <n v="96"/>
  </r>
  <r>
    <x v="1"/>
    <x v="0"/>
    <x v="6"/>
    <x v="0"/>
    <x v="10"/>
    <n v="108281"/>
    <n v="97"/>
  </r>
  <r>
    <x v="1"/>
    <x v="0"/>
    <x v="6"/>
    <x v="1"/>
    <x v="10"/>
    <n v="80707"/>
    <n v="98"/>
  </r>
  <r>
    <x v="1"/>
    <x v="0"/>
    <x v="6"/>
    <x v="2"/>
    <x v="10"/>
    <n v="3599"/>
    <n v="99"/>
  </r>
  <r>
    <x v="1"/>
    <x v="0"/>
    <x v="6"/>
    <x v="3"/>
    <x v="10"/>
    <n v="3599"/>
    <n v="100"/>
  </r>
  <r>
    <x v="1"/>
    <x v="0"/>
    <x v="6"/>
    <x v="4"/>
    <x v="10"/>
    <n v="104682"/>
    <n v="101"/>
  </r>
  <r>
    <x v="1"/>
    <x v="0"/>
    <x v="6"/>
    <x v="5"/>
    <x v="10"/>
    <n v="77109"/>
    <n v="102"/>
  </r>
  <r>
    <x v="1"/>
    <x v="0"/>
    <x v="10"/>
    <x v="0"/>
    <x v="10"/>
    <n v="481788"/>
    <n v="103"/>
  </r>
  <r>
    <x v="1"/>
    <x v="0"/>
    <x v="10"/>
    <x v="1"/>
    <x v="10"/>
    <n v="459435"/>
    <n v="104"/>
  </r>
  <r>
    <x v="1"/>
    <x v="0"/>
    <x v="10"/>
    <x v="2"/>
    <x v="10"/>
    <n v="75395"/>
    <n v="105"/>
  </r>
  <r>
    <x v="1"/>
    <x v="0"/>
    <x v="10"/>
    <x v="3"/>
    <x v="10"/>
    <n v="75654"/>
    <n v="106"/>
  </r>
  <r>
    <x v="1"/>
    <x v="0"/>
    <x v="10"/>
    <x v="4"/>
    <x v="10"/>
    <n v="406393"/>
    <n v="107"/>
  </r>
  <r>
    <x v="1"/>
    <x v="0"/>
    <x v="10"/>
    <x v="5"/>
    <x v="10"/>
    <n v="383781"/>
    <n v="108"/>
  </r>
  <r>
    <x v="0"/>
    <x v="1"/>
    <x v="0"/>
    <x v="6"/>
    <x v="10"/>
    <m/>
    <n v="109"/>
  </r>
  <r>
    <x v="0"/>
    <x v="1"/>
    <x v="0"/>
    <x v="7"/>
    <x v="10"/>
    <m/>
    <n v="110"/>
  </r>
  <r>
    <x v="0"/>
    <x v="1"/>
    <x v="0"/>
    <x v="8"/>
    <x v="10"/>
    <m/>
    <n v="111"/>
  </r>
  <r>
    <x v="0"/>
    <x v="1"/>
    <x v="0"/>
    <x v="9"/>
    <x v="10"/>
    <m/>
    <n v="112"/>
  </r>
  <r>
    <x v="0"/>
    <x v="1"/>
    <x v="0"/>
    <x v="10"/>
    <x v="10"/>
    <m/>
    <n v="113"/>
  </r>
  <r>
    <x v="0"/>
    <x v="1"/>
    <x v="0"/>
    <x v="11"/>
    <x v="10"/>
    <m/>
    <n v="114"/>
  </r>
  <r>
    <x v="0"/>
    <x v="1"/>
    <x v="1"/>
    <x v="6"/>
    <x v="10"/>
    <m/>
    <n v="115"/>
  </r>
  <r>
    <x v="0"/>
    <x v="1"/>
    <x v="1"/>
    <x v="7"/>
    <x v="10"/>
    <m/>
    <n v="116"/>
  </r>
  <r>
    <x v="0"/>
    <x v="1"/>
    <x v="1"/>
    <x v="8"/>
    <x v="10"/>
    <m/>
    <n v="117"/>
  </r>
  <r>
    <x v="0"/>
    <x v="1"/>
    <x v="1"/>
    <x v="9"/>
    <x v="10"/>
    <m/>
    <n v="118"/>
  </r>
  <r>
    <x v="0"/>
    <x v="1"/>
    <x v="1"/>
    <x v="10"/>
    <x v="10"/>
    <m/>
    <n v="119"/>
  </r>
  <r>
    <x v="0"/>
    <x v="1"/>
    <x v="1"/>
    <x v="11"/>
    <x v="10"/>
    <m/>
    <n v="120"/>
  </r>
  <r>
    <x v="0"/>
    <x v="1"/>
    <x v="2"/>
    <x v="6"/>
    <x v="10"/>
    <m/>
    <n v="121"/>
  </r>
  <r>
    <x v="0"/>
    <x v="1"/>
    <x v="2"/>
    <x v="7"/>
    <x v="10"/>
    <m/>
    <n v="122"/>
  </r>
  <r>
    <x v="0"/>
    <x v="1"/>
    <x v="2"/>
    <x v="8"/>
    <x v="10"/>
    <m/>
    <n v="123"/>
  </r>
  <r>
    <x v="0"/>
    <x v="1"/>
    <x v="2"/>
    <x v="9"/>
    <x v="10"/>
    <m/>
    <n v="124"/>
  </r>
  <r>
    <x v="0"/>
    <x v="1"/>
    <x v="2"/>
    <x v="10"/>
    <x v="10"/>
    <m/>
    <n v="125"/>
  </r>
  <r>
    <x v="0"/>
    <x v="1"/>
    <x v="2"/>
    <x v="11"/>
    <x v="10"/>
    <m/>
    <n v="126"/>
  </r>
  <r>
    <x v="0"/>
    <x v="1"/>
    <x v="3"/>
    <x v="6"/>
    <x v="10"/>
    <m/>
    <n v="127"/>
  </r>
  <r>
    <x v="0"/>
    <x v="1"/>
    <x v="3"/>
    <x v="7"/>
    <x v="10"/>
    <m/>
    <n v="128"/>
  </r>
  <r>
    <x v="0"/>
    <x v="1"/>
    <x v="3"/>
    <x v="8"/>
    <x v="10"/>
    <m/>
    <n v="129"/>
  </r>
  <r>
    <x v="0"/>
    <x v="1"/>
    <x v="3"/>
    <x v="9"/>
    <x v="10"/>
    <m/>
    <n v="130"/>
  </r>
  <r>
    <x v="0"/>
    <x v="1"/>
    <x v="3"/>
    <x v="10"/>
    <x v="10"/>
    <m/>
    <n v="131"/>
  </r>
  <r>
    <x v="0"/>
    <x v="1"/>
    <x v="3"/>
    <x v="11"/>
    <x v="10"/>
    <m/>
    <n v="132"/>
  </r>
  <r>
    <x v="0"/>
    <x v="1"/>
    <x v="4"/>
    <x v="6"/>
    <x v="10"/>
    <m/>
    <n v="133"/>
  </r>
  <r>
    <x v="0"/>
    <x v="1"/>
    <x v="4"/>
    <x v="7"/>
    <x v="10"/>
    <m/>
    <n v="134"/>
  </r>
  <r>
    <x v="0"/>
    <x v="1"/>
    <x v="4"/>
    <x v="8"/>
    <x v="10"/>
    <m/>
    <n v="135"/>
  </r>
  <r>
    <x v="0"/>
    <x v="1"/>
    <x v="4"/>
    <x v="9"/>
    <x v="10"/>
    <m/>
    <n v="136"/>
  </r>
  <r>
    <x v="0"/>
    <x v="1"/>
    <x v="4"/>
    <x v="10"/>
    <x v="10"/>
    <m/>
    <n v="137"/>
  </r>
  <r>
    <x v="0"/>
    <x v="1"/>
    <x v="4"/>
    <x v="11"/>
    <x v="10"/>
    <m/>
    <n v="138"/>
  </r>
  <r>
    <x v="0"/>
    <x v="1"/>
    <x v="5"/>
    <x v="6"/>
    <x v="10"/>
    <m/>
    <n v="139"/>
  </r>
  <r>
    <x v="0"/>
    <x v="1"/>
    <x v="5"/>
    <x v="7"/>
    <x v="10"/>
    <m/>
    <n v="140"/>
  </r>
  <r>
    <x v="0"/>
    <x v="1"/>
    <x v="5"/>
    <x v="8"/>
    <x v="10"/>
    <m/>
    <n v="141"/>
  </r>
  <r>
    <x v="0"/>
    <x v="1"/>
    <x v="5"/>
    <x v="9"/>
    <x v="10"/>
    <m/>
    <n v="142"/>
  </r>
  <r>
    <x v="0"/>
    <x v="1"/>
    <x v="5"/>
    <x v="10"/>
    <x v="10"/>
    <m/>
    <n v="143"/>
  </r>
  <r>
    <x v="0"/>
    <x v="1"/>
    <x v="5"/>
    <x v="11"/>
    <x v="10"/>
    <m/>
    <n v="144"/>
  </r>
  <r>
    <x v="0"/>
    <x v="1"/>
    <x v="6"/>
    <x v="6"/>
    <x v="10"/>
    <m/>
    <n v="145"/>
  </r>
  <r>
    <x v="0"/>
    <x v="1"/>
    <x v="6"/>
    <x v="7"/>
    <x v="10"/>
    <m/>
    <n v="146"/>
  </r>
  <r>
    <x v="0"/>
    <x v="1"/>
    <x v="6"/>
    <x v="8"/>
    <x v="10"/>
    <m/>
    <n v="147"/>
  </r>
  <r>
    <x v="0"/>
    <x v="1"/>
    <x v="6"/>
    <x v="9"/>
    <x v="10"/>
    <m/>
    <n v="148"/>
  </r>
  <r>
    <x v="0"/>
    <x v="1"/>
    <x v="6"/>
    <x v="10"/>
    <x v="10"/>
    <m/>
    <n v="149"/>
  </r>
  <r>
    <x v="0"/>
    <x v="1"/>
    <x v="6"/>
    <x v="11"/>
    <x v="10"/>
    <m/>
    <n v="150"/>
  </r>
  <r>
    <x v="0"/>
    <x v="1"/>
    <x v="7"/>
    <x v="6"/>
    <x v="10"/>
    <m/>
    <n v="151"/>
  </r>
  <r>
    <x v="0"/>
    <x v="1"/>
    <x v="7"/>
    <x v="7"/>
    <x v="10"/>
    <m/>
    <n v="152"/>
  </r>
  <r>
    <x v="0"/>
    <x v="1"/>
    <x v="7"/>
    <x v="8"/>
    <x v="10"/>
    <m/>
    <n v="153"/>
  </r>
  <r>
    <x v="0"/>
    <x v="1"/>
    <x v="7"/>
    <x v="9"/>
    <x v="10"/>
    <m/>
    <n v="154"/>
  </r>
  <r>
    <x v="0"/>
    <x v="1"/>
    <x v="7"/>
    <x v="10"/>
    <x v="10"/>
    <m/>
    <n v="155"/>
  </r>
  <r>
    <x v="0"/>
    <x v="1"/>
    <x v="7"/>
    <x v="11"/>
    <x v="10"/>
    <m/>
    <n v="156"/>
  </r>
  <r>
    <x v="0"/>
    <x v="1"/>
    <x v="11"/>
    <x v="6"/>
    <x v="10"/>
    <m/>
    <n v="157"/>
  </r>
  <r>
    <x v="0"/>
    <x v="1"/>
    <x v="11"/>
    <x v="7"/>
    <x v="10"/>
    <m/>
    <n v="158"/>
  </r>
  <r>
    <x v="0"/>
    <x v="1"/>
    <x v="11"/>
    <x v="8"/>
    <x v="10"/>
    <m/>
    <n v="159"/>
  </r>
  <r>
    <x v="0"/>
    <x v="1"/>
    <x v="11"/>
    <x v="9"/>
    <x v="10"/>
    <m/>
    <n v="160"/>
  </r>
  <r>
    <x v="0"/>
    <x v="1"/>
    <x v="11"/>
    <x v="10"/>
    <x v="10"/>
    <m/>
    <n v="161"/>
  </r>
  <r>
    <x v="0"/>
    <x v="1"/>
    <x v="11"/>
    <x v="11"/>
    <x v="10"/>
    <m/>
    <n v="162"/>
  </r>
  <r>
    <x v="0"/>
    <x v="1"/>
    <x v="12"/>
    <x v="6"/>
    <x v="10"/>
    <m/>
    <n v="163"/>
  </r>
  <r>
    <x v="0"/>
    <x v="1"/>
    <x v="12"/>
    <x v="7"/>
    <x v="10"/>
    <m/>
    <n v="164"/>
  </r>
  <r>
    <x v="0"/>
    <x v="1"/>
    <x v="12"/>
    <x v="8"/>
    <x v="10"/>
    <m/>
    <n v="165"/>
  </r>
  <r>
    <x v="0"/>
    <x v="1"/>
    <x v="12"/>
    <x v="9"/>
    <x v="10"/>
    <m/>
    <n v="166"/>
  </r>
  <r>
    <x v="0"/>
    <x v="1"/>
    <x v="12"/>
    <x v="10"/>
    <x v="10"/>
    <m/>
    <n v="167"/>
  </r>
  <r>
    <x v="0"/>
    <x v="1"/>
    <x v="12"/>
    <x v="11"/>
    <x v="10"/>
    <m/>
    <n v="168"/>
  </r>
  <r>
    <x v="1"/>
    <x v="1"/>
    <x v="9"/>
    <x v="6"/>
    <x v="10"/>
    <m/>
    <n v="169"/>
  </r>
  <r>
    <x v="1"/>
    <x v="1"/>
    <x v="9"/>
    <x v="7"/>
    <x v="10"/>
    <m/>
    <n v="170"/>
  </r>
  <r>
    <x v="1"/>
    <x v="1"/>
    <x v="9"/>
    <x v="8"/>
    <x v="10"/>
    <m/>
    <n v="171"/>
  </r>
  <r>
    <x v="1"/>
    <x v="1"/>
    <x v="9"/>
    <x v="9"/>
    <x v="10"/>
    <m/>
    <n v="172"/>
  </r>
  <r>
    <x v="1"/>
    <x v="1"/>
    <x v="9"/>
    <x v="10"/>
    <x v="10"/>
    <m/>
    <n v="173"/>
  </r>
  <r>
    <x v="1"/>
    <x v="1"/>
    <x v="9"/>
    <x v="11"/>
    <x v="10"/>
    <m/>
    <n v="174"/>
  </r>
  <r>
    <x v="1"/>
    <x v="1"/>
    <x v="0"/>
    <x v="6"/>
    <x v="10"/>
    <n v="0.48"/>
    <n v="175"/>
  </r>
  <r>
    <x v="1"/>
    <x v="1"/>
    <x v="0"/>
    <x v="7"/>
    <x v="10"/>
    <n v="0.74"/>
    <n v="176"/>
  </r>
  <r>
    <x v="1"/>
    <x v="1"/>
    <x v="0"/>
    <x v="8"/>
    <x v="10"/>
    <n v="0.15"/>
    <n v="177"/>
  </r>
  <r>
    <x v="1"/>
    <x v="1"/>
    <x v="0"/>
    <x v="9"/>
    <x v="10"/>
    <n v="0.17"/>
    <n v="178"/>
  </r>
  <r>
    <x v="1"/>
    <x v="1"/>
    <x v="0"/>
    <x v="10"/>
    <x v="10"/>
    <n v="0.79"/>
    <n v="179"/>
  </r>
  <r>
    <x v="1"/>
    <x v="1"/>
    <x v="0"/>
    <x v="11"/>
    <x v="10"/>
    <n v="1.42"/>
    <n v="180"/>
  </r>
  <r>
    <x v="1"/>
    <x v="1"/>
    <x v="1"/>
    <x v="6"/>
    <x v="10"/>
    <n v="0.84"/>
    <n v="181"/>
  </r>
  <r>
    <x v="1"/>
    <x v="1"/>
    <x v="1"/>
    <x v="7"/>
    <x v="10"/>
    <n v="0.33"/>
    <n v="182"/>
  </r>
  <r>
    <x v="1"/>
    <x v="1"/>
    <x v="1"/>
    <x v="8"/>
    <x v="10"/>
    <n v="0.44"/>
    <n v="183"/>
  </r>
  <r>
    <x v="1"/>
    <x v="1"/>
    <x v="1"/>
    <x v="9"/>
    <x v="10"/>
    <n v="0.44"/>
    <n v="184"/>
  </r>
  <r>
    <x v="1"/>
    <x v="1"/>
    <x v="1"/>
    <x v="10"/>
    <x v="10"/>
    <n v="1.08"/>
    <n v="185"/>
  </r>
  <r>
    <x v="1"/>
    <x v="1"/>
    <x v="1"/>
    <x v="11"/>
    <x v="10"/>
    <n v="0.27"/>
    <n v="186"/>
  </r>
  <r>
    <x v="1"/>
    <x v="1"/>
    <x v="2"/>
    <x v="6"/>
    <x v="10"/>
    <n v="0.3"/>
    <n v="187"/>
  </r>
  <r>
    <x v="1"/>
    <x v="1"/>
    <x v="2"/>
    <x v="7"/>
    <x v="10"/>
    <n v="0.81"/>
    <n v="188"/>
  </r>
  <r>
    <x v="1"/>
    <x v="1"/>
    <x v="2"/>
    <x v="8"/>
    <x v="10"/>
    <n v="0.27"/>
    <n v="189"/>
  </r>
  <r>
    <x v="1"/>
    <x v="1"/>
    <x v="2"/>
    <x v="9"/>
    <x v="10"/>
    <n v="0.28999999999999998"/>
    <n v="190"/>
  </r>
  <r>
    <x v="1"/>
    <x v="1"/>
    <x v="2"/>
    <x v="10"/>
    <x v="10"/>
    <n v="0.31"/>
    <n v="191"/>
  </r>
  <r>
    <x v="1"/>
    <x v="1"/>
    <x v="2"/>
    <x v="11"/>
    <x v="10"/>
    <n v="1.1599999999999999"/>
    <n v="192"/>
  </r>
  <r>
    <x v="1"/>
    <x v="1"/>
    <x v="3"/>
    <x v="6"/>
    <x v="10"/>
    <n v="-0.1"/>
    <n v="193"/>
  </r>
  <r>
    <x v="1"/>
    <x v="1"/>
    <x v="3"/>
    <x v="7"/>
    <x v="10"/>
    <n v="-0.22"/>
    <n v="194"/>
  </r>
  <r>
    <x v="1"/>
    <x v="1"/>
    <x v="3"/>
    <x v="8"/>
    <x v="10"/>
    <n v="-0.1"/>
    <n v="195"/>
  </r>
  <r>
    <x v="1"/>
    <x v="1"/>
    <x v="3"/>
    <x v="9"/>
    <x v="10"/>
    <n v="-0.08"/>
    <n v="196"/>
  </r>
  <r>
    <x v="1"/>
    <x v="1"/>
    <x v="3"/>
    <x v="10"/>
    <x v="10"/>
    <n v="-0.1"/>
    <n v="197"/>
  </r>
  <r>
    <x v="1"/>
    <x v="1"/>
    <x v="3"/>
    <x v="11"/>
    <x v="10"/>
    <n v="-0.28000000000000003"/>
    <n v="198"/>
  </r>
  <r>
    <x v="1"/>
    <x v="1"/>
    <x v="4"/>
    <x v="6"/>
    <x v="10"/>
    <n v="1.49"/>
    <n v="199"/>
  </r>
  <r>
    <x v="1"/>
    <x v="1"/>
    <x v="4"/>
    <x v="7"/>
    <x v="10"/>
    <n v="1.33"/>
    <n v="200"/>
  </r>
  <r>
    <x v="1"/>
    <x v="1"/>
    <x v="4"/>
    <x v="8"/>
    <x v="10"/>
    <n v="0.5"/>
    <n v="201"/>
  </r>
  <r>
    <x v="1"/>
    <x v="1"/>
    <x v="4"/>
    <x v="9"/>
    <x v="10"/>
    <n v="0.51"/>
    <n v="202"/>
  </r>
  <r>
    <x v="1"/>
    <x v="1"/>
    <x v="4"/>
    <x v="10"/>
    <x v="10"/>
    <n v="1.9"/>
    <n v="203"/>
  </r>
  <r>
    <x v="1"/>
    <x v="1"/>
    <x v="4"/>
    <x v="11"/>
    <x v="10"/>
    <n v="1.75"/>
    <n v="204"/>
  </r>
  <r>
    <x v="1"/>
    <x v="1"/>
    <x v="5"/>
    <x v="6"/>
    <x v="10"/>
    <n v="0.02"/>
    <n v="205"/>
  </r>
  <r>
    <x v="1"/>
    <x v="1"/>
    <x v="5"/>
    <x v="7"/>
    <x v="10"/>
    <n v="0.6"/>
    <n v="206"/>
  </r>
  <r>
    <x v="1"/>
    <x v="1"/>
    <x v="5"/>
    <x v="8"/>
    <x v="10"/>
    <n v="-0.9"/>
    <n v="207"/>
  </r>
  <r>
    <x v="1"/>
    <x v="1"/>
    <x v="5"/>
    <x v="9"/>
    <x v="10"/>
    <n v="-0.96"/>
    <n v="208"/>
  </r>
  <r>
    <x v="1"/>
    <x v="1"/>
    <x v="5"/>
    <x v="10"/>
    <x v="10"/>
    <n v="0.22"/>
    <n v="209"/>
  </r>
  <r>
    <x v="1"/>
    <x v="1"/>
    <x v="5"/>
    <x v="11"/>
    <x v="10"/>
    <n v="1.04"/>
    <n v="210"/>
  </r>
  <r>
    <x v="1"/>
    <x v="1"/>
    <x v="6"/>
    <x v="6"/>
    <x v="10"/>
    <n v="0"/>
    <n v="211"/>
  </r>
  <r>
    <x v="1"/>
    <x v="1"/>
    <x v="6"/>
    <x v="7"/>
    <x v="10"/>
    <n v="-0.43"/>
    <n v="212"/>
  </r>
  <r>
    <x v="1"/>
    <x v="1"/>
    <x v="6"/>
    <x v="8"/>
    <x v="10"/>
    <n v="0.91"/>
    <n v="213"/>
  </r>
  <r>
    <x v="1"/>
    <x v="1"/>
    <x v="6"/>
    <x v="9"/>
    <x v="10"/>
    <n v="3.57"/>
    <n v="214"/>
  </r>
  <r>
    <x v="1"/>
    <x v="1"/>
    <x v="6"/>
    <x v="10"/>
    <x v="10"/>
    <n v="-0.01"/>
    <n v="215"/>
  </r>
  <r>
    <x v="1"/>
    <x v="1"/>
    <x v="6"/>
    <x v="11"/>
    <x v="10"/>
    <n v="-0.46"/>
    <n v="216"/>
  </r>
  <r>
    <x v="1"/>
    <x v="1"/>
    <x v="11"/>
    <x v="6"/>
    <x v="10"/>
    <n v="7.04"/>
    <n v="217"/>
  </r>
  <r>
    <x v="1"/>
    <x v="1"/>
    <x v="11"/>
    <x v="7"/>
    <x v="10"/>
    <n v="5.86"/>
    <n v="218"/>
  </r>
  <r>
    <x v="1"/>
    <x v="1"/>
    <x v="11"/>
    <x v="8"/>
    <x v="10"/>
    <n v="-0.45"/>
    <n v="219"/>
  </r>
  <r>
    <x v="1"/>
    <x v="1"/>
    <x v="11"/>
    <x v="9"/>
    <x v="10"/>
    <n v="-0.44"/>
    <n v="220"/>
  </r>
  <r>
    <x v="1"/>
    <x v="1"/>
    <x v="11"/>
    <x v="10"/>
    <x v="10"/>
    <n v="14.14"/>
    <n v="221"/>
  </r>
  <r>
    <x v="1"/>
    <x v="1"/>
    <x v="11"/>
    <x v="11"/>
    <x v="10"/>
    <n v="13.51"/>
    <n v="222"/>
  </r>
  <r>
    <x v="1"/>
    <x v="1"/>
    <x v="12"/>
    <x v="6"/>
    <x v="10"/>
    <n v="1.01"/>
    <n v="223"/>
  </r>
  <r>
    <x v="1"/>
    <x v="1"/>
    <x v="12"/>
    <x v="7"/>
    <x v="10"/>
    <n v="0.84"/>
    <n v="224"/>
  </r>
  <r>
    <x v="1"/>
    <x v="1"/>
    <x v="12"/>
    <x v="8"/>
    <x v="10"/>
    <n v="-0.06"/>
    <n v="225"/>
  </r>
  <r>
    <x v="1"/>
    <x v="1"/>
    <x v="12"/>
    <x v="9"/>
    <x v="10"/>
    <n v="-0.06"/>
    <n v="226"/>
  </r>
  <r>
    <x v="1"/>
    <x v="1"/>
    <x v="12"/>
    <x v="10"/>
    <x v="10"/>
    <n v="2.02"/>
    <n v="227"/>
  </r>
  <r>
    <x v="1"/>
    <x v="1"/>
    <x v="12"/>
    <x v="11"/>
    <x v="10"/>
    <n v="1.93"/>
    <n v="228"/>
  </r>
  <r>
    <x v="0"/>
    <x v="0"/>
    <x v="0"/>
    <x v="0"/>
    <x v="11"/>
    <s v=" -   "/>
    <n v="1"/>
  </r>
  <r>
    <x v="0"/>
    <x v="0"/>
    <x v="0"/>
    <x v="1"/>
    <x v="11"/>
    <s v=" -   "/>
    <n v="2"/>
  </r>
  <r>
    <x v="0"/>
    <x v="0"/>
    <x v="0"/>
    <x v="2"/>
    <x v="11"/>
    <s v=" -   "/>
    <n v="3"/>
  </r>
  <r>
    <x v="0"/>
    <x v="0"/>
    <x v="0"/>
    <x v="3"/>
    <x v="11"/>
    <s v=" -   "/>
    <n v="4"/>
  </r>
  <r>
    <x v="0"/>
    <x v="0"/>
    <x v="0"/>
    <x v="4"/>
    <x v="11"/>
    <s v=" -   "/>
    <n v="5"/>
  </r>
  <r>
    <x v="0"/>
    <x v="0"/>
    <x v="0"/>
    <x v="5"/>
    <x v="11"/>
    <s v=" -   "/>
    <n v="6"/>
  </r>
  <r>
    <x v="0"/>
    <x v="0"/>
    <x v="1"/>
    <x v="0"/>
    <x v="11"/>
    <s v=" -   "/>
    <n v="7"/>
  </r>
  <r>
    <x v="0"/>
    <x v="0"/>
    <x v="1"/>
    <x v="1"/>
    <x v="11"/>
    <s v=" -   "/>
    <n v="8"/>
  </r>
  <r>
    <x v="0"/>
    <x v="0"/>
    <x v="1"/>
    <x v="2"/>
    <x v="11"/>
    <s v=" -   "/>
    <n v="9"/>
  </r>
  <r>
    <x v="0"/>
    <x v="0"/>
    <x v="1"/>
    <x v="3"/>
    <x v="11"/>
    <s v=" -   "/>
    <n v="10"/>
  </r>
  <r>
    <x v="0"/>
    <x v="0"/>
    <x v="1"/>
    <x v="4"/>
    <x v="11"/>
    <s v=" -   "/>
    <n v="11"/>
  </r>
  <r>
    <x v="0"/>
    <x v="0"/>
    <x v="1"/>
    <x v="5"/>
    <x v="11"/>
    <s v=" -   "/>
    <n v="12"/>
  </r>
  <r>
    <x v="0"/>
    <x v="0"/>
    <x v="2"/>
    <x v="0"/>
    <x v="11"/>
    <s v=" -   "/>
    <n v="13"/>
  </r>
  <r>
    <x v="0"/>
    <x v="0"/>
    <x v="2"/>
    <x v="1"/>
    <x v="11"/>
    <s v=" -   "/>
    <n v="14"/>
  </r>
  <r>
    <x v="0"/>
    <x v="0"/>
    <x v="2"/>
    <x v="2"/>
    <x v="11"/>
    <s v=" -   "/>
    <n v="15"/>
  </r>
  <r>
    <x v="0"/>
    <x v="0"/>
    <x v="2"/>
    <x v="3"/>
    <x v="11"/>
    <s v=" -   "/>
    <n v="16"/>
  </r>
  <r>
    <x v="0"/>
    <x v="0"/>
    <x v="2"/>
    <x v="4"/>
    <x v="11"/>
    <s v=" -   "/>
    <n v="17"/>
  </r>
  <r>
    <x v="0"/>
    <x v="0"/>
    <x v="2"/>
    <x v="5"/>
    <x v="11"/>
    <s v=" -   "/>
    <n v="18"/>
  </r>
  <r>
    <x v="0"/>
    <x v="0"/>
    <x v="3"/>
    <x v="0"/>
    <x v="11"/>
    <s v=" -   "/>
    <n v="19"/>
  </r>
  <r>
    <x v="0"/>
    <x v="0"/>
    <x v="3"/>
    <x v="1"/>
    <x v="11"/>
    <s v=" -   "/>
    <n v="20"/>
  </r>
  <r>
    <x v="0"/>
    <x v="0"/>
    <x v="3"/>
    <x v="2"/>
    <x v="11"/>
    <s v=" -   "/>
    <n v="21"/>
  </r>
  <r>
    <x v="0"/>
    <x v="0"/>
    <x v="3"/>
    <x v="3"/>
    <x v="11"/>
    <s v=" -   "/>
    <n v="22"/>
  </r>
  <r>
    <x v="0"/>
    <x v="0"/>
    <x v="3"/>
    <x v="4"/>
    <x v="11"/>
    <s v=" -   "/>
    <n v="23"/>
  </r>
  <r>
    <x v="0"/>
    <x v="0"/>
    <x v="3"/>
    <x v="5"/>
    <x v="11"/>
    <s v=" -   "/>
    <n v="24"/>
  </r>
  <r>
    <x v="0"/>
    <x v="0"/>
    <x v="4"/>
    <x v="0"/>
    <x v="11"/>
    <s v=" -   "/>
    <n v="25"/>
  </r>
  <r>
    <x v="0"/>
    <x v="0"/>
    <x v="4"/>
    <x v="1"/>
    <x v="11"/>
    <s v=" -   "/>
    <n v="26"/>
  </r>
  <r>
    <x v="0"/>
    <x v="0"/>
    <x v="4"/>
    <x v="2"/>
    <x v="11"/>
    <s v=" -   "/>
    <n v="27"/>
  </r>
  <r>
    <x v="0"/>
    <x v="0"/>
    <x v="4"/>
    <x v="3"/>
    <x v="11"/>
    <s v=" -   "/>
    <n v="28"/>
  </r>
  <r>
    <x v="0"/>
    <x v="0"/>
    <x v="4"/>
    <x v="4"/>
    <x v="11"/>
    <s v=" -   "/>
    <n v="29"/>
  </r>
  <r>
    <x v="0"/>
    <x v="0"/>
    <x v="4"/>
    <x v="5"/>
    <x v="11"/>
    <s v=" -   "/>
    <n v="30"/>
  </r>
  <r>
    <x v="0"/>
    <x v="0"/>
    <x v="5"/>
    <x v="0"/>
    <x v="11"/>
    <s v=" -   "/>
    <n v="31"/>
  </r>
  <r>
    <x v="0"/>
    <x v="0"/>
    <x v="5"/>
    <x v="1"/>
    <x v="11"/>
    <s v=" -   "/>
    <n v="32"/>
  </r>
  <r>
    <x v="0"/>
    <x v="0"/>
    <x v="5"/>
    <x v="2"/>
    <x v="11"/>
    <s v=" -   "/>
    <n v="33"/>
  </r>
  <r>
    <x v="0"/>
    <x v="0"/>
    <x v="5"/>
    <x v="3"/>
    <x v="11"/>
    <s v=" -   "/>
    <n v="34"/>
  </r>
  <r>
    <x v="0"/>
    <x v="0"/>
    <x v="5"/>
    <x v="4"/>
    <x v="11"/>
    <s v=" -   "/>
    <n v="35"/>
  </r>
  <r>
    <x v="0"/>
    <x v="0"/>
    <x v="5"/>
    <x v="5"/>
    <x v="11"/>
    <s v=" -   "/>
    <n v="36"/>
  </r>
  <r>
    <x v="0"/>
    <x v="0"/>
    <x v="6"/>
    <x v="0"/>
    <x v="11"/>
    <s v=" -   "/>
    <n v="37"/>
  </r>
  <r>
    <x v="0"/>
    <x v="0"/>
    <x v="6"/>
    <x v="1"/>
    <x v="11"/>
    <s v=" -   "/>
    <n v="38"/>
  </r>
  <r>
    <x v="0"/>
    <x v="0"/>
    <x v="6"/>
    <x v="2"/>
    <x v="11"/>
    <s v=" -   "/>
    <n v="39"/>
  </r>
  <r>
    <x v="0"/>
    <x v="0"/>
    <x v="6"/>
    <x v="3"/>
    <x v="11"/>
    <s v=" -   "/>
    <n v="40"/>
  </r>
  <r>
    <x v="0"/>
    <x v="0"/>
    <x v="6"/>
    <x v="4"/>
    <x v="11"/>
    <s v=" -   "/>
    <n v="41"/>
  </r>
  <r>
    <x v="0"/>
    <x v="0"/>
    <x v="6"/>
    <x v="5"/>
    <x v="11"/>
    <s v=" -   "/>
    <n v="42"/>
  </r>
  <r>
    <x v="0"/>
    <x v="0"/>
    <x v="7"/>
    <x v="0"/>
    <x v="11"/>
    <s v=" -   "/>
    <n v="43"/>
  </r>
  <r>
    <x v="0"/>
    <x v="0"/>
    <x v="7"/>
    <x v="1"/>
    <x v="11"/>
    <s v=" -   "/>
    <n v="44"/>
  </r>
  <r>
    <x v="0"/>
    <x v="0"/>
    <x v="7"/>
    <x v="2"/>
    <x v="11"/>
    <s v=" -   "/>
    <n v="45"/>
  </r>
  <r>
    <x v="0"/>
    <x v="0"/>
    <x v="7"/>
    <x v="3"/>
    <x v="11"/>
    <s v=" -   "/>
    <n v="46"/>
  </r>
  <r>
    <x v="0"/>
    <x v="0"/>
    <x v="7"/>
    <x v="4"/>
    <x v="11"/>
    <s v=" -   "/>
    <n v="47"/>
  </r>
  <r>
    <x v="0"/>
    <x v="0"/>
    <x v="7"/>
    <x v="5"/>
    <x v="11"/>
    <s v=" -   "/>
    <n v="48"/>
  </r>
  <r>
    <x v="0"/>
    <x v="0"/>
    <x v="8"/>
    <x v="0"/>
    <x v="11"/>
    <s v=" -   "/>
    <n v="49"/>
  </r>
  <r>
    <x v="0"/>
    <x v="0"/>
    <x v="8"/>
    <x v="1"/>
    <x v="11"/>
    <s v=" -   "/>
    <n v="50"/>
  </r>
  <r>
    <x v="0"/>
    <x v="0"/>
    <x v="8"/>
    <x v="2"/>
    <x v="11"/>
    <s v=" -   "/>
    <n v="51"/>
  </r>
  <r>
    <x v="0"/>
    <x v="0"/>
    <x v="8"/>
    <x v="3"/>
    <x v="11"/>
    <s v=" -   "/>
    <n v="52"/>
  </r>
  <r>
    <x v="0"/>
    <x v="0"/>
    <x v="8"/>
    <x v="4"/>
    <x v="11"/>
    <s v=" -   "/>
    <n v="53"/>
  </r>
  <r>
    <x v="0"/>
    <x v="0"/>
    <x v="8"/>
    <x v="5"/>
    <x v="11"/>
    <s v=" -   "/>
    <n v="54"/>
  </r>
  <r>
    <x v="1"/>
    <x v="0"/>
    <x v="9"/>
    <x v="0"/>
    <x v="11"/>
    <n v="6731"/>
    <n v="55"/>
  </r>
  <r>
    <x v="1"/>
    <x v="0"/>
    <x v="9"/>
    <x v="1"/>
    <x v="11"/>
    <n v="5886"/>
    <n v="56"/>
  </r>
  <r>
    <x v="1"/>
    <x v="0"/>
    <x v="9"/>
    <x v="2"/>
    <x v="11"/>
    <n v="3273"/>
    <n v="57"/>
  </r>
  <r>
    <x v="1"/>
    <x v="0"/>
    <x v="9"/>
    <x v="3"/>
    <x v="11"/>
    <n v="3230"/>
    <n v="58"/>
  </r>
  <r>
    <x v="1"/>
    <x v="0"/>
    <x v="9"/>
    <x v="4"/>
    <x v="11"/>
    <n v="3457"/>
    <n v="59"/>
  </r>
  <r>
    <x v="1"/>
    <x v="0"/>
    <x v="9"/>
    <x v="5"/>
    <x v="11"/>
    <n v="2656"/>
    <n v="60"/>
  </r>
  <r>
    <x v="1"/>
    <x v="0"/>
    <x v="0"/>
    <x v="0"/>
    <x v="11"/>
    <n v="9929"/>
    <n v="61"/>
  </r>
  <r>
    <x v="1"/>
    <x v="0"/>
    <x v="0"/>
    <x v="1"/>
    <x v="11"/>
    <n v="10215"/>
    <n v="62"/>
  </r>
  <r>
    <x v="1"/>
    <x v="0"/>
    <x v="0"/>
    <x v="2"/>
    <x v="11"/>
    <n v="3756"/>
    <n v="63"/>
  </r>
  <r>
    <x v="1"/>
    <x v="0"/>
    <x v="0"/>
    <x v="3"/>
    <x v="11"/>
    <n v="3783"/>
    <n v="64"/>
  </r>
  <r>
    <x v="1"/>
    <x v="0"/>
    <x v="0"/>
    <x v="4"/>
    <x v="11"/>
    <n v="6173"/>
    <n v="65"/>
  </r>
  <r>
    <x v="1"/>
    <x v="0"/>
    <x v="0"/>
    <x v="5"/>
    <x v="11"/>
    <n v="6432"/>
    <n v="66"/>
  </r>
  <r>
    <x v="1"/>
    <x v="0"/>
    <x v="1"/>
    <x v="0"/>
    <x v="11"/>
    <n v="18241"/>
    <n v="67"/>
  </r>
  <r>
    <x v="1"/>
    <x v="0"/>
    <x v="1"/>
    <x v="1"/>
    <x v="11"/>
    <n v="13593"/>
    <n v="68"/>
  </r>
  <r>
    <x v="1"/>
    <x v="0"/>
    <x v="1"/>
    <x v="2"/>
    <x v="11"/>
    <n v="5428"/>
    <n v="69"/>
  </r>
  <r>
    <x v="1"/>
    <x v="0"/>
    <x v="1"/>
    <x v="3"/>
    <x v="11"/>
    <n v="5454"/>
    <n v="70"/>
  </r>
  <r>
    <x v="1"/>
    <x v="0"/>
    <x v="1"/>
    <x v="4"/>
    <x v="11"/>
    <n v="12814"/>
    <n v="71"/>
  </r>
  <r>
    <x v="1"/>
    <x v="0"/>
    <x v="1"/>
    <x v="5"/>
    <x v="11"/>
    <n v="8139"/>
    <n v="72"/>
  </r>
  <r>
    <x v="1"/>
    <x v="0"/>
    <x v="2"/>
    <x v="0"/>
    <x v="11"/>
    <n v="23638"/>
    <n v="73"/>
  </r>
  <r>
    <x v="1"/>
    <x v="0"/>
    <x v="2"/>
    <x v="1"/>
    <x v="11"/>
    <n v="24618"/>
    <n v="74"/>
  </r>
  <r>
    <x v="1"/>
    <x v="0"/>
    <x v="2"/>
    <x v="2"/>
    <x v="11"/>
    <n v="6898"/>
    <n v="75"/>
  </r>
  <r>
    <x v="1"/>
    <x v="0"/>
    <x v="2"/>
    <x v="3"/>
    <x v="11"/>
    <n v="7017"/>
    <n v="76"/>
  </r>
  <r>
    <x v="1"/>
    <x v="0"/>
    <x v="2"/>
    <x v="4"/>
    <x v="11"/>
    <n v="16740"/>
    <n v="77"/>
  </r>
  <r>
    <x v="1"/>
    <x v="0"/>
    <x v="2"/>
    <x v="5"/>
    <x v="11"/>
    <n v="17601"/>
    <n v="78"/>
  </r>
  <r>
    <x v="1"/>
    <x v="0"/>
    <x v="3"/>
    <x v="0"/>
    <x v="11"/>
    <n v="21270"/>
    <n v="79"/>
  </r>
  <r>
    <x v="1"/>
    <x v="0"/>
    <x v="3"/>
    <x v="1"/>
    <x v="11"/>
    <n v="19108"/>
    <n v="80"/>
  </r>
  <r>
    <x v="1"/>
    <x v="0"/>
    <x v="3"/>
    <x v="2"/>
    <x v="11"/>
    <n v="6236"/>
    <n v="81"/>
  </r>
  <r>
    <x v="1"/>
    <x v="0"/>
    <x v="3"/>
    <x v="3"/>
    <x v="11"/>
    <n v="6433"/>
    <n v="82"/>
  </r>
  <r>
    <x v="1"/>
    <x v="0"/>
    <x v="3"/>
    <x v="4"/>
    <x v="11"/>
    <n v="15034"/>
    <n v="83"/>
  </r>
  <r>
    <x v="1"/>
    <x v="0"/>
    <x v="3"/>
    <x v="5"/>
    <x v="11"/>
    <n v="12675"/>
    <n v="84"/>
  </r>
  <r>
    <x v="1"/>
    <x v="0"/>
    <x v="4"/>
    <x v="0"/>
    <x v="11"/>
    <n v="52973"/>
    <n v="85"/>
  </r>
  <r>
    <x v="1"/>
    <x v="0"/>
    <x v="4"/>
    <x v="1"/>
    <x v="11"/>
    <n v="44523"/>
    <n v="86"/>
  </r>
  <r>
    <x v="1"/>
    <x v="0"/>
    <x v="4"/>
    <x v="2"/>
    <x v="11"/>
    <n v="9367"/>
    <n v="87"/>
  </r>
  <r>
    <x v="1"/>
    <x v="0"/>
    <x v="4"/>
    <x v="3"/>
    <x v="11"/>
    <n v="9716"/>
    <n v="88"/>
  </r>
  <r>
    <x v="1"/>
    <x v="0"/>
    <x v="4"/>
    <x v="4"/>
    <x v="11"/>
    <n v="43606"/>
    <n v="89"/>
  </r>
  <r>
    <x v="1"/>
    <x v="0"/>
    <x v="4"/>
    <x v="5"/>
    <x v="11"/>
    <n v="34806"/>
    <n v="90"/>
  </r>
  <r>
    <x v="1"/>
    <x v="0"/>
    <x v="5"/>
    <x v="0"/>
    <x v="11"/>
    <n v="53970"/>
    <n v="91"/>
  </r>
  <r>
    <x v="1"/>
    <x v="0"/>
    <x v="5"/>
    <x v="1"/>
    <x v="11"/>
    <n v="71421"/>
    <n v="92"/>
  </r>
  <r>
    <x v="1"/>
    <x v="0"/>
    <x v="5"/>
    <x v="2"/>
    <x v="11"/>
    <n v="940"/>
    <n v="93"/>
  </r>
  <r>
    <x v="1"/>
    <x v="0"/>
    <x v="5"/>
    <x v="3"/>
    <x v="11"/>
    <n v="394"/>
    <n v="94"/>
  </r>
  <r>
    <x v="1"/>
    <x v="0"/>
    <x v="5"/>
    <x v="4"/>
    <x v="11"/>
    <n v="53030"/>
    <n v="95"/>
  </r>
  <r>
    <x v="1"/>
    <x v="0"/>
    <x v="5"/>
    <x v="5"/>
    <x v="11"/>
    <n v="71027"/>
    <n v="96"/>
  </r>
  <r>
    <x v="1"/>
    <x v="0"/>
    <x v="6"/>
    <x v="0"/>
    <x v="11"/>
    <n v="54140"/>
    <n v="97"/>
  </r>
  <r>
    <x v="1"/>
    <x v="0"/>
    <x v="6"/>
    <x v="1"/>
    <x v="11"/>
    <n v="40354"/>
    <n v="98"/>
  </r>
  <r>
    <x v="1"/>
    <x v="0"/>
    <x v="6"/>
    <x v="2"/>
    <x v="11"/>
    <n v="1799"/>
    <n v="99"/>
  </r>
  <r>
    <x v="1"/>
    <x v="0"/>
    <x v="6"/>
    <x v="3"/>
    <x v="11"/>
    <n v="1799"/>
    <n v="100"/>
  </r>
  <r>
    <x v="1"/>
    <x v="0"/>
    <x v="6"/>
    <x v="4"/>
    <x v="11"/>
    <n v="52341"/>
    <n v="101"/>
  </r>
  <r>
    <x v="1"/>
    <x v="0"/>
    <x v="6"/>
    <x v="5"/>
    <x v="11"/>
    <n v="38554"/>
    <n v="102"/>
  </r>
  <r>
    <x v="1"/>
    <x v="0"/>
    <x v="10"/>
    <x v="0"/>
    <x v="11"/>
    <n v="240894"/>
    <n v="103"/>
  </r>
  <r>
    <x v="1"/>
    <x v="0"/>
    <x v="10"/>
    <x v="1"/>
    <x v="11"/>
    <n v="229717"/>
    <n v="104"/>
  </r>
  <r>
    <x v="1"/>
    <x v="0"/>
    <x v="10"/>
    <x v="2"/>
    <x v="11"/>
    <n v="37698"/>
    <n v="105"/>
  </r>
  <r>
    <x v="1"/>
    <x v="0"/>
    <x v="10"/>
    <x v="3"/>
    <x v="11"/>
    <n v="37827"/>
    <n v="106"/>
  </r>
  <r>
    <x v="1"/>
    <x v="0"/>
    <x v="10"/>
    <x v="4"/>
    <x v="11"/>
    <n v="203196"/>
    <n v="107"/>
  </r>
  <r>
    <x v="1"/>
    <x v="0"/>
    <x v="10"/>
    <x v="5"/>
    <x v="11"/>
    <n v="191891"/>
    <n v="108"/>
  </r>
  <r>
    <x v="0"/>
    <x v="1"/>
    <x v="0"/>
    <x v="6"/>
    <x v="11"/>
    <m/>
    <n v="109"/>
  </r>
  <r>
    <x v="0"/>
    <x v="1"/>
    <x v="0"/>
    <x v="7"/>
    <x v="11"/>
    <m/>
    <n v="110"/>
  </r>
  <r>
    <x v="0"/>
    <x v="1"/>
    <x v="0"/>
    <x v="8"/>
    <x v="11"/>
    <m/>
    <n v="111"/>
  </r>
  <r>
    <x v="0"/>
    <x v="1"/>
    <x v="0"/>
    <x v="9"/>
    <x v="11"/>
    <m/>
    <n v="112"/>
  </r>
  <r>
    <x v="0"/>
    <x v="1"/>
    <x v="0"/>
    <x v="10"/>
    <x v="11"/>
    <m/>
    <n v="113"/>
  </r>
  <r>
    <x v="0"/>
    <x v="1"/>
    <x v="0"/>
    <x v="11"/>
    <x v="11"/>
    <m/>
    <n v="114"/>
  </r>
  <r>
    <x v="0"/>
    <x v="1"/>
    <x v="1"/>
    <x v="6"/>
    <x v="11"/>
    <m/>
    <n v="115"/>
  </r>
  <r>
    <x v="0"/>
    <x v="1"/>
    <x v="1"/>
    <x v="7"/>
    <x v="11"/>
    <m/>
    <n v="116"/>
  </r>
  <r>
    <x v="0"/>
    <x v="1"/>
    <x v="1"/>
    <x v="8"/>
    <x v="11"/>
    <m/>
    <n v="117"/>
  </r>
  <r>
    <x v="0"/>
    <x v="1"/>
    <x v="1"/>
    <x v="9"/>
    <x v="11"/>
    <m/>
    <n v="118"/>
  </r>
  <r>
    <x v="0"/>
    <x v="1"/>
    <x v="1"/>
    <x v="10"/>
    <x v="11"/>
    <m/>
    <n v="119"/>
  </r>
  <r>
    <x v="0"/>
    <x v="1"/>
    <x v="1"/>
    <x v="11"/>
    <x v="11"/>
    <m/>
    <n v="120"/>
  </r>
  <r>
    <x v="0"/>
    <x v="1"/>
    <x v="2"/>
    <x v="6"/>
    <x v="11"/>
    <m/>
    <n v="121"/>
  </r>
  <r>
    <x v="0"/>
    <x v="1"/>
    <x v="2"/>
    <x v="7"/>
    <x v="11"/>
    <m/>
    <n v="122"/>
  </r>
  <r>
    <x v="0"/>
    <x v="1"/>
    <x v="2"/>
    <x v="8"/>
    <x v="11"/>
    <m/>
    <n v="123"/>
  </r>
  <r>
    <x v="0"/>
    <x v="1"/>
    <x v="2"/>
    <x v="9"/>
    <x v="11"/>
    <m/>
    <n v="124"/>
  </r>
  <r>
    <x v="0"/>
    <x v="1"/>
    <x v="2"/>
    <x v="10"/>
    <x v="11"/>
    <m/>
    <n v="125"/>
  </r>
  <r>
    <x v="0"/>
    <x v="1"/>
    <x v="2"/>
    <x v="11"/>
    <x v="11"/>
    <m/>
    <n v="126"/>
  </r>
  <r>
    <x v="0"/>
    <x v="1"/>
    <x v="3"/>
    <x v="6"/>
    <x v="11"/>
    <m/>
    <n v="127"/>
  </r>
  <r>
    <x v="0"/>
    <x v="1"/>
    <x v="3"/>
    <x v="7"/>
    <x v="11"/>
    <m/>
    <n v="128"/>
  </r>
  <r>
    <x v="0"/>
    <x v="1"/>
    <x v="3"/>
    <x v="8"/>
    <x v="11"/>
    <m/>
    <n v="129"/>
  </r>
  <r>
    <x v="0"/>
    <x v="1"/>
    <x v="3"/>
    <x v="9"/>
    <x v="11"/>
    <m/>
    <n v="130"/>
  </r>
  <r>
    <x v="0"/>
    <x v="1"/>
    <x v="3"/>
    <x v="10"/>
    <x v="11"/>
    <m/>
    <n v="131"/>
  </r>
  <r>
    <x v="0"/>
    <x v="1"/>
    <x v="3"/>
    <x v="11"/>
    <x v="11"/>
    <m/>
    <n v="132"/>
  </r>
  <r>
    <x v="0"/>
    <x v="1"/>
    <x v="4"/>
    <x v="6"/>
    <x v="11"/>
    <m/>
    <n v="133"/>
  </r>
  <r>
    <x v="0"/>
    <x v="1"/>
    <x v="4"/>
    <x v="7"/>
    <x v="11"/>
    <m/>
    <n v="134"/>
  </r>
  <r>
    <x v="0"/>
    <x v="1"/>
    <x v="4"/>
    <x v="8"/>
    <x v="11"/>
    <m/>
    <n v="135"/>
  </r>
  <r>
    <x v="0"/>
    <x v="1"/>
    <x v="4"/>
    <x v="9"/>
    <x v="11"/>
    <m/>
    <n v="136"/>
  </r>
  <r>
    <x v="0"/>
    <x v="1"/>
    <x v="4"/>
    <x v="10"/>
    <x v="11"/>
    <m/>
    <n v="137"/>
  </r>
  <r>
    <x v="0"/>
    <x v="1"/>
    <x v="4"/>
    <x v="11"/>
    <x v="11"/>
    <m/>
    <n v="138"/>
  </r>
  <r>
    <x v="0"/>
    <x v="1"/>
    <x v="5"/>
    <x v="6"/>
    <x v="11"/>
    <m/>
    <n v="139"/>
  </r>
  <r>
    <x v="0"/>
    <x v="1"/>
    <x v="5"/>
    <x v="7"/>
    <x v="11"/>
    <m/>
    <n v="140"/>
  </r>
  <r>
    <x v="0"/>
    <x v="1"/>
    <x v="5"/>
    <x v="8"/>
    <x v="11"/>
    <m/>
    <n v="141"/>
  </r>
  <r>
    <x v="0"/>
    <x v="1"/>
    <x v="5"/>
    <x v="9"/>
    <x v="11"/>
    <m/>
    <n v="142"/>
  </r>
  <r>
    <x v="0"/>
    <x v="1"/>
    <x v="5"/>
    <x v="10"/>
    <x v="11"/>
    <m/>
    <n v="143"/>
  </r>
  <r>
    <x v="0"/>
    <x v="1"/>
    <x v="5"/>
    <x v="11"/>
    <x v="11"/>
    <m/>
    <n v="144"/>
  </r>
  <r>
    <x v="0"/>
    <x v="1"/>
    <x v="6"/>
    <x v="6"/>
    <x v="11"/>
    <m/>
    <n v="145"/>
  </r>
  <r>
    <x v="0"/>
    <x v="1"/>
    <x v="6"/>
    <x v="7"/>
    <x v="11"/>
    <m/>
    <n v="146"/>
  </r>
  <r>
    <x v="0"/>
    <x v="1"/>
    <x v="6"/>
    <x v="8"/>
    <x v="11"/>
    <m/>
    <n v="147"/>
  </r>
  <r>
    <x v="0"/>
    <x v="1"/>
    <x v="6"/>
    <x v="9"/>
    <x v="11"/>
    <m/>
    <n v="148"/>
  </r>
  <r>
    <x v="0"/>
    <x v="1"/>
    <x v="6"/>
    <x v="10"/>
    <x v="11"/>
    <m/>
    <n v="149"/>
  </r>
  <r>
    <x v="0"/>
    <x v="1"/>
    <x v="6"/>
    <x v="11"/>
    <x v="11"/>
    <m/>
    <n v="150"/>
  </r>
  <r>
    <x v="0"/>
    <x v="1"/>
    <x v="7"/>
    <x v="6"/>
    <x v="11"/>
    <m/>
    <n v="151"/>
  </r>
  <r>
    <x v="0"/>
    <x v="1"/>
    <x v="7"/>
    <x v="7"/>
    <x v="11"/>
    <m/>
    <n v="152"/>
  </r>
  <r>
    <x v="0"/>
    <x v="1"/>
    <x v="7"/>
    <x v="8"/>
    <x v="11"/>
    <m/>
    <n v="153"/>
  </r>
  <r>
    <x v="0"/>
    <x v="1"/>
    <x v="7"/>
    <x v="9"/>
    <x v="11"/>
    <m/>
    <n v="154"/>
  </r>
  <r>
    <x v="0"/>
    <x v="1"/>
    <x v="7"/>
    <x v="10"/>
    <x v="11"/>
    <m/>
    <n v="155"/>
  </r>
  <r>
    <x v="0"/>
    <x v="1"/>
    <x v="7"/>
    <x v="11"/>
    <x v="11"/>
    <m/>
    <n v="156"/>
  </r>
  <r>
    <x v="0"/>
    <x v="1"/>
    <x v="11"/>
    <x v="6"/>
    <x v="11"/>
    <m/>
    <n v="157"/>
  </r>
  <r>
    <x v="0"/>
    <x v="1"/>
    <x v="11"/>
    <x v="7"/>
    <x v="11"/>
    <m/>
    <n v="158"/>
  </r>
  <r>
    <x v="0"/>
    <x v="1"/>
    <x v="11"/>
    <x v="8"/>
    <x v="11"/>
    <m/>
    <n v="159"/>
  </r>
  <r>
    <x v="0"/>
    <x v="1"/>
    <x v="11"/>
    <x v="9"/>
    <x v="11"/>
    <m/>
    <n v="160"/>
  </r>
  <r>
    <x v="0"/>
    <x v="1"/>
    <x v="11"/>
    <x v="10"/>
    <x v="11"/>
    <m/>
    <n v="161"/>
  </r>
  <r>
    <x v="0"/>
    <x v="1"/>
    <x v="11"/>
    <x v="11"/>
    <x v="11"/>
    <m/>
    <n v="162"/>
  </r>
  <r>
    <x v="0"/>
    <x v="1"/>
    <x v="12"/>
    <x v="6"/>
    <x v="11"/>
    <m/>
    <n v="163"/>
  </r>
  <r>
    <x v="0"/>
    <x v="1"/>
    <x v="12"/>
    <x v="7"/>
    <x v="11"/>
    <m/>
    <n v="164"/>
  </r>
  <r>
    <x v="0"/>
    <x v="1"/>
    <x v="12"/>
    <x v="8"/>
    <x v="11"/>
    <m/>
    <n v="165"/>
  </r>
  <r>
    <x v="0"/>
    <x v="1"/>
    <x v="12"/>
    <x v="9"/>
    <x v="11"/>
    <m/>
    <n v="166"/>
  </r>
  <r>
    <x v="0"/>
    <x v="1"/>
    <x v="12"/>
    <x v="10"/>
    <x v="11"/>
    <m/>
    <n v="167"/>
  </r>
  <r>
    <x v="0"/>
    <x v="1"/>
    <x v="12"/>
    <x v="11"/>
    <x v="11"/>
    <m/>
    <n v="168"/>
  </r>
  <r>
    <x v="1"/>
    <x v="1"/>
    <x v="9"/>
    <x v="6"/>
    <x v="11"/>
    <m/>
    <n v="169"/>
  </r>
  <r>
    <x v="1"/>
    <x v="1"/>
    <x v="9"/>
    <x v="7"/>
    <x v="11"/>
    <m/>
    <n v="170"/>
  </r>
  <r>
    <x v="1"/>
    <x v="1"/>
    <x v="9"/>
    <x v="8"/>
    <x v="11"/>
    <m/>
    <n v="171"/>
  </r>
  <r>
    <x v="1"/>
    <x v="1"/>
    <x v="9"/>
    <x v="9"/>
    <x v="11"/>
    <m/>
    <n v="172"/>
  </r>
  <r>
    <x v="1"/>
    <x v="1"/>
    <x v="9"/>
    <x v="10"/>
    <x v="11"/>
    <m/>
    <n v="173"/>
  </r>
  <r>
    <x v="1"/>
    <x v="1"/>
    <x v="9"/>
    <x v="11"/>
    <x v="11"/>
    <m/>
    <n v="174"/>
  </r>
  <r>
    <x v="1"/>
    <x v="1"/>
    <x v="0"/>
    <x v="6"/>
    <x v="11"/>
    <n v="0.48"/>
    <n v="175"/>
  </r>
  <r>
    <x v="1"/>
    <x v="1"/>
    <x v="0"/>
    <x v="7"/>
    <x v="11"/>
    <n v="0.74"/>
    <n v="176"/>
  </r>
  <r>
    <x v="1"/>
    <x v="1"/>
    <x v="0"/>
    <x v="8"/>
    <x v="11"/>
    <n v="0.15"/>
    <n v="177"/>
  </r>
  <r>
    <x v="1"/>
    <x v="1"/>
    <x v="0"/>
    <x v="9"/>
    <x v="11"/>
    <n v="0.17"/>
    <n v="178"/>
  </r>
  <r>
    <x v="1"/>
    <x v="1"/>
    <x v="0"/>
    <x v="10"/>
    <x v="11"/>
    <n v="0.79"/>
    <n v="179"/>
  </r>
  <r>
    <x v="1"/>
    <x v="1"/>
    <x v="0"/>
    <x v="11"/>
    <x v="11"/>
    <n v="1.42"/>
    <n v="180"/>
  </r>
  <r>
    <x v="1"/>
    <x v="1"/>
    <x v="1"/>
    <x v="6"/>
    <x v="11"/>
    <n v="0.84"/>
    <n v="181"/>
  </r>
  <r>
    <x v="1"/>
    <x v="1"/>
    <x v="1"/>
    <x v="7"/>
    <x v="11"/>
    <n v="0.33"/>
    <n v="182"/>
  </r>
  <r>
    <x v="1"/>
    <x v="1"/>
    <x v="1"/>
    <x v="8"/>
    <x v="11"/>
    <n v="0.44"/>
    <n v="183"/>
  </r>
  <r>
    <x v="1"/>
    <x v="1"/>
    <x v="1"/>
    <x v="9"/>
    <x v="11"/>
    <n v="0.44"/>
    <n v="184"/>
  </r>
  <r>
    <x v="1"/>
    <x v="1"/>
    <x v="1"/>
    <x v="10"/>
    <x v="11"/>
    <n v="1.08"/>
    <n v="185"/>
  </r>
  <r>
    <x v="1"/>
    <x v="1"/>
    <x v="1"/>
    <x v="11"/>
    <x v="11"/>
    <n v="0.27"/>
    <n v="186"/>
  </r>
  <r>
    <x v="1"/>
    <x v="1"/>
    <x v="2"/>
    <x v="6"/>
    <x v="11"/>
    <n v="0.3"/>
    <n v="187"/>
  </r>
  <r>
    <x v="1"/>
    <x v="1"/>
    <x v="2"/>
    <x v="7"/>
    <x v="11"/>
    <n v="0.81"/>
    <n v="188"/>
  </r>
  <r>
    <x v="1"/>
    <x v="1"/>
    <x v="2"/>
    <x v="8"/>
    <x v="11"/>
    <n v="0.27"/>
    <n v="189"/>
  </r>
  <r>
    <x v="1"/>
    <x v="1"/>
    <x v="2"/>
    <x v="9"/>
    <x v="11"/>
    <n v="0.28999999999999998"/>
    <n v="190"/>
  </r>
  <r>
    <x v="1"/>
    <x v="1"/>
    <x v="2"/>
    <x v="10"/>
    <x v="11"/>
    <n v="0.31"/>
    <n v="191"/>
  </r>
  <r>
    <x v="1"/>
    <x v="1"/>
    <x v="2"/>
    <x v="11"/>
    <x v="11"/>
    <n v="1.1599999999999999"/>
    <n v="192"/>
  </r>
  <r>
    <x v="1"/>
    <x v="1"/>
    <x v="3"/>
    <x v="6"/>
    <x v="11"/>
    <n v="-0.1"/>
    <n v="193"/>
  </r>
  <r>
    <x v="1"/>
    <x v="1"/>
    <x v="3"/>
    <x v="7"/>
    <x v="11"/>
    <n v="-0.22"/>
    <n v="194"/>
  </r>
  <r>
    <x v="1"/>
    <x v="1"/>
    <x v="3"/>
    <x v="8"/>
    <x v="11"/>
    <n v="-0.1"/>
    <n v="195"/>
  </r>
  <r>
    <x v="1"/>
    <x v="1"/>
    <x v="3"/>
    <x v="9"/>
    <x v="11"/>
    <n v="-0.08"/>
    <n v="196"/>
  </r>
  <r>
    <x v="1"/>
    <x v="1"/>
    <x v="3"/>
    <x v="10"/>
    <x v="11"/>
    <n v="-0.1"/>
    <n v="197"/>
  </r>
  <r>
    <x v="1"/>
    <x v="1"/>
    <x v="3"/>
    <x v="11"/>
    <x v="11"/>
    <n v="-0.28000000000000003"/>
    <n v="198"/>
  </r>
  <r>
    <x v="1"/>
    <x v="1"/>
    <x v="4"/>
    <x v="6"/>
    <x v="11"/>
    <n v="1.49"/>
    <n v="199"/>
  </r>
  <r>
    <x v="1"/>
    <x v="1"/>
    <x v="4"/>
    <x v="7"/>
    <x v="11"/>
    <n v="1.33"/>
    <n v="200"/>
  </r>
  <r>
    <x v="1"/>
    <x v="1"/>
    <x v="4"/>
    <x v="8"/>
    <x v="11"/>
    <n v="0.5"/>
    <n v="201"/>
  </r>
  <r>
    <x v="1"/>
    <x v="1"/>
    <x v="4"/>
    <x v="9"/>
    <x v="11"/>
    <n v="0.51"/>
    <n v="202"/>
  </r>
  <r>
    <x v="1"/>
    <x v="1"/>
    <x v="4"/>
    <x v="10"/>
    <x v="11"/>
    <n v="1.9"/>
    <n v="203"/>
  </r>
  <r>
    <x v="1"/>
    <x v="1"/>
    <x v="4"/>
    <x v="11"/>
    <x v="11"/>
    <n v="1.75"/>
    <n v="204"/>
  </r>
  <r>
    <x v="1"/>
    <x v="1"/>
    <x v="5"/>
    <x v="6"/>
    <x v="11"/>
    <n v="0.02"/>
    <n v="205"/>
  </r>
  <r>
    <x v="1"/>
    <x v="1"/>
    <x v="5"/>
    <x v="7"/>
    <x v="11"/>
    <n v="0.6"/>
    <n v="206"/>
  </r>
  <r>
    <x v="1"/>
    <x v="1"/>
    <x v="5"/>
    <x v="8"/>
    <x v="11"/>
    <n v="-0.9"/>
    <n v="207"/>
  </r>
  <r>
    <x v="1"/>
    <x v="1"/>
    <x v="5"/>
    <x v="9"/>
    <x v="11"/>
    <n v="-0.96"/>
    <n v="208"/>
  </r>
  <r>
    <x v="1"/>
    <x v="1"/>
    <x v="5"/>
    <x v="10"/>
    <x v="11"/>
    <n v="0.22"/>
    <n v="209"/>
  </r>
  <r>
    <x v="1"/>
    <x v="1"/>
    <x v="5"/>
    <x v="11"/>
    <x v="11"/>
    <n v="1.04"/>
    <n v="210"/>
  </r>
  <r>
    <x v="1"/>
    <x v="1"/>
    <x v="6"/>
    <x v="6"/>
    <x v="11"/>
    <n v="0"/>
    <n v="211"/>
  </r>
  <r>
    <x v="1"/>
    <x v="1"/>
    <x v="6"/>
    <x v="7"/>
    <x v="11"/>
    <n v="-0.43"/>
    <n v="212"/>
  </r>
  <r>
    <x v="1"/>
    <x v="1"/>
    <x v="6"/>
    <x v="8"/>
    <x v="11"/>
    <n v="0.91"/>
    <n v="213"/>
  </r>
  <r>
    <x v="1"/>
    <x v="1"/>
    <x v="6"/>
    <x v="9"/>
    <x v="11"/>
    <n v="3.57"/>
    <n v="214"/>
  </r>
  <r>
    <x v="1"/>
    <x v="1"/>
    <x v="6"/>
    <x v="10"/>
    <x v="11"/>
    <n v="-0.01"/>
    <n v="215"/>
  </r>
  <r>
    <x v="1"/>
    <x v="1"/>
    <x v="6"/>
    <x v="11"/>
    <x v="11"/>
    <n v="-0.46"/>
    <n v="216"/>
  </r>
  <r>
    <x v="1"/>
    <x v="1"/>
    <x v="11"/>
    <x v="6"/>
    <x v="11"/>
    <n v="7.04"/>
    <n v="217"/>
  </r>
  <r>
    <x v="1"/>
    <x v="1"/>
    <x v="11"/>
    <x v="7"/>
    <x v="11"/>
    <n v="5.86"/>
    <n v="218"/>
  </r>
  <r>
    <x v="1"/>
    <x v="1"/>
    <x v="11"/>
    <x v="8"/>
    <x v="11"/>
    <n v="-0.45"/>
    <n v="219"/>
  </r>
  <r>
    <x v="1"/>
    <x v="1"/>
    <x v="11"/>
    <x v="9"/>
    <x v="11"/>
    <n v="-0.44"/>
    <n v="220"/>
  </r>
  <r>
    <x v="1"/>
    <x v="1"/>
    <x v="11"/>
    <x v="10"/>
    <x v="11"/>
    <n v="14.14"/>
    <n v="221"/>
  </r>
  <r>
    <x v="1"/>
    <x v="1"/>
    <x v="11"/>
    <x v="11"/>
    <x v="11"/>
    <n v="13.51"/>
    <n v="222"/>
  </r>
  <r>
    <x v="1"/>
    <x v="1"/>
    <x v="12"/>
    <x v="6"/>
    <x v="11"/>
    <n v="1.01"/>
    <n v="223"/>
  </r>
  <r>
    <x v="1"/>
    <x v="1"/>
    <x v="12"/>
    <x v="7"/>
    <x v="11"/>
    <n v="0.84"/>
    <n v="224"/>
  </r>
  <r>
    <x v="1"/>
    <x v="1"/>
    <x v="12"/>
    <x v="8"/>
    <x v="11"/>
    <n v="-0.06"/>
    <n v="225"/>
  </r>
  <r>
    <x v="1"/>
    <x v="1"/>
    <x v="12"/>
    <x v="9"/>
    <x v="11"/>
    <n v="-0.06"/>
    <n v="226"/>
  </r>
  <r>
    <x v="1"/>
    <x v="1"/>
    <x v="12"/>
    <x v="10"/>
    <x v="11"/>
    <n v="2.02"/>
    <n v="227"/>
  </r>
  <r>
    <x v="1"/>
    <x v="1"/>
    <x v="12"/>
    <x v="11"/>
    <x v="11"/>
    <n v="1.93"/>
    <n v="228"/>
  </r>
  <r>
    <x v="0"/>
    <x v="0"/>
    <x v="0"/>
    <x v="0"/>
    <x v="12"/>
    <s v=" -   "/>
    <n v="1"/>
  </r>
  <r>
    <x v="0"/>
    <x v="0"/>
    <x v="0"/>
    <x v="1"/>
    <x v="12"/>
    <s v=" -   "/>
    <n v="2"/>
  </r>
  <r>
    <x v="0"/>
    <x v="0"/>
    <x v="0"/>
    <x v="2"/>
    <x v="12"/>
    <s v=" -   "/>
    <n v="3"/>
  </r>
  <r>
    <x v="0"/>
    <x v="0"/>
    <x v="0"/>
    <x v="3"/>
    <x v="12"/>
    <s v=" -   "/>
    <n v="4"/>
  </r>
  <r>
    <x v="0"/>
    <x v="0"/>
    <x v="0"/>
    <x v="4"/>
    <x v="12"/>
    <s v=" -   "/>
    <n v="5"/>
  </r>
  <r>
    <x v="0"/>
    <x v="0"/>
    <x v="0"/>
    <x v="5"/>
    <x v="12"/>
    <s v=" -   "/>
    <n v="6"/>
  </r>
  <r>
    <x v="0"/>
    <x v="0"/>
    <x v="1"/>
    <x v="0"/>
    <x v="12"/>
    <s v=" -   "/>
    <n v="7"/>
  </r>
  <r>
    <x v="0"/>
    <x v="0"/>
    <x v="1"/>
    <x v="1"/>
    <x v="12"/>
    <s v=" -   "/>
    <n v="8"/>
  </r>
  <r>
    <x v="0"/>
    <x v="0"/>
    <x v="1"/>
    <x v="2"/>
    <x v="12"/>
    <s v=" -   "/>
    <n v="9"/>
  </r>
  <r>
    <x v="0"/>
    <x v="0"/>
    <x v="1"/>
    <x v="3"/>
    <x v="12"/>
    <s v=" -   "/>
    <n v="10"/>
  </r>
  <r>
    <x v="0"/>
    <x v="0"/>
    <x v="1"/>
    <x v="4"/>
    <x v="12"/>
    <s v=" -   "/>
    <n v="11"/>
  </r>
  <r>
    <x v="0"/>
    <x v="0"/>
    <x v="1"/>
    <x v="5"/>
    <x v="12"/>
    <s v=" -   "/>
    <n v="12"/>
  </r>
  <r>
    <x v="0"/>
    <x v="0"/>
    <x v="2"/>
    <x v="0"/>
    <x v="12"/>
    <s v=" -   "/>
    <n v="13"/>
  </r>
  <r>
    <x v="0"/>
    <x v="0"/>
    <x v="2"/>
    <x v="1"/>
    <x v="12"/>
    <s v=" -   "/>
    <n v="14"/>
  </r>
  <r>
    <x v="0"/>
    <x v="0"/>
    <x v="2"/>
    <x v="2"/>
    <x v="12"/>
    <s v=" -   "/>
    <n v="15"/>
  </r>
  <r>
    <x v="0"/>
    <x v="0"/>
    <x v="2"/>
    <x v="3"/>
    <x v="12"/>
    <s v=" -   "/>
    <n v="16"/>
  </r>
  <r>
    <x v="0"/>
    <x v="0"/>
    <x v="2"/>
    <x v="4"/>
    <x v="12"/>
    <s v=" -   "/>
    <n v="17"/>
  </r>
  <r>
    <x v="0"/>
    <x v="0"/>
    <x v="2"/>
    <x v="5"/>
    <x v="12"/>
    <s v=" -   "/>
    <n v="18"/>
  </r>
  <r>
    <x v="0"/>
    <x v="0"/>
    <x v="3"/>
    <x v="0"/>
    <x v="12"/>
    <s v=" -   "/>
    <n v="19"/>
  </r>
  <r>
    <x v="0"/>
    <x v="0"/>
    <x v="3"/>
    <x v="1"/>
    <x v="12"/>
    <s v=" -   "/>
    <n v="20"/>
  </r>
  <r>
    <x v="0"/>
    <x v="0"/>
    <x v="3"/>
    <x v="2"/>
    <x v="12"/>
    <s v=" -   "/>
    <n v="21"/>
  </r>
  <r>
    <x v="0"/>
    <x v="0"/>
    <x v="3"/>
    <x v="3"/>
    <x v="12"/>
    <s v=" -   "/>
    <n v="22"/>
  </r>
  <r>
    <x v="0"/>
    <x v="0"/>
    <x v="3"/>
    <x v="4"/>
    <x v="12"/>
    <s v=" -   "/>
    <n v="23"/>
  </r>
  <r>
    <x v="0"/>
    <x v="0"/>
    <x v="3"/>
    <x v="5"/>
    <x v="12"/>
    <s v=" -   "/>
    <n v="24"/>
  </r>
  <r>
    <x v="0"/>
    <x v="0"/>
    <x v="4"/>
    <x v="0"/>
    <x v="12"/>
    <s v=" -   "/>
    <n v="25"/>
  </r>
  <r>
    <x v="0"/>
    <x v="0"/>
    <x v="4"/>
    <x v="1"/>
    <x v="12"/>
    <s v=" -   "/>
    <n v="26"/>
  </r>
  <r>
    <x v="0"/>
    <x v="0"/>
    <x v="4"/>
    <x v="2"/>
    <x v="12"/>
    <s v=" -   "/>
    <n v="27"/>
  </r>
  <r>
    <x v="0"/>
    <x v="0"/>
    <x v="4"/>
    <x v="3"/>
    <x v="12"/>
    <s v=" -   "/>
    <n v="28"/>
  </r>
  <r>
    <x v="0"/>
    <x v="0"/>
    <x v="4"/>
    <x v="4"/>
    <x v="12"/>
    <s v=" -   "/>
    <n v="29"/>
  </r>
  <r>
    <x v="0"/>
    <x v="0"/>
    <x v="4"/>
    <x v="5"/>
    <x v="12"/>
    <s v=" -   "/>
    <n v="30"/>
  </r>
  <r>
    <x v="0"/>
    <x v="0"/>
    <x v="5"/>
    <x v="0"/>
    <x v="12"/>
    <s v=" -   "/>
    <n v="31"/>
  </r>
  <r>
    <x v="0"/>
    <x v="0"/>
    <x v="5"/>
    <x v="1"/>
    <x v="12"/>
    <s v=" -   "/>
    <n v="32"/>
  </r>
  <r>
    <x v="0"/>
    <x v="0"/>
    <x v="5"/>
    <x v="2"/>
    <x v="12"/>
    <s v=" -   "/>
    <n v="33"/>
  </r>
  <r>
    <x v="0"/>
    <x v="0"/>
    <x v="5"/>
    <x v="3"/>
    <x v="12"/>
    <s v=" -   "/>
    <n v="34"/>
  </r>
  <r>
    <x v="0"/>
    <x v="0"/>
    <x v="5"/>
    <x v="4"/>
    <x v="12"/>
    <s v=" -   "/>
    <n v="35"/>
  </r>
  <r>
    <x v="0"/>
    <x v="0"/>
    <x v="5"/>
    <x v="5"/>
    <x v="12"/>
    <s v=" -   "/>
    <n v="36"/>
  </r>
  <r>
    <x v="0"/>
    <x v="0"/>
    <x v="6"/>
    <x v="0"/>
    <x v="12"/>
    <s v=" -   "/>
    <n v="37"/>
  </r>
  <r>
    <x v="0"/>
    <x v="0"/>
    <x v="6"/>
    <x v="1"/>
    <x v="12"/>
    <s v=" -   "/>
    <n v="38"/>
  </r>
  <r>
    <x v="0"/>
    <x v="0"/>
    <x v="6"/>
    <x v="2"/>
    <x v="12"/>
    <s v=" -   "/>
    <n v="39"/>
  </r>
  <r>
    <x v="0"/>
    <x v="0"/>
    <x v="6"/>
    <x v="3"/>
    <x v="12"/>
    <s v=" -   "/>
    <n v="40"/>
  </r>
  <r>
    <x v="0"/>
    <x v="0"/>
    <x v="6"/>
    <x v="4"/>
    <x v="12"/>
    <s v=" -   "/>
    <n v="41"/>
  </r>
  <r>
    <x v="0"/>
    <x v="0"/>
    <x v="6"/>
    <x v="5"/>
    <x v="12"/>
    <s v=" -   "/>
    <n v="42"/>
  </r>
  <r>
    <x v="0"/>
    <x v="0"/>
    <x v="7"/>
    <x v="0"/>
    <x v="12"/>
    <s v=" -   "/>
    <n v="43"/>
  </r>
  <r>
    <x v="0"/>
    <x v="0"/>
    <x v="7"/>
    <x v="1"/>
    <x v="12"/>
    <s v=" -   "/>
    <n v="44"/>
  </r>
  <r>
    <x v="0"/>
    <x v="0"/>
    <x v="7"/>
    <x v="2"/>
    <x v="12"/>
    <s v=" -   "/>
    <n v="45"/>
  </r>
  <r>
    <x v="0"/>
    <x v="0"/>
    <x v="7"/>
    <x v="3"/>
    <x v="12"/>
    <s v=" -   "/>
    <n v="46"/>
  </r>
  <r>
    <x v="0"/>
    <x v="0"/>
    <x v="7"/>
    <x v="4"/>
    <x v="12"/>
    <s v=" -   "/>
    <n v="47"/>
  </r>
  <r>
    <x v="0"/>
    <x v="0"/>
    <x v="7"/>
    <x v="5"/>
    <x v="12"/>
    <s v=" -   "/>
    <n v="48"/>
  </r>
  <r>
    <x v="0"/>
    <x v="0"/>
    <x v="8"/>
    <x v="0"/>
    <x v="12"/>
    <s v=" -   "/>
    <n v="49"/>
  </r>
  <r>
    <x v="0"/>
    <x v="0"/>
    <x v="8"/>
    <x v="1"/>
    <x v="12"/>
    <s v=" -   "/>
    <n v="50"/>
  </r>
  <r>
    <x v="0"/>
    <x v="0"/>
    <x v="8"/>
    <x v="2"/>
    <x v="12"/>
    <s v=" -   "/>
    <n v="51"/>
  </r>
  <r>
    <x v="0"/>
    <x v="0"/>
    <x v="8"/>
    <x v="3"/>
    <x v="12"/>
    <s v=" -   "/>
    <n v="52"/>
  </r>
  <r>
    <x v="0"/>
    <x v="0"/>
    <x v="8"/>
    <x v="4"/>
    <x v="12"/>
    <s v=" -   "/>
    <n v="53"/>
  </r>
  <r>
    <x v="0"/>
    <x v="0"/>
    <x v="8"/>
    <x v="5"/>
    <x v="12"/>
    <s v=" -   "/>
    <n v="54"/>
  </r>
  <r>
    <x v="1"/>
    <x v="0"/>
    <x v="9"/>
    <x v="0"/>
    <x v="12"/>
    <n v="6731"/>
    <n v="55"/>
  </r>
  <r>
    <x v="1"/>
    <x v="0"/>
    <x v="9"/>
    <x v="1"/>
    <x v="12"/>
    <n v="5886"/>
    <n v="56"/>
  </r>
  <r>
    <x v="1"/>
    <x v="0"/>
    <x v="9"/>
    <x v="2"/>
    <x v="12"/>
    <n v="3273"/>
    <n v="57"/>
  </r>
  <r>
    <x v="1"/>
    <x v="0"/>
    <x v="9"/>
    <x v="3"/>
    <x v="12"/>
    <n v="3230"/>
    <n v="58"/>
  </r>
  <r>
    <x v="1"/>
    <x v="0"/>
    <x v="9"/>
    <x v="4"/>
    <x v="12"/>
    <n v="3457"/>
    <n v="59"/>
  </r>
  <r>
    <x v="1"/>
    <x v="0"/>
    <x v="9"/>
    <x v="5"/>
    <x v="12"/>
    <n v="2656"/>
    <n v="60"/>
  </r>
  <r>
    <x v="1"/>
    <x v="0"/>
    <x v="0"/>
    <x v="0"/>
    <x v="12"/>
    <n v="9929"/>
    <n v="61"/>
  </r>
  <r>
    <x v="1"/>
    <x v="0"/>
    <x v="0"/>
    <x v="1"/>
    <x v="12"/>
    <n v="10215"/>
    <n v="62"/>
  </r>
  <r>
    <x v="1"/>
    <x v="0"/>
    <x v="0"/>
    <x v="2"/>
    <x v="12"/>
    <n v="3756"/>
    <n v="63"/>
  </r>
  <r>
    <x v="1"/>
    <x v="0"/>
    <x v="0"/>
    <x v="3"/>
    <x v="12"/>
    <n v="3783"/>
    <n v="64"/>
  </r>
  <r>
    <x v="1"/>
    <x v="0"/>
    <x v="0"/>
    <x v="4"/>
    <x v="12"/>
    <n v="6173"/>
    <n v="65"/>
  </r>
  <r>
    <x v="1"/>
    <x v="0"/>
    <x v="0"/>
    <x v="5"/>
    <x v="12"/>
    <n v="6432"/>
    <n v="66"/>
  </r>
  <r>
    <x v="1"/>
    <x v="0"/>
    <x v="1"/>
    <x v="0"/>
    <x v="12"/>
    <n v="18241"/>
    <n v="67"/>
  </r>
  <r>
    <x v="1"/>
    <x v="0"/>
    <x v="1"/>
    <x v="1"/>
    <x v="12"/>
    <n v="13593"/>
    <n v="68"/>
  </r>
  <r>
    <x v="1"/>
    <x v="0"/>
    <x v="1"/>
    <x v="2"/>
    <x v="12"/>
    <n v="5428"/>
    <n v="69"/>
  </r>
  <r>
    <x v="1"/>
    <x v="0"/>
    <x v="1"/>
    <x v="3"/>
    <x v="12"/>
    <n v="5454"/>
    <n v="70"/>
  </r>
  <r>
    <x v="1"/>
    <x v="0"/>
    <x v="1"/>
    <x v="4"/>
    <x v="12"/>
    <n v="12814"/>
    <n v="71"/>
  </r>
  <r>
    <x v="1"/>
    <x v="0"/>
    <x v="1"/>
    <x v="5"/>
    <x v="12"/>
    <n v="8139"/>
    <n v="72"/>
  </r>
  <r>
    <x v="1"/>
    <x v="0"/>
    <x v="2"/>
    <x v="0"/>
    <x v="12"/>
    <n v="23638"/>
    <n v="73"/>
  </r>
  <r>
    <x v="1"/>
    <x v="0"/>
    <x v="2"/>
    <x v="1"/>
    <x v="12"/>
    <n v="24618"/>
    <n v="74"/>
  </r>
  <r>
    <x v="1"/>
    <x v="0"/>
    <x v="2"/>
    <x v="2"/>
    <x v="12"/>
    <n v="6898"/>
    <n v="75"/>
  </r>
  <r>
    <x v="1"/>
    <x v="0"/>
    <x v="2"/>
    <x v="3"/>
    <x v="12"/>
    <n v="7017"/>
    <n v="76"/>
  </r>
  <r>
    <x v="1"/>
    <x v="0"/>
    <x v="2"/>
    <x v="4"/>
    <x v="12"/>
    <n v="16740"/>
    <n v="77"/>
  </r>
  <r>
    <x v="1"/>
    <x v="0"/>
    <x v="2"/>
    <x v="5"/>
    <x v="12"/>
    <n v="17601"/>
    <n v="78"/>
  </r>
  <r>
    <x v="1"/>
    <x v="0"/>
    <x v="3"/>
    <x v="0"/>
    <x v="12"/>
    <n v="21270"/>
    <n v="79"/>
  </r>
  <r>
    <x v="1"/>
    <x v="0"/>
    <x v="3"/>
    <x v="1"/>
    <x v="12"/>
    <n v="19108"/>
    <n v="80"/>
  </r>
  <r>
    <x v="1"/>
    <x v="0"/>
    <x v="3"/>
    <x v="2"/>
    <x v="12"/>
    <n v="6236"/>
    <n v="81"/>
  </r>
  <r>
    <x v="1"/>
    <x v="0"/>
    <x v="3"/>
    <x v="3"/>
    <x v="12"/>
    <n v="6433"/>
    <n v="82"/>
  </r>
  <r>
    <x v="1"/>
    <x v="0"/>
    <x v="3"/>
    <x v="4"/>
    <x v="12"/>
    <n v="15034"/>
    <n v="83"/>
  </r>
  <r>
    <x v="1"/>
    <x v="0"/>
    <x v="3"/>
    <x v="5"/>
    <x v="12"/>
    <n v="12675"/>
    <n v="84"/>
  </r>
  <r>
    <x v="1"/>
    <x v="0"/>
    <x v="4"/>
    <x v="0"/>
    <x v="12"/>
    <n v="52973"/>
    <n v="85"/>
  </r>
  <r>
    <x v="1"/>
    <x v="0"/>
    <x v="4"/>
    <x v="1"/>
    <x v="12"/>
    <n v="44523"/>
    <n v="86"/>
  </r>
  <r>
    <x v="1"/>
    <x v="0"/>
    <x v="4"/>
    <x v="2"/>
    <x v="12"/>
    <n v="9367"/>
    <n v="87"/>
  </r>
  <r>
    <x v="1"/>
    <x v="0"/>
    <x v="4"/>
    <x v="3"/>
    <x v="12"/>
    <n v="9716"/>
    <n v="88"/>
  </r>
  <r>
    <x v="1"/>
    <x v="0"/>
    <x v="4"/>
    <x v="4"/>
    <x v="12"/>
    <n v="43606"/>
    <n v="89"/>
  </r>
  <r>
    <x v="1"/>
    <x v="0"/>
    <x v="4"/>
    <x v="5"/>
    <x v="12"/>
    <n v="34806"/>
    <n v="90"/>
  </r>
  <r>
    <x v="1"/>
    <x v="0"/>
    <x v="5"/>
    <x v="0"/>
    <x v="12"/>
    <n v="53970"/>
    <n v="91"/>
  </r>
  <r>
    <x v="1"/>
    <x v="0"/>
    <x v="5"/>
    <x v="1"/>
    <x v="12"/>
    <n v="71421"/>
    <n v="92"/>
  </r>
  <r>
    <x v="1"/>
    <x v="0"/>
    <x v="5"/>
    <x v="2"/>
    <x v="12"/>
    <n v="940"/>
    <n v="93"/>
  </r>
  <r>
    <x v="1"/>
    <x v="0"/>
    <x v="5"/>
    <x v="3"/>
    <x v="12"/>
    <n v="394"/>
    <n v="94"/>
  </r>
  <r>
    <x v="1"/>
    <x v="0"/>
    <x v="5"/>
    <x v="4"/>
    <x v="12"/>
    <n v="53030"/>
    <n v="95"/>
  </r>
  <r>
    <x v="1"/>
    <x v="0"/>
    <x v="5"/>
    <x v="5"/>
    <x v="12"/>
    <n v="71027"/>
    <n v="96"/>
  </r>
  <r>
    <x v="1"/>
    <x v="0"/>
    <x v="6"/>
    <x v="0"/>
    <x v="12"/>
    <n v="54140"/>
    <n v="97"/>
  </r>
  <r>
    <x v="1"/>
    <x v="0"/>
    <x v="6"/>
    <x v="1"/>
    <x v="12"/>
    <n v="40354"/>
    <n v="98"/>
  </r>
  <r>
    <x v="1"/>
    <x v="0"/>
    <x v="6"/>
    <x v="2"/>
    <x v="12"/>
    <n v="1799"/>
    <n v="99"/>
  </r>
  <r>
    <x v="1"/>
    <x v="0"/>
    <x v="6"/>
    <x v="3"/>
    <x v="12"/>
    <n v="1799"/>
    <n v="100"/>
  </r>
  <r>
    <x v="1"/>
    <x v="0"/>
    <x v="6"/>
    <x v="4"/>
    <x v="12"/>
    <n v="52341"/>
    <n v="101"/>
  </r>
  <r>
    <x v="1"/>
    <x v="0"/>
    <x v="6"/>
    <x v="5"/>
    <x v="12"/>
    <n v="38554"/>
    <n v="102"/>
  </r>
  <r>
    <x v="1"/>
    <x v="0"/>
    <x v="10"/>
    <x v="0"/>
    <x v="12"/>
    <n v="240894"/>
    <n v="103"/>
  </r>
  <r>
    <x v="1"/>
    <x v="0"/>
    <x v="10"/>
    <x v="1"/>
    <x v="12"/>
    <n v="229717"/>
    <n v="104"/>
  </r>
  <r>
    <x v="1"/>
    <x v="0"/>
    <x v="10"/>
    <x v="2"/>
    <x v="12"/>
    <n v="37698"/>
    <n v="105"/>
  </r>
  <r>
    <x v="1"/>
    <x v="0"/>
    <x v="10"/>
    <x v="3"/>
    <x v="12"/>
    <n v="37827"/>
    <n v="106"/>
  </r>
  <r>
    <x v="1"/>
    <x v="0"/>
    <x v="10"/>
    <x v="4"/>
    <x v="12"/>
    <n v="203196"/>
    <n v="107"/>
  </r>
  <r>
    <x v="1"/>
    <x v="0"/>
    <x v="10"/>
    <x v="5"/>
    <x v="12"/>
    <n v="191891"/>
    <n v="108"/>
  </r>
  <r>
    <x v="0"/>
    <x v="1"/>
    <x v="0"/>
    <x v="6"/>
    <x v="12"/>
    <m/>
    <n v="109"/>
  </r>
  <r>
    <x v="0"/>
    <x v="1"/>
    <x v="0"/>
    <x v="7"/>
    <x v="12"/>
    <m/>
    <n v="110"/>
  </r>
  <r>
    <x v="0"/>
    <x v="1"/>
    <x v="0"/>
    <x v="8"/>
    <x v="12"/>
    <m/>
    <n v="111"/>
  </r>
  <r>
    <x v="0"/>
    <x v="1"/>
    <x v="0"/>
    <x v="9"/>
    <x v="12"/>
    <m/>
    <n v="112"/>
  </r>
  <r>
    <x v="0"/>
    <x v="1"/>
    <x v="0"/>
    <x v="10"/>
    <x v="12"/>
    <m/>
    <n v="113"/>
  </r>
  <r>
    <x v="0"/>
    <x v="1"/>
    <x v="0"/>
    <x v="11"/>
    <x v="12"/>
    <m/>
    <n v="114"/>
  </r>
  <r>
    <x v="0"/>
    <x v="1"/>
    <x v="1"/>
    <x v="6"/>
    <x v="12"/>
    <m/>
    <n v="115"/>
  </r>
  <r>
    <x v="0"/>
    <x v="1"/>
    <x v="1"/>
    <x v="7"/>
    <x v="12"/>
    <m/>
    <n v="116"/>
  </r>
  <r>
    <x v="0"/>
    <x v="1"/>
    <x v="1"/>
    <x v="8"/>
    <x v="12"/>
    <m/>
    <n v="117"/>
  </r>
  <r>
    <x v="0"/>
    <x v="1"/>
    <x v="1"/>
    <x v="9"/>
    <x v="12"/>
    <m/>
    <n v="118"/>
  </r>
  <r>
    <x v="0"/>
    <x v="1"/>
    <x v="1"/>
    <x v="10"/>
    <x v="12"/>
    <m/>
    <n v="119"/>
  </r>
  <r>
    <x v="0"/>
    <x v="1"/>
    <x v="1"/>
    <x v="11"/>
    <x v="12"/>
    <m/>
    <n v="120"/>
  </r>
  <r>
    <x v="0"/>
    <x v="1"/>
    <x v="2"/>
    <x v="6"/>
    <x v="12"/>
    <m/>
    <n v="121"/>
  </r>
  <r>
    <x v="0"/>
    <x v="1"/>
    <x v="2"/>
    <x v="7"/>
    <x v="12"/>
    <m/>
    <n v="122"/>
  </r>
  <r>
    <x v="0"/>
    <x v="1"/>
    <x v="2"/>
    <x v="8"/>
    <x v="12"/>
    <m/>
    <n v="123"/>
  </r>
  <r>
    <x v="0"/>
    <x v="1"/>
    <x v="2"/>
    <x v="9"/>
    <x v="12"/>
    <m/>
    <n v="124"/>
  </r>
  <r>
    <x v="0"/>
    <x v="1"/>
    <x v="2"/>
    <x v="10"/>
    <x v="12"/>
    <m/>
    <n v="125"/>
  </r>
  <r>
    <x v="0"/>
    <x v="1"/>
    <x v="2"/>
    <x v="11"/>
    <x v="12"/>
    <m/>
    <n v="126"/>
  </r>
  <r>
    <x v="0"/>
    <x v="1"/>
    <x v="3"/>
    <x v="6"/>
    <x v="12"/>
    <m/>
    <n v="127"/>
  </r>
  <r>
    <x v="0"/>
    <x v="1"/>
    <x v="3"/>
    <x v="7"/>
    <x v="12"/>
    <m/>
    <n v="128"/>
  </r>
  <r>
    <x v="0"/>
    <x v="1"/>
    <x v="3"/>
    <x v="8"/>
    <x v="12"/>
    <m/>
    <n v="129"/>
  </r>
  <r>
    <x v="0"/>
    <x v="1"/>
    <x v="3"/>
    <x v="9"/>
    <x v="12"/>
    <m/>
    <n v="130"/>
  </r>
  <r>
    <x v="0"/>
    <x v="1"/>
    <x v="3"/>
    <x v="10"/>
    <x v="12"/>
    <m/>
    <n v="131"/>
  </r>
  <r>
    <x v="0"/>
    <x v="1"/>
    <x v="3"/>
    <x v="11"/>
    <x v="12"/>
    <m/>
    <n v="132"/>
  </r>
  <r>
    <x v="0"/>
    <x v="1"/>
    <x v="4"/>
    <x v="6"/>
    <x v="12"/>
    <m/>
    <n v="133"/>
  </r>
  <r>
    <x v="0"/>
    <x v="1"/>
    <x v="4"/>
    <x v="7"/>
    <x v="12"/>
    <m/>
    <n v="134"/>
  </r>
  <r>
    <x v="0"/>
    <x v="1"/>
    <x v="4"/>
    <x v="8"/>
    <x v="12"/>
    <m/>
    <n v="135"/>
  </r>
  <r>
    <x v="0"/>
    <x v="1"/>
    <x v="4"/>
    <x v="9"/>
    <x v="12"/>
    <m/>
    <n v="136"/>
  </r>
  <r>
    <x v="0"/>
    <x v="1"/>
    <x v="4"/>
    <x v="10"/>
    <x v="12"/>
    <m/>
    <n v="137"/>
  </r>
  <r>
    <x v="0"/>
    <x v="1"/>
    <x v="4"/>
    <x v="11"/>
    <x v="12"/>
    <m/>
    <n v="138"/>
  </r>
  <r>
    <x v="0"/>
    <x v="1"/>
    <x v="5"/>
    <x v="6"/>
    <x v="12"/>
    <m/>
    <n v="139"/>
  </r>
  <r>
    <x v="0"/>
    <x v="1"/>
    <x v="5"/>
    <x v="7"/>
    <x v="12"/>
    <m/>
    <n v="140"/>
  </r>
  <r>
    <x v="0"/>
    <x v="1"/>
    <x v="5"/>
    <x v="8"/>
    <x v="12"/>
    <m/>
    <n v="141"/>
  </r>
  <r>
    <x v="0"/>
    <x v="1"/>
    <x v="5"/>
    <x v="9"/>
    <x v="12"/>
    <m/>
    <n v="142"/>
  </r>
  <r>
    <x v="0"/>
    <x v="1"/>
    <x v="5"/>
    <x v="10"/>
    <x v="12"/>
    <m/>
    <n v="143"/>
  </r>
  <r>
    <x v="0"/>
    <x v="1"/>
    <x v="5"/>
    <x v="11"/>
    <x v="12"/>
    <m/>
    <n v="144"/>
  </r>
  <r>
    <x v="0"/>
    <x v="1"/>
    <x v="6"/>
    <x v="6"/>
    <x v="12"/>
    <m/>
    <n v="145"/>
  </r>
  <r>
    <x v="0"/>
    <x v="1"/>
    <x v="6"/>
    <x v="7"/>
    <x v="12"/>
    <m/>
    <n v="146"/>
  </r>
  <r>
    <x v="0"/>
    <x v="1"/>
    <x v="6"/>
    <x v="8"/>
    <x v="12"/>
    <m/>
    <n v="147"/>
  </r>
  <r>
    <x v="0"/>
    <x v="1"/>
    <x v="6"/>
    <x v="9"/>
    <x v="12"/>
    <m/>
    <n v="148"/>
  </r>
  <r>
    <x v="0"/>
    <x v="1"/>
    <x v="6"/>
    <x v="10"/>
    <x v="12"/>
    <m/>
    <n v="149"/>
  </r>
  <r>
    <x v="0"/>
    <x v="1"/>
    <x v="6"/>
    <x v="11"/>
    <x v="12"/>
    <m/>
    <n v="150"/>
  </r>
  <r>
    <x v="0"/>
    <x v="1"/>
    <x v="7"/>
    <x v="6"/>
    <x v="12"/>
    <m/>
    <n v="151"/>
  </r>
  <r>
    <x v="0"/>
    <x v="1"/>
    <x v="7"/>
    <x v="7"/>
    <x v="12"/>
    <m/>
    <n v="152"/>
  </r>
  <r>
    <x v="0"/>
    <x v="1"/>
    <x v="7"/>
    <x v="8"/>
    <x v="12"/>
    <m/>
    <n v="153"/>
  </r>
  <r>
    <x v="0"/>
    <x v="1"/>
    <x v="7"/>
    <x v="9"/>
    <x v="12"/>
    <m/>
    <n v="154"/>
  </r>
  <r>
    <x v="0"/>
    <x v="1"/>
    <x v="7"/>
    <x v="10"/>
    <x v="12"/>
    <m/>
    <n v="155"/>
  </r>
  <r>
    <x v="0"/>
    <x v="1"/>
    <x v="7"/>
    <x v="11"/>
    <x v="12"/>
    <m/>
    <n v="156"/>
  </r>
  <r>
    <x v="0"/>
    <x v="1"/>
    <x v="11"/>
    <x v="6"/>
    <x v="12"/>
    <m/>
    <n v="157"/>
  </r>
  <r>
    <x v="0"/>
    <x v="1"/>
    <x v="11"/>
    <x v="7"/>
    <x v="12"/>
    <m/>
    <n v="158"/>
  </r>
  <r>
    <x v="0"/>
    <x v="1"/>
    <x v="11"/>
    <x v="8"/>
    <x v="12"/>
    <m/>
    <n v="159"/>
  </r>
  <r>
    <x v="0"/>
    <x v="1"/>
    <x v="11"/>
    <x v="9"/>
    <x v="12"/>
    <m/>
    <n v="160"/>
  </r>
  <r>
    <x v="0"/>
    <x v="1"/>
    <x v="11"/>
    <x v="10"/>
    <x v="12"/>
    <m/>
    <n v="161"/>
  </r>
  <r>
    <x v="0"/>
    <x v="1"/>
    <x v="11"/>
    <x v="11"/>
    <x v="12"/>
    <m/>
    <n v="162"/>
  </r>
  <r>
    <x v="0"/>
    <x v="1"/>
    <x v="12"/>
    <x v="6"/>
    <x v="12"/>
    <m/>
    <n v="163"/>
  </r>
  <r>
    <x v="0"/>
    <x v="1"/>
    <x v="12"/>
    <x v="7"/>
    <x v="12"/>
    <m/>
    <n v="164"/>
  </r>
  <r>
    <x v="0"/>
    <x v="1"/>
    <x v="12"/>
    <x v="8"/>
    <x v="12"/>
    <m/>
    <n v="165"/>
  </r>
  <r>
    <x v="0"/>
    <x v="1"/>
    <x v="12"/>
    <x v="9"/>
    <x v="12"/>
    <m/>
    <n v="166"/>
  </r>
  <r>
    <x v="0"/>
    <x v="1"/>
    <x v="12"/>
    <x v="10"/>
    <x v="12"/>
    <m/>
    <n v="167"/>
  </r>
  <r>
    <x v="0"/>
    <x v="1"/>
    <x v="12"/>
    <x v="11"/>
    <x v="12"/>
    <m/>
    <n v="168"/>
  </r>
  <r>
    <x v="1"/>
    <x v="1"/>
    <x v="9"/>
    <x v="6"/>
    <x v="12"/>
    <m/>
    <n v="169"/>
  </r>
  <r>
    <x v="1"/>
    <x v="1"/>
    <x v="9"/>
    <x v="7"/>
    <x v="12"/>
    <m/>
    <n v="170"/>
  </r>
  <r>
    <x v="1"/>
    <x v="1"/>
    <x v="9"/>
    <x v="8"/>
    <x v="12"/>
    <m/>
    <n v="171"/>
  </r>
  <r>
    <x v="1"/>
    <x v="1"/>
    <x v="9"/>
    <x v="9"/>
    <x v="12"/>
    <m/>
    <n v="172"/>
  </r>
  <r>
    <x v="1"/>
    <x v="1"/>
    <x v="9"/>
    <x v="10"/>
    <x v="12"/>
    <m/>
    <n v="173"/>
  </r>
  <r>
    <x v="1"/>
    <x v="1"/>
    <x v="9"/>
    <x v="11"/>
    <x v="12"/>
    <m/>
    <n v="174"/>
  </r>
  <r>
    <x v="1"/>
    <x v="1"/>
    <x v="0"/>
    <x v="6"/>
    <x v="12"/>
    <n v="0.48"/>
    <n v="175"/>
  </r>
  <r>
    <x v="1"/>
    <x v="1"/>
    <x v="0"/>
    <x v="7"/>
    <x v="12"/>
    <n v="0.74"/>
    <n v="176"/>
  </r>
  <r>
    <x v="1"/>
    <x v="1"/>
    <x v="0"/>
    <x v="8"/>
    <x v="12"/>
    <n v="0.15"/>
    <n v="177"/>
  </r>
  <r>
    <x v="1"/>
    <x v="1"/>
    <x v="0"/>
    <x v="9"/>
    <x v="12"/>
    <n v="0.17"/>
    <n v="178"/>
  </r>
  <r>
    <x v="1"/>
    <x v="1"/>
    <x v="0"/>
    <x v="10"/>
    <x v="12"/>
    <n v="0.79"/>
    <n v="179"/>
  </r>
  <r>
    <x v="1"/>
    <x v="1"/>
    <x v="0"/>
    <x v="11"/>
    <x v="12"/>
    <n v="1.42"/>
    <n v="180"/>
  </r>
  <r>
    <x v="1"/>
    <x v="1"/>
    <x v="1"/>
    <x v="6"/>
    <x v="12"/>
    <n v="0.84"/>
    <n v="181"/>
  </r>
  <r>
    <x v="1"/>
    <x v="1"/>
    <x v="1"/>
    <x v="7"/>
    <x v="12"/>
    <n v="0.33"/>
    <n v="182"/>
  </r>
  <r>
    <x v="1"/>
    <x v="1"/>
    <x v="1"/>
    <x v="8"/>
    <x v="12"/>
    <n v="0.44"/>
    <n v="183"/>
  </r>
  <r>
    <x v="1"/>
    <x v="1"/>
    <x v="1"/>
    <x v="9"/>
    <x v="12"/>
    <n v="0.44"/>
    <n v="184"/>
  </r>
  <r>
    <x v="1"/>
    <x v="1"/>
    <x v="1"/>
    <x v="10"/>
    <x v="12"/>
    <n v="1.08"/>
    <n v="185"/>
  </r>
  <r>
    <x v="1"/>
    <x v="1"/>
    <x v="1"/>
    <x v="11"/>
    <x v="12"/>
    <n v="0.27"/>
    <n v="186"/>
  </r>
  <r>
    <x v="1"/>
    <x v="1"/>
    <x v="2"/>
    <x v="6"/>
    <x v="12"/>
    <n v="0.3"/>
    <n v="187"/>
  </r>
  <r>
    <x v="1"/>
    <x v="1"/>
    <x v="2"/>
    <x v="7"/>
    <x v="12"/>
    <n v="0.81"/>
    <n v="188"/>
  </r>
  <r>
    <x v="1"/>
    <x v="1"/>
    <x v="2"/>
    <x v="8"/>
    <x v="12"/>
    <n v="0.27"/>
    <n v="189"/>
  </r>
  <r>
    <x v="1"/>
    <x v="1"/>
    <x v="2"/>
    <x v="9"/>
    <x v="12"/>
    <n v="0.28999999999999998"/>
    <n v="190"/>
  </r>
  <r>
    <x v="1"/>
    <x v="1"/>
    <x v="2"/>
    <x v="10"/>
    <x v="12"/>
    <n v="0.31"/>
    <n v="191"/>
  </r>
  <r>
    <x v="1"/>
    <x v="1"/>
    <x v="2"/>
    <x v="11"/>
    <x v="12"/>
    <n v="1.1599999999999999"/>
    <n v="192"/>
  </r>
  <r>
    <x v="1"/>
    <x v="1"/>
    <x v="3"/>
    <x v="6"/>
    <x v="12"/>
    <n v="-0.1"/>
    <n v="193"/>
  </r>
  <r>
    <x v="1"/>
    <x v="1"/>
    <x v="3"/>
    <x v="7"/>
    <x v="12"/>
    <n v="-0.22"/>
    <n v="194"/>
  </r>
  <r>
    <x v="1"/>
    <x v="1"/>
    <x v="3"/>
    <x v="8"/>
    <x v="12"/>
    <n v="-0.1"/>
    <n v="195"/>
  </r>
  <r>
    <x v="1"/>
    <x v="1"/>
    <x v="3"/>
    <x v="9"/>
    <x v="12"/>
    <n v="-0.08"/>
    <n v="196"/>
  </r>
  <r>
    <x v="1"/>
    <x v="1"/>
    <x v="3"/>
    <x v="10"/>
    <x v="12"/>
    <n v="-0.1"/>
    <n v="197"/>
  </r>
  <r>
    <x v="1"/>
    <x v="1"/>
    <x v="3"/>
    <x v="11"/>
    <x v="12"/>
    <n v="-0.28000000000000003"/>
    <n v="198"/>
  </r>
  <r>
    <x v="1"/>
    <x v="1"/>
    <x v="4"/>
    <x v="6"/>
    <x v="12"/>
    <n v="1.49"/>
    <n v="199"/>
  </r>
  <r>
    <x v="1"/>
    <x v="1"/>
    <x v="4"/>
    <x v="7"/>
    <x v="12"/>
    <n v="1.33"/>
    <n v="200"/>
  </r>
  <r>
    <x v="1"/>
    <x v="1"/>
    <x v="4"/>
    <x v="8"/>
    <x v="12"/>
    <n v="0.5"/>
    <n v="201"/>
  </r>
  <r>
    <x v="1"/>
    <x v="1"/>
    <x v="4"/>
    <x v="9"/>
    <x v="12"/>
    <n v="0.51"/>
    <n v="202"/>
  </r>
  <r>
    <x v="1"/>
    <x v="1"/>
    <x v="4"/>
    <x v="10"/>
    <x v="12"/>
    <n v="1.9"/>
    <n v="203"/>
  </r>
  <r>
    <x v="1"/>
    <x v="1"/>
    <x v="4"/>
    <x v="11"/>
    <x v="12"/>
    <n v="1.75"/>
    <n v="204"/>
  </r>
  <r>
    <x v="1"/>
    <x v="1"/>
    <x v="5"/>
    <x v="6"/>
    <x v="12"/>
    <n v="0.02"/>
    <n v="205"/>
  </r>
  <r>
    <x v="1"/>
    <x v="1"/>
    <x v="5"/>
    <x v="7"/>
    <x v="12"/>
    <n v="0.6"/>
    <n v="206"/>
  </r>
  <r>
    <x v="1"/>
    <x v="1"/>
    <x v="5"/>
    <x v="8"/>
    <x v="12"/>
    <n v="-0.9"/>
    <n v="207"/>
  </r>
  <r>
    <x v="1"/>
    <x v="1"/>
    <x v="5"/>
    <x v="9"/>
    <x v="12"/>
    <n v="-0.96"/>
    <n v="208"/>
  </r>
  <r>
    <x v="1"/>
    <x v="1"/>
    <x v="5"/>
    <x v="10"/>
    <x v="12"/>
    <n v="0.22"/>
    <n v="209"/>
  </r>
  <r>
    <x v="1"/>
    <x v="1"/>
    <x v="5"/>
    <x v="11"/>
    <x v="12"/>
    <n v="1.04"/>
    <n v="210"/>
  </r>
  <r>
    <x v="1"/>
    <x v="1"/>
    <x v="6"/>
    <x v="6"/>
    <x v="12"/>
    <n v="0"/>
    <n v="211"/>
  </r>
  <r>
    <x v="1"/>
    <x v="1"/>
    <x v="6"/>
    <x v="7"/>
    <x v="12"/>
    <n v="-0.43"/>
    <n v="212"/>
  </r>
  <r>
    <x v="1"/>
    <x v="1"/>
    <x v="6"/>
    <x v="8"/>
    <x v="12"/>
    <n v="0.91"/>
    <n v="213"/>
  </r>
  <r>
    <x v="1"/>
    <x v="1"/>
    <x v="6"/>
    <x v="9"/>
    <x v="12"/>
    <n v="3.57"/>
    <n v="214"/>
  </r>
  <r>
    <x v="1"/>
    <x v="1"/>
    <x v="6"/>
    <x v="10"/>
    <x v="12"/>
    <n v="-0.01"/>
    <n v="215"/>
  </r>
  <r>
    <x v="1"/>
    <x v="1"/>
    <x v="6"/>
    <x v="11"/>
    <x v="12"/>
    <n v="-0.46"/>
    <n v="216"/>
  </r>
  <r>
    <x v="1"/>
    <x v="1"/>
    <x v="11"/>
    <x v="6"/>
    <x v="12"/>
    <n v="7.04"/>
    <n v="217"/>
  </r>
  <r>
    <x v="1"/>
    <x v="1"/>
    <x v="11"/>
    <x v="7"/>
    <x v="12"/>
    <n v="5.86"/>
    <n v="218"/>
  </r>
  <r>
    <x v="1"/>
    <x v="1"/>
    <x v="11"/>
    <x v="8"/>
    <x v="12"/>
    <n v="-0.45"/>
    <n v="219"/>
  </r>
  <r>
    <x v="1"/>
    <x v="1"/>
    <x v="11"/>
    <x v="9"/>
    <x v="12"/>
    <n v="-0.44"/>
    <n v="220"/>
  </r>
  <r>
    <x v="1"/>
    <x v="1"/>
    <x v="11"/>
    <x v="10"/>
    <x v="12"/>
    <n v="14.14"/>
    <n v="221"/>
  </r>
  <r>
    <x v="1"/>
    <x v="1"/>
    <x v="11"/>
    <x v="11"/>
    <x v="12"/>
    <n v="13.51"/>
    <n v="222"/>
  </r>
  <r>
    <x v="1"/>
    <x v="1"/>
    <x v="12"/>
    <x v="6"/>
    <x v="12"/>
    <n v="1.01"/>
    <n v="223"/>
  </r>
  <r>
    <x v="1"/>
    <x v="1"/>
    <x v="12"/>
    <x v="7"/>
    <x v="12"/>
    <n v="0.84"/>
    <n v="224"/>
  </r>
  <r>
    <x v="1"/>
    <x v="1"/>
    <x v="12"/>
    <x v="8"/>
    <x v="12"/>
    <n v="-0.06"/>
    <n v="225"/>
  </r>
  <r>
    <x v="1"/>
    <x v="1"/>
    <x v="12"/>
    <x v="9"/>
    <x v="12"/>
    <n v="-0.06"/>
    <n v="226"/>
  </r>
  <r>
    <x v="1"/>
    <x v="1"/>
    <x v="12"/>
    <x v="10"/>
    <x v="12"/>
    <n v="2.02"/>
    <n v="227"/>
  </r>
  <r>
    <x v="1"/>
    <x v="1"/>
    <x v="12"/>
    <x v="11"/>
    <x v="12"/>
    <n v="1.93"/>
    <n v="228"/>
  </r>
  <r>
    <x v="0"/>
    <x v="0"/>
    <x v="0"/>
    <x v="0"/>
    <x v="13"/>
    <s v=" -   "/>
    <n v="1"/>
  </r>
  <r>
    <x v="0"/>
    <x v="0"/>
    <x v="0"/>
    <x v="1"/>
    <x v="13"/>
    <s v=" -   "/>
    <n v="2"/>
  </r>
  <r>
    <x v="0"/>
    <x v="0"/>
    <x v="0"/>
    <x v="2"/>
    <x v="13"/>
    <s v=" -   "/>
    <n v="3"/>
  </r>
  <r>
    <x v="0"/>
    <x v="0"/>
    <x v="0"/>
    <x v="3"/>
    <x v="13"/>
    <s v=" -   "/>
    <n v="4"/>
  </r>
  <r>
    <x v="0"/>
    <x v="0"/>
    <x v="0"/>
    <x v="4"/>
    <x v="13"/>
    <s v=" -   "/>
    <n v="5"/>
  </r>
  <r>
    <x v="0"/>
    <x v="0"/>
    <x v="0"/>
    <x v="5"/>
    <x v="13"/>
    <s v=" -   "/>
    <n v="6"/>
  </r>
  <r>
    <x v="0"/>
    <x v="0"/>
    <x v="1"/>
    <x v="0"/>
    <x v="13"/>
    <s v=" -   "/>
    <n v="7"/>
  </r>
  <r>
    <x v="0"/>
    <x v="0"/>
    <x v="1"/>
    <x v="1"/>
    <x v="13"/>
    <s v=" -   "/>
    <n v="8"/>
  </r>
  <r>
    <x v="0"/>
    <x v="0"/>
    <x v="1"/>
    <x v="2"/>
    <x v="13"/>
    <s v=" -   "/>
    <n v="9"/>
  </r>
  <r>
    <x v="0"/>
    <x v="0"/>
    <x v="1"/>
    <x v="3"/>
    <x v="13"/>
    <s v=" -   "/>
    <n v="10"/>
  </r>
  <r>
    <x v="0"/>
    <x v="0"/>
    <x v="1"/>
    <x v="4"/>
    <x v="13"/>
    <s v=" -   "/>
    <n v="11"/>
  </r>
  <r>
    <x v="0"/>
    <x v="0"/>
    <x v="1"/>
    <x v="5"/>
    <x v="13"/>
    <s v=" -   "/>
    <n v="12"/>
  </r>
  <r>
    <x v="0"/>
    <x v="0"/>
    <x v="2"/>
    <x v="0"/>
    <x v="13"/>
    <s v=" -   "/>
    <n v="13"/>
  </r>
  <r>
    <x v="0"/>
    <x v="0"/>
    <x v="2"/>
    <x v="1"/>
    <x v="13"/>
    <s v=" -   "/>
    <n v="14"/>
  </r>
  <r>
    <x v="0"/>
    <x v="0"/>
    <x v="2"/>
    <x v="2"/>
    <x v="13"/>
    <s v=" -   "/>
    <n v="15"/>
  </r>
  <r>
    <x v="0"/>
    <x v="0"/>
    <x v="2"/>
    <x v="3"/>
    <x v="13"/>
    <s v=" -   "/>
    <n v="16"/>
  </r>
  <r>
    <x v="0"/>
    <x v="0"/>
    <x v="2"/>
    <x v="4"/>
    <x v="13"/>
    <s v=" -   "/>
    <n v="17"/>
  </r>
  <r>
    <x v="0"/>
    <x v="0"/>
    <x v="2"/>
    <x v="5"/>
    <x v="13"/>
    <s v=" -   "/>
    <n v="18"/>
  </r>
  <r>
    <x v="0"/>
    <x v="0"/>
    <x v="3"/>
    <x v="0"/>
    <x v="13"/>
    <s v=" -   "/>
    <n v="19"/>
  </r>
  <r>
    <x v="0"/>
    <x v="0"/>
    <x v="3"/>
    <x v="1"/>
    <x v="13"/>
    <s v=" -   "/>
    <n v="20"/>
  </r>
  <r>
    <x v="0"/>
    <x v="0"/>
    <x v="3"/>
    <x v="2"/>
    <x v="13"/>
    <s v=" -   "/>
    <n v="21"/>
  </r>
  <r>
    <x v="0"/>
    <x v="0"/>
    <x v="3"/>
    <x v="3"/>
    <x v="13"/>
    <s v=" -   "/>
    <n v="22"/>
  </r>
  <r>
    <x v="0"/>
    <x v="0"/>
    <x v="3"/>
    <x v="4"/>
    <x v="13"/>
    <s v=" -   "/>
    <n v="23"/>
  </r>
  <r>
    <x v="0"/>
    <x v="0"/>
    <x v="3"/>
    <x v="5"/>
    <x v="13"/>
    <s v=" -   "/>
    <n v="24"/>
  </r>
  <r>
    <x v="0"/>
    <x v="0"/>
    <x v="4"/>
    <x v="0"/>
    <x v="13"/>
    <s v=" -   "/>
    <n v="25"/>
  </r>
  <r>
    <x v="0"/>
    <x v="0"/>
    <x v="4"/>
    <x v="1"/>
    <x v="13"/>
    <s v=" -   "/>
    <n v="26"/>
  </r>
  <r>
    <x v="0"/>
    <x v="0"/>
    <x v="4"/>
    <x v="2"/>
    <x v="13"/>
    <s v=" -   "/>
    <n v="27"/>
  </r>
  <r>
    <x v="0"/>
    <x v="0"/>
    <x v="4"/>
    <x v="3"/>
    <x v="13"/>
    <s v=" -   "/>
    <n v="28"/>
  </r>
  <r>
    <x v="0"/>
    <x v="0"/>
    <x v="4"/>
    <x v="4"/>
    <x v="13"/>
    <s v=" -   "/>
    <n v="29"/>
  </r>
  <r>
    <x v="0"/>
    <x v="0"/>
    <x v="4"/>
    <x v="5"/>
    <x v="13"/>
    <s v=" -   "/>
    <n v="30"/>
  </r>
  <r>
    <x v="0"/>
    <x v="0"/>
    <x v="5"/>
    <x v="0"/>
    <x v="13"/>
    <s v=" -   "/>
    <n v="31"/>
  </r>
  <r>
    <x v="0"/>
    <x v="0"/>
    <x v="5"/>
    <x v="1"/>
    <x v="13"/>
    <s v=" -   "/>
    <n v="32"/>
  </r>
  <r>
    <x v="0"/>
    <x v="0"/>
    <x v="5"/>
    <x v="2"/>
    <x v="13"/>
    <s v=" -   "/>
    <n v="33"/>
  </r>
  <r>
    <x v="0"/>
    <x v="0"/>
    <x v="5"/>
    <x v="3"/>
    <x v="13"/>
    <s v=" -   "/>
    <n v="34"/>
  </r>
  <r>
    <x v="0"/>
    <x v="0"/>
    <x v="5"/>
    <x v="4"/>
    <x v="13"/>
    <s v=" -   "/>
    <n v="35"/>
  </r>
  <r>
    <x v="0"/>
    <x v="0"/>
    <x v="5"/>
    <x v="5"/>
    <x v="13"/>
    <s v=" -   "/>
    <n v="36"/>
  </r>
  <r>
    <x v="0"/>
    <x v="0"/>
    <x v="6"/>
    <x v="0"/>
    <x v="13"/>
    <s v=" -   "/>
    <n v="37"/>
  </r>
  <r>
    <x v="0"/>
    <x v="0"/>
    <x v="6"/>
    <x v="1"/>
    <x v="13"/>
    <s v=" -   "/>
    <n v="38"/>
  </r>
  <r>
    <x v="0"/>
    <x v="0"/>
    <x v="6"/>
    <x v="2"/>
    <x v="13"/>
    <s v=" -   "/>
    <n v="39"/>
  </r>
  <r>
    <x v="0"/>
    <x v="0"/>
    <x v="6"/>
    <x v="3"/>
    <x v="13"/>
    <s v=" -   "/>
    <n v="40"/>
  </r>
  <r>
    <x v="0"/>
    <x v="0"/>
    <x v="6"/>
    <x v="4"/>
    <x v="13"/>
    <s v=" -   "/>
    <n v="41"/>
  </r>
  <r>
    <x v="0"/>
    <x v="0"/>
    <x v="6"/>
    <x v="5"/>
    <x v="13"/>
    <s v=" -   "/>
    <n v="42"/>
  </r>
  <r>
    <x v="0"/>
    <x v="0"/>
    <x v="7"/>
    <x v="0"/>
    <x v="13"/>
    <s v=" -   "/>
    <n v="43"/>
  </r>
  <r>
    <x v="0"/>
    <x v="0"/>
    <x v="7"/>
    <x v="1"/>
    <x v="13"/>
    <s v=" -   "/>
    <n v="44"/>
  </r>
  <r>
    <x v="0"/>
    <x v="0"/>
    <x v="7"/>
    <x v="2"/>
    <x v="13"/>
    <s v=" -   "/>
    <n v="45"/>
  </r>
  <r>
    <x v="0"/>
    <x v="0"/>
    <x v="7"/>
    <x v="3"/>
    <x v="13"/>
    <s v=" -   "/>
    <n v="46"/>
  </r>
  <r>
    <x v="0"/>
    <x v="0"/>
    <x v="7"/>
    <x v="4"/>
    <x v="13"/>
    <s v=" -   "/>
    <n v="47"/>
  </r>
  <r>
    <x v="0"/>
    <x v="0"/>
    <x v="7"/>
    <x v="5"/>
    <x v="13"/>
    <s v=" -   "/>
    <n v="48"/>
  </r>
  <r>
    <x v="0"/>
    <x v="0"/>
    <x v="8"/>
    <x v="0"/>
    <x v="13"/>
    <s v=" -   "/>
    <n v="49"/>
  </r>
  <r>
    <x v="0"/>
    <x v="0"/>
    <x v="8"/>
    <x v="1"/>
    <x v="13"/>
    <s v=" -   "/>
    <n v="50"/>
  </r>
  <r>
    <x v="0"/>
    <x v="0"/>
    <x v="8"/>
    <x v="2"/>
    <x v="13"/>
    <s v=" -   "/>
    <n v="51"/>
  </r>
  <r>
    <x v="0"/>
    <x v="0"/>
    <x v="8"/>
    <x v="3"/>
    <x v="13"/>
    <s v=" -   "/>
    <n v="52"/>
  </r>
  <r>
    <x v="0"/>
    <x v="0"/>
    <x v="8"/>
    <x v="4"/>
    <x v="13"/>
    <s v=" -   "/>
    <n v="53"/>
  </r>
  <r>
    <x v="0"/>
    <x v="0"/>
    <x v="8"/>
    <x v="5"/>
    <x v="13"/>
    <s v=" -   "/>
    <n v="54"/>
  </r>
  <r>
    <x v="1"/>
    <x v="0"/>
    <x v="9"/>
    <x v="0"/>
    <x v="13"/>
    <s v=" -   "/>
    <n v="55"/>
  </r>
  <r>
    <x v="1"/>
    <x v="0"/>
    <x v="9"/>
    <x v="1"/>
    <x v="13"/>
    <s v=" -   "/>
    <n v="56"/>
  </r>
  <r>
    <x v="1"/>
    <x v="0"/>
    <x v="9"/>
    <x v="2"/>
    <x v="13"/>
    <s v=" -   "/>
    <n v="57"/>
  </r>
  <r>
    <x v="1"/>
    <x v="0"/>
    <x v="9"/>
    <x v="3"/>
    <x v="13"/>
    <s v=" -   "/>
    <n v="58"/>
  </r>
  <r>
    <x v="1"/>
    <x v="0"/>
    <x v="9"/>
    <x v="4"/>
    <x v="13"/>
    <s v=" -   "/>
    <n v="59"/>
  </r>
  <r>
    <x v="1"/>
    <x v="0"/>
    <x v="9"/>
    <x v="5"/>
    <x v="13"/>
    <s v=" -   "/>
    <n v="60"/>
  </r>
  <r>
    <x v="1"/>
    <x v="0"/>
    <x v="0"/>
    <x v="0"/>
    <x v="13"/>
    <s v=" -   "/>
    <n v="61"/>
  </r>
  <r>
    <x v="1"/>
    <x v="0"/>
    <x v="0"/>
    <x v="1"/>
    <x v="13"/>
    <s v=" -   "/>
    <n v="62"/>
  </r>
  <r>
    <x v="1"/>
    <x v="0"/>
    <x v="0"/>
    <x v="2"/>
    <x v="13"/>
    <s v=" -   "/>
    <n v="63"/>
  </r>
  <r>
    <x v="1"/>
    <x v="0"/>
    <x v="0"/>
    <x v="3"/>
    <x v="13"/>
    <s v=" -   "/>
    <n v="64"/>
  </r>
  <r>
    <x v="1"/>
    <x v="0"/>
    <x v="0"/>
    <x v="4"/>
    <x v="13"/>
    <s v=" -   "/>
    <n v="65"/>
  </r>
  <r>
    <x v="1"/>
    <x v="0"/>
    <x v="0"/>
    <x v="5"/>
    <x v="13"/>
    <s v=" -   "/>
    <n v="66"/>
  </r>
  <r>
    <x v="1"/>
    <x v="0"/>
    <x v="1"/>
    <x v="0"/>
    <x v="13"/>
    <s v=" -   "/>
    <n v="67"/>
  </r>
  <r>
    <x v="1"/>
    <x v="0"/>
    <x v="1"/>
    <x v="1"/>
    <x v="13"/>
    <s v=" -   "/>
    <n v="68"/>
  </r>
  <r>
    <x v="1"/>
    <x v="0"/>
    <x v="1"/>
    <x v="2"/>
    <x v="13"/>
    <s v=" -   "/>
    <n v="69"/>
  </r>
  <r>
    <x v="1"/>
    <x v="0"/>
    <x v="1"/>
    <x v="3"/>
    <x v="13"/>
    <s v=" -   "/>
    <n v="70"/>
  </r>
  <r>
    <x v="1"/>
    <x v="0"/>
    <x v="1"/>
    <x v="4"/>
    <x v="13"/>
    <s v=" -   "/>
    <n v="71"/>
  </r>
  <r>
    <x v="1"/>
    <x v="0"/>
    <x v="1"/>
    <x v="5"/>
    <x v="13"/>
    <s v=" -   "/>
    <n v="72"/>
  </r>
  <r>
    <x v="1"/>
    <x v="0"/>
    <x v="2"/>
    <x v="0"/>
    <x v="13"/>
    <s v=" -   "/>
    <n v="73"/>
  </r>
  <r>
    <x v="1"/>
    <x v="0"/>
    <x v="2"/>
    <x v="1"/>
    <x v="13"/>
    <s v=" -   "/>
    <n v="74"/>
  </r>
  <r>
    <x v="1"/>
    <x v="0"/>
    <x v="2"/>
    <x v="2"/>
    <x v="13"/>
    <s v=" -   "/>
    <n v="75"/>
  </r>
  <r>
    <x v="1"/>
    <x v="0"/>
    <x v="2"/>
    <x v="3"/>
    <x v="13"/>
    <s v=" -   "/>
    <n v="76"/>
  </r>
  <r>
    <x v="1"/>
    <x v="0"/>
    <x v="2"/>
    <x v="4"/>
    <x v="13"/>
    <s v=" -   "/>
    <n v="77"/>
  </r>
  <r>
    <x v="1"/>
    <x v="0"/>
    <x v="2"/>
    <x v="5"/>
    <x v="13"/>
    <s v=" -   "/>
    <n v="78"/>
  </r>
  <r>
    <x v="1"/>
    <x v="0"/>
    <x v="3"/>
    <x v="0"/>
    <x v="13"/>
    <s v=" -   "/>
    <n v="79"/>
  </r>
  <r>
    <x v="1"/>
    <x v="0"/>
    <x v="3"/>
    <x v="1"/>
    <x v="13"/>
    <s v=" -   "/>
    <n v="80"/>
  </r>
  <r>
    <x v="1"/>
    <x v="0"/>
    <x v="3"/>
    <x v="2"/>
    <x v="13"/>
    <s v=" -   "/>
    <n v="81"/>
  </r>
  <r>
    <x v="1"/>
    <x v="0"/>
    <x v="3"/>
    <x v="3"/>
    <x v="13"/>
    <s v=" -   "/>
    <n v="82"/>
  </r>
  <r>
    <x v="1"/>
    <x v="0"/>
    <x v="3"/>
    <x v="4"/>
    <x v="13"/>
    <s v=" -   "/>
    <n v="83"/>
  </r>
  <r>
    <x v="1"/>
    <x v="0"/>
    <x v="3"/>
    <x v="5"/>
    <x v="13"/>
    <s v=" -   "/>
    <n v="84"/>
  </r>
  <r>
    <x v="1"/>
    <x v="0"/>
    <x v="4"/>
    <x v="0"/>
    <x v="13"/>
    <s v=" -   "/>
    <n v="85"/>
  </r>
  <r>
    <x v="1"/>
    <x v="0"/>
    <x v="4"/>
    <x v="1"/>
    <x v="13"/>
    <s v=" -   "/>
    <n v="86"/>
  </r>
  <r>
    <x v="1"/>
    <x v="0"/>
    <x v="4"/>
    <x v="2"/>
    <x v="13"/>
    <s v=" -   "/>
    <n v="87"/>
  </r>
  <r>
    <x v="1"/>
    <x v="0"/>
    <x v="4"/>
    <x v="3"/>
    <x v="13"/>
    <s v=" -   "/>
    <n v="88"/>
  </r>
  <r>
    <x v="1"/>
    <x v="0"/>
    <x v="4"/>
    <x v="4"/>
    <x v="13"/>
    <s v=" -   "/>
    <n v="89"/>
  </r>
  <r>
    <x v="1"/>
    <x v="0"/>
    <x v="4"/>
    <x v="5"/>
    <x v="13"/>
    <s v=" -   "/>
    <n v="90"/>
  </r>
  <r>
    <x v="1"/>
    <x v="0"/>
    <x v="5"/>
    <x v="0"/>
    <x v="13"/>
    <s v=" -   "/>
    <n v="91"/>
  </r>
  <r>
    <x v="1"/>
    <x v="0"/>
    <x v="5"/>
    <x v="1"/>
    <x v="13"/>
    <s v=" -   "/>
    <n v="92"/>
  </r>
  <r>
    <x v="1"/>
    <x v="0"/>
    <x v="5"/>
    <x v="2"/>
    <x v="13"/>
    <s v=" -   "/>
    <n v="93"/>
  </r>
  <r>
    <x v="1"/>
    <x v="0"/>
    <x v="5"/>
    <x v="3"/>
    <x v="13"/>
    <s v=" -   "/>
    <n v="94"/>
  </r>
  <r>
    <x v="1"/>
    <x v="0"/>
    <x v="5"/>
    <x v="4"/>
    <x v="13"/>
    <s v=" -   "/>
    <n v="95"/>
  </r>
  <r>
    <x v="1"/>
    <x v="0"/>
    <x v="5"/>
    <x v="5"/>
    <x v="13"/>
    <s v=" -   "/>
    <n v="96"/>
  </r>
  <r>
    <x v="1"/>
    <x v="0"/>
    <x v="6"/>
    <x v="0"/>
    <x v="13"/>
    <s v=" -   "/>
    <n v="97"/>
  </r>
  <r>
    <x v="1"/>
    <x v="0"/>
    <x v="6"/>
    <x v="1"/>
    <x v="13"/>
    <s v=" -   "/>
    <n v="98"/>
  </r>
  <r>
    <x v="1"/>
    <x v="0"/>
    <x v="6"/>
    <x v="2"/>
    <x v="13"/>
    <s v=" -   "/>
    <n v="99"/>
  </r>
  <r>
    <x v="1"/>
    <x v="0"/>
    <x v="6"/>
    <x v="3"/>
    <x v="13"/>
    <s v=" -   "/>
    <n v="100"/>
  </r>
  <r>
    <x v="1"/>
    <x v="0"/>
    <x v="6"/>
    <x v="4"/>
    <x v="13"/>
    <s v=" -   "/>
    <n v="101"/>
  </r>
  <r>
    <x v="1"/>
    <x v="0"/>
    <x v="6"/>
    <x v="5"/>
    <x v="13"/>
    <s v=" -   "/>
    <n v="102"/>
  </r>
  <r>
    <x v="1"/>
    <x v="0"/>
    <x v="10"/>
    <x v="0"/>
    <x v="13"/>
    <s v=" -   "/>
    <n v="103"/>
  </r>
  <r>
    <x v="1"/>
    <x v="0"/>
    <x v="10"/>
    <x v="1"/>
    <x v="13"/>
    <s v=" -   "/>
    <n v="104"/>
  </r>
  <r>
    <x v="1"/>
    <x v="0"/>
    <x v="10"/>
    <x v="2"/>
    <x v="13"/>
    <s v=" -   "/>
    <n v="105"/>
  </r>
  <r>
    <x v="1"/>
    <x v="0"/>
    <x v="10"/>
    <x v="3"/>
    <x v="13"/>
    <s v=" -   "/>
    <n v="106"/>
  </r>
  <r>
    <x v="1"/>
    <x v="0"/>
    <x v="10"/>
    <x v="4"/>
    <x v="13"/>
    <s v=" -   "/>
    <n v="107"/>
  </r>
  <r>
    <x v="1"/>
    <x v="0"/>
    <x v="10"/>
    <x v="5"/>
    <x v="13"/>
    <s v=" -   "/>
    <n v="108"/>
  </r>
  <r>
    <x v="0"/>
    <x v="1"/>
    <x v="0"/>
    <x v="6"/>
    <x v="13"/>
    <m/>
    <n v="109"/>
  </r>
  <r>
    <x v="0"/>
    <x v="1"/>
    <x v="0"/>
    <x v="7"/>
    <x v="13"/>
    <m/>
    <n v="110"/>
  </r>
  <r>
    <x v="0"/>
    <x v="1"/>
    <x v="0"/>
    <x v="8"/>
    <x v="13"/>
    <m/>
    <n v="111"/>
  </r>
  <r>
    <x v="0"/>
    <x v="1"/>
    <x v="0"/>
    <x v="9"/>
    <x v="13"/>
    <m/>
    <n v="112"/>
  </r>
  <r>
    <x v="0"/>
    <x v="1"/>
    <x v="0"/>
    <x v="10"/>
    <x v="13"/>
    <m/>
    <n v="113"/>
  </r>
  <r>
    <x v="0"/>
    <x v="1"/>
    <x v="0"/>
    <x v="11"/>
    <x v="13"/>
    <m/>
    <n v="114"/>
  </r>
  <r>
    <x v="0"/>
    <x v="1"/>
    <x v="1"/>
    <x v="6"/>
    <x v="13"/>
    <m/>
    <n v="115"/>
  </r>
  <r>
    <x v="0"/>
    <x v="1"/>
    <x v="1"/>
    <x v="7"/>
    <x v="13"/>
    <m/>
    <n v="116"/>
  </r>
  <r>
    <x v="0"/>
    <x v="1"/>
    <x v="1"/>
    <x v="8"/>
    <x v="13"/>
    <m/>
    <n v="117"/>
  </r>
  <r>
    <x v="0"/>
    <x v="1"/>
    <x v="1"/>
    <x v="9"/>
    <x v="13"/>
    <m/>
    <n v="118"/>
  </r>
  <r>
    <x v="0"/>
    <x v="1"/>
    <x v="1"/>
    <x v="10"/>
    <x v="13"/>
    <m/>
    <n v="119"/>
  </r>
  <r>
    <x v="0"/>
    <x v="1"/>
    <x v="1"/>
    <x v="11"/>
    <x v="13"/>
    <m/>
    <n v="120"/>
  </r>
  <r>
    <x v="0"/>
    <x v="1"/>
    <x v="2"/>
    <x v="6"/>
    <x v="13"/>
    <m/>
    <n v="121"/>
  </r>
  <r>
    <x v="0"/>
    <x v="1"/>
    <x v="2"/>
    <x v="7"/>
    <x v="13"/>
    <m/>
    <n v="122"/>
  </r>
  <r>
    <x v="0"/>
    <x v="1"/>
    <x v="2"/>
    <x v="8"/>
    <x v="13"/>
    <m/>
    <n v="123"/>
  </r>
  <r>
    <x v="0"/>
    <x v="1"/>
    <x v="2"/>
    <x v="9"/>
    <x v="13"/>
    <m/>
    <n v="124"/>
  </r>
  <r>
    <x v="0"/>
    <x v="1"/>
    <x v="2"/>
    <x v="10"/>
    <x v="13"/>
    <m/>
    <n v="125"/>
  </r>
  <r>
    <x v="0"/>
    <x v="1"/>
    <x v="2"/>
    <x v="11"/>
    <x v="13"/>
    <m/>
    <n v="126"/>
  </r>
  <r>
    <x v="0"/>
    <x v="1"/>
    <x v="3"/>
    <x v="6"/>
    <x v="13"/>
    <m/>
    <n v="127"/>
  </r>
  <r>
    <x v="0"/>
    <x v="1"/>
    <x v="3"/>
    <x v="7"/>
    <x v="13"/>
    <m/>
    <n v="128"/>
  </r>
  <r>
    <x v="0"/>
    <x v="1"/>
    <x v="3"/>
    <x v="8"/>
    <x v="13"/>
    <m/>
    <n v="129"/>
  </r>
  <r>
    <x v="0"/>
    <x v="1"/>
    <x v="3"/>
    <x v="9"/>
    <x v="13"/>
    <m/>
    <n v="130"/>
  </r>
  <r>
    <x v="0"/>
    <x v="1"/>
    <x v="3"/>
    <x v="10"/>
    <x v="13"/>
    <m/>
    <n v="131"/>
  </r>
  <r>
    <x v="0"/>
    <x v="1"/>
    <x v="3"/>
    <x v="11"/>
    <x v="13"/>
    <m/>
    <n v="132"/>
  </r>
  <r>
    <x v="0"/>
    <x v="1"/>
    <x v="4"/>
    <x v="6"/>
    <x v="13"/>
    <m/>
    <n v="133"/>
  </r>
  <r>
    <x v="0"/>
    <x v="1"/>
    <x v="4"/>
    <x v="7"/>
    <x v="13"/>
    <m/>
    <n v="134"/>
  </r>
  <r>
    <x v="0"/>
    <x v="1"/>
    <x v="4"/>
    <x v="8"/>
    <x v="13"/>
    <m/>
    <n v="135"/>
  </r>
  <r>
    <x v="0"/>
    <x v="1"/>
    <x v="4"/>
    <x v="9"/>
    <x v="13"/>
    <m/>
    <n v="136"/>
  </r>
  <r>
    <x v="0"/>
    <x v="1"/>
    <x v="4"/>
    <x v="10"/>
    <x v="13"/>
    <m/>
    <n v="137"/>
  </r>
  <r>
    <x v="0"/>
    <x v="1"/>
    <x v="4"/>
    <x v="11"/>
    <x v="13"/>
    <m/>
    <n v="138"/>
  </r>
  <r>
    <x v="0"/>
    <x v="1"/>
    <x v="5"/>
    <x v="6"/>
    <x v="13"/>
    <m/>
    <n v="139"/>
  </r>
  <r>
    <x v="0"/>
    <x v="1"/>
    <x v="5"/>
    <x v="7"/>
    <x v="13"/>
    <m/>
    <n v="140"/>
  </r>
  <r>
    <x v="0"/>
    <x v="1"/>
    <x v="5"/>
    <x v="8"/>
    <x v="13"/>
    <m/>
    <n v="141"/>
  </r>
  <r>
    <x v="0"/>
    <x v="1"/>
    <x v="5"/>
    <x v="9"/>
    <x v="13"/>
    <m/>
    <n v="142"/>
  </r>
  <r>
    <x v="0"/>
    <x v="1"/>
    <x v="5"/>
    <x v="10"/>
    <x v="13"/>
    <m/>
    <n v="143"/>
  </r>
  <r>
    <x v="0"/>
    <x v="1"/>
    <x v="5"/>
    <x v="11"/>
    <x v="13"/>
    <m/>
    <n v="144"/>
  </r>
  <r>
    <x v="0"/>
    <x v="1"/>
    <x v="6"/>
    <x v="6"/>
    <x v="13"/>
    <m/>
    <n v="145"/>
  </r>
  <r>
    <x v="0"/>
    <x v="1"/>
    <x v="6"/>
    <x v="7"/>
    <x v="13"/>
    <m/>
    <n v="146"/>
  </r>
  <r>
    <x v="0"/>
    <x v="1"/>
    <x v="6"/>
    <x v="8"/>
    <x v="13"/>
    <m/>
    <n v="147"/>
  </r>
  <r>
    <x v="0"/>
    <x v="1"/>
    <x v="6"/>
    <x v="9"/>
    <x v="13"/>
    <m/>
    <n v="148"/>
  </r>
  <r>
    <x v="0"/>
    <x v="1"/>
    <x v="6"/>
    <x v="10"/>
    <x v="13"/>
    <m/>
    <n v="149"/>
  </r>
  <r>
    <x v="0"/>
    <x v="1"/>
    <x v="6"/>
    <x v="11"/>
    <x v="13"/>
    <m/>
    <n v="150"/>
  </r>
  <r>
    <x v="0"/>
    <x v="1"/>
    <x v="7"/>
    <x v="6"/>
    <x v="13"/>
    <m/>
    <n v="151"/>
  </r>
  <r>
    <x v="0"/>
    <x v="1"/>
    <x v="7"/>
    <x v="7"/>
    <x v="13"/>
    <m/>
    <n v="152"/>
  </r>
  <r>
    <x v="0"/>
    <x v="1"/>
    <x v="7"/>
    <x v="8"/>
    <x v="13"/>
    <m/>
    <n v="153"/>
  </r>
  <r>
    <x v="0"/>
    <x v="1"/>
    <x v="7"/>
    <x v="9"/>
    <x v="13"/>
    <m/>
    <n v="154"/>
  </r>
  <r>
    <x v="0"/>
    <x v="1"/>
    <x v="7"/>
    <x v="10"/>
    <x v="13"/>
    <m/>
    <n v="155"/>
  </r>
  <r>
    <x v="0"/>
    <x v="1"/>
    <x v="7"/>
    <x v="11"/>
    <x v="13"/>
    <m/>
    <n v="156"/>
  </r>
  <r>
    <x v="0"/>
    <x v="1"/>
    <x v="11"/>
    <x v="6"/>
    <x v="13"/>
    <m/>
    <n v="157"/>
  </r>
  <r>
    <x v="0"/>
    <x v="1"/>
    <x v="11"/>
    <x v="7"/>
    <x v="13"/>
    <m/>
    <n v="158"/>
  </r>
  <r>
    <x v="0"/>
    <x v="1"/>
    <x v="11"/>
    <x v="8"/>
    <x v="13"/>
    <m/>
    <n v="159"/>
  </r>
  <r>
    <x v="0"/>
    <x v="1"/>
    <x v="11"/>
    <x v="9"/>
    <x v="13"/>
    <m/>
    <n v="160"/>
  </r>
  <r>
    <x v="0"/>
    <x v="1"/>
    <x v="11"/>
    <x v="10"/>
    <x v="13"/>
    <m/>
    <n v="161"/>
  </r>
  <r>
    <x v="0"/>
    <x v="1"/>
    <x v="11"/>
    <x v="11"/>
    <x v="13"/>
    <m/>
    <n v="162"/>
  </r>
  <r>
    <x v="0"/>
    <x v="1"/>
    <x v="12"/>
    <x v="6"/>
    <x v="13"/>
    <m/>
    <n v="163"/>
  </r>
  <r>
    <x v="0"/>
    <x v="1"/>
    <x v="12"/>
    <x v="7"/>
    <x v="13"/>
    <m/>
    <n v="164"/>
  </r>
  <r>
    <x v="0"/>
    <x v="1"/>
    <x v="12"/>
    <x v="8"/>
    <x v="13"/>
    <m/>
    <n v="165"/>
  </r>
  <r>
    <x v="0"/>
    <x v="1"/>
    <x v="12"/>
    <x v="9"/>
    <x v="13"/>
    <m/>
    <n v="166"/>
  </r>
  <r>
    <x v="0"/>
    <x v="1"/>
    <x v="12"/>
    <x v="10"/>
    <x v="13"/>
    <m/>
    <n v="167"/>
  </r>
  <r>
    <x v="0"/>
    <x v="1"/>
    <x v="12"/>
    <x v="11"/>
    <x v="13"/>
    <m/>
    <n v="168"/>
  </r>
  <r>
    <x v="1"/>
    <x v="1"/>
    <x v="9"/>
    <x v="6"/>
    <x v="13"/>
    <m/>
    <n v="169"/>
  </r>
  <r>
    <x v="1"/>
    <x v="1"/>
    <x v="9"/>
    <x v="7"/>
    <x v="13"/>
    <m/>
    <n v="170"/>
  </r>
  <r>
    <x v="1"/>
    <x v="1"/>
    <x v="9"/>
    <x v="8"/>
    <x v="13"/>
    <m/>
    <n v="171"/>
  </r>
  <r>
    <x v="1"/>
    <x v="1"/>
    <x v="9"/>
    <x v="9"/>
    <x v="13"/>
    <m/>
    <n v="172"/>
  </r>
  <r>
    <x v="1"/>
    <x v="1"/>
    <x v="9"/>
    <x v="10"/>
    <x v="13"/>
    <m/>
    <n v="173"/>
  </r>
  <r>
    <x v="1"/>
    <x v="1"/>
    <x v="9"/>
    <x v="11"/>
    <x v="13"/>
    <m/>
    <n v="174"/>
  </r>
  <r>
    <x v="1"/>
    <x v="1"/>
    <x v="0"/>
    <x v="6"/>
    <x v="13"/>
    <m/>
    <n v="175"/>
  </r>
  <r>
    <x v="1"/>
    <x v="1"/>
    <x v="0"/>
    <x v="7"/>
    <x v="13"/>
    <m/>
    <n v="176"/>
  </r>
  <r>
    <x v="1"/>
    <x v="1"/>
    <x v="0"/>
    <x v="8"/>
    <x v="13"/>
    <m/>
    <n v="177"/>
  </r>
  <r>
    <x v="1"/>
    <x v="1"/>
    <x v="0"/>
    <x v="9"/>
    <x v="13"/>
    <m/>
    <n v="178"/>
  </r>
  <r>
    <x v="1"/>
    <x v="1"/>
    <x v="0"/>
    <x v="10"/>
    <x v="13"/>
    <m/>
    <n v="179"/>
  </r>
  <r>
    <x v="1"/>
    <x v="1"/>
    <x v="0"/>
    <x v="11"/>
    <x v="13"/>
    <m/>
    <n v="180"/>
  </r>
  <r>
    <x v="1"/>
    <x v="1"/>
    <x v="1"/>
    <x v="6"/>
    <x v="13"/>
    <m/>
    <n v="181"/>
  </r>
  <r>
    <x v="1"/>
    <x v="1"/>
    <x v="1"/>
    <x v="7"/>
    <x v="13"/>
    <m/>
    <n v="182"/>
  </r>
  <r>
    <x v="1"/>
    <x v="1"/>
    <x v="1"/>
    <x v="8"/>
    <x v="13"/>
    <m/>
    <n v="183"/>
  </r>
  <r>
    <x v="1"/>
    <x v="1"/>
    <x v="1"/>
    <x v="9"/>
    <x v="13"/>
    <m/>
    <n v="184"/>
  </r>
  <r>
    <x v="1"/>
    <x v="1"/>
    <x v="1"/>
    <x v="10"/>
    <x v="13"/>
    <m/>
    <n v="185"/>
  </r>
  <r>
    <x v="1"/>
    <x v="1"/>
    <x v="1"/>
    <x v="11"/>
    <x v="13"/>
    <m/>
    <n v="186"/>
  </r>
  <r>
    <x v="1"/>
    <x v="1"/>
    <x v="2"/>
    <x v="6"/>
    <x v="13"/>
    <m/>
    <n v="187"/>
  </r>
  <r>
    <x v="1"/>
    <x v="1"/>
    <x v="2"/>
    <x v="7"/>
    <x v="13"/>
    <m/>
    <n v="188"/>
  </r>
  <r>
    <x v="1"/>
    <x v="1"/>
    <x v="2"/>
    <x v="8"/>
    <x v="13"/>
    <m/>
    <n v="189"/>
  </r>
  <r>
    <x v="1"/>
    <x v="1"/>
    <x v="2"/>
    <x v="9"/>
    <x v="13"/>
    <m/>
    <n v="190"/>
  </r>
  <r>
    <x v="1"/>
    <x v="1"/>
    <x v="2"/>
    <x v="10"/>
    <x v="13"/>
    <m/>
    <n v="191"/>
  </r>
  <r>
    <x v="1"/>
    <x v="1"/>
    <x v="2"/>
    <x v="11"/>
    <x v="13"/>
    <m/>
    <n v="192"/>
  </r>
  <r>
    <x v="1"/>
    <x v="1"/>
    <x v="3"/>
    <x v="6"/>
    <x v="13"/>
    <m/>
    <n v="193"/>
  </r>
  <r>
    <x v="1"/>
    <x v="1"/>
    <x v="3"/>
    <x v="7"/>
    <x v="13"/>
    <m/>
    <n v="194"/>
  </r>
  <r>
    <x v="1"/>
    <x v="1"/>
    <x v="3"/>
    <x v="8"/>
    <x v="13"/>
    <m/>
    <n v="195"/>
  </r>
  <r>
    <x v="1"/>
    <x v="1"/>
    <x v="3"/>
    <x v="9"/>
    <x v="13"/>
    <m/>
    <n v="196"/>
  </r>
  <r>
    <x v="1"/>
    <x v="1"/>
    <x v="3"/>
    <x v="10"/>
    <x v="13"/>
    <m/>
    <n v="197"/>
  </r>
  <r>
    <x v="1"/>
    <x v="1"/>
    <x v="3"/>
    <x v="11"/>
    <x v="13"/>
    <m/>
    <n v="198"/>
  </r>
  <r>
    <x v="1"/>
    <x v="1"/>
    <x v="4"/>
    <x v="6"/>
    <x v="13"/>
    <m/>
    <n v="199"/>
  </r>
  <r>
    <x v="1"/>
    <x v="1"/>
    <x v="4"/>
    <x v="7"/>
    <x v="13"/>
    <m/>
    <n v="200"/>
  </r>
  <r>
    <x v="1"/>
    <x v="1"/>
    <x v="4"/>
    <x v="8"/>
    <x v="13"/>
    <m/>
    <n v="201"/>
  </r>
  <r>
    <x v="1"/>
    <x v="1"/>
    <x v="4"/>
    <x v="9"/>
    <x v="13"/>
    <m/>
    <n v="202"/>
  </r>
  <r>
    <x v="1"/>
    <x v="1"/>
    <x v="4"/>
    <x v="10"/>
    <x v="13"/>
    <m/>
    <n v="203"/>
  </r>
  <r>
    <x v="1"/>
    <x v="1"/>
    <x v="4"/>
    <x v="11"/>
    <x v="13"/>
    <m/>
    <n v="204"/>
  </r>
  <r>
    <x v="1"/>
    <x v="1"/>
    <x v="5"/>
    <x v="6"/>
    <x v="13"/>
    <m/>
    <n v="205"/>
  </r>
  <r>
    <x v="1"/>
    <x v="1"/>
    <x v="5"/>
    <x v="7"/>
    <x v="13"/>
    <m/>
    <n v="206"/>
  </r>
  <r>
    <x v="1"/>
    <x v="1"/>
    <x v="5"/>
    <x v="8"/>
    <x v="13"/>
    <m/>
    <n v="207"/>
  </r>
  <r>
    <x v="1"/>
    <x v="1"/>
    <x v="5"/>
    <x v="9"/>
    <x v="13"/>
    <m/>
    <n v="208"/>
  </r>
  <r>
    <x v="1"/>
    <x v="1"/>
    <x v="5"/>
    <x v="10"/>
    <x v="13"/>
    <m/>
    <n v="209"/>
  </r>
  <r>
    <x v="1"/>
    <x v="1"/>
    <x v="5"/>
    <x v="11"/>
    <x v="13"/>
    <m/>
    <n v="210"/>
  </r>
  <r>
    <x v="1"/>
    <x v="1"/>
    <x v="6"/>
    <x v="6"/>
    <x v="13"/>
    <m/>
    <n v="211"/>
  </r>
  <r>
    <x v="1"/>
    <x v="1"/>
    <x v="6"/>
    <x v="7"/>
    <x v="13"/>
    <m/>
    <n v="212"/>
  </r>
  <r>
    <x v="1"/>
    <x v="1"/>
    <x v="6"/>
    <x v="8"/>
    <x v="13"/>
    <m/>
    <n v="213"/>
  </r>
  <r>
    <x v="1"/>
    <x v="1"/>
    <x v="6"/>
    <x v="9"/>
    <x v="13"/>
    <m/>
    <n v="214"/>
  </r>
  <r>
    <x v="1"/>
    <x v="1"/>
    <x v="6"/>
    <x v="10"/>
    <x v="13"/>
    <m/>
    <n v="215"/>
  </r>
  <r>
    <x v="1"/>
    <x v="1"/>
    <x v="6"/>
    <x v="11"/>
    <x v="13"/>
    <m/>
    <n v="216"/>
  </r>
  <r>
    <x v="1"/>
    <x v="1"/>
    <x v="11"/>
    <x v="6"/>
    <x v="13"/>
    <m/>
    <n v="217"/>
  </r>
  <r>
    <x v="1"/>
    <x v="1"/>
    <x v="11"/>
    <x v="7"/>
    <x v="13"/>
    <m/>
    <n v="218"/>
  </r>
  <r>
    <x v="1"/>
    <x v="1"/>
    <x v="11"/>
    <x v="8"/>
    <x v="13"/>
    <m/>
    <n v="219"/>
  </r>
  <r>
    <x v="1"/>
    <x v="1"/>
    <x v="11"/>
    <x v="9"/>
    <x v="13"/>
    <m/>
    <n v="220"/>
  </r>
  <r>
    <x v="1"/>
    <x v="1"/>
    <x v="11"/>
    <x v="10"/>
    <x v="13"/>
    <m/>
    <n v="221"/>
  </r>
  <r>
    <x v="1"/>
    <x v="1"/>
    <x v="11"/>
    <x v="11"/>
    <x v="13"/>
    <m/>
    <n v="222"/>
  </r>
  <r>
    <x v="1"/>
    <x v="1"/>
    <x v="12"/>
    <x v="6"/>
    <x v="13"/>
    <n v="0"/>
    <n v="223"/>
  </r>
  <r>
    <x v="1"/>
    <x v="1"/>
    <x v="12"/>
    <x v="7"/>
    <x v="13"/>
    <n v="0"/>
    <n v="224"/>
  </r>
  <r>
    <x v="1"/>
    <x v="1"/>
    <x v="12"/>
    <x v="8"/>
    <x v="13"/>
    <n v="0"/>
    <n v="225"/>
  </r>
  <r>
    <x v="1"/>
    <x v="1"/>
    <x v="12"/>
    <x v="9"/>
    <x v="13"/>
    <n v="0"/>
    <n v="226"/>
  </r>
  <r>
    <x v="1"/>
    <x v="1"/>
    <x v="12"/>
    <x v="10"/>
    <x v="13"/>
    <n v="0"/>
    <n v="227"/>
  </r>
  <r>
    <x v="1"/>
    <x v="1"/>
    <x v="12"/>
    <x v="11"/>
    <x v="13"/>
    <n v="0"/>
    <n v="228"/>
  </r>
  <r>
    <x v="0"/>
    <x v="0"/>
    <x v="0"/>
    <x v="0"/>
    <x v="14"/>
    <s v=" -   "/>
    <n v="1"/>
  </r>
  <r>
    <x v="0"/>
    <x v="0"/>
    <x v="0"/>
    <x v="1"/>
    <x v="14"/>
    <s v=" -   "/>
    <n v="2"/>
  </r>
  <r>
    <x v="0"/>
    <x v="0"/>
    <x v="0"/>
    <x v="2"/>
    <x v="14"/>
    <s v=" -   "/>
    <n v="3"/>
  </r>
  <r>
    <x v="0"/>
    <x v="0"/>
    <x v="0"/>
    <x v="3"/>
    <x v="14"/>
    <s v=" -   "/>
    <n v="4"/>
  </r>
  <r>
    <x v="0"/>
    <x v="0"/>
    <x v="0"/>
    <x v="4"/>
    <x v="14"/>
    <s v=" -   "/>
    <n v="5"/>
  </r>
  <r>
    <x v="0"/>
    <x v="0"/>
    <x v="0"/>
    <x v="5"/>
    <x v="14"/>
    <s v=" -   "/>
    <n v="6"/>
  </r>
  <r>
    <x v="0"/>
    <x v="0"/>
    <x v="1"/>
    <x v="0"/>
    <x v="14"/>
    <s v=" -   "/>
    <n v="7"/>
  </r>
  <r>
    <x v="0"/>
    <x v="0"/>
    <x v="1"/>
    <x v="1"/>
    <x v="14"/>
    <s v=" -   "/>
    <n v="8"/>
  </r>
  <r>
    <x v="0"/>
    <x v="0"/>
    <x v="1"/>
    <x v="2"/>
    <x v="14"/>
    <s v=" -   "/>
    <n v="9"/>
  </r>
  <r>
    <x v="0"/>
    <x v="0"/>
    <x v="1"/>
    <x v="3"/>
    <x v="14"/>
    <s v=" -   "/>
    <n v="10"/>
  </r>
  <r>
    <x v="0"/>
    <x v="0"/>
    <x v="1"/>
    <x v="4"/>
    <x v="14"/>
    <s v=" -   "/>
    <n v="11"/>
  </r>
  <r>
    <x v="0"/>
    <x v="0"/>
    <x v="1"/>
    <x v="5"/>
    <x v="14"/>
    <s v=" -   "/>
    <n v="12"/>
  </r>
  <r>
    <x v="0"/>
    <x v="0"/>
    <x v="2"/>
    <x v="0"/>
    <x v="14"/>
    <s v=" -   "/>
    <n v="13"/>
  </r>
  <r>
    <x v="0"/>
    <x v="0"/>
    <x v="2"/>
    <x v="1"/>
    <x v="14"/>
    <s v=" -   "/>
    <n v="14"/>
  </r>
  <r>
    <x v="0"/>
    <x v="0"/>
    <x v="2"/>
    <x v="2"/>
    <x v="14"/>
    <s v=" -   "/>
    <n v="15"/>
  </r>
  <r>
    <x v="0"/>
    <x v="0"/>
    <x v="2"/>
    <x v="3"/>
    <x v="14"/>
    <s v=" -   "/>
    <n v="16"/>
  </r>
  <r>
    <x v="0"/>
    <x v="0"/>
    <x v="2"/>
    <x v="4"/>
    <x v="14"/>
    <s v=" -   "/>
    <n v="17"/>
  </r>
  <r>
    <x v="0"/>
    <x v="0"/>
    <x v="2"/>
    <x v="5"/>
    <x v="14"/>
    <s v=" -   "/>
    <n v="18"/>
  </r>
  <r>
    <x v="0"/>
    <x v="0"/>
    <x v="3"/>
    <x v="0"/>
    <x v="14"/>
    <s v=" -   "/>
    <n v="19"/>
  </r>
  <r>
    <x v="0"/>
    <x v="0"/>
    <x v="3"/>
    <x v="1"/>
    <x v="14"/>
    <s v=" -   "/>
    <n v="20"/>
  </r>
  <r>
    <x v="0"/>
    <x v="0"/>
    <x v="3"/>
    <x v="2"/>
    <x v="14"/>
    <s v=" -   "/>
    <n v="21"/>
  </r>
  <r>
    <x v="0"/>
    <x v="0"/>
    <x v="3"/>
    <x v="3"/>
    <x v="14"/>
    <s v=" -   "/>
    <n v="22"/>
  </r>
  <r>
    <x v="0"/>
    <x v="0"/>
    <x v="3"/>
    <x v="4"/>
    <x v="14"/>
    <s v=" -   "/>
    <n v="23"/>
  </r>
  <r>
    <x v="0"/>
    <x v="0"/>
    <x v="3"/>
    <x v="5"/>
    <x v="14"/>
    <s v=" -   "/>
    <n v="24"/>
  </r>
  <r>
    <x v="0"/>
    <x v="0"/>
    <x v="4"/>
    <x v="0"/>
    <x v="14"/>
    <s v=" -   "/>
    <n v="25"/>
  </r>
  <r>
    <x v="0"/>
    <x v="0"/>
    <x v="4"/>
    <x v="1"/>
    <x v="14"/>
    <s v=" -   "/>
    <n v="26"/>
  </r>
  <r>
    <x v="0"/>
    <x v="0"/>
    <x v="4"/>
    <x v="2"/>
    <x v="14"/>
    <s v=" -   "/>
    <n v="27"/>
  </r>
  <r>
    <x v="0"/>
    <x v="0"/>
    <x v="4"/>
    <x v="3"/>
    <x v="14"/>
    <s v=" -   "/>
    <n v="28"/>
  </r>
  <r>
    <x v="0"/>
    <x v="0"/>
    <x v="4"/>
    <x v="4"/>
    <x v="14"/>
    <s v=" -   "/>
    <n v="29"/>
  </r>
  <r>
    <x v="0"/>
    <x v="0"/>
    <x v="4"/>
    <x v="5"/>
    <x v="14"/>
    <s v=" -   "/>
    <n v="30"/>
  </r>
  <r>
    <x v="0"/>
    <x v="0"/>
    <x v="5"/>
    <x v="0"/>
    <x v="14"/>
    <s v=" -   "/>
    <n v="31"/>
  </r>
  <r>
    <x v="0"/>
    <x v="0"/>
    <x v="5"/>
    <x v="1"/>
    <x v="14"/>
    <s v=" -   "/>
    <n v="32"/>
  </r>
  <r>
    <x v="0"/>
    <x v="0"/>
    <x v="5"/>
    <x v="2"/>
    <x v="14"/>
    <s v=" -   "/>
    <n v="33"/>
  </r>
  <r>
    <x v="0"/>
    <x v="0"/>
    <x v="5"/>
    <x v="3"/>
    <x v="14"/>
    <s v=" -   "/>
    <n v="34"/>
  </r>
  <r>
    <x v="0"/>
    <x v="0"/>
    <x v="5"/>
    <x v="4"/>
    <x v="14"/>
    <s v=" -   "/>
    <n v="35"/>
  </r>
  <r>
    <x v="0"/>
    <x v="0"/>
    <x v="5"/>
    <x v="5"/>
    <x v="14"/>
    <s v=" -   "/>
    <n v="36"/>
  </r>
  <r>
    <x v="0"/>
    <x v="0"/>
    <x v="6"/>
    <x v="0"/>
    <x v="14"/>
    <s v=" -   "/>
    <n v="37"/>
  </r>
  <r>
    <x v="0"/>
    <x v="0"/>
    <x v="6"/>
    <x v="1"/>
    <x v="14"/>
    <s v=" -   "/>
    <n v="38"/>
  </r>
  <r>
    <x v="0"/>
    <x v="0"/>
    <x v="6"/>
    <x v="2"/>
    <x v="14"/>
    <s v=" -   "/>
    <n v="39"/>
  </r>
  <r>
    <x v="0"/>
    <x v="0"/>
    <x v="6"/>
    <x v="3"/>
    <x v="14"/>
    <s v=" -   "/>
    <n v="40"/>
  </r>
  <r>
    <x v="0"/>
    <x v="0"/>
    <x v="6"/>
    <x v="4"/>
    <x v="14"/>
    <s v=" -   "/>
    <n v="41"/>
  </r>
  <r>
    <x v="0"/>
    <x v="0"/>
    <x v="6"/>
    <x v="5"/>
    <x v="14"/>
    <s v=" -   "/>
    <n v="42"/>
  </r>
  <r>
    <x v="0"/>
    <x v="0"/>
    <x v="7"/>
    <x v="0"/>
    <x v="14"/>
    <s v=" -   "/>
    <n v="43"/>
  </r>
  <r>
    <x v="0"/>
    <x v="0"/>
    <x v="7"/>
    <x v="1"/>
    <x v="14"/>
    <s v=" -   "/>
    <n v="44"/>
  </r>
  <r>
    <x v="0"/>
    <x v="0"/>
    <x v="7"/>
    <x v="2"/>
    <x v="14"/>
    <s v=" -   "/>
    <n v="45"/>
  </r>
  <r>
    <x v="0"/>
    <x v="0"/>
    <x v="7"/>
    <x v="3"/>
    <x v="14"/>
    <s v=" -   "/>
    <n v="46"/>
  </r>
  <r>
    <x v="0"/>
    <x v="0"/>
    <x v="7"/>
    <x v="4"/>
    <x v="14"/>
    <s v=" -   "/>
    <n v="47"/>
  </r>
  <r>
    <x v="0"/>
    <x v="0"/>
    <x v="7"/>
    <x v="5"/>
    <x v="14"/>
    <s v=" -   "/>
    <n v="48"/>
  </r>
  <r>
    <x v="0"/>
    <x v="0"/>
    <x v="8"/>
    <x v="0"/>
    <x v="14"/>
    <s v=" -   "/>
    <n v="49"/>
  </r>
  <r>
    <x v="0"/>
    <x v="0"/>
    <x v="8"/>
    <x v="1"/>
    <x v="14"/>
    <s v=" -   "/>
    <n v="50"/>
  </r>
  <r>
    <x v="0"/>
    <x v="0"/>
    <x v="8"/>
    <x v="2"/>
    <x v="14"/>
    <s v=" -   "/>
    <n v="51"/>
  </r>
  <r>
    <x v="0"/>
    <x v="0"/>
    <x v="8"/>
    <x v="3"/>
    <x v="14"/>
    <s v=" -   "/>
    <n v="52"/>
  </r>
  <r>
    <x v="0"/>
    <x v="0"/>
    <x v="8"/>
    <x v="4"/>
    <x v="14"/>
    <s v=" -   "/>
    <n v="53"/>
  </r>
  <r>
    <x v="0"/>
    <x v="0"/>
    <x v="8"/>
    <x v="5"/>
    <x v="14"/>
    <s v=" -   "/>
    <n v="54"/>
  </r>
  <r>
    <x v="1"/>
    <x v="0"/>
    <x v="9"/>
    <x v="0"/>
    <x v="14"/>
    <s v=" -   "/>
    <n v="55"/>
  </r>
  <r>
    <x v="1"/>
    <x v="0"/>
    <x v="9"/>
    <x v="1"/>
    <x v="14"/>
    <s v=" -   "/>
    <n v="56"/>
  </r>
  <r>
    <x v="1"/>
    <x v="0"/>
    <x v="9"/>
    <x v="2"/>
    <x v="14"/>
    <s v=" -   "/>
    <n v="57"/>
  </r>
  <r>
    <x v="1"/>
    <x v="0"/>
    <x v="9"/>
    <x v="3"/>
    <x v="14"/>
    <s v=" -   "/>
    <n v="58"/>
  </r>
  <r>
    <x v="1"/>
    <x v="0"/>
    <x v="9"/>
    <x v="4"/>
    <x v="14"/>
    <s v=" -   "/>
    <n v="59"/>
  </r>
  <r>
    <x v="1"/>
    <x v="0"/>
    <x v="9"/>
    <x v="5"/>
    <x v="14"/>
    <s v=" -   "/>
    <n v="60"/>
  </r>
  <r>
    <x v="1"/>
    <x v="0"/>
    <x v="0"/>
    <x v="0"/>
    <x v="14"/>
    <s v=" -   "/>
    <n v="61"/>
  </r>
  <r>
    <x v="1"/>
    <x v="0"/>
    <x v="0"/>
    <x v="1"/>
    <x v="14"/>
    <s v=" -   "/>
    <n v="62"/>
  </r>
  <r>
    <x v="1"/>
    <x v="0"/>
    <x v="0"/>
    <x v="2"/>
    <x v="14"/>
    <s v=" -   "/>
    <n v="63"/>
  </r>
  <r>
    <x v="1"/>
    <x v="0"/>
    <x v="0"/>
    <x v="3"/>
    <x v="14"/>
    <s v=" -   "/>
    <n v="64"/>
  </r>
  <r>
    <x v="1"/>
    <x v="0"/>
    <x v="0"/>
    <x v="4"/>
    <x v="14"/>
    <s v=" -   "/>
    <n v="65"/>
  </r>
  <r>
    <x v="1"/>
    <x v="0"/>
    <x v="0"/>
    <x v="5"/>
    <x v="14"/>
    <s v=" -   "/>
    <n v="66"/>
  </r>
  <r>
    <x v="1"/>
    <x v="0"/>
    <x v="1"/>
    <x v="0"/>
    <x v="14"/>
    <s v=" -   "/>
    <n v="67"/>
  </r>
  <r>
    <x v="1"/>
    <x v="0"/>
    <x v="1"/>
    <x v="1"/>
    <x v="14"/>
    <s v=" -   "/>
    <n v="68"/>
  </r>
  <r>
    <x v="1"/>
    <x v="0"/>
    <x v="1"/>
    <x v="2"/>
    <x v="14"/>
    <s v=" -   "/>
    <n v="69"/>
  </r>
  <r>
    <x v="1"/>
    <x v="0"/>
    <x v="1"/>
    <x v="3"/>
    <x v="14"/>
    <s v=" -   "/>
    <n v="70"/>
  </r>
  <r>
    <x v="1"/>
    <x v="0"/>
    <x v="1"/>
    <x v="4"/>
    <x v="14"/>
    <s v=" -   "/>
    <n v="71"/>
  </r>
  <r>
    <x v="1"/>
    <x v="0"/>
    <x v="1"/>
    <x v="5"/>
    <x v="14"/>
    <s v=" -   "/>
    <n v="72"/>
  </r>
  <r>
    <x v="1"/>
    <x v="0"/>
    <x v="2"/>
    <x v="0"/>
    <x v="14"/>
    <s v=" -   "/>
    <n v="73"/>
  </r>
  <r>
    <x v="1"/>
    <x v="0"/>
    <x v="2"/>
    <x v="1"/>
    <x v="14"/>
    <s v=" -   "/>
    <n v="74"/>
  </r>
  <r>
    <x v="1"/>
    <x v="0"/>
    <x v="2"/>
    <x v="2"/>
    <x v="14"/>
    <s v=" -   "/>
    <n v="75"/>
  </r>
  <r>
    <x v="1"/>
    <x v="0"/>
    <x v="2"/>
    <x v="3"/>
    <x v="14"/>
    <s v=" -   "/>
    <n v="76"/>
  </r>
  <r>
    <x v="1"/>
    <x v="0"/>
    <x v="2"/>
    <x v="4"/>
    <x v="14"/>
    <s v=" -   "/>
    <n v="77"/>
  </r>
  <r>
    <x v="1"/>
    <x v="0"/>
    <x v="2"/>
    <x v="5"/>
    <x v="14"/>
    <s v=" -   "/>
    <n v="78"/>
  </r>
  <r>
    <x v="1"/>
    <x v="0"/>
    <x v="3"/>
    <x v="0"/>
    <x v="14"/>
    <s v=" -   "/>
    <n v="79"/>
  </r>
  <r>
    <x v="1"/>
    <x v="0"/>
    <x v="3"/>
    <x v="1"/>
    <x v="14"/>
    <s v=" -   "/>
    <n v="80"/>
  </r>
  <r>
    <x v="1"/>
    <x v="0"/>
    <x v="3"/>
    <x v="2"/>
    <x v="14"/>
    <s v=" -   "/>
    <n v="81"/>
  </r>
  <r>
    <x v="1"/>
    <x v="0"/>
    <x v="3"/>
    <x v="3"/>
    <x v="14"/>
    <s v=" -   "/>
    <n v="82"/>
  </r>
  <r>
    <x v="1"/>
    <x v="0"/>
    <x v="3"/>
    <x v="4"/>
    <x v="14"/>
    <s v=" -   "/>
    <n v="83"/>
  </r>
  <r>
    <x v="1"/>
    <x v="0"/>
    <x v="3"/>
    <x v="5"/>
    <x v="14"/>
    <s v=" -   "/>
    <n v="84"/>
  </r>
  <r>
    <x v="1"/>
    <x v="0"/>
    <x v="4"/>
    <x v="0"/>
    <x v="14"/>
    <s v=" -   "/>
    <n v="85"/>
  </r>
  <r>
    <x v="1"/>
    <x v="0"/>
    <x v="4"/>
    <x v="1"/>
    <x v="14"/>
    <s v=" -   "/>
    <n v="86"/>
  </r>
  <r>
    <x v="1"/>
    <x v="0"/>
    <x v="4"/>
    <x v="2"/>
    <x v="14"/>
    <s v=" -   "/>
    <n v="87"/>
  </r>
  <r>
    <x v="1"/>
    <x v="0"/>
    <x v="4"/>
    <x v="3"/>
    <x v="14"/>
    <s v=" -   "/>
    <n v="88"/>
  </r>
  <r>
    <x v="1"/>
    <x v="0"/>
    <x v="4"/>
    <x v="4"/>
    <x v="14"/>
    <s v=" -   "/>
    <n v="89"/>
  </r>
  <r>
    <x v="1"/>
    <x v="0"/>
    <x v="4"/>
    <x v="5"/>
    <x v="14"/>
    <s v=" -   "/>
    <n v="90"/>
  </r>
  <r>
    <x v="1"/>
    <x v="0"/>
    <x v="5"/>
    <x v="0"/>
    <x v="14"/>
    <s v=" -   "/>
    <n v="91"/>
  </r>
  <r>
    <x v="1"/>
    <x v="0"/>
    <x v="5"/>
    <x v="1"/>
    <x v="14"/>
    <s v=" -   "/>
    <n v="92"/>
  </r>
  <r>
    <x v="1"/>
    <x v="0"/>
    <x v="5"/>
    <x v="2"/>
    <x v="14"/>
    <s v=" -   "/>
    <n v="93"/>
  </r>
  <r>
    <x v="1"/>
    <x v="0"/>
    <x v="5"/>
    <x v="3"/>
    <x v="14"/>
    <s v=" -   "/>
    <n v="94"/>
  </r>
  <r>
    <x v="1"/>
    <x v="0"/>
    <x v="5"/>
    <x v="4"/>
    <x v="14"/>
    <s v=" -   "/>
    <n v="95"/>
  </r>
  <r>
    <x v="1"/>
    <x v="0"/>
    <x v="5"/>
    <x v="5"/>
    <x v="14"/>
    <s v=" -   "/>
    <n v="96"/>
  </r>
  <r>
    <x v="1"/>
    <x v="0"/>
    <x v="6"/>
    <x v="0"/>
    <x v="14"/>
    <s v=" -   "/>
    <n v="97"/>
  </r>
  <r>
    <x v="1"/>
    <x v="0"/>
    <x v="6"/>
    <x v="1"/>
    <x v="14"/>
    <s v=" -   "/>
    <n v="98"/>
  </r>
  <r>
    <x v="1"/>
    <x v="0"/>
    <x v="6"/>
    <x v="2"/>
    <x v="14"/>
    <s v=" -   "/>
    <n v="99"/>
  </r>
  <r>
    <x v="1"/>
    <x v="0"/>
    <x v="6"/>
    <x v="3"/>
    <x v="14"/>
    <s v=" -   "/>
    <n v="100"/>
  </r>
  <r>
    <x v="1"/>
    <x v="0"/>
    <x v="6"/>
    <x v="4"/>
    <x v="14"/>
    <s v=" -   "/>
    <n v="101"/>
  </r>
  <r>
    <x v="1"/>
    <x v="0"/>
    <x v="6"/>
    <x v="5"/>
    <x v="14"/>
    <s v=" -   "/>
    <n v="102"/>
  </r>
  <r>
    <x v="1"/>
    <x v="0"/>
    <x v="10"/>
    <x v="0"/>
    <x v="14"/>
    <s v=" -   "/>
    <n v="103"/>
  </r>
  <r>
    <x v="1"/>
    <x v="0"/>
    <x v="10"/>
    <x v="1"/>
    <x v="14"/>
    <s v=" -   "/>
    <n v="104"/>
  </r>
  <r>
    <x v="1"/>
    <x v="0"/>
    <x v="10"/>
    <x v="2"/>
    <x v="14"/>
    <s v=" -   "/>
    <n v="105"/>
  </r>
  <r>
    <x v="1"/>
    <x v="0"/>
    <x v="10"/>
    <x v="3"/>
    <x v="14"/>
    <s v=" -   "/>
    <n v="106"/>
  </r>
  <r>
    <x v="1"/>
    <x v="0"/>
    <x v="10"/>
    <x v="4"/>
    <x v="14"/>
    <s v=" -   "/>
    <n v="107"/>
  </r>
  <r>
    <x v="1"/>
    <x v="0"/>
    <x v="10"/>
    <x v="5"/>
    <x v="14"/>
    <s v=" -   "/>
    <n v="108"/>
  </r>
  <r>
    <x v="0"/>
    <x v="1"/>
    <x v="0"/>
    <x v="6"/>
    <x v="14"/>
    <m/>
    <n v="109"/>
  </r>
  <r>
    <x v="0"/>
    <x v="1"/>
    <x v="0"/>
    <x v="7"/>
    <x v="14"/>
    <m/>
    <n v="110"/>
  </r>
  <r>
    <x v="0"/>
    <x v="1"/>
    <x v="0"/>
    <x v="8"/>
    <x v="14"/>
    <m/>
    <n v="111"/>
  </r>
  <r>
    <x v="0"/>
    <x v="1"/>
    <x v="0"/>
    <x v="9"/>
    <x v="14"/>
    <m/>
    <n v="112"/>
  </r>
  <r>
    <x v="0"/>
    <x v="1"/>
    <x v="0"/>
    <x v="10"/>
    <x v="14"/>
    <m/>
    <n v="113"/>
  </r>
  <r>
    <x v="0"/>
    <x v="1"/>
    <x v="0"/>
    <x v="11"/>
    <x v="14"/>
    <m/>
    <n v="114"/>
  </r>
  <r>
    <x v="0"/>
    <x v="1"/>
    <x v="1"/>
    <x v="6"/>
    <x v="14"/>
    <m/>
    <n v="115"/>
  </r>
  <r>
    <x v="0"/>
    <x v="1"/>
    <x v="1"/>
    <x v="7"/>
    <x v="14"/>
    <m/>
    <n v="116"/>
  </r>
  <r>
    <x v="0"/>
    <x v="1"/>
    <x v="1"/>
    <x v="8"/>
    <x v="14"/>
    <m/>
    <n v="117"/>
  </r>
  <r>
    <x v="0"/>
    <x v="1"/>
    <x v="1"/>
    <x v="9"/>
    <x v="14"/>
    <m/>
    <n v="118"/>
  </r>
  <r>
    <x v="0"/>
    <x v="1"/>
    <x v="1"/>
    <x v="10"/>
    <x v="14"/>
    <m/>
    <n v="119"/>
  </r>
  <r>
    <x v="0"/>
    <x v="1"/>
    <x v="1"/>
    <x v="11"/>
    <x v="14"/>
    <m/>
    <n v="120"/>
  </r>
  <r>
    <x v="0"/>
    <x v="1"/>
    <x v="2"/>
    <x v="6"/>
    <x v="14"/>
    <m/>
    <n v="121"/>
  </r>
  <r>
    <x v="0"/>
    <x v="1"/>
    <x v="2"/>
    <x v="7"/>
    <x v="14"/>
    <m/>
    <n v="122"/>
  </r>
  <r>
    <x v="0"/>
    <x v="1"/>
    <x v="2"/>
    <x v="8"/>
    <x v="14"/>
    <m/>
    <n v="123"/>
  </r>
  <r>
    <x v="0"/>
    <x v="1"/>
    <x v="2"/>
    <x v="9"/>
    <x v="14"/>
    <m/>
    <n v="124"/>
  </r>
  <r>
    <x v="0"/>
    <x v="1"/>
    <x v="2"/>
    <x v="10"/>
    <x v="14"/>
    <m/>
    <n v="125"/>
  </r>
  <r>
    <x v="0"/>
    <x v="1"/>
    <x v="2"/>
    <x v="11"/>
    <x v="14"/>
    <m/>
    <n v="126"/>
  </r>
  <r>
    <x v="0"/>
    <x v="1"/>
    <x v="3"/>
    <x v="6"/>
    <x v="14"/>
    <m/>
    <n v="127"/>
  </r>
  <r>
    <x v="0"/>
    <x v="1"/>
    <x v="3"/>
    <x v="7"/>
    <x v="14"/>
    <m/>
    <n v="128"/>
  </r>
  <r>
    <x v="0"/>
    <x v="1"/>
    <x v="3"/>
    <x v="8"/>
    <x v="14"/>
    <m/>
    <n v="129"/>
  </r>
  <r>
    <x v="0"/>
    <x v="1"/>
    <x v="3"/>
    <x v="9"/>
    <x v="14"/>
    <m/>
    <n v="130"/>
  </r>
  <r>
    <x v="0"/>
    <x v="1"/>
    <x v="3"/>
    <x v="10"/>
    <x v="14"/>
    <m/>
    <n v="131"/>
  </r>
  <r>
    <x v="0"/>
    <x v="1"/>
    <x v="3"/>
    <x v="11"/>
    <x v="14"/>
    <m/>
    <n v="132"/>
  </r>
  <r>
    <x v="0"/>
    <x v="1"/>
    <x v="4"/>
    <x v="6"/>
    <x v="14"/>
    <m/>
    <n v="133"/>
  </r>
  <r>
    <x v="0"/>
    <x v="1"/>
    <x v="4"/>
    <x v="7"/>
    <x v="14"/>
    <m/>
    <n v="134"/>
  </r>
  <r>
    <x v="0"/>
    <x v="1"/>
    <x v="4"/>
    <x v="8"/>
    <x v="14"/>
    <m/>
    <n v="135"/>
  </r>
  <r>
    <x v="0"/>
    <x v="1"/>
    <x v="4"/>
    <x v="9"/>
    <x v="14"/>
    <m/>
    <n v="136"/>
  </r>
  <r>
    <x v="0"/>
    <x v="1"/>
    <x v="4"/>
    <x v="10"/>
    <x v="14"/>
    <m/>
    <n v="137"/>
  </r>
  <r>
    <x v="0"/>
    <x v="1"/>
    <x v="4"/>
    <x v="11"/>
    <x v="14"/>
    <m/>
    <n v="138"/>
  </r>
  <r>
    <x v="0"/>
    <x v="1"/>
    <x v="5"/>
    <x v="6"/>
    <x v="14"/>
    <m/>
    <n v="139"/>
  </r>
  <r>
    <x v="0"/>
    <x v="1"/>
    <x v="5"/>
    <x v="7"/>
    <x v="14"/>
    <m/>
    <n v="140"/>
  </r>
  <r>
    <x v="0"/>
    <x v="1"/>
    <x v="5"/>
    <x v="8"/>
    <x v="14"/>
    <m/>
    <n v="141"/>
  </r>
  <r>
    <x v="0"/>
    <x v="1"/>
    <x v="5"/>
    <x v="9"/>
    <x v="14"/>
    <m/>
    <n v="142"/>
  </r>
  <r>
    <x v="0"/>
    <x v="1"/>
    <x v="5"/>
    <x v="10"/>
    <x v="14"/>
    <m/>
    <n v="143"/>
  </r>
  <r>
    <x v="0"/>
    <x v="1"/>
    <x v="5"/>
    <x v="11"/>
    <x v="14"/>
    <m/>
    <n v="144"/>
  </r>
  <r>
    <x v="0"/>
    <x v="1"/>
    <x v="6"/>
    <x v="6"/>
    <x v="14"/>
    <m/>
    <n v="145"/>
  </r>
  <r>
    <x v="0"/>
    <x v="1"/>
    <x v="6"/>
    <x v="7"/>
    <x v="14"/>
    <m/>
    <n v="146"/>
  </r>
  <r>
    <x v="0"/>
    <x v="1"/>
    <x v="6"/>
    <x v="8"/>
    <x v="14"/>
    <m/>
    <n v="147"/>
  </r>
  <r>
    <x v="0"/>
    <x v="1"/>
    <x v="6"/>
    <x v="9"/>
    <x v="14"/>
    <m/>
    <n v="148"/>
  </r>
  <r>
    <x v="0"/>
    <x v="1"/>
    <x v="6"/>
    <x v="10"/>
    <x v="14"/>
    <m/>
    <n v="149"/>
  </r>
  <r>
    <x v="0"/>
    <x v="1"/>
    <x v="6"/>
    <x v="11"/>
    <x v="14"/>
    <m/>
    <n v="150"/>
  </r>
  <r>
    <x v="0"/>
    <x v="1"/>
    <x v="7"/>
    <x v="6"/>
    <x v="14"/>
    <m/>
    <n v="151"/>
  </r>
  <r>
    <x v="0"/>
    <x v="1"/>
    <x v="7"/>
    <x v="7"/>
    <x v="14"/>
    <m/>
    <n v="152"/>
  </r>
  <r>
    <x v="0"/>
    <x v="1"/>
    <x v="7"/>
    <x v="8"/>
    <x v="14"/>
    <m/>
    <n v="153"/>
  </r>
  <r>
    <x v="0"/>
    <x v="1"/>
    <x v="7"/>
    <x v="9"/>
    <x v="14"/>
    <m/>
    <n v="154"/>
  </r>
  <r>
    <x v="0"/>
    <x v="1"/>
    <x v="7"/>
    <x v="10"/>
    <x v="14"/>
    <m/>
    <n v="155"/>
  </r>
  <r>
    <x v="0"/>
    <x v="1"/>
    <x v="7"/>
    <x v="11"/>
    <x v="14"/>
    <m/>
    <n v="156"/>
  </r>
  <r>
    <x v="0"/>
    <x v="1"/>
    <x v="11"/>
    <x v="6"/>
    <x v="14"/>
    <m/>
    <n v="157"/>
  </r>
  <r>
    <x v="0"/>
    <x v="1"/>
    <x v="11"/>
    <x v="7"/>
    <x v="14"/>
    <m/>
    <n v="158"/>
  </r>
  <r>
    <x v="0"/>
    <x v="1"/>
    <x v="11"/>
    <x v="8"/>
    <x v="14"/>
    <m/>
    <n v="159"/>
  </r>
  <r>
    <x v="0"/>
    <x v="1"/>
    <x v="11"/>
    <x v="9"/>
    <x v="14"/>
    <m/>
    <n v="160"/>
  </r>
  <r>
    <x v="0"/>
    <x v="1"/>
    <x v="11"/>
    <x v="10"/>
    <x v="14"/>
    <m/>
    <n v="161"/>
  </r>
  <r>
    <x v="0"/>
    <x v="1"/>
    <x v="11"/>
    <x v="11"/>
    <x v="14"/>
    <m/>
    <n v="162"/>
  </r>
  <r>
    <x v="0"/>
    <x v="1"/>
    <x v="12"/>
    <x v="6"/>
    <x v="14"/>
    <m/>
    <n v="163"/>
  </r>
  <r>
    <x v="0"/>
    <x v="1"/>
    <x v="12"/>
    <x v="7"/>
    <x v="14"/>
    <m/>
    <n v="164"/>
  </r>
  <r>
    <x v="0"/>
    <x v="1"/>
    <x v="12"/>
    <x v="8"/>
    <x v="14"/>
    <m/>
    <n v="165"/>
  </r>
  <r>
    <x v="0"/>
    <x v="1"/>
    <x v="12"/>
    <x v="9"/>
    <x v="14"/>
    <m/>
    <n v="166"/>
  </r>
  <r>
    <x v="0"/>
    <x v="1"/>
    <x v="12"/>
    <x v="10"/>
    <x v="14"/>
    <m/>
    <n v="167"/>
  </r>
  <r>
    <x v="0"/>
    <x v="1"/>
    <x v="12"/>
    <x v="11"/>
    <x v="14"/>
    <m/>
    <n v="168"/>
  </r>
  <r>
    <x v="1"/>
    <x v="1"/>
    <x v="9"/>
    <x v="6"/>
    <x v="14"/>
    <m/>
    <n v="169"/>
  </r>
  <r>
    <x v="1"/>
    <x v="1"/>
    <x v="9"/>
    <x v="7"/>
    <x v="14"/>
    <m/>
    <n v="170"/>
  </r>
  <r>
    <x v="1"/>
    <x v="1"/>
    <x v="9"/>
    <x v="8"/>
    <x v="14"/>
    <m/>
    <n v="171"/>
  </r>
  <r>
    <x v="1"/>
    <x v="1"/>
    <x v="9"/>
    <x v="9"/>
    <x v="14"/>
    <m/>
    <n v="172"/>
  </r>
  <r>
    <x v="1"/>
    <x v="1"/>
    <x v="9"/>
    <x v="10"/>
    <x v="14"/>
    <m/>
    <n v="173"/>
  </r>
  <r>
    <x v="1"/>
    <x v="1"/>
    <x v="9"/>
    <x v="11"/>
    <x v="14"/>
    <m/>
    <n v="174"/>
  </r>
  <r>
    <x v="1"/>
    <x v="1"/>
    <x v="0"/>
    <x v="6"/>
    <x v="14"/>
    <m/>
    <n v="175"/>
  </r>
  <r>
    <x v="1"/>
    <x v="1"/>
    <x v="0"/>
    <x v="7"/>
    <x v="14"/>
    <m/>
    <n v="176"/>
  </r>
  <r>
    <x v="1"/>
    <x v="1"/>
    <x v="0"/>
    <x v="8"/>
    <x v="14"/>
    <m/>
    <n v="177"/>
  </r>
  <r>
    <x v="1"/>
    <x v="1"/>
    <x v="0"/>
    <x v="9"/>
    <x v="14"/>
    <m/>
    <n v="178"/>
  </r>
  <r>
    <x v="1"/>
    <x v="1"/>
    <x v="0"/>
    <x v="10"/>
    <x v="14"/>
    <m/>
    <n v="179"/>
  </r>
  <r>
    <x v="1"/>
    <x v="1"/>
    <x v="0"/>
    <x v="11"/>
    <x v="14"/>
    <m/>
    <n v="180"/>
  </r>
  <r>
    <x v="1"/>
    <x v="1"/>
    <x v="1"/>
    <x v="6"/>
    <x v="14"/>
    <m/>
    <n v="181"/>
  </r>
  <r>
    <x v="1"/>
    <x v="1"/>
    <x v="1"/>
    <x v="7"/>
    <x v="14"/>
    <m/>
    <n v="182"/>
  </r>
  <r>
    <x v="1"/>
    <x v="1"/>
    <x v="1"/>
    <x v="8"/>
    <x v="14"/>
    <m/>
    <n v="183"/>
  </r>
  <r>
    <x v="1"/>
    <x v="1"/>
    <x v="1"/>
    <x v="9"/>
    <x v="14"/>
    <m/>
    <n v="184"/>
  </r>
  <r>
    <x v="1"/>
    <x v="1"/>
    <x v="1"/>
    <x v="10"/>
    <x v="14"/>
    <m/>
    <n v="185"/>
  </r>
  <r>
    <x v="1"/>
    <x v="1"/>
    <x v="1"/>
    <x v="11"/>
    <x v="14"/>
    <m/>
    <n v="186"/>
  </r>
  <r>
    <x v="1"/>
    <x v="1"/>
    <x v="2"/>
    <x v="6"/>
    <x v="14"/>
    <m/>
    <n v="187"/>
  </r>
  <r>
    <x v="1"/>
    <x v="1"/>
    <x v="2"/>
    <x v="7"/>
    <x v="14"/>
    <m/>
    <n v="188"/>
  </r>
  <r>
    <x v="1"/>
    <x v="1"/>
    <x v="2"/>
    <x v="8"/>
    <x v="14"/>
    <m/>
    <n v="189"/>
  </r>
  <r>
    <x v="1"/>
    <x v="1"/>
    <x v="2"/>
    <x v="9"/>
    <x v="14"/>
    <m/>
    <n v="190"/>
  </r>
  <r>
    <x v="1"/>
    <x v="1"/>
    <x v="2"/>
    <x v="10"/>
    <x v="14"/>
    <m/>
    <n v="191"/>
  </r>
  <r>
    <x v="1"/>
    <x v="1"/>
    <x v="2"/>
    <x v="11"/>
    <x v="14"/>
    <m/>
    <n v="192"/>
  </r>
  <r>
    <x v="1"/>
    <x v="1"/>
    <x v="3"/>
    <x v="6"/>
    <x v="14"/>
    <m/>
    <n v="193"/>
  </r>
  <r>
    <x v="1"/>
    <x v="1"/>
    <x v="3"/>
    <x v="7"/>
    <x v="14"/>
    <m/>
    <n v="194"/>
  </r>
  <r>
    <x v="1"/>
    <x v="1"/>
    <x v="3"/>
    <x v="8"/>
    <x v="14"/>
    <m/>
    <n v="195"/>
  </r>
  <r>
    <x v="1"/>
    <x v="1"/>
    <x v="3"/>
    <x v="9"/>
    <x v="14"/>
    <m/>
    <n v="196"/>
  </r>
  <r>
    <x v="1"/>
    <x v="1"/>
    <x v="3"/>
    <x v="10"/>
    <x v="14"/>
    <m/>
    <n v="197"/>
  </r>
  <r>
    <x v="1"/>
    <x v="1"/>
    <x v="3"/>
    <x v="11"/>
    <x v="14"/>
    <m/>
    <n v="198"/>
  </r>
  <r>
    <x v="1"/>
    <x v="1"/>
    <x v="4"/>
    <x v="6"/>
    <x v="14"/>
    <m/>
    <n v="199"/>
  </r>
  <r>
    <x v="1"/>
    <x v="1"/>
    <x v="4"/>
    <x v="7"/>
    <x v="14"/>
    <m/>
    <n v="200"/>
  </r>
  <r>
    <x v="1"/>
    <x v="1"/>
    <x v="4"/>
    <x v="8"/>
    <x v="14"/>
    <m/>
    <n v="201"/>
  </r>
  <r>
    <x v="1"/>
    <x v="1"/>
    <x v="4"/>
    <x v="9"/>
    <x v="14"/>
    <m/>
    <n v="202"/>
  </r>
  <r>
    <x v="1"/>
    <x v="1"/>
    <x v="4"/>
    <x v="10"/>
    <x v="14"/>
    <m/>
    <n v="203"/>
  </r>
  <r>
    <x v="1"/>
    <x v="1"/>
    <x v="4"/>
    <x v="11"/>
    <x v="14"/>
    <m/>
    <n v="204"/>
  </r>
  <r>
    <x v="1"/>
    <x v="1"/>
    <x v="5"/>
    <x v="6"/>
    <x v="14"/>
    <m/>
    <n v="205"/>
  </r>
  <r>
    <x v="1"/>
    <x v="1"/>
    <x v="5"/>
    <x v="7"/>
    <x v="14"/>
    <m/>
    <n v="206"/>
  </r>
  <r>
    <x v="1"/>
    <x v="1"/>
    <x v="5"/>
    <x v="8"/>
    <x v="14"/>
    <m/>
    <n v="207"/>
  </r>
  <r>
    <x v="1"/>
    <x v="1"/>
    <x v="5"/>
    <x v="9"/>
    <x v="14"/>
    <m/>
    <n v="208"/>
  </r>
  <r>
    <x v="1"/>
    <x v="1"/>
    <x v="5"/>
    <x v="10"/>
    <x v="14"/>
    <m/>
    <n v="209"/>
  </r>
  <r>
    <x v="1"/>
    <x v="1"/>
    <x v="5"/>
    <x v="11"/>
    <x v="14"/>
    <m/>
    <n v="210"/>
  </r>
  <r>
    <x v="1"/>
    <x v="1"/>
    <x v="6"/>
    <x v="6"/>
    <x v="14"/>
    <m/>
    <n v="211"/>
  </r>
  <r>
    <x v="1"/>
    <x v="1"/>
    <x v="6"/>
    <x v="7"/>
    <x v="14"/>
    <m/>
    <n v="212"/>
  </r>
  <r>
    <x v="1"/>
    <x v="1"/>
    <x v="6"/>
    <x v="8"/>
    <x v="14"/>
    <m/>
    <n v="213"/>
  </r>
  <r>
    <x v="1"/>
    <x v="1"/>
    <x v="6"/>
    <x v="9"/>
    <x v="14"/>
    <m/>
    <n v="214"/>
  </r>
  <r>
    <x v="1"/>
    <x v="1"/>
    <x v="6"/>
    <x v="10"/>
    <x v="14"/>
    <m/>
    <n v="215"/>
  </r>
  <r>
    <x v="1"/>
    <x v="1"/>
    <x v="6"/>
    <x v="11"/>
    <x v="14"/>
    <m/>
    <n v="216"/>
  </r>
  <r>
    <x v="1"/>
    <x v="1"/>
    <x v="11"/>
    <x v="6"/>
    <x v="14"/>
    <m/>
    <n v="217"/>
  </r>
  <r>
    <x v="1"/>
    <x v="1"/>
    <x v="11"/>
    <x v="7"/>
    <x v="14"/>
    <m/>
    <n v="218"/>
  </r>
  <r>
    <x v="1"/>
    <x v="1"/>
    <x v="11"/>
    <x v="8"/>
    <x v="14"/>
    <m/>
    <n v="219"/>
  </r>
  <r>
    <x v="1"/>
    <x v="1"/>
    <x v="11"/>
    <x v="9"/>
    <x v="14"/>
    <m/>
    <n v="220"/>
  </r>
  <r>
    <x v="1"/>
    <x v="1"/>
    <x v="11"/>
    <x v="10"/>
    <x v="14"/>
    <m/>
    <n v="221"/>
  </r>
  <r>
    <x v="1"/>
    <x v="1"/>
    <x v="11"/>
    <x v="11"/>
    <x v="14"/>
    <m/>
    <n v="222"/>
  </r>
  <r>
    <x v="1"/>
    <x v="1"/>
    <x v="12"/>
    <x v="6"/>
    <x v="14"/>
    <n v="0"/>
    <n v="223"/>
  </r>
  <r>
    <x v="1"/>
    <x v="1"/>
    <x v="12"/>
    <x v="7"/>
    <x v="14"/>
    <n v="0"/>
    <n v="224"/>
  </r>
  <r>
    <x v="1"/>
    <x v="1"/>
    <x v="12"/>
    <x v="8"/>
    <x v="14"/>
    <n v="0"/>
    <n v="225"/>
  </r>
  <r>
    <x v="1"/>
    <x v="1"/>
    <x v="12"/>
    <x v="9"/>
    <x v="14"/>
    <n v="0"/>
    <n v="226"/>
  </r>
  <r>
    <x v="1"/>
    <x v="1"/>
    <x v="12"/>
    <x v="10"/>
    <x v="14"/>
    <n v="0"/>
    <n v="227"/>
  </r>
  <r>
    <x v="1"/>
    <x v="1"/>
    <x v="12"/>
    <x v="11"/>
    <x v="14"/>
    <n v="0"/>
    <n v="228"/>
  </r>
  <r>
    <x v="0"/>
    <x v="0"/>
    <x v="0"/>
    <x v="0"/>
    <x v="15"/>
    <s v=" -   "/>
    <n v="1"/>
  </r>
  <r>
    <x v="0"/>
    <x v="0"/>
    <x v="0"/>
    <x v="1"/>
    <x v="15"/>
    <s v=" -   "/>
    <n v="2"/>
  </r>
  <r>
    <x v="0"/>
    <x v="0"/>
    <x v="0"/>
    <x v="2"/>
    <x v="15"/>
    <s v=" -   "/>
    <n v="3"/>
  </r>
  <r>
    <x v="0"/>
    <x v="0"/>
    <x v="0"/>
    <x v="3"/>
    <x v="15"/>
    <s v=" -   "/>
    <n v="4"/>
  </r>
  <r>
    <x v="0"/>
    <x v="0"/>
    <x v="0"/>
    <x v="4"/>
    <x v="15"/>
    <s v=" -   "/>
    <n v="5"/>
  </r>
  <r>
    <x v="0"/>
    <x v="0"/>
    <x v="0"/>
    <x v="5"/>
    <x v="15"/>
    <s v=" -   "/>
    <n v="6"/>
  </r>
  <r>
    <x v="0"/>
    <x v="0"/>
    <x v="1"/>
    <x v="0"/>
    <x v="15"/>
    <s v=" -   "/>
    <n v="7"/>
  </r>
  <r>
    <x v="0"/>
    <x v="0"/>
    <x v="1"/>
    <x v="1"/>
    <x v="15"/>
    <s v=" -   "/>
    <n v="8"/>
  </r>
  <r>
    <x v="0"/>
    <x v="0"/>
    <x v="1"/>
    <x v="2"/>
    <x v="15"/>
    <s v=" -   "/>
    <n v="9"/>
  </r>
  <r>
    <x v="0"/>
    <x v="0"/>
    <x v="1"/>
    <x v="3"/>
    <x v="15"/>
    <s v=" -   "/>
    <n v="10"/>
  </r>
  <r>
    <x v="0"/>
    <x v="0"/>
    <x v="1"/>
    <x v="4"/>
    <x v="15"/>
    <s v=" -   "/>
    <n v="11"/>
  </r>
  <r>
    <x v="0"/>
    <x v="0"/>
    <x v="1"/>
    <x v="5"/>
    <x v="15"/>
    <s v=" -   "/>
    <n v="12"/>
  </r>
  <r>
    <x v="0"/>
    <x v="0"/>
    <x v="2"/>
    <x v="0"/>
    <x v="15"/>
    <s v=" -   "/>
    <n v="13"/>
  </r>
  <r>
    <x v="0"/>
    <x v="0"/>
    <x v="2"/>
    <x v="1"/>
    <x v="15"/>
    <s v=" -   "/>
    <n v="14"/>
  </r>
  <r>
    <x v="0"/>
    <x v="0"/>
    <x v="2"/>
    <x v="2"/>
    <x v="15"/>
    <s v=" -   "/>
    <n v="15"/>
  </r>
  <r>
    <x v="0"/>
    <x v="0"/>
    <x v="2"/>
    <x v="3"/>
    <x v="15"/>
    <s v=" -   "/>
    <n v="16"/>
  </r>
  <r>
    <x v="0"/>
    <x v="0"/>
    <x v="2"/>
    <x v="4"/>
    <x v="15"/>
    <s v=" -   "/>
    <n v="17"/>
  </r>
  <r>
    <x v="0"/>
    <x v="0"/>
    <x v="2"/>
    <x v="5"/>
    <x v="15"/>
    <s v=" -   "/>
    <n v="18"/>
  </r>
  <r>
    <x v="0"/>
    <x v="0"/>
    <x v="3"/>
    <x v="0"/>
    <x v="15"/>
    <s v=" -   "/>
    <n v="19"/>
  </r>
  <r>
    <x v="0"/>
    <x v="0"/>
    <x v="3"/>
    <x v="1"/>
    <x v="15"/>
    <s v=" -   "/>
    <n v="20"/>
  </r>
  <r>
    <x v="0"/>
    <x v="0"/>
    <x v="3"/>
    <x v="2"/>
    <x v="15"/>
    <s v=" -   "/>
    <n v="21"/>
  </r>
  <r>
    <x v="0"/>
    <x v="0"/>
    <x v="3"/>
    <x v="3"/>
    <x v="15"/>
    <s v=" -   "/>
    <n v="22"/>
  </r>
  <r>
    <x v="0"/>
    <x v="0"/>
    <x v="3"/>
    <x v="4"/>
    <x v="15"/>
    <s v=" -   "/>
    <n v="23"/>
  </r>
  <r>
    <x v="0"/>
    <x v="0"/>
    <x v="3"/>
    <x v="5"/>
    <x v="15"/>
    <s v=" -   "/>
    <n v="24"/>
  </r>
  <r>
    <x v="0"/>
    <x v="0"/>
    <x v="4"/>
    <x v="0"/>
    <x v="15"/>
    <s v=" -   "/>
    <n v="25"/>
  </r>
  <r>
    <x v="0"/>
    <x v="0"/>
    <x v="4"/>
    <x v="1"/>
    <x v="15"/>
    <s v=" -   "/>
    <n v="26"/>
  </r>
  <r>
    <x v="0"/>
    <x v="0"/>
    <x v="4"/>
    <x v="2"/>
    <x v="15"/>
    <s v=" -   "/>
    <n v="27"/>
  </r>
  <r>
    <x v="0"/>
    <x v="0"/>
    <x v="4"/>
    <x v="3"/>
    <x v="15"/>
    <s v=" -   "/>
    <n v="28"/>
  </r>
  <r>
    <x v="0"/>
    <x v="0"/>
    <x v="4"/>
    <x v="4"/>
    <x v="15"/>
    <s v=" -   "/>
    <n v="29"/>
  </r>
  <r>
    <x v="0"/>
    <x v="0"/>
    <x v="4"/>
    <x v="5"/>
    <x v="15"/>
    <s v=" -   "/>
    <n v="30"/>
  </r>
  <r>
    <x v="0"/>
    <x v="0"/>
    <x v="5"/>
    <x v="0"/>
    <x v="15"/>
    <s v=" -   "/>
    <n v="31"/>
  </r>
  <r>
    <x v="0"/>
    <x v="0"/>
    <x v="5"/>
    <x v="1"/>
    <x v="15"/>
    <s v=" -   "/>
    <n v="32"/>
  </r>
  <r>
    <x v="0"/>
    <x v="0"/>
    <x v="5"/>
    <x v="2"/>
    <x v="15"/>
    <s v=" -   "/>
    <n v="33"/>
  </r>
  <r>
    <x v="0"/>
    <x v="0"/>
    <x v="5"/>
    <x v="3"/>
    <x v="15"/>
    <s v=" -   "/>
    <n v="34"/>
  </r>
  <r>
    <x v="0"/>
    <x v="0"/>
    <x v="5"/>
    <x v="4"/>
    <x v="15"/>
    <s v=" -   "/>
    <n v="35"/>
  </r>
  <r>
    <x v="0"/>
    <x v="0"/>
    <x v="5"/>
    <x v="5"/>
    <x v="15"/>
    <s v=" -   "/>
    <n v="36"/>
  </r>
  <r>
    <x v="0"/>
    <x v="0"/>
    <x v="6"/>
    <x v="0"/>
    <x v="15"/>
    <s v=" -   "/>
    <n v="37"/>
  </r>
  <r>
    <x v="0"/>
    <x v="0"/>
    <x v="6"/>
    <x v="1"/>
    <x v="15"/>
    <s v=" -   "/>
    <n v="38"/>
  </r>
  <r>
    <x v="0"/>
    <x v="0"/>
    <x v="6"/>
    <x v="2"/>
    <x v="15"/>
    <s v=" -   "/>
    <n v="39"/>
  </r>
  <r>
    <x v="0"/>
    <x v="0"/>
    <x v="6"/>
    <x v="3"/>
    <x v="15"/>
    <s v=" -   "/>
    <n v="40"/>
  </r>
  <r>
    <x v="0"/>
    <x v="0"/>
    <x v="6"/>
    <x v="4"/>
    <x v="15"/>
    <s v=" -   "/>
    <n v="41"/>
  </r>
  <r>
    <x v="0"/>
    <x v="0"/>
    <x v="6"/>
    <x v="5"/>
    <x v="15"/>
    <s v=" -   "/>
    <n v="42"/>
  </r>
  <r>
    <x v="0"/>
    <x v="0"/>
    <x v="7"/>
    <x v="0"/>
    <x v="15"/>
    <s v=" -   "/>
    <n v="43"/>
  </r>
  <r>
    <x v="0"/>
    <x v="0"/>
    <x v="7"/>
    <x v="1"/>
    <x v="15"/>
    <s v=" -   "/>
    <n v="44"/>
  </r>
  <r>
    <x v="0"/>
    <x v="0"/>
    <x v="7"/>
    <x v="2"/>
    <x v="15"/>
    <s v=" -   "/>
    <n v="45"/>
  </r>
  <r>
    <x v="0"/>
    <x v="0"/>
    <x v="7"/>
    <x v="3"/>
    <x v="15"/>
    <s v=" -   "/>
    <n v="46"/>
  </r>
  <r>
    <x v="0"/>
    <x v="0"/>
    <x v="7"/>
    <x v="4"/>
    <x v="15"/>
    <s v=" -   "/>
    <n v="47"/>
  </r>
  <r>
    <x v="0"/>
    <x v="0"/>
    <x v="7"/>
    <x v="5"/>
    <x v="15"/>
    <s v=" -   "/>
    <n v="48"/>
  </r>
  <r>
    <x v="0"/>
    <x v="0"/>
    <x v="8"/>
    <x v="0"/>
    <x v="15"/>
    <s v=" -   "/>
    <n v="49"/>
  </r>
  <r>
    <x v="0"/>
    <x v="0"/>
    <x v="8"/>
    <x v="1"/>
    <x v="15"/>
    <s v=" -   "/>
    <n v="50"/>
  </r>
  <r>
    <x v="0"/>
    <x v="0"/>
    <x v="8"/>
    <x v="2"/>
    <x v="15"/>
    <s v=" -   "/>
    <n v="51"/>
  </r>
  <r>
    <x v="0"/>
    <x v="0"/>
    <x v="8"/>
    <x v="3"/>
    <x v="15"/>
    <s v=" -   "/>
    <n v="52"/>
  </r>
  <r>
    <x v="0"/>
    <x v="0"/>
    <x v="8"/>
    <x v="4"/>
    <x v="15"/>
    <s v=" -   "/>
    <n v="53"/>
  </r>
  <r>
    <x v="0"/>
    <x v="0"/>
    <x v="8"/>
    <x v="5"/>
    <x v="15"/>
    <s v=" -   "/>
    <n v="54"/>
  </r>
  <r>
    <x v="1"/>
    <x v="0"/>
    <x v="9"/>
    <x v="0"/>
    <x v="15"/>
    <s v=" -   "/>
    <n v="55"/>
  </r>
  <r>
    <x v="1"/>
    <x v="0"/>
    <x v="9"/>
    <x v="1"/>
    <x v="15"/>
    <s v=" -   "/>
    <n v="56"/>
  </r>
  <r>
    <x v="1"/>
    <x v="0"/>
    <x v="9"/>
    <x v="2"/>
    <x v="15"/>
    <s v=" -   "/>
    <n v="57"/>
  </r>
  <r>
    <x v="1"/>
    <x v="0"/>
    <x v="9"/>
    <x v="3"/>
    <x v="15"/>
    <s v=" -   "/>
    <n v="58"/>
  </r>
  <r>
    <x v="1"/>
    <x v="0"/>
    <x v="9"/>
    <x v="4"/>
    <x v="15"/>
    <s v=" -   "/>
    <n v="59"/>
  </r>
  <r>
    <x v="1"/>
    <x v="0"/>
    <x v="9"/>
    <x v="5"/>
    <x v="15"/>
    <s v=" -   "/>
    <n v="60"/>
  </r>
  <r>
    <x v="1"/>
    <x v="0"/>
    <x v="0"/>
    <x v="0"/>
    <x v="15"/>
    <s v=" -   "/>
    <n v="61"/>
  </r>
  <r>
    <x v="1"/>
    <x v="0"/>
    <x v="0"/>
    <x v="1"/>
    <x v="15"/>
    <s v=" -   "/>
    <n v="62"/>
  </r>
  <r>
    <x v="1"/>
    <x v="0"/>
    <x v="0"/>
    <x v="2"/>
    <x v="15"/>
    <s v=" -   "/>
    <n v="63"/>
  </r>
  <r>
    <x v="1"/>
    <x v="0"/>
    <x v="0"/>
    <x v="3"/>
    <x v="15"/>
    <s v=" -   "/>
    <n v="64"/>
  </r>
  <r>
    <x v="1"/>
    <x v="0"/>
    <x v="0"/>
    <x v="4"/>
    <x v="15"/>
    <s v=" -   "/>
    <n v="65"/>
  </r>
  <r>
    <x v="1"/>
    <x v="0"/>
    <x v="0"/>
    <x v="5"/>
    <x v="15"/>
    <s v=" -   "/>
    <n v="66"/>
  </r>
  <r>
    <x v="1"/>
    <x v="0"/>
    <x v="1"/>
    <x v="0"/>
    <x v="15"/>
    <s v=" -   "/>
    <n v="67"/>
  </r>
  <r>
    <x v="1"/>
    <x v="0"/>
    <x v="1"/>
    <x v="1"/>
    <x v="15"/>
    <s v=" -   "/>
    <n v="68"/>
  </r>
  <r>
    <x v="1"/>
    <x v="0"/>
    <x v="1"/>
    <x v="2"/>
    <x v="15"/>
    <s v=" -   "/>
    <n v="69"/>
  </r>
  <r>
    <x v="1"/>
    <x v="0"/>
    <x v="1"/>
    <x v="3"/>
    <x v="15"/>
    <s v=" -   "/>
    <n v="70"/>
  </r>
  <r>
    <x v="1"/>
    <x v="0"/>
    <x v="1"/>
    <x v="4"/>
    <x v="15"/>
    <s v=" -   "/>
    <n v="71"/>
  </r>
  <r>
    <x v="1"/>
    <x v="0"/>
    <x v="1"/>
    <x v="5"/>
    <x v="15"/>
    <s v=" -   "/>
    <n v="72"/>
  </r>
  <r>
    <x v="1"/>
    <x v="0"/>
    <x v="2"/>
    <x v="0"/>
    <x v="15"/>
    <s v=" -   "/>
    <n v="73"/>
  </r>
  <r>
    <x v="1"/>
    <x v="0"/>
    <x v="2"/>
    <x v="1"/>
    <x v="15"/>
    <s v=" -   "/>
    <n v="74"/>
  </r>
  <r>
    <x v="1"/>
    <x v="0"/>
    <x v="2"/>
    <x v="2"/>
    <x v="15"/>
    <s v=" -   "/>
    <n v="75"/>
  </r>
  <r>
    <x v="1"/>
    <x v="0"/>
    <x v="2"/>
    <x v="3"/>
    <x v="15"/>
    <s v=" -   "/>
    <n v="76"/>
  </r>
  <r>
    <x v="1"/>
    <x v="0"/>
    <x v="2"/>
    <x v="4"/>
    <x v="15"/>
    <s v=" -   "/>
    <n v="77"/>
  </r>
  <r>
    <x v="1"/>
    <x v="0"/>
    <x v="2"/>
    <x v="5"/>
    <x v="15"/>
    <s v=" -   "/>
    <n v="78"/>
  </r>
  <r>
    <x v="1"/>
    <x v="0"/>
    <x v="3"/>
    <x v="0"/>
    <x v="15"/>
    <n v="42"/>
    <n v="79"/>
  </r>
  <r>
    <x v="1"/>
    <x v="0"/>
    <x v="3"/>
    <x v="1"/>
    <x v="15"/>
    <n v="42"/>
    <n v="80"/>
  </r>
  <r>
    <x v="1"/>
    <x v="0"/>
    <x v="3"/>
    <x v="2"/>
    <x v="15"/>
    <s v=" -   "/>
    <n v="81"/>
  </r>
  <r>
    <x v="1"/>
    <x v="0"/>
    <x v="3"/>
    <x v="3"/>
    <x v="15"/>
    <s v=" -   "/>
    <n v="82"/>
  </r>
  <r>
    <x v="1"/>
    <x v="0"/>
    <x v="3"/>
    <x v="4"/>
    <x v="15"/>
    <n v="42"/>
    <n v="83"/>
  </r>
  <r>
    <x v="1"/>
    <x v="0"/>
    <x v="3"/>
    <x v="5"/>
    <x v="15"/>
    <n v="42"/>
    <n v="84"/>
  </r>
  <r>
    <x v="1"/>
    <x v="0"/>
    <x v="4"/>
    <x v="0"/>
    <x v="15"/>
    <n v="1519"/>
    <n v="85"/>
  </r>
  <r>
    <x v="1"/>
    <x v="0"/>
    <x v="4"/>
    <x v="1"/>
    <x v="15"/>
    <n v="4444"/>
    <n v="86"/>
  </r>
  <r>
    <x v="1"/>
    <x v="0"/>
    <x v="4"/>
    <x v="2"/>
    <x v="15"/>
    <s v=" -   "/>
    <n v="87"/>
  </r>
  <r>
    <x v="1"/>
    <x v="0"/>
    <x v="4"/>
    <x v="3"/>
    <x v="15"/>
    <s v=" -   "/>
    <n v="88"/>
  </r>
  <r>
    <x v="1"/>
    <x v="0"/>
    <x v="4"/>
    <x v="4"/>
    <x v="15"/>
    <n v="1519"/>
    <n v="89"/>
  </r>
  <r>
    <x v="1"/>
    <x v="0"/>
    <x v="4"/>
    <x v="5"/>
    <x v="15"/>
    <n v="4444"/>
    <n v="90"/>
  </r>
  <r>
    <x v="1"/>
    <x v="0"/>
    <x v="5"/>
    <x v="0"/>
    <x v="15"/>
    <n v="3859"/>
    <n v="91"/>
  </r>
  <r>
    <x v="1"/>
    <x v="0"/>
    <x v="5"/>
    <x v="1"/>
    <x v="15"/>
    <n v="4729"/>
    <n v="92"/>
  </r>
  <r>
    <x v="1"/>
    <x v="0"/>
    <x v="5"/>
    <x v="2"/>
    <x v="15"/>
    <n v="339"/>
    <n v="93"/>
  </r>
  <r>
    <x v="1"/>
    <x v="0"/>
    <x v="5"/>
    <x v="3"/>
    <x v="15"/>
    <n v="339"/>
    <n v="94"/>
  </r>
  <r>
    <x v="1"/>
    <x v="0"/>
    <x v="5"/>
    <x v="4"/>
    <x v="15"/>
    <n v="3520"/>
    <n v="95"/>
  </r>
  <r>
    <x v="1"/>
    <x v="0"/>
    <x v="5"/>
    <x v="5"/>
    <x v="15"/>
    <n v="4391"/>
    <n v="96"/>
  </r>
  <r>
    <x v="1"/>
    <x v="0"/>
    <x v="6"/>
    <x v="0"/>
    <x v="15"/>
    <n v="6547"/>
    <n v="97"/>
  </r>
  <r>
    <x v="1"/>
    <x v="0"/>
    <x v="6"/>
    <x v="1"/>
    <x v="15"/>
    <n v="5077"/>
    <n v="98"/>
  </r>
  <r>
    <x v="1"/>
    <x v="0"/>
    <x v="6"/>
    <x v="2"/>
    <x v="15"/>
    <n v="50"/>
    <n v="99"/>
  </r>
  <r>
    <x v="1"/>
    <x v="0"/>
    <x v="6"/>
    <x v="3"/>
    <x v="15"/>
    <n v="50"/>
    <n v="100"/>
  </r>
  <r>
    <x v="1"/>
    <x v="0"/>
    <x v="6"/>
    <x v="4"/>
    <x v="15"/>
    <n v="6497"/>
    <n v="101"/>
  </r>
  <r>
    <x v="1"/>
    <x v="0"/>
    <x v="6"/>
    <x v="5"/>
    <x v="15"/>
    <n v="5027"/>
    <n v="102"/>
  </r>
  <r>
    <x v="1"/>
    <x v="0"/>
    <x v="10"/>
    <x v="0"/>
    <x v="15"/>
    <n v="11966"/>
    <n v="103"/>
  </r>
  <r>
    <x v="1"/>
    <x v="0"/>
    <x v="10"/>
    <x v="1"/>
    <x v="15"/>
    <n v="14292"/>
    <n v="104"/>
  </r>
  <r>
    <x v="1"/>
    <x v="0"/>
    <x v="10"/>
    <x v="2"/>
    <x v="15"/>
    <n v="388"/>
    <n v="105"/>
  </r>
  <r>
    <x v="1"/>
    <x v="0"/>
    <x v="10"/>
    <x v="3"/>
    <x v="15"/>
    <n v="388"/>
    <n v="106"/>
  </r>
  <r>
    <x v="1"/>
    <x v="0"/>
    <x v="10"/>
    <x v="4"/>
    <x v="15"/>
    <n v="11578"/>
    <n v="107"/>
  </r>
  <r>
    <x v="1"/>
    <x v="0"/>
    <x v="10"/>
    <x v="5"/>
    <x v="15"/>
    <n v="13904"/>
    <n v="108"/>
  </r>
  <r>
    <x v="0"/>
    <x v="1"/>
    <x v="0"/>
    <x v="6"/>
    <x v="15"/>
    <m/>
    <n v="109"/>
  </r>
  <r>
    <x v="0"/>
    <x v="1"/>
    <x v="0"/>
    <x v="7"/>
    <x v="15"/>
    <m/>
    <n v="110"/>
  </r>
  <r>
    <x v="0"/>
    <x v="1"/>
    <x v="0"/>
    <x v="8"/>
    <x v="15"/>
    <m/>
    <n v="111"/>
  </r>
  <r>
    <x v="0"/>
    <x v="1"/>
    <x v="0"/>
    <x v="9"/>
    <x v="15"/>
    <m/>
    <n v="112"/>
  </r>
  <r>
    <x v="0"/>
    <x v="1"/>
    <x v="0"/>
    <x v="10"/>
    <x v="15"/>
    <m/>
    <n v="113"/>
  </r>
  <r>
    <x v="0"/>
    <x v="1"/>
    <x v="0"/>
    <x v="11"/>
    <x v="15"/>
    <m/>
    <n v="114"/>
  </r>
  <r>
    <x v="0"/>
    <x v="1"/>
    <x v="1"/>
    <x v="6"/>
    <x v="15"/>
    <m/>
    <n v="115"/>
  </r>
  <r>
    <x v="0"/>
    <x v="1"/>
    <x v="1"/>
    <x v="7"/>
    <x v="15"/>
    <m/>
    <n v="116"/>
  </r>
  <r>
    <x v="0"/>
    <x v="1"/>
    <x v="1"/>
    <x v="8"/>
    <x v="15"/>
    <m/>
    <n v="117"/>
  </r>
  <r>
    <x v="0"/>
    <x v="1"/>
    <x v="1"/>
    <x v="9"/>
    <x v="15"/>
    <m/>
    <n v="118"/>
  </r>
  <r>
    <x v="0"/>
    <x v="1"/>
    <x v="1"/>
    <x v="10"/>
    <x v="15"/>
    <m/>
    <n v="119"/>
  </r>
  <r>
    <x v="0"/>
    <x v="1"/>
    <x v="1"/>
    <x v="11"/>
    <x v="15"/>
    <m/>
    <n v="120"/>
  </r>
  <r>
    <x v="0"/>
    <x v="1"/>
    <x v="2"/>
    <x v="6"/>
    <x v="15"/>
    <m/>
    <n v="121"/>
  </r>
  <r>
    <x v="0"/>
    <x v="1"/>
    <x v="2"/>
    <x v="7"/>
    <x v="15"/>
    <m/>
    <n v="122"/>
  </r>
  <r>
    <x v="0"/>
    <x v="1"/>
    <x v="2"/>
    <x v="8"/>
    <x v="15"/>
    <m/>
    <n v="123"/>
  </r>
  <r>
    <x v="0"/>
    <x v="1"/>
    <x v="2"/>
    <x v="9"/>
    <x v="15"/>
    <m/>
    <n v="124"/>
  </r>
  <r>
    <x v="0"/>
    <x v="1"/>
    <x v="2"/>
    <x v="10"/>
    <x v="15"/>
    <m/>
    <n v="125"/>
  </r>
  <r>
    <x v="0"/>
    <x v="1"/>
    <x v="2"/>
    <x v="11"/>
    <x v="15"/>
    <m/>
    <n v="126"/>
  </r>
  <r>
    <x v="0"/>
    <x v="1"/>
    <x v="3"/>
    <x v="6"/>
    <x v="15"/>
    <m/>
    <n v="127"/>
  </r>
  <r>
    <x v="0"/>
    <x v="1"/>
    <x v="3"/>
    <x v="7"/>
    <x v="15"/>
    <m/>
    <n v="128"/>
  </r>
  <r>
    <x v="0"/>
    <x v="1"/>
    <x v="3"/>
    <x v="8"/>
    <x v="15"/>
    <m/>
    <n v="129"/>
  </r>
  <r>
    <x v="0"/>
    <x v="1"/>
    <x v="3"/>
    <x v="9"/>
    <x v="15"/>
    <m/>
    <n v="130"/>
  </r>
  <r>
    <x v="0"/>
    <x v="1"/>
    <x v="3"/>
    <x v="10"/>
    <x v="15"/>
    <m/>
    <n v="131"/>
  </r>
  <r>
    <x v="0"/>
    <x v="1"/>
    <x v="3"/>
    <x v="11"/>
    <x v="15"/>
    <m/>
    <n v="132"/>
  </r>
  <r>
    <x v="0"/>
    <x v="1"/>
    <x v="4"/>
    <x v="6"/>
    <x v="15"/>
    <m/>
    <n v="133"/>
  </r>
  <r>
    <x v="0"/>
    <x v="1"/>
    <x v="4"/>
    <x v="7"/>
    <x v="15"/>
    <m/>
    <n v="134"/>
  </r>
  <r>
    <x v="0"/>
    <x v="1"/>
    <x v="4"/>
    <x v="8"/>
    <x v="15"/>
    <m/>
    <n v="135"/>
  </r>
  <r>
    <x v="0"/>
    <x v="1"/>
    <x v="4"/>
    <x v="9"/>
    <x v="15"/>
    <m/>
    <n v="136"/>
  </r>
  <r>
    <x v="0"/>
    <x v="1"/>
    <x v="4"/>
    <x v="10"/>
    <x v="15"/>
    <m/>
    <n v="137"/>
  </r>
  <r>
    <x v="0"/>
    <x v="1"/>
    <x v="4"/>
    <x v="11"/>
    <x v="15"/>
    <m/>
    <n v="138"/>
  </r>
  <r>
    <x v="0"/>
    <x v="1"/>
    <x v="5"/>
    <x v="6"/>
    <x v="15"/>
    <m/>
    <n v="139"/>
  </r>
  <r>
    <x v="0"/>
    <x v="1"/>
    <x v="5"/>
    <x v="7"/>
    <x v="15"/>
    <m/>
    <n v="140"/>
  </r>
  <r>
    <x v="0"/>
    <x v="1"/>
    <x v="5"/>
    <x v="8"/>
    <x v="15"/>
    <m/>
    <n v="141"/>
  </r>
  <r>
    <x v="0"/>
    <x v="1"/>
    <x v="5"/>
    <x v="9"/>
    <x v="15"/>
    <m/>
    <n v="142"/>
  </r>
  <r>
    <x v="0"/>
    <x v="1"/>
    <x v="5"/>
    <x v="10"/>
    <x v="15"/>
    <m/>
    <n v="143"/>
  </r>
  <r>
    <x v="0"/>
    <x v="1"/>
    <x v="5"/>
    <x v="11"/>
    <x v="15"/>
    <m/>
    <n v="144"/>
  </r>
  <r>
    <x v="0"/>
    <x v="1"/>
    <x v="6"/>
    <x v="6"/>
    <x v="15"/>
    <m/>
    <n v="145"/>
  </r>
  <r>
    <x v="0"/>
    <x v="1"/>
    <x v="6"/>
    <x v="7"/>
    <x v="15"/>
    <m/>
    <n v="146"/>
  </r>
  <r>
    <x v="0"/>
    <x v="1"/>
    <x v="6"/>
    <x v="8"/>
    <x v="15"/>
    <m/>
    <n v="147"/>
  </r>
  <r>
    <x v="0"/>
    <x v="1"/>
    <x v="6"/>
    <x v="9"/>
    <x v="15"/>
    <m/>
    <n v="148"/>
  </r>
  <r>
    <x v="0"/>
    <x v="1"/>
    <x v="6"/>
    <x v="10"/>
    <x v="15"/>
    <m/>
    <n v="149"/>
  </r>
  <r>
    <x v="0"/>
    <x v="1"/>
    <x v="6"/>
    <x v="11"/>
    <x v="15"/>
    <m/>
    <n v="150"/>
  </r>
  <r>
    <x v="0"/>
    <x v="1"/>
    <x v="7"/>
    <x v="6"/>
    <x v="15"/>
    <m/>
    <n v="151"/>
  </r>
  <r>
    <x v="0"/>
    <x v="1"/>
    <x v="7"/>
    <x v="7"/>
    <x v="15"/>
    <m/>
    <n v="152"/>
  </r>
  <r>
    <x v="0"/>
    <x v="1"/>
    <x v="7"/>
    <x v="8"/>
    <x v="15"/>
    <m/>
    <n v="153"/>
  </r>
  <r>
    <x v="0"/>
    <x v="1"/>
    <x v="7"/>
    <x v="9"/>
    <x v="15"/>
    <m/>
    <n v="154"/>
  </r>
  <r>
    <x v="0"/>
    <x v="1"/>
    <x v="7"/>
    <x v="10"/>
    <x v="15"/>
    <m/>
    <n v="155"/>
  </r>
  <r>
    <x v="0"/>
    <x v="1"/>
    <x v="7"/>
    <x v="11"/>
    <x v="15"/>
    <m/>
    <n v="156"/>
  </r>
  <r>
    <x v="0"/>
    <x v="1"/>
    <x v="11"/>
    <x v="6"/>
    <x v="15"/>
    <m/>
    <n v="157"/>
  </r>
  <r>
    <x v="0"/>
    <x v="1"/>
    <x v="11"/>
    <x v="7"/>
    <x v="15"/>
    <m/>
    <n v="158"/>
  </r>
  <r>
    <x v="0"/>
    <x v="1"/>
    <x v="11"/>
    <x v="8"/>
    <x v="15"/>
    <m/>
    <n v="159"/>
  </r>
  <r>
    <x v="0"/>
    <x v="1"/>
    <x v="11"/>
    <x v="9"/>
    <x v="15"/>
    <m/>
    <n v="160"/>
  </r>
  <r>
    <x v="0"/>
    <x v="1"/>
    <x v="11"/>
    <x v="10"/>
    <x v="15"/>
    <m/>
    <n v="161"/>
  </r>
  <r>
    <x v="0"/>
    <x v="1"/>
    <x v="11"/>
    <x v="11"/>
    <x v="15"/>
    <m/>
    <n v="162"/>
  </r>
  <r>
    <x v="0"/>
    <x v="1"/>
    <x v="12"/>
    <x v="6"/>
    <x v="15"/>
    <m/>
    <n v="163"/>
  </r>
  <r>
    <x v="0"/>
    <x v="1"/>
    <x v="12"/>
    <x v="7"/>
    <x v="15"/>
    <m/>
    <n v="164"/>
  </r>
  <r>
    <x v="0"/>
    <x v="1"/>
    <x v="12"/>
    <x v="8"/>
    <x v="15"/>
    <m/>
    <n v="165"/>
  </r>
  <r>
    <x v="0"/>
    <x v="1"/>
    <x v="12"/>
    <x v="9"/>
    <x v="15"/>
    <m/>
    <n v="166"/>
  </r>
  <r>
    <x v="0"/>
    <x v="1"/>
    <x v="12"/>
    <x v="10"/>
    <x v="15"/>
    <m/>
    <n v="167"/>
  </r>
  <r>
    <x v="0"/>
    <x v="1"/>
    <x v="12"/>
    <x v="11"/>
    <x v="15"/>
    <m/>
    <n v="168"/>
  </r>
  <r>
    <x v="1"/>
    <x v="1"/>
    <x v="9"/>
    <x v="6"/>
    <x v="15"/>
    <m/>
    <n v="169"/>
  </r>
  <r>
    <x v="1"/>
    <x v="1"/>
    <x v="9"/>
    <x v="7"/>
    <x v="15"/>
    <m/>
    <n v="170"/>
  </r>
  <r>
    <x v="1"/>
    <x v="1"/>
    <x v="9"/>
    <x v="8"/>
    <x v="15"/>
    <m/>
    <n v="171"/>
  </r>
  <r>
    <x v="1"/>
    <x v="1"/>
    <x v="9"/>
    <x v="9"/>
    <x v="15"/>
    <m/>
    <n v="172"/>
  </r>
  <r>
    <x v="1"/>
    <x v="1"/>
    <x v="9"/>
    <x v="10"/>
    <x v="15"/>
    <m/>
    <n v="173"/>
  </r>
  <r>
    <x v="1"/>
    <x v="1"/>
    <x v="9"/>
    <x v="11"/>
    <x v="15"/>
    <m/>
    <n v="174"/>
  </r>
  <r>
    <x v="1"/>
    <x v="1"/>
    <x v="0"/>
    <x v="6"/>
    <x v="15"/>
    <m/>
    <n v="175"/>
  </r>
  <r>
    <x v="1"/>
    <x v="1"/>
    <x v="0"/>
    <x v="7"/>
    <x v="15"/>
    <m/>
    <n v="176"/>
  </r>
  <r>
    <x v="1"/>
    <x v="1"/>
    <x v="0"/>
    <x v="8"/>
    <x v="15"/>
    <m/>
    <n v="177"/>
  </r>
  <r>
    <x v="1"/>
    <x v="1"/>
    <x v="0"/>
    <x v="9"/>
    <x v="15"/>
    <m/>
    <n v="178"/>
  </r>
  <r>
    <x v="1"/>
    <x v="1"/>
    <x v="0"/>
    <x v="10"/>
    <x v="15"/>
    <m/>
    <n v="179"/>
  </r>
  <r>
    <x v="1"/>
    <x v="1"/>
    <x v="0"/>
    <x v="11"/>
    <x v="15"/>
    <m/>
    <n v="180"/>
  </r>
  <r>
    <x v="1"/>
    <x v="1"/>
    <x v="1"/>
    <x v="6"/>
    <x v="15"/>
    <m/>
    <n v="181"/>
  </r>
  <r>
    <x v="1"/>
    <x v="1"/>
    <x v="1"/>
    <x v="7"/>
    <x v="15"/>
    <m/>
    <n v="182"/>
  </r>
  <r>
    <x v="1"/>
    <x v="1"/>
    <x v="1"/>
    <x v="8"/>
    <x v="15"/>
    <m/>
    <n v="183"/>
  </r>
  <r>
    <x v="1"/>
    <x v="1"/>
    <x v="1"/>
    <x v="9"/>
    <x v="15"/>
    <m/>
    <n v="184"/>
  </r>
  <r>
    <x v="1"/>
    <x v="1"/>
    <x v="1"/>
    <x v="10"/>
    <x v="15"/>
    <m/>
    <n v="185"/>
  </r>
  <r>
    <x v="1"/>
    <x v="1"/>
    <x v="1"/>
    <x v="11"/>
    <x v="15"/>
    <m/>
    <n v="186"/>
  </r>
  <r>
    <x v="1"/>
    <x v="1"/>
    <x v="2"/>
    <x v="6"/>
    <x v="15"/>
    <m/>
    <n v="187"/>
  </r>
  <r>
    <x v="1"/>
    <x v="1"/>
    <x v="2"/>
    <x v="7"/>
    <x v="15"/>
    <m/>
    <n v="188"/>
  </r>
  <r>
    <x v="1"/>
    <x v="1"/>
    <x v="2"/>
    <x v="8"/>
    <x v="15"/>
    <m/>
    <n v="189"/>
  </r>
  <r>
    <x v="1"/>
    <x v="1"/>
    <x v="2"/>
    <x v="9"/>
    <x v="15"/>
    <m/>
    <n v="190"/>
  </r>
  <r>
    <x v="1"/>
    <x v="1"/>
    <x v="2"/>
    <x v="10"/>
    <x v="15"/>
    <m/>
    <n v="191"/>
  </r>
  <r>
    <x v="1"/>
    <x v="1"/>
    <x v="2"/>
    <x v="11"/>
    <x v="15"/>
    <m/>
    <n v="192"/>
  </r>
  <r>
    <x v="1"/>
    <x v="1"/>
    <x v="3"/>
    <x v="6"/>
    <x v="15"/>
    <m/>
    <n v="193"/>
  </r>
  <r>
    <x v="1"/>
    <x v="1"/>
    <x v="3"/>
    <x v="7"/>
    <x v="15"/>
    <m/>
    <n v="194"/>
  </r>
  <r>
    <x v="1"/>
    <x v="1"/>
    <x v="3"/>
    <x v="8"/>
    <x v="15"/>
    <m/>
    <n v="195"/>
  </r>
  <r>
    <x v="1"/>
    <x v="1"/>
    <x v="3"/>
    <x v="9"/>
    <x v="15"/>
    <m/>
    <n v="196"/>
  </r>
  <r>
    <x v="1"/>
    <x v="1"/>
    <x v="3"/>
    <x v="10"/>
    <x v="15"/>
    <m/>
    <n v="197"/>
  </r>
  <r>
    <x v="1"/>
    <x v="1"/>
    <x v="3"/>
    <x v="11"/>
    <x v="15"/>
    <m/>
    <n v="198"/>
  </r>
  <r>
    <x v="1"/>
    <x v="1"/>
    <x v="4"/>
    <x v="6"/>
    <x v="15"/>
    <n v="35.340000000000003"/>
    <n v="199"/>
  </r>
  <r>
    <x v="1"/>
    <x v="1"/>
    <x v="4"/>
    <x v="7"/>
    <x v="15"/>
    <n v="105.33"/>
    <n v="200"/>
  </r>
  <r>
    <x v="1"/>
    <x v="1"/>
    <x v="4"/>
    <x v="8"/>
    <x v="15"/>
    <m/>
    <n v="201"/>
  </r>
  <r>
    <x v="1"/>
    <x v="1"/>
    <x v="4"/>
    <x v="9"/>
    <x v="15"/>
    <m/>
    <n v="202"/>
  </r>
  <r>
    <x v="1"/>
    <x v="1"/>
    <x v="4"/>
    <x v="10"/>
    <x v="15"/>
    <n v="35.340000000000003"/>
    <n v="203"/>
  </r>
  <r>
    <x v="1"/>
    <x v="1"/>
    <x v="4"/>
    <x v="11"/>
    <x v="15"/>
    <n v="105.33"/>
    <n v="204"/>
  </r>
  <r>
    <x v="1"/>
    <x v="1"/>
    <x v="5"/>
    <x v="6"/>
    <x v="15"/>
    <n v="1.54"/>
    <n v="205"/>
  </r>
  <r>
    <x v="1"/>
    <x v="1"/>
    <x v="5"/>
    <x v="7"/>
    <x v="15"/>
    <n v="0.06"/>
    <n v="206"/>
  </r>
  <r>
    <x v="1"/>
    <x v="1"/>
    <x v="5"/>
    <x v="8"/>
    <x v="15"/>
    <m/>
    <n v="207"/>
  </r>
  <r>
    <x v="1"/>
    <x v="1"/>
    <x v="5"/>
    <x v="9"/>
    <x v="15"/>
    <m/>
    <n v="208"/>
  </r>
  <r>
    <x v="1"/>
    <x v="1"/>
    <x v="5"/>
    <x v="10"/>
    <x v="15"/>
    <n v="1.32"/>
    <n v="209"/>
  </r>
  <r>
    <x v="1"/>
    <x v="1"/>
    <x v="5"/>
    <x v="11"/>
    <x v="15"/>
    <n v="-0.01"/>
    <n v="210"/>
  </r>
  <r>
    <x v="1"/>
    <x v="1"/>
    <x v="6"/>
    <x v="6"/>
    <x v="15"/>
    <n v="0.7"/>
    <n v="211"/>
  </r>
  <r>
    <x v="1"/>
    <x v="1"/>
    <x v="6"/>
    <x v="7"/>
    <x v="15"/>
    <n v="7.0000000000000007E-2"/>
    <n v="212"/>
  </r>
  <r>
    <x v="1"/>
    <x v="1"/>
    <x v="6"/>
    <x v="8"/>
    <x v="15"/>
    <n v="-0.85"/>
    <n v="213"/>
  </r>
  <r>
    <x v="1"/>
    <x v="1"/>
    <x v="6"/>
    <x v="9"/>
    <x v="15"/>
    <n v="-0.85"/>
    <n v="214"/>
  </r>
  <r>
    <x v="1"/>
    <x v="1"/>
    <x v="6"/>
    <x v="10"/>
    <x v="15"/>
    <n v="0.85"/>
    <n v="215"/>
  </r>
  <r>
    <x v="1"/>
    <x v="1"/>
    <x v="6"/>
    <x v="11"/>
    <x v="15"/>
    <n v="0.15"/>
    <n v="216"/>
  </r>
  <r>
    <x v="1"/>
    <x v="1"/>
    <x v="11"/>
    <x v="6"/>
    <x v="15"/>
    <n v="155.63999999999999"/>
    <n v="217"/>
  </r>
  <r>
    <x v="1"/>
    <x v="1"/>
    <x v="11"/>
    <x v="7"/>
    <x v="15"/>
    <n v="120.48"/>
    <n v="218"/>
  </r>
  <r>
    <x v="1"/>
    <x v="1"/>
    <x v="11"/>
    <x v="8"/>
    <x v="15"/>
    <n v="-0.85"/>
    <n v="219"/>
  </r>
  <r>
    <x v="1"/>
    <x v="1"/>
    <x v="11"/>
    <x v="9"/>
    <x v="15"/>
    <n v="-0.85"/>
    <n v="220"/>
  </r>
  <r>
    <x v="1"/>
    <x v="1"/>
    <x v="11"/>
    <x v="10"/>
    <x v="15"/>
    <n v="154.46"/>
    <n v="221"/>
  </r>
  <r>
    <x v="1"/>
    <x v="1"/>
    <x v="11"/>
    <x v="11"/>
    <x v="15"/>
    <n v="119.29"/>
    <n v="222"/>
  </r>
  <r>
    <x v="1"/>
    <x v="1"/>
    <x v="12"/>
    <x v="6"/>
    <x v="15"/>
    <n v="22.23"/>
    <n v="223"/>
  </r>
  <r>
    <x v="1"/>
    <x v="1"/>
    <x v="12"/>
    <x v="7"/>
    <x v="15"/>
    <n v="17.21"/>
    <n v="224"/>
  </r>
  <r>
    <x v="1"/>
    <x v="1"/>
    <x v="12"/>
    <x v="8"/>
    <x v="15"/>
    <n v="-0.12"/>
    <n v="225"/>
  </r>
  <r>
    <x v="1"/>
    <x v="1"/>
    <x v="12"/>
    <x v="9"/>
    <x v="15"/>
    <n v="-0.12"/>
    <n v="226"/>
  </r>
  <r>
    <x v="1"/>
    <x v="1"/>
    <x v="12"/>
    <x v="10"/>
    <x v="15"/>
    <n v="22.07"/>
    <n v="227"/>
  </r>
  <r>
    <x v="1"/>
    <x v="1"/>
    <x v="12"/>
    <x v="11"/>
    <x v="15"/>
    <n v="17.04"/>
    <n v="228"/>
  </r>
  <r>
    <x v="0"/>
    <x v="0"/>
    <x v="0"/>
    <x v="0"/>
    <x v="16"/>
    <n v="4816"/>
    <n v="1"/>
  </r>
  <r>
    <x v="0"/>
    <x v="0"/>
    <x v="0"/>
    <x v="1"/>
    <x v="16"/>
    <n v="5094"/>
    <n v="2"/>
  </r>
  <r>
    <x v="0"/>
    <x v="0"/>
    <x v="0"/>
    <x v="2"/>
    <x v="16"/>
    <n v="3435"/>
    <n v="3"/>
  </r>
  <r>
    <x v="0"/>
    <x v="0"/>
    <x v="0"/>
    <x v="3"/>
    <x v="16"/>
    <n v="1350"/>
    <n v="4"/>
  </r>
  <r>
    <x v="0"/>
    <x v="0"/>
    <x v="0"/>
    <x v="4"/>
    <x v="16"/>
    <n v="1381"/>
    <n v="5"/>
  </r>
  <r>
    <x v="0"/>
    <x v="0"/>
    <x v="0"/>
    <x v="5"/>
    <x v="16"/>
    <n v="852"/>
    <n v="6"/>
  </r>
  <r>
    <x v="0"/>
    <x v="0"/>
    <x v="1"/>
    <x v="0"/>
    <x v="16"/>
    <n v="2452"/>
    <n v="7"/>
  </r>
  <r>
    <x v="0"/>
    <x v="0"/>
    <x v="1"/>
    <x v="1"/>
    <x v="16"/>
    <n v="3044"/>
    <n v="8"/>
  </r>
  <r>
    <x v="0"/>
    <x v="0"/>
    <x v="1"/>
    <x v="2"/>
    <x v="16"/>
    <n v="1315"/>
    <n v="9"/>
  </r>
  <r>
    <x v="0"/>
    <x v="0"/>
    <x v="1"/>
    <x v="3"/>
    <x v="16"/>
    <n v="1311"/>
    <n v="10"/>
  </r>
  <r>
    <x v="0"/>
    <x v="0"/>
    <x v="1"/>
    <x v="4"/>
    <x v="16"/>
    <n v="1137"/>
    <n v="11"/>
  </r>
  <r>
    <x v="0"/>
    <x v="0"/>
    <x v="1"/>
    <x v="5"/>
    <x v="16"/>
    <n v="1733"/>
    <n v="12"/>
  </r>
  <r>
    <x v="0"/>
    <x v="0"/>
    <x v="2"/>
    <x v="0"/>
    <x v="16"/>
    <n v="1700"/>
    <n v="13"/>
  </r>
  <r>
    <x v="0"/>
    <x v="0"/>
    <x v="2"/>
    <x v="1"/>
    <x v="16"/>
    <n v="1923"/>
    <n v="14"/>
  </r>
  <r>
    <x v="0"/>
    <x v="0"/>
    <x v="2"/>
    <x v="2"/>
    <x v="16"/>
    <n v="1576"/>
    <n v="15"/>
  </r>
  <r>
    <x v="0"/>
    <x v="0"/>
    <x v="2"/>
    <x v="3"/>
    <x v="16"/>
    <n v="1578"/>
    <n v="16"/>
  </r>
  <r>
    <x v="0"/>
    <x v="0"/>
    <x v="2"/>
    <x v="4"/>
    <x v="16"/>
    <n v="124"/>
    <n v="17"/>
  </r>
  <r>
    <x v="0"/>
    <x v="0"/>
    <x v="2"/>
    <x v="5"/>
    <x v="16"/>
    <n v="345"/>
    <n v="18"/>
  </r>
  <r>
    <x v="0"/>
    <x v="0"/>
    <x v="3"/>
    <x v="0"/>
    <x v="16"/>
    <n v="2325"/>
    <n v="19"/>
  </r>
  <r>
    <x v="0"/>
    <x v="0"/>
    <x v="3"/>
    <x v="1"/>
    <x v="16"/>
    <n v="2325"/>
    <n v="20"/>
  </r>
  <r>
    <x v="0"/>
    <x v="0"/>
    <x v="3"/>
    <x v="2"/>
    <x v="16"/>
    <n v="1994"/>
    <n v="21"/>
  </r>
  <r>
    <x v="0"/>
    <x v="0"/>
    <x v="3"/>
    <x v="3"/>
    <x v="16"/>
    <n v="1994"/>
    <n v="22"/>
  </r>
  <r>
    <x v="0"/>
    <x v="0"/>
    <x v="3"/>
    <x v="4"/>
    <x v="16"/>
    <n v="331"/>
    <n v="23"/>
  </r>
  <r>
    <x v="0"/>
    <x v="0"/>
    <x v="3"/>
    <x v="5"/>
    <x v="16"/>
    <n v="331"/>
    <n v="24"/>
  </r>
  <r>
    <x v="0"/>
    <x v="0"/>
    <x v="4"/>
    <x v="0"/>
    <x v="16"/>
    <n v="2770"/>
    <n v="25"/>
  </r>
  <r>
    <x v="0"/>
    <x v="0"/>
    <x v="4"/>
    <x v="1"/>
    <x v="16"/>
    <n v="2590"/>
    <n v="26"/>
  </r>
  <r>
    <x v="0"/>
    <x v="0"/>
    <x v="4"/>
    <x v="2"/>
    <x v="16"/>
    <n v="2770"/>
    <n v="27"/>
  </r>
  <r>
    <x v="0"/>
    <x v="0"/>
    <x v="4"/>
    <x v="3"/>
    <x v="16"/>
    <n v="2590"/>
    <n v="28"/>
  </r>
  <r>
    <x v="0"/>
    <x v="0"/>
    <x v="4"/>
    <x v="4"/>
    <x v="16"/>
    <s v=" -   "/>
    <n v="29"/>
  </r>
  <r>
    <x v="0"/>
    <x v="0"/>
    <x v="4"/>
    <x v="5"/>
    <x v="16"/>
    <s v=" -   "/>
    <n v="30"/>
  </r>
  <r>
    <x v="0"/>
    <x v="0"/>
    <x v="5"/>
    <x v="0"/>
    <x v="16"/>
    <n v="3363"/>
    <n v="31"/>
  </r>
  <r>
    <x v="0"/>
    <x v="0"/>
    <x v="5"/>
    <x v="1"/>
    <x v="16"/>
    <n v="3363"/>
    <n v="32"/>
  </r>
  <r>
    <x v="0"/>
    <x v="0"/>
    <x v="5"/>
    <x v="2"/>
    <x v="16"/>
    <n v="3363"/>
    <n v="33"/>
  </r>
  <r>
    <x v="0"/>
    <x v="0"/>
    <x v="5"/>
    <x v="3"/>
    <x v="16"/>
    <n v="3363"/>
    <n v="34"/>
  </r>
  <r>
    <x v="0"/>
    <x v="0"/>
    <x v="5"/>
    <x v="4"/>
    <x v="16"/>
    <s v=" -   "/>
    <n v="35"/>
  </r>
  <r>
    <x v="0"/>
    <x v="0"/>
    <x v="5"/>
    <x v="5"/>
    <x v="16"/>
    <s v=" -   "/>
    <n v="36"/>
  </r>
  <r>
    <x v="0"/>
    <x v="0"/>
    <x v="6"/>
    <x v="0"/>
    <x v="16"/>
    <n v="4063"/>
    <n v="37"/>
  </r>
  <r>
    <x v="0"/>
    <x v="0"/>
    <x v="6"/>
    <x v="1"/>
    <x v="16"/>
    <n v="4063"/>
    <n v="38"/>
  </r>
  <r>
    <x v="0"/>
    <x v="0"/>
    <x v="6"/>
    <x v="2"/>
    <x v="16"/>
    <n v="4063"/>
    <n v="39"/>
  </r>
  <r>
    <x v="0"/>
    <x v="0"/>
    <x v="6"/>
    <x v="3"/>
    <x v="16"/>
    <n v="4063"/>
    <n v="40"/>
  </r>
  <r>
    <x v="0"/>
    <x v="0"/>
    <x v="6"/>
    <x v="4"/>
    <x v="16"/>
    <s v=" -   "/>
    <n v="41"/>
  </r>
  <r>
    <x v="0"/>
    <x v="0"/>
    <x v="6"/>
    <x v="5"/>
    <x v="16"/>
    <s v=" -   "/>
    <n v="42"/>
  </r>
  <r>
    <x v="0"/>
    <x v="0"/>
    <x v="7"/>
    <x v="0"/>
    <x v="16"/>
    <n v="4001"/>
    <n v="43"/>
  </r>
  <r>
    <x v="0"/>
    <x v="0"/>
    <x v="7"/>
    <x v="1"/>
    <x v="16"/>
    <n v="4001"/>
    <n v="44"/>
  </r>
  <r>
    <x v="0"/>
    <x v="0"/>
    <x v="7"/>
    <x v="2"/>
    <x v="16"/>
    <n v="4001"/>
    <n v="45"/>
  </r>
  <r>
    <x v="0"/>
    <x v="0"/>
    <x v="7"/>
    <x v="3"/>
    <x v="16"/>
    <n v="4001"/>
    <n v="46"/>
  </r>
  <r>
    <x v="0"/>
    <x v="0"/>
    <x v="7"/>
    <x v="4"/>
    <x v="16"/>
    <s v=" -   "/>
    <n v="47"/>
  </r>
  <r>
    <x v="0"/>
    <x v="0"/>
    <x v="7"/>
    <x v="5"/>
    <x v="16"/>
    <s v=" -   "/>
    <n v="48"/>
  </r>
  <r>
    <x v="0"/>
    <x v="0"/>
    <x v="8"/>
    <x v="0"/>
    <x v="16"/>
    <n v="25492"/>
    <n v="49"/>
  </r>
  <r>
    <x v="0"/>
    <x v="0"/>
    <x v="8"/>
    <x v="1"/>
    <x v="16"/>
    <n v="26403"/>
    <n v="50"/>
  </r>
  <r>
    <x v="0"/>
    <x v="0"/>
    <x v="8"/>
    <x v="2"/>
    <x v="16"/>
    <n v="22518"/>
    <n v="51"/>
  </r>
  <r>
    <x v="0"/>
    <x v="0"/>
    <x v="8"/>
    <x v="3"/>
    <x v="16"/>
    <n v="20250"/>
    <n v="52"/>
  </r>
  <r>
    <x v="0"/>
    <x v="0"/>
    <x v="8"/>
    <x v="4"/>
    <x v="16"/>
    <n v="2974"/>
    <n v="53"/>
  </r>
  <r>
    <x v="0"/>
    <x v="0"/>
    <x v="8"/>
    <x v="5"/>
    <x v="16"/>
    <n v="3261"/>
    <n v="54"/>
  </r>
  <r>
    <x v="1"/>
    <x v="0"/>
    <x v="9"/>
    <x v="0"/>
    <x v="16"/>
    <s v=" -   "/>
    <n v="55"/>
  </r>
  <r>
    <x v="1"/>
    <x v="0"/>
    <x v="9"/>
    <x v="1"/>
    <x v="16"/>
    <s v=" -   "/>
    <n v="56"/>
  </r>
  <r>
    <x v="1"/>
    <x v="0"/>
    <x v="9"/>
    <x v="2"/>
    <x v="16"/>
    <s v=" -   "/>
    <n v="57"/>
  </r>
  <r>
    <x v="1"/>
    <x v="0"/>
    <x v="9"/>
    <x v="3"/>
    <x v="16"/>
    <s v=" -   "/>
    <n v="58"/>
  </r>
  <r>
    <x v="1"/>
    <x v="0"/>
    <x v="9"/>
    <x v="4"/>
    <x v="16"/>
    <s v=" -   "/>
    <n v="59"/>
  </r>
  <r>
    <x v="1"/>
    <x v="0"/>
    <x v="9"/>
    <x v="5"/>
    <x v="16"/>
    <s v=" -   "/>
    <n v="60"/>
  </r>
  <r>
    <x v="1"/>
    <x v="0"/>
    <x v="0"/>
    <x v="0"/>
    <x v="16"/>
    <s v=" -   "/>
    <n v="61"/>
  </r>
  <r>
    <x v="1"/>
    <x v="0"/>
    <x v="0"/>
    <x v="1"/>
    <x v="16"/>
    <s v=" -   "/>
    <n v="62"/>
  </r>
  <r>
    <x v="1"/>
    <x v="0"/>
    <x v="0"/>
    <x v="2"/>
    <x v="16"/>
    <s v=" -   "/>
    <n v="63"/>
  </r>
  <r>
    <x v="1"/>
    <x v="0"/>
    <x v="0"/>
    <x v="3"/>
    <x v="16"/>
    <s v=" -   "/>
    <n v="64"/>
  </r>
  <r>
    <x v="1"/>
    <x v="0"/>
    <x v="0"/>
    <x v="4"/>
    <x v="16"/>
    <s v=" -   "/>
    <n v="65"/>
  </r>
  <r>
    <x v="1"/>
    <x v="0"/>
    <x v="0"/>
    <x v="5"/>
    <x v="16"/>
    <s v=" -   "/>
    <n v="66"/>
  </r>
  <r>
    <x v="1"/>
    <x v="0"/>
    <x v="1"/>
    <x v="0"/>
    <x v="16"/>
    <s v=" -   "/>
    <n v="67"/>
  </r>
  <r>
    <x v="1"/>
    <x v="0"/>
    <x v="1"/>
    <x v="1"/>
    <x v="16"/>
    <s v=" -   "/>
    <n v="68"/>
  </r>
  <r>
    <x v="1"/>
    <x v="0"/>
    <x v="1"/>
    <x v="2"/>
    <x v="16"/>
    <s v=" -   "/>
    <n v="69"/>
  </r>
  <r>
    <x v="1"/>
    <x v="0"/>
    <x v="1"/>
    <x v="3"/>
    <x v="16"/>
    <s v=" -   "/>
    <n v="70"/>
  </r>
  <r>
    <x v="1"/>
    <x v="0"/>
    <x v="1"/>
    <x v="4"/>
    <x v="16"/>
    <s v=" -   "/>
    <n v="71"/>
  </r>
  <r>
    <x v="1"/>
    <x v="0"/>
    <x v="1"/>
    <x v="5"/>
    <x v="16"/>
    <s v=" -   "/>
    <n v="72"/>
  </r>
  <r>
    <x v="1"/>
    <x v="0"/>
    <x v="2"/>
    <x v="0"/>
    <x v="16"/>
    <s v=" -   "/>
    <n v="73"/>
  </r>
  <r>
    <x v="1"/>
    <x v="0"/>
    <x v="2"/>
    <x v="1"/>
    <x v="16"/>
    <s v=" -   "/>
    <n v="74"/>
  </r>
  <r>
    <x v="1"/>
    <x v="0"/>
    <x v="2"/>
    <x v="2"/>
    <x v="16"/>
    <s v=" -   "/>
    <n v="75"/>
  </r>
  <r>
    <x v="1"/>
    <x v="0"/>
    <x v="2"/>
    <x v="3"/>
    <x v="16"/>
    <s v=" -   "/>
    <n v="76"/>
  </r>
  <r>
    <x v="1"/>
    <x v="0"/>
    <x v="2"/>
    <x v="4"/>
    <x v="16"/>
    <s v=" -   "/>
    <n v="77"/>
  </r>
  <r>
    <x v="1"/>
    <x v="0"/>
    <x v="2"/>
    <x v="5"/>
    <x v="16"/>
    <s v=" -   "/>
    <n v="78"/>
  </r>
  <r>
    <x v="1"/>
    <x v="0"/>
    <x v="3"/>
    <x v="0"/>
    <x v="16"/>
    <s v=" -   "/>
    <n v="79"/>
  </r>
  <r>
    <x v="1"/>
    <x v="0"/>
    <x v="3"/>
    <x v="1"/>
    <x v="16"/>
    <s v=" -   "/>
    <n v="80"/>
  </r>
  <r>
    <x v="1"/>
    <x v="0"/>
    <x v="3"/>
    <x v="2"/>
    <x v="16"/>
    <s v=" -   "/>
    <n v="81"/>
  </r>
  <r>
    <x v="1"/>
    <x v="0"/>
    <x v="3"/>
    <x v="3"/>
    <x v="16"/>
    <s v=" -   "/>
    <n v="82"/>
  </r>
  <r>
    <x v="1"/>
    <x v="0"/>
    <x v="3"/>
    <x v="4"/>
    <x v="16"/>
    <s v=" -   "/>
    <n v="83"/>
  </r>
  <r>
    <x v="1"/>
    <x v="0"/>
    <x v="3"/>
    <x v="5"/>
    <x v="16"/>
    <s v=" -   "/>
    <n v="84"/>
  </r>
  <r>
    <x v="1"/>
    <x v="0"/>
    <x v="4"/>
    <x v="0"/>
    <x v="16"/>
    <n v="1297"/>
    <n v="85"/>
  </r>
  <r>
    <x v="1"/>
    <x v="0"/>
    <x v="4"/>
    <x v="1"/>
    <x v="16"/>
    <n v="3666"/>
    <n v="86"/>
  </r>
  <r>
    <x v="1"/>
    <x v="0"/>
    <x v="4"/>
    <x v="2"/>
    <x v="16"/>
    <s v=" -   "/>
    <n v="87"/>
  </r>
  <r>
    <x v="1"/>
    <x v="0"/>
    <x v="4"/>
    <x v="3"/>
    <x v="16"/>
    <s v=" -   "/>
    <n v="88"/>
  </r>
  <r>
    <x v="1"/>
    <x v="0"/>
    <x v="4"/>
    <x v="4"/>
    <x v="16"/>
    <n v="1297"/>
    <n v="89"/>
  </r>
  <r>
    <x v="1"/>
    <x v="0"/>
    <x v="4"/>
    <x v="5"/>
    <x v="16"/>
    <n v="3666"/>
    <n v="90"/>
  </r>
  <r>
    <x v="1"/>
    <x v="0"/>
    <x v="5"/>
    <x v="0"/>
    <x v="16"/>
    <n v="3192"/>
    <n v="91"/>
  </r>
  <r>
    <x v="1"/>
    <x v="0"/>
    <x v="5"/>
    <x v="1"/>
    <x v="16"/>
    <n v="3785"/>
    <n v="92"/>
  </r>
  <r>
    <x v="1"/>
    <x v="0"/>
    <x v="5"/>
    <x v="2"/>
    <x v="16"/>
    <n v="339"/>
    <n v="93"/>
  </r>
  <r>
    <x v="1"/>
    <x v="0"/>
    <x v="5"/>
    <x v="3"/>
    <x v="16"/>
    <n v="339"/>
    <n v="94"/>
  </r>
  <r>
    <x v="1"/>
    <x v="0"/>
    <x v="5"/>
    <x v="4"/>
    <x v="16"/>
    <n v="2853"/>
    <n v="95"/>
  </r>
  <r>
    <x v="1"/>
    <x v="0"/>
    <x v="5"/>
    <x v="5"/>
    <x v="16"/>
    <n v="3447"/>
    <n v="96"/>
  </r>
  <r>
    <x v="1"/>
    <x v="0"/>
    <x v="6"/>
    <x v="0"/>
    <x v="16"/>
    <n v="5144"/>
    <n v="97"/>
  </r>
  <r>
    <x v="1"/>
    <x v="0"/>
    <x v="6"/>
    <x v="1"/>
    <x v="16"/>
    <n v="3798"/>
    <n v="98"/>
  </r>
  <r>
    <x v="1"/>
    <x v="0"/>
    <x v="6"/>
    <x v="2"/>
    <x v="16"/>
    <n v="50"/>
    <n v="99"/>
  </r>
  <r>
    <x v="1"/>
    <x v="0"/>
    <x v="6"/>
    <x v="3"/>
    <x v="16"/>
    <n v="50"/>
    <n v="100"/>
  </r>
  <r>
    <x v="1"/>
    <x v="0"/>
    <x v="6"/>
    <x v="4"/>
    <x v="16"/>
    <n v="5094"/>
    <n v="101"/>
  </r>
  <r>
    <x v="1"/>
    <x v="0"/>
    <x v="6"/>
    <x v="5"/>
    <x v="16"/>
    <n v="3749"/>
    <n v="102"/>
  </r>
  <r>
    <x v="1"/>
    <x v="0"/>
    <x v="10"/>
    <x v="0"/>
    <x v="16"/>
    <n v="9633"/>
    <n v="103"/>
  </r>
  <r>
    <x v="1"/>
    <x v="0"/>
    <x v="10"/>
    <x v="1"/>
    <x v="16"/>
    <n v="11250"/>
    <n v="104"/>
  </r>
  <r>
    <x v="1"/>
    <x v="0"/>
    <x v="10"/>
    <x v="2"/>
    <x v="16"/>
    <n v="388"/>
    <n v="105"/>
  </r>
  <r>
    <x v="1"/>
    <x v="0"/>
    <x v="10"/>
    <x v="3"/>
    <x v="16"/>
    <n v="388"/>
    <n v="106"/>
  </r>
  <r>
    <x v="1"/>
    <x v="0"/>
    <x v="10"/>
    <x v="4"/>
    <x v="16"/>
    <n v="9245"/>
    <n v="107"/>
  </r>
  <r>
    <x v="1"/>
    <x v="0"/>
    <x v="10"/>
    <x v="5"/>
    <x v="16"/>
    <n v="10861"/>
    <n v="108"/>
  </r>
  <r>
    <x v="0"/>
    <x v="1"/>
    <x v="0"/>
    <x v="6"/>
    <x v="16"/>
    <m/>
    <n v="109"/>
  </r>
  <r>
    <x v="0"/>
    <x v="1"/>
    <x v="0"/>
    <x v="7"/>
    <x v="16"/>
    <m/>
    <n v="110"/>
  </r>
  <r>
    <x v="0"/>
    <x v="1"/>
    <x v="0"/>
    <x v="8"/>
    <x v="16"/>
    <m/>
    <n v="111"/>
  </r>
  <r>
    <x v="0"/>
    <x v="1"/>
    <x v="0"/>
    <x v="9"/>
    <x v="16"/>
    <m/>
    <n v="112"/>
  </r>
  <r>
    <x v="0"/>
    <x v="1"/>
    <x v="0"/>
    <x v="10"/>
    <x v="16"/>
    <m/>
    <n v="113"/>
  </r>
  <r>
    <x v="0"/>
    <x v="1"/>
    <x v="0"/>
    <x v="11"/>
    <x v="16"/>
    <m/>
    <n v="114"/>
  </r>
  <r>
    <x v="0"/>
    <x v="1"/>
    <x v="1"/>
    <x v="6"/>
    <x v="16"/>
    <n v="-0.49"/>
    <n v="115"/>
  </r>
  <r>
    <x v="0"/>
    <x v="1"/>
    <x v="1"/>
    <x v="7"/>
    <x v="16"/>
    <n v="-0.4"/>
    <n v="116"/>
  </r>
  <r>
    <x v="0"/>
    <x v="1"/>
    <x v="1"/>
    <x v="8"/>
    <x v="16"/>
    <n v="-0.62"/>
    <n v="117"/>
  </r>
  <r>
    <x v="0"/>
    <x v="1"/>
    <x v="1"/>
    <x v="9"/>
    <x v="16"/>
    <n v="-0.03"/>
    <n v="118"/>
  </r>
  <r>
    <x v="0"/>
    <x v="1"/>
    <x v="1"/>
    <x v="10"/>
    <x v="16"/>
    <n v="-0.18"/>
    <n v="119"/>
  </r>
  <r>
    <x v="0"/>
    <x v="1"/>
    <x v="1"/>
    <x v="11"/>
    <x v="16"/>
    <n v="1.03"/>
    <n v="120"/>
  </r>
  <r>
    <x v="0"/>
    <x v="1"/>
    <x v="2"/>
    <x v="6"/>
    <x v="16"/>
    <n v="-0.31"/>
    <n v="121"/>
  </r>
  <r>
    <x v="0"/>
    <x v="1"/>
    <x v="2"/>
    <x v="7"/>
    <x v="16"/>
    <n v="-0.37"/>
    <n v="122"/>
  </r>
  <r>
    <x v="0"/>
    <x v="1"/>
    <x v="2"/>
    <x v="8"/>
    <x v="16"/>
    <n v="0.2"/>
    <n v="123"/>
  </r>
  <r>
    <x v="0"/>
    <x v="1"/>
    <x v="2"/>
    <x v="9"/>
    <x v="16"/>
    <n v="0.2"/>
    <n v="124"/>
  </r>
  <r>
    <x v="0"/>
    <x v="1"/>
    <x v="2"/>
    <x v="10"/>
    <x v="16"/>
    <n v="-0.89"/>
    <n v="125"/>
  </r>
  <r>
    <x v="0"/>
    <x v="1"/>
    <x v="2"/>
    <x v="11"/>
    <x v="16"/>
    <n v="-0.8"/>
    <n v="126"/>
  </r>
  <r>
    <x v="0"/>
    <x v="1"/>
    <x v="3"/>
    <x v="6"/>
    <x v="16"/>
    <n v="0.37"/>
    <n v="127"/>
  </r>
  <r>
    <x v="0"/>
    <x v="1"/>
    <x v="3"/>
    <x v="7"/>
    <x v="16"/>
    <n v="0.21"/>
    <n v="128"/>
  </r>
  <r>
    <x v="0"/>
    <x v="1"/>
    <x v="3"/>
    <x v="8"/>
    <x v="16"/>
    <n v="0.27"/>
    <n v="129"/>
  </r>
  <r>
    <x v="0"/>
    <x v="1"/>
    <x v="3"/>
    <x v="9"/>
    <x v="16"/>
    <n v="0.26"/>
    <n v="130"/>
  </r>
  <r>
    <x v="0"/>
    <x v="1"/>
    <x v="3"/>
    <x v="10"/>
    <x v="16"/>
    <n v="1.66"/>
    <n v="131"/>
  </r>
  <r>
    <x v="0"/>
    <x v="1"/>
    <x v="3"/>
    <x v="11"/>
    <x v="16"/>
    <n v="-0.04"/>
    <n v="132"/>
  </r>
  <r>
    <x v="0"/>
    <x v="1"/>
    <x v="4"/>
    <x v="6"/>
    <x v="16"/>
    <n v="0.19"/>
    <n v="133"/>
  </r>
  <r>
    <x v="0"/>
    <x v="1"/>
    <x v="4"/>
    <x v="7"/>
    <x v="16"/>
    <n v="0.11"/>
    <n v="134"/>
  </r>
  <r>
    <x v="0"/>
    <x v="1"/>
    <x v="4"/>
    <x v="8"/>
    <x v="16"/>
    <n v="0.39"/>
    <n v="135"/>
  </r>
  <r>
    <x v="0"/>
    <x v="1"/>
    <x v="4"/>
    <x v="9"/>
    <x v="16"/>
    <n v="0.3"/>
    <n v="136"/>
  </r>
  <r>
    <x v="0"/>
    <x v="1"/>
    <x v="4"/>
    <x v="10"/>
    <x v="16"/>
    <n v="-1"/>
    <n v="137"/>
  </r>
  <r>
    <x v="0"/>
    <x v="1"/>
    <x v="4"/>
    <x v="11"/>
    <x v="16"/>
    <n v="-1"/>
    <n v="138"/>
  </r>
  <r>
    <x v="0"/>
    <x v="1"/>
    <x v="5"/>
    <x v="6"/>
    <x v="16"/>
    <n v="0.21"/>
    <n v="139"/>
  </r>
  <r>
    <x v="0"/>
    <x v="1"/>
    <x v="5"/>
    <x v="7"/>
    <x v="16"/>
    <n v="0.3"/>
    <n v="140"/>
  </r>
  <r>
    <x v="0"/>
    <x v="1"/>
    <x v="5"/>
    <x v="8"/>
    <x v="16"/>
    <n v="0.21"/>
    <n v="141"/>
  </r>
  <r>
    <x v="0"/>
    <x v="1"/>
    <x v="5"/>
    <x v="9"/>
    <x v="16"/>
    <n v="0.3"/>
    <n v="142"/>
  </r>
  <r>
    <x v="0"/>
    <x v="1"/>
    <x v="5"/>
    <x v="10"/>
    <x v="16"/>
    <m/>
    <n v="143"/>
  </r>
  <r>
    <x v="0"/>
    <x v="1"/>
    <x v="5"/>
    <x v="11"/>
    <x v="16"/>
    <m/>
    <n v="144"/>
  </r>
  <r>
    <x v="0"/>
    <x v="1"/>
    <x v="6"/>
    <x v="6"/>
    <x v="16"/>
    <n v="0.21"/>
    <n v="145"/>
  </r>
  <r>
    <x v="0"/>
    <x v="1"/>
    <x v="6"/>
    <x v="7"/>
    <x v="16"/>
    <n v="0.21"/>
    <n v="146"/>
  </r>
  <r>
    <x v="0"/>
    <x v="1"/>
    <x v="6"/>
    <x v="8"/>
    <x v="16"/>
    <n v="0.21"/>
    <n v="147"/>
  </r>
  <r>
    <x v="0"/>
    <x v="1"/>
    <x v="6"/>
    <x v="9"/>
    <x v="16"/>
    <n v="0.21"/>
    <n v="148"/>
  </r>
  <r>
    <x v="0"/>
    <x v="1"/>
    <x v="6"/>
    <x v="10"/>
    <x v="16"/>
    <m/>
    <n v="149"/>
  </r>
  <r>
    <x v="0"/>
    <x v="1"/>
    <x v="6"/>
    <x v="11"/>
    <x v="16"/>
    <m/>
    <n v="150"/>
  </r>
  <r>
    <x v="0"/>
    <x v="1"/>
    <x v="7"/>
    <x v="6"/>
    <x v="16"/>
    <n v="-0.02"/>
    <n v="151"/>
  </r>
  <r>
    <x v="0"/>
    <x v="1"/>
    <x v="7"/>
    <x v="7"/>
    <x v="16"/>
    <n v="-0.02"/>
    <n v="152"/>
  </r>
  <r>
    <x v="0"/>
    <x v="1"/>
    <x v="7"/>
    <x v="8"/>
    <x v="16"/>
    <n v="-0.02"/>
    <n v="153"/>
  </r>
  <r>
    <x v="0"/>
    <x v="1"/>
    <x v="7"/>
    <x v="9"/>
    <x v="16"/>
    <n v="-0.02"/>
    <n v="154"/>
  </r>
  <r>
    <x v="0"/>
    <x v="1"/>
    <x v="7"/>
    <x v="10"/>
    <x v="16"/>
    <m/>
    <n v="155"/>
  </r>
  <r>
    <x v="0"/>
    <x v="1"/>
    <x v="7"/>
    <x v="11"/>
    <x v="16"/>
    <m/>
    <n v="156"/>
  </r>
  <r>
    <x v="0"/>
    <x v="1"/>
    <x v="11"/>
    <x v="6"/>
    <x v="16"/>
    <n v="-0.17"/>
    <n v="157"/>
  </r>
  <r>
    <x v="0"/>
    <x v="1"/>
    <x v="11"/>
    <x v="7"/>
    <x v="16"/>
    <n v="-0.21"/>
    <n v="158"/>
  </r>
  <r>
    <x v="0"/>
    <x v="1"/>
    <x v="11"/>
    <x v="8"/>
    <x v="16"/>
    <n v="0.16"/>
    <n v="159"/>
  </r>
  <r>
    <x v="0"/>
    <x v="1"/>
    <x v="11"/>
    <x v="9"/>
    <x v="16"/>
    <n v="1.96"/>
    <n v="160"/>
  </r>
  <r>
    <x v="0"/>
    <x v="1"/>
    <x v="11"/>
    <x v="10"/>
    <x v="16"/>
    <n v="-1"/>
    <n v="161"/>
  </r>
  <r>
    <x v="0"/>
    <x v="1"/>
    <x v="11"/>
    <x v="11"/>
    <x v="16"/>
    <n v="-1"/>
    <n v="162"/>
  </r>
  <r>
    <x v="0"/>
    <x v="1"/>
    <x v="12"/>
    <x v="6"/>
    <x v="16"/>
    <n v="-0.02"/>
    <n v="163"/>
  </r>
  <r>
    <x v="0"/>
    <x v="1"/>
    <x v="12"/>
    <x v="7"/>
    <x v="16"/>
    <n v="-0.03"/>
    <n v="164"/>
  </r>
  <r>
    <x v="0"/>
    <x v="1"/>
    <x v="12"/>
    <x v="8"/>
    <x v="16"/>
    <n v="0.02"/>
    <n v="165"/>
  </r>
  <r>
    <x v="0"/>
    <x v="1"/>
    <x v="12"/>
    <x v="9"/>
    <x v="16"/>
    <n v="0.28000000000000003"/>
    <n v="166"/>
  </r>
  <r>
    <x v="0"/>
    <x v="1"/>
    <x v="12"/>
    <x v="10"/>
    <x v="16"/>
    <n v="-0.14000000000000001"/>
    <n v="167"/>
  </r>
  <r>
    <x v="0"/>
    <x v="1"/>
    <x v="12"/>
    <x v="11"/>
    <x v="16"/>
    <n v="-0.14000000000000001"/>
    <n v="168"/>
  </r>
  <r>
    <x v="1"/>
    <x v="1"/>
    <x v="9"/>
    <x v="6"/>
    <x v="16"/>
    <m/>
    <n v="169"/>
  </r>
  <r>
    <x v="1"/>
    <x v="1"/>
    <x v="9"/>
    <x v="7"/>
    <x v="16"/>
    <m/>
    <n v="170"/>
  </r>
  <r>
    <x v="1"/>
    <x v="1"/>
    <x v="9"/>
    <x v="8"/>
    <x v="16"/>
    <m/>
    <n v="171"/>
  </r>
  <r>
    <x v="1"/>
    <x v="1"/>
    <x v="9"/>
    <x v="9"/>
    <x v="16"/>
    <m/>
    <n v="172"/>
  </r>
  <r>
    <x v="1"/>
    <x v="1"/>
    <x v="9"/>
    <x v="10"/>
    <x v="16"/>
    <m/>
    <n v="173"/>
  </r>
  <r>
    <x v="1"/>
    <x v="1"/>
    <x v="9"/>
    <x v="11"/>
    <x v="16"/>
    <m/>
    <n v="174"/>
  </r>
  <r>
    <x v="1"/>
    <x v="1"/>
    <x v="0"/>
    <x v="6"/>
    <x v="16"/>
    <m/>
    <n v="175"/>
  </r>
  <r>
    <x v="1"/>
    <x v="1"/>
    <x v="0"/>
    <x v="7"/>
    <x v="16"/>
    <m/>
    <n v="176"/>
  </r>
  <r>
    <x v="1"/>
    <x v="1"/>
    <x v="0"/>
    <x v="8"/>
    <x v="16"/>
    <m/>
    <n v="177"/>
  </r>
  <r>
    <x v="1"/>
    <x v="1"/>
    <x v="0"/>
    <x v="9"/>
    <x v="16"/>
    <m/>
    <n v="178"/>
  </r>
  <r>
    <x v="1"/>
    <x v="1"/>
    <x v="0"/>
    <x v="10"/>
    <x v="16"/>
    <m/>
    <n v="179"/>
  </r>
  <r>
    <x v="1"/>
    <x v="1"/>
    <x v="0"/>
    <x v="11"/>
    <x v="16"/>
    <m/>
    <n v="180"/>
  </r>
  <r>
    <x v="1"/>
    <x v="1"/>
    <x v="1"/>
    <x v="6"/>
    <x v="16"/>
    <m/>
    <n v="181"/>
  </r>
  <r>
    <x v="1"/>
    <x v="1"/>
    <x v="1"/>
    <x v="7"/>
    <x v="16"/>
    <m/>
    <n v="182"/>
  </r>
  <r>
    <x v="1"/>
    <x v="1"/>
    <x v="1"/>
    <x v="8"/>
    <x v="16"/>
    <m/>
    <n v="183"/>
  </r>
  <r>
    <x v="1"/>
    <x v="1"/>
    <x v="1"/>
    <x v="9"/>
    <x v="16"/>
    <m/>
    <n v="184"/>
  </r>
  <r>
    <x v="1"/>
    <x v="1"/>
    <x v="1"/>
    <x v="10"/>
    <x v="16"/>
    <m/>
    <n v="185"/>
  </r>
  <r>
    <x v="1"/>
    <x v="1"/>
    <x v="1"/>
    <x v="11"/>
    <x v="16"/>
    <m/>
    <n v="186"/>
  </r>
  <r>
    <x v="1"/>
    <x v="1"/>
    <x v="2"/>
    <x v="6"/>
    <x v="16"/>
    <m/>
    <n v="187"/>
  </r>
  <r>
    <x v="1"/>
    <x v="1"/>
    <x v="2"/>
    <x v="7"/>
    <x v="16"/>
    <m/>
    <n v="188"/>
  </r>
  <r>
    <x v="1"/>
    <x v="1"/>
    <x v="2"/>
    <x v="8"/>
    <x v="16"/>
    <m/>
    <n v="189"/>
  </r>
  <r>
    <x v="1"/>
    <x v="1"/>
    <x v="2"/>
    <x v="9"/>
    <x v="16"/>
    <m/>
    <n v="190"/>
  </r>
  <r>
    <x v="1"/>
    <x v="1"/>
    <x v="2"/>
    <x v="10"/>
    <x v="16"/>
    <m/>
    <n v="191"/>
  </r>
  <r>
    <x v="1"/>
    <x v="1"/>
    <x v="2"/>
    <x v="11"/>
    <x v="16"/>
    <m/>
    <n v="192"/>
  </r>
  <r>
    <x v="1"/>
    <x v="1"/>
    <x v="3"/>
    <x v="6"/>
    <x v="16"/>
    <m/>
    <n v="193"/>
  </r>
  <r>
    <x v="1"/>
    <x v="1"/>
    <x v="3"/>
    <x v="7"/>
    <x v="16"/>
    <m/>
    <n v="194"/>
  </r>
  <r>
    <x v="1"/>
    <x v="1"/>
    <x v="3"/>
    <x v="8"/>
    <x v="16"/>
    <m/>
    <n v="195"/>
  </r>
  <r>
    <x v="1"/>
    <x v="1"/>
    <x v="3"/>
    <x v="9"/>
    <x v="16"/>
    <m/>
    <n v="196"/>
  </r>
  <r>
    <x v="1"/>
    <x v="1"/>
    <x v="3"/>
    <x v="10"/>
    <x v="16"/>
    <m/>
    <n v="197"/>
  </r>
  <r>
    <x v="1"/>
    <x v="1"/>
    <x v="3"/>
    <x v="11"/>
    <x v="16"/>
    <m/>
    <n v="198"/>
  </r>
  <r>
    <x v="1"/>
    <x v="1"/>
    <x v="4"/>
    <x v="6"/>
    <x v="16"/>
    <m/>
    <n v="199"/>
  </r>
  <r>
    <x v="1"/>
    <x v="1"/>
    <x v="4"/>
    <x v="7"/>
    <x v="16"/>
    <m/>
    <n v="200"/>
  </r>
  <r>
    <x v="1"/>
    <x v="1"/>
    <x v="4"/>
    <x v="8"/>
    <x v="16"/>
    <m/>
    <n v="201"/>
  </r>
  <r>
    <x v="1"/>
    <x v="1"/>
    <x v="4"/>
    <x v="9"/>
    <x v="16"/>
    <m/>
    <n v="202"/>
  </r>
  <r>
    <x v="1"/>
    <x v="1"/>
    <x v="4"/>
    <x v="10"/>
    <x v="16"/>
    <m/>
    <n v="203"/>
  </r>
  <r>
    <x v="1"/>
    <x v="1"/>
    <x v="4"/>
    <x v="11"/>
    <x v="16"/>
    <m/>
    <n v="204"/>
  </r>
  <r>
    <x v="1"/>
    <x v="1"/>
    <x v="5"/>
    <x v="6"/>
    <x v="16"/>
    <n v="1.46"/>
    <n v="205"/>
  </r>
  <r>
    <x v="1"/>
    <x v="1"/>
    <x v="5"/>
    <x v="7"/>
    <x v="16"/>
    <n v="0.03"/>
    <n v="206"/>
  </r>
  <r>
    <x v="1"/>
    <x v="1"/>
    <x v="5"/>
    <x v="8"/>
    <x v="16"/>
    <m/>
    <n v="207"/>
  </r>
  <r>
    <x v="1"/>
    <x v="1"/>
    <x v="5"/>
    <x v="9"/>
    <x v="16"/>
    <m/>
    <n v="208"/>
  </r>
  <r>
    <x v="1"/>
    <x v="1"/>
    <x v="5"/>
    <x v="10"/>
    <x v="16"/>
    <n v="1.2"/>
    <n v="209"/>
  </r>
  <r>
    <x v="1"/>
    <x v="1"/>
    <x v="5"/>
    <x v="11"/>
    <x v="16"/>
    <n v="-0.06"/>
    <n v="210"/>
  </r>
  <r>
    <x v="1"/>
    <x v="1"/>
    <x v="6"/>
    <x v="6"/>
    <x v="16"/>
    <n v="0.61"/>
    <n v="211"/>
  </r>
  <r>
    <x v="1"/>
    <x v="1"/>
    <x v="6"/>
    <x v="7"/>
    <x v="16"/>
    <n v="0"/>
    <n v="212"/>
  </r>
  <r>
    <x v="1"/>
    <x v="1"/>
    <x v="6"/>
    <x v="8"/>
    <x v="16"/>
    <n v="-0.85"/>
    <n v="213"/>
  </r>
  <r>
    <x v="1"/>
    <x v="1"/>
    <x v="6"/>
    <x v="9"/>
    <x v="16"/>
    <n v="-0.85"/>
    <n v="214"/>
  </r>
  <r>
    <x v="1"/>
    <x v="1"/>
    <x v="6"/>
    <x v="10"/>
    <x v="16"/>
    <n v="0.79"/>
    <n v="215"/>
  </r>
  <r>
    <x v="1"/>
    <x v="1"/>
    <x v="6"/>
    <x v="11"/>
    <x v="16"/>
    <n v="0.09"/>
    <n v="216"/>
  </r>
  <r>
    <x v="1"/>
    <x v="1"/>
    <x v="11"/>
    <x v="6"/>
    <x v="16"/>
    <n v="2.97"/>
    <n v="217"/>
  </r>
  <r>
    <x v="1"/>
    <x v="1"/>
    <x v="11"/>
    <x v="7"/>
    <x v="16"/>
    <n v="0.04"/>
    <n v="218"/>
  </r>
  <r>
    <x v="1"/>
    <x v="1"/>
    <x v="11"/>
    <x v="8"/>
    <x v="16"/>
    <n v="-0.85"/>
    <n v="219"/>
  </r>
  <r>
    <x v="1"/>
    <x v="1"/>
    <x v="11"/>
    <x v="9"/>
    <x v="16"/>
    <n v="-0.85"/>
    <n v="220"/>
  </r>
  <r>
    <x v="1"/>
    <x v="1"/>
    <x v="11"/>
    <x v="10"/>
    <x v="16"/>
    <n v="2.93"/>
    <n v="221"/>
  </r>
  <r>
    <x v="1"/>
    <x v="1"/>
    <x v="11"/>
    <x v="11"/>
    <x v="16"/>
    <n v="0.02"/>
    <n v="222"/>
  </r>
  <r>
    <x v="1"/>
    <x v="1"/>
    <x v="12"/>
    <x v="6"/>
    <x v="16"/>
    <n v="0.42"/>
    <n v="223"/>
  </r>
  <r>
    <x v="1"/>
    <x v="1"/>
    <x v="12"/>
    <x v="7"/>
    <x v="16"/>
    <n v="0.01"/>
    <n v="224"/>
  </r>
  <r>
    <x v="1"/>
    <x v="1"/>
    <x v="12"/>
    <x v="8"/>
    <x v="16"/>
    <n v="-0.12"/>
    <n v="225"/>
  </r>
  <r>
    <x v="1"/>
    <x v="1"/>
    <x v="12"/>
    <x v="9"/>
    <x v="16"/>
    <n v="-0.12"/>
    <n v="226"/>
  </r>
  <r>
    <x v="1"/>
    <x v="1"/>
    <x v="12"/>
    <x v="10"/>
    <x v="16"/>
    <n v="0.42"/>
    <n v="227"/>
  </r>
  <r>
    <x v="1"/>
    <x v="1"/>
    <x v="12"/>
    <x v="11"/>
    <x v="16"/>
    <n v="0"/>
    <n v="228"/>
  </r>
  <r>
    <x v="0"/>
    <x v="0"/>
    <x v="0"/>
    <x v="0"/>
    <x v="17"/>
    <s v=" -   "/>
    <n v="1"/>
  </r>
  <r>
    <x v="0"/>
    <x v="0"/>
    <x v="0"/>
    <x v="1"/>
    <x v="17"/>
    <s v=" -   "/>
    <n v="2"/>
  </r>
  <r>
    <x v="0"/>
    <x v="0"/>
    <x v="0"/>
    <x v="2"/>
    <x v="17"/>
    <s v=" -   "/>
    <n v="3"/>
  </r>
  <r>
    <x v="0"/>
    <x v="0"/>
    <x v="0"/>
    <x v="3"/>
    <x v="17"/>
    <s v=" -   "/>
    <n v="4"/>
  </r>
  <r>
    <x v="0"/>
    <x v="0"/>
    <x v="0"/>
    <x v="4"/>
    <x v="17"/>
    <s v=" -   "/>
    <n v="5"/>
  </r>
  <r>
    <x v="0"/>
    <x v="0"/>
    <x v="0"/>
    <x v="5"/>
    <x v="17"/>
    <s v=" -   "/>
    <n v="6"/>
  </r>
  <r>
    <x v="0"/>
    <x v="0"/>
    <x v="1"/>
    <x v="0"/>
    <x v="17"/>
    <s v=" -   "/>
    <n v="7"/>
  </r>
  <r>
    <x v="0"/>
    <x v="0"/>
    <x v="1"/>
    <x v="1"/>
    <x v="17"/>
    <s v=" -   "/>
    <n v="8"/>
  </r>
  <r>
    <x v="0"/>
    <x v="0"/>
    <x v="1"/>
    <x v="2"/>
    <x v="17"/>
    <s v=" -   "/>
    <n v="9"/>
  </r>
  <r>
    <x v="0"/>
    <x v="0"/>
    <x v="1"/>
    <x v="3"/>
    <x v="17"/>
    <s v=" -   "/>
    <n v="10"/>
  </r>
  <r>
    <x v="0"/>
    <x v="0"/>
    <x v="1"/>
    <x v="4"/>
    <x v="17"/>
    <s v=" -   "/>
    <n v="11"/>
  </r>
  <r>
    <x v="0"/>
    <x v="0"/>
    <x v="1"/>
    <x v="5"/>
    <x v="17"/>
    <s v=" -   "/>
    <n v="12"/>
  </r>
  <r>
    <x v="0"/>
    <x v="0"/>
    <x v="2"/>
    <x v="0"/>
    <x v="17"/>
    <s v=" -   "/>
    <n v="13"/>
  </r>
  <r>
    <x v="0"/>
    <x v="0"/>
    <x v="2"/>
    <x v="1"/>
    <x v="17"/>
    <s v=" -   "/>
    <n v="14"/>
  </r>
  <r>
    <x v="0"/>
    <x v="0"/>
    <x v="2"/>
    <x v="2"/>
    <x v="17"/>
    <s v=" -   "/>
    <n v="15"/>
  </r>
  <r>
    <x v="0"/>
    <x v="0"/>
    <x v="2"/>
    <x v="3"/>
    <x v="17"/>
    <s v=" -   "/>
    <n v="16"/>
  </r>
  <r>
    <x v="0"/>
    <x v="0"/>
    <x v="2"/>
    <x v="4"/>
    <x v="17"/>
    <s v=" -   "/>
    <n v="17"/>
  </r>
  <r>
    <x v="0"/>
    <x v="0"/>
    <x v="2"/>
    <x v="5"/>
    <x v="17"/>
    <s v=" -   "/>
    <n v="18"/>
  </r>
  <r>
    <x v="0"/>
    <x v="0"/>
    <x v="3"/>
    <x v="0"/>
    <x v="17"/>
    <s v=" -   "/>
    <n v="19"/>
  </r>
  <r>
    <x v="0"/>
    <x v="0"/>
    <x v="3"/>
    <x v="1"/>
    <x v="17"/>
    <s v=" -   "/>
    <n v="20"/>
  </r>
  <r>
    <x v="0"/>
    <x v="0"/>
    <x v="3"/>
    <x v="2"/>
    <x v="17"/>
    <s v=" -   "/>
    <n v="21"/>
  </r>
  <r>
    <x v="0"/>
    <x v="0"/>
    <x v="3"/>
    <x v="3"/>
    <x v="17"/>
    <s v=" -   "/>
    <n v="22"/>
  </r>
  <r>
    <x v="0"/>
    <x v="0"/>
    <x v="3"/>
    <x v="4"/>
    <x v="17"/>
    <s v=" -   "/>
    <n v="23"/>
  </r>
  <r>
    <x v="0"/>
    <x v="0"/>
    <x v="3"/>
    <x v="5"/>
    <x v="17"/>
    <s v=" -   "/>
    <n v="24"/>
  </r>
  <r>
    <x v="0"/>
    <x v="0"/>
    <x v="4"/>
    <x v="0"/>
    <x v="17"/>
    <s v=" -   "/>
    <n v="25"/>
  </r>
  <r>
    <x v="0"/>
    <x v="0"/>
    <x v="4"/>
    <x v="1"/>
    <x v="17"/>
    <s v=" -   "/>
    <n v="26"/>
  </r>
  <r>
    <x v="0"/>
    <x v="0"/>
    <x v="4"/>
    <x v="2"/>
    <x v="17"/>
    <s v=" -   "/>
    <n v="27"/>
  </r>
  <r>
    <x v="0"/>
    <x v="0"/>
    <x v="4"/>
    <x v="3"/>
    <x v="17"/>
    <s v=" -   "/>
    <n v="28"/>
  </r>
  <r>
    <x v="0"/>
    <x v="0"/>
    <x v="4"/>
    <x v="4"/>
    <x v="17"/>
    <s v=" -   "/>
    <n v="29"/>
  </r>
  <r>
    <x v="0"/>
    <x v="0"/>
    <x v="4"/>
    <x v="5"/>
    <x v="17"/>
    <s v=" -   "/>
    <n v="30"/>
  </r>
  <r>
    <x v="0"/>
    <x v="0"/>
    <x v="5"/>
    <x v="0"/>
    <x v="17"/>
    <s v=" -   "/>
    <n v="31"/>
  </r>
  <r>
    <x v="0"/>
    <x v="0"/>
    <x v="5"/>
    <x v="1"/>
    <x v="17"/>
    <s v=" -   "/>
    <n v="32"/>
  </r>
  <r>
    <x v="0"/>
    <x v="0"/>
    <x v="5"/>
    <x v="2"/>
    <x v="17"/>
    <s v=" -   "/>
    <n v="33"/>
  </r>
  <r>
    <x v="0"/>
    <x v="0"/>
    <x v="5"/>
    <x v="3"/>
    <x v="17"/>
    <s v=" -   "/>
    <n v="34"/>
  </r>
  <r>
    <x v="0"/>
    <x v="0"/>
    <x v="5"/>
    <x v="4"/>
    <x v="17"/>
    <s v=" -   "/>
    <n v="35"/>
  </r>
  <r>
    <x v="0"/>
    <x v="0"/>
    <x v="5"/>
    <x v="5"/>
    <x v="17"/>
    <s v=" -   "/>
    <n v="36"/>
  </r>
  <r>
    <x v="0"/>
    <x v="0"/>
    <x v="6"/>
    <x v="0"/>
    <x v="17"/>
    <s v=" -   "/>
    <n v="37"/>
  </r>
  <r>
    <x v="0"/>
    <x v="0"/>
    <x v="6"/>
    <x v="1"/>
    <x v="17"/>
    <s v=" -   "/>
    <n v="38"/>
  </r>
  <r>
    <x v="0"/>
    <x v="0"/>
    <x v="6"/>
    <x v="2"/>
    <x v="17"/>
    <s v=" -   "/>
    <n v="39"/>
  </r>
  <r>
    <x v="0"/>
    <x v="0"/>
    <x v="6"/>
    <x v="3"/>
    <x v="17"/>
    <s v=" -   "/>
    <n v="40"/>
  </r>
  <r>
    <x v="0"/>
    <x v="0"/>
    <x v="6"/>
    <x v="4"/>
    <x v="17"/>
    <s v=" -   "/>
    <n v="41"/>
  </r>
  <r>
    <x v="0"/>
    <x v="0"/>
    <x v="6"/>
    <x v="5"/>
    <x v="17"/>
    <s v=" -   "/>
    <n v="42"/>
  </r>
  <r>
    <x v="0"/>
    <x v="0"/>
    <x v="7"/>
    <x v="0"/>
    <x v="17"/>
    <s v=" -   "/>
    <n v="43"/>
  </r>
  <r>
    <x v="0"/>
    <x v="0"/>
    <x v="7"/>
    <x v="1"/>
    <x v="17"/>
    <s v=" -   "/>
    <n v="44"/>
  </r>
  <r>
    <x v="0"/>
    <x v="0"/>
    <x v="7"/>
    <x v="2"/>
    <x v="17"/>
    <s v=" -   "/>
    <n v="45"/>
  </r>
  <r>
    <x v="0"/>
    <x v="0"/>
    <x v="7"/>
    <x v="3"/>
    <x v="17"/>
    <s v=" -   "/>
    <n v="46"/>
  </r>
  <r>
    <x v="0"/>
    <x v="0"/>
    <x v="7"/>
    <x v="4"/>
    <x v="17"/>
    <s v=" -   "/>
    <n v="47"/>
  </r>
  <r>
    <x v="0"/>
    <x v="0"/>
    <x v="7"/>
    <x v="5"/>
    <x v="17"/>
    <s v=" -   "/>
    <n v="48"/>
  </r>
  <r>
    <x v="0"/>
    <x v="0"/>
    <x v="8"/>
    <x v="0"/>
    <x v="17"/>
    <s v=" -   "/>
    <n v="49"/>
  </r>
  <r>
    <x v="0"/>
    <x v="0"/>
    <x v="8"/>
    <x v="1"/>
    <x v="17"/>
    <s v=" -   "/>
    <n v="50"/>
  </r>
  <r>
    <x v="0"/>
    <x v="0"/>
    <x v="8"/>
    <x v="2"/>
    <x v="17"/>
    <s v=" -   "/>
    <n v="51"/>
  </r>
  <r>
    <x v="0"/>
    <x v="0"/>
    <x v="8"/>
    <x v="3"/>
    <x v="17"/>
    <s v=" -   "/>
    <n v="52"/>
  </r>
  <r>
    <x v="0"/>
    <x v="0"/>
    <x v="8"/>
    <x v="4"/>
    <x v="17"/>
    <s v=" -   "/>
    <n v="53"/>
  </r>
  <r>
    <x v="0"/>
    <x v="0"/>
    <x v="8"/>
    <x v="5"/>
    <x v="17"/>
    <s v=" -   "/>
    <n v="54"/>
  </r>
  <r>
    <x v="1"/>
    <x v="0"/>
    <x v="9"/>
    <x v="0"/>
    <x v="17"/>
    <s v=" -   "/>
    <n v="55"/>
  </r>
  <r>
    <x v="1"/>
    <x v="0"/>
    <x v="9"/>
    <x v="1"/>
    <x v="17"/>
    <s v=" -   "/>
    <n v="56"/>
  </r>
  <r>
    <x v="1"/>
    <x v="0"/>
    <x v="9"/>
    <x v="2"/>
    <x v="17"/>
    <s v=" -   "/>
    <n v="57"/>
  </r>
  <r>
    <x v="1"/>
    <x v="0"/>
    <x v="9"/>
    <x v="3"/>
    <x v="17"/>
    <s v=" -   "/>
    <n v="58"/>
  </r>
  <r>
    <x v="1"/>
    <x v="0"/>
    <x v="9"/>
    <x v="4"/>
    <x v="17"/>
    <s v=" -   "/>
    <n v="59"/>
  </r>
  <r>
    <x v="1"/>
    <x v="0"/>
    <x v="9"/>
    <x v="5"/>
    <x v="17"/>
    <s v=" -   "/>
    <n v="60"/>
  </r>
  <r>
    <x v="1"/>
    <x v="0"/>
    <x v="0"/>
    <x v="0"/>
    <x v="17"/>
    <s v=" -   "/>
    <n v="61"/>
  </r>
  <r>
    <x v="1"/>
    <x v="0"/>
    <x v="0"/>
    <x v="1"/>
    <x v="17"/>
    <s v=" -   "/>
    <n v="62"/>
  </r>
  <r>
    <x v="1"/>
    <x v="0"/>
    <x v="0"/>
    <x v="2"/>
    <x v="17"/>
    <s v=" -   "/>
    <n v="63"/>
  </r>
  <r>
    <x v="1"/>
    <x v="0"/>
    <x v="0"/>
    <x v="3"/>
    <x v="17"/>
    <s v=" -   "/>
    <n v="64"/>
  </r>
  <r>
    <x v="1"/>
    <x v="0"/>
    <x v="0"/>
    <x v="4"/>
    <x v="17"/>
    <s v=" -   "/>
    <n v="65"/>
  </r>
  <r>
    <x v="1"/>
    <x v="0"/>
    <x v="0"/>
    <x v="5"/>
    <x v="17"/>
    <s v=" -   "/>
    <n v="66"/>
  </r>
  <r>
    <x v="1"/>
    <x v="0"/>
    <x v="1"/>
    <x v="0"/>
    <x v="17"/>
    <s v=" -   "/>
    <n v="67"/>
  </r>
  <r>
    <x v="1"/>
    <x v="0"/>
    <x v="1"/>
    <x v="1"/>
    <x v="17"/>
    <s v=" -   "/>
    <n v="68"/>
  </r>
  <r>
    <x v="1"/>
    <x v="0"/>
    <x v="1"/>
    <x v="2"/>
    <x v="17"/>
    <s v=" -   "/>
    <n v="69"/>
  </r>
  <r>
    <x v="1"/>
    <x v="0"/>
    <x v="1"/>
    <x v="3"/>
    <x v="17"/>
    <s v=" -   "/>
    <n v="70"/>
  </r>
  <r>
    <x v="1"/>
    <x v="0"/>
    <x v="1"/>
    <x v="4"/>
    <x v="17"/>
    <s v=" -   "/>
    <n v="71"/>
  </r>
  <r>
    <x v="1"/>
    <x v="0"/>
    <x v="1"/>
    <x v="5"/>
    <x v="17"/>
    <s v=" -   "/>
    <n v="72"/>
  </r>
  <r>
    <x v="1"/>
    <x v="0"/>
    <x v="2"/>
    <x v="0"/>
    <x v="17"/>
    <s v=" -   "/>
    <n v="73"/>
  </r>
  <r>
    <x v="1"/>
    <x v="0"/>
    <x v="2"/>
    <x v="1"/>
    <x v="17"/>
    <s v=" -   "/>
    <n v="74"/>
  </r>
  <r>
    <x v="1"/>
    <x v="0"/>
    <x v="2"/>
    <x v="2"/>
    <x v="17"/>
    <s v=" -   "/>
    <n v="75"/>
  </r>
  <r>
    <x v="1"/>
    <x v="0"/>
    <x v="2"/>
    <x v="3"/>
    <x v="17"/>
    <s v=" -   "/>
    <n v="76"/>
  </r>
  <r>
    <x v="1"/>
    <x v="0"/>
    <x v="2"/>
    <x v="4"/>
    <x v="17"/>
    <s v=" -   "/>
    <n v="77"/>
  </r>
  <r>
    <x v="1"/>
    <x v="0"/>
    <x v="2"/>
    <x v="5"/>
    <x v="17"/>
    <s v=" -   "/>
    <n v="78"/>
  </r>
  <r>
    <x v="1"/>
    <x v="0"/>
    <x v="3"/>
    <x v="0"/>
    <x v="17"/>
    <s v=" -   "/>
    <n v="79"/>
  </r>
  <r>
    <x v="1"/>
    <x v="0"/>
    <x v="3"/>
    <x v="1"/>
    <x v="17"/>
    <s v=" -   "/>
    <n v="80"/>
  </r>
  <r>
    <x v="1"/>
    <x v="0"/>
    <x v="3"/>
    <x v="2"/>
    <x v="17"/>
    <s v=" -   "/>
    <n v="81"/>
  </r>
  <r>
    <x v="1"/>
    <x v="0"/>
    <x v="3"/>
    <x v="3"/>
    <x v="17"/>
    <s v=" -   "/>
    <n v="82"/>
  </r>
  <r>
    <x v="1"/>
    <x v="0"/>
    <x v="3"/>
    <x v="4"/>
    <x v="17"/>
    <s v=" -   "/>
    <n v="83"/>
  </r>
  <r>
    <x v="1"/>
    <x v="0"/>
    <x v="3"/>
    <x v="5"/>
    <x v="17"/>
    <s v=" -   "/>
    <n v="84"/>
  </r>
  <r>
    <x v="1"/>
    <x v="0"/>
    <x v="4"/>
    <x v="0"/>
    <x v="17"/>
    <n v="1297"/>
    <n v="85"/>
  </r>
  <r>
    <x v="1"/>
    <x v="0"/>
    <x v="4"/>
    <x v="1"/>
    <x v="17"/>
    <n v="3666"/>
    <n v="86"/>
  </r>
  <r>
    <x v="1"/>
    <x v="0"/>
    <x v="4"/>
    <x v="2"/>
    <x v="17"/>
    <s v=" -   "/>
    <n v="87"/>
  </r>
  <r>
    <x v="1"/>
    <x v="0"/>
    <x v="4"/>
    <x v="3"/>
    <x v="17"/>
    <s v=" -   "/>
    <n v="88"/>
  </r>
  <r>
    <x v="1"/>
    <x v="0"/>
    <x v="4"/>
    <x v="4"/>
    <x v="17"/>
    <n v="1297"/>
    <n v="89"/>
  </r>
  <r>
    <x v="1"/>
    <x v="0"/>
    <x v="4"/>
    <x v="5"/>
    <x v="17"/>
    <n v="3666"/>
    <n v="90"/>
  </r>
  <r>
    <x v="1"/>
    <x v="0"/>
    <x v="5"/>
    <x v="0"/>
    <x v="17"/>
    <n v="3192"/>
    <n v="91"/>
  </r>
  <r>
    <x v="1"/>
    <x v="0"/>
    <x v="5"/>
    <x v="1"/>
    <x v="17"/>
    <n v="3785"/>
    <n v="92"/>
  </r>
  <r>
    <x v="1"/>
    <x v="0"/>
    <x v="5"/>
    <x v="2"/>
    <x v="17"/>
    <n v="339"/>
    <n v="93"/>
  </r>
  <r>
    <x v="1"/>
    <x v="0"/>
    <x v="5"/>
    <x v="3"/>
    <x v="17"/>
    <n v="339"/>
    <n v="94"/>
  </r>
  <r>
    <x v="1"/>
    <x v="0"/>
    <x v="5"/>
    <x v="4"/>
    <x v="17"/>
    <n v="2853"/>
    <n v="95"/>
  </r>
  <r>
    <x v="1"/>
    <x v="0"/>
    <x v="5"/>
    <x v="5"/>
    <x v="17"/>
    <n v="3447"/>
    <n v="96"/>
  </r>
  <r>
    <x v="1"/>
    <x v="0"/>
    <x v="6"/>
    <x v="0"/>
    <x v="17"/>
    <n v="5144"/>
    <n v="97"/>
  </r>
  <r>
    <x v="1"/>
    <x v="0"/>
    <x v="6"/>
    <x v="1"/>
    <x v="17"/>
    <n v="3798"/>
    <n v="98"/>
  </r>
  <r>
    <x v="1"/>
    <x v="0"/>
    <x v="6"/>
    <x v="2"/>
    <x v="17"/>
    <n v="50"/>
    <n v="99"/>
  </r>
  <r>
    <x v="1"/>
    <x v="0"/>
    <x v="6"/>
    <x v="3"/>
    <x v="17"/>
    <n v="50"/>
    <n v="100"/>
  </r>
  <r>
    <x v="1"/>
    <x v="0"/>
    <x v="6"/>
    <x v="4"/>
    <x v="17"/>
    <n v="5094"/>
    <n v="101"/>
  </r>
  <r>
    <x v="1"/>
    <x v="0"/>
    <x v="6"/>
    <x v="5"/>
    <x v="17"/>
    <n v="3749"/>
    <n v="102"/>
  </r>
  <r>
    <x v="1"/>
    <x v="0"/>
    <x v="10"/>
    <x v="0"/>
    <x v="17"/>
    <n v="9633"/>
    <n v="103"/>
  </r>
  <r>
    <x v="1"/>
    <x v="0"/>
    <x v="10"/>
    <x v="1"/>
    <x v="17"/>
    <n v="11250"/>
    <n v="104"/>
  </r>
  <r>
    <x v="1"/>
    <x v="0"/>
    <x v="10"/>
    <x v="2"/>
    <x v="17"/>
    <n v="388"/>
    <n v="105"/>
  </r>
  <r>
    <x v="1"/>
    <x v="0"/>
    <x v="10"/>
    <x v="3"/>
    <x v="17"/>
    <n v="388"/>
    <n v="106"/>
  </r>
  <r>
    <x v="1"/>
    <x v="0"/>
    <x v="10"/>
    <x v="4"/>
    <x v="17"/>
    <n v="9245"/>
    <n v="107"/>
  </r>
  <r>
    <x v="1"/>
    <x v="0"/>
    <x v="10"/>
    <x v="5"/>
    <x v="17"/>
    <n v="10861"/>
    <n v="108"/>
  </r>
  <r>
    <x v="0"/>
    <x v="1"/>
    <x v="0"/>
    <x v="6"/>
    <x v="17"/>
    <m/>
    <n v="109"/>
  </r>
  <r>
    <x v="0"/>
    <x v="1"/>
    <x v="0"/>
    <x v="7"/>
    <x v="17"/>
    <m/>
    <n v="110"/>
  </r>
  <r>
    <x v="0"/>
    <x v="1"/>
    <x v="0"/>
    <x v="8"/>
    <x v="17"/>
    <m/>
    <n v="111"/>
  </r>
  <r>
    <x v="0"/>
    <x v="1"/>
    <x v="0"/>
    <x v="9"/>
    <x v="17"/>
    <m/>
    <n v="112"/>
  </r>
  <r>
    <x v="0"/>
    <x v="1"/>
    <x v="0"/>
    <x v="10"/>
    <x v="17"/>
    <m/>
    <n v="113"/>
  </r>
  <r>
    <x v="0"/>
    <x v="1"/>
    <x v="0"/>
    <x v="11"/>
    <x v="17"/>
    <m/>
    <n v="114"/>
  </r>
  <r>
    <x v="0"/>
    <x v="1"/>
    <x v="1"/>
    <x v="6"/>
    <x v="17"/>
    <m/>
    <n v="115"/>
  </r>
  <r>
    <x v="0"/>
    <x v="1"/>
    <x v="1"/>
    <x v="7"/>
    <x v="17"/>
    <m/>
    <n v="116"/>
  </r>
  <r>
    <x v="0"/>
    <x v="1"/>
    <x v="1"/>
    <x v="8"/>
    <x v="17"/>
    <m/>
    <n v="117"/>
  </r>
  <r>
    <x v="0"/>
    <x v="1"/>
    <x v="1"/>
    <x v="9"/>
    <x v="17"/>
    <m/>
    <n v="118"/>
  </r>
  <r>
    <x v="0"/>
    <x v="1"/>
    <x v="1"/>
    <x v="10"/>
    <x v="17"/>
    <m/>
    <n v="119"/>
  </r>
  <r>
    <x v="0"/>
    <x v="1"/>
    <x v="1"/>
    <x v="11"/>
    <x v="17"/>
    <m/>
    <n v="120"/>
  </r>
  <r>
    <x v="0"/>
    <x v="1"/>
    <x v="2"/>
    <x v="6"/>
    <x v="17"/>
    <m/>
    <n v="121"/>
  </r>
  <r>
    <x v="0"/>
    <x v="1"/>
    <x v="2"/>
    <x v="7"/>
    <x v="17"/>
    <m/>
    <n v="122"/>
  </r>
  <r>
    <x v="0"/>
    <x v="1"/>
    <x v="2"/>
    <x v="8"/>
    <x v="17"/>
    <m/>
    <n v="123"/>
  </r>
  <r>
    <x v="0"/>
    <x v="1"/>
    <x v="2"/>
    <x v="9"/>
    <x v="17"/>
    <m/>
    <n v="124"/>
  </r>
  <r>
    <x v="0"/>
    <x v="1"/>
    <x v="2"/>
    <x v="10"/>
    <x v="17"/>
    <m/>
    <n v="125"/>
  </r>
  <r>
    <x v="0"/>
    <x v="1"/>
    <x v="2"/>
    <x v="11"/>
    <x v="17"/>
    <m/>
    <n v="126"/>
  </r>
  <r>
    <x v="0"/>
    <x v="1"/>
    <x v="3"/>
    <x v="6"/>
    <x v="17"/>
    <m/>
    <n v="127"/>
  </r>
  <r>
    <x v="0"/>
    <x v="1"/>
    <x v="3"/>
    <x v="7"/>
    <x v="17"/>
    <m/>
    <n v="128"/>
  </r>
  <r>
    <x v="0"/>
    <x v="1"/>
    <x v="3"/>
    <x v="8"/>
    <x v="17"/>
    <m/>
    <n v="129"/>
  </r>
  <r>
    <x v="0"/>
    <x v="1"/>
    <x v="3"/>
    <x v="9"/>
    <x v="17"/>
    <m/>
    <n v="130"/>
  </r>
  <r>
    <x v="0"/>
    <x v="1"/>
    <x v="3"/>
    <x v="10"/>
    <x v="17"/>
    <m/>
    <n v="131"/>
  </r>
  <r>
    <x v="0"/>
    <x v="1"/>
    <x v="3"/>
    <x v="11"/>
    <x v="17"/>
    <m/>
    <n v="132"/>
  </r>
  <r>
    <x v="0"/>
    <x v="1"/>
    <x v="4"/>
    <x v="6"/>
    <x v="17"/>
    <m/>
    <n v="133"/>
  </r>
  <r>
    <x v="0"/>
    <x v="1"/>
    <x v="4"/>
    <x v="7"/>
    <x v="17"/>
    <m/>
    <n v="134"/>
  </r>
  <r>
    <x v="0"/>
    <x v="1"/>
    <x v="4"/>
    <x v="8"/>
    <x v="17"/>
    <m/>
    <n v="135"/>
  </r>
  <r>
    <x v="0"/>
    <x v="1"/>
    <x v="4"/>
    <x v="9"/>
    <x v="17"/>
    <m/>
    <n v="136"/>
  </r>
  <r>
    <x v="0"/>
    <x v="1"/>
    <x v="4"/>
    <x v="10"/>
    <x v="17"/>
    <m/>
    <n v="137"/>
  </r>
  <r>
    <x v="0"/>
    <x v="1"/>
    <x v="4"/>
    <x v="11"/>
    <x v="17"/>
    <m/>
    <n v="138"/>
  </r>
  <r>
    <x v="0"/>
    <x v="1"/>
    <x v="5"/>
    <x v="6"/>
    <x v="17"/>
    <m/>
    <n v="139"/>
  </r>
  <r>
    <x v="0"/>
    <x v="1"/>
    <x v="5"/>
    <x v="7"/>
    <x v="17"/>
    <m/>
    <n v="140"/>
  </r>
  <r>
    <x v="0"/>
    <x v="1"/>
    <x v="5"/>
    <x v="8"/>
    <x v="17"/>
    <m/>
    <n v="141"/>
  </r>
  <r>
    <x v="0"/>
    <x v="1"/>
    <x v="5"/>
    <x v="9"/>
    <x v="17"/>
    <m/>
    <n v="142"/>
  </r>
  <r>
    <x v="0"/>
    <x v="1"/>
    <x v="5"/>
    <x v="10"/>
    <x v="17"/>
    <m/>
    <n v="143"/>
  </r>
  <r>
    <x v="0"/>
    <x v="1"/>
    <x v="5"/>
    <x v="11"/>
    <x v="17"/>
    <m/>
    <n v="144"/>
  </r>
  <r>
    <x v="0"/>
    <x v="1"/>
    <x v="6"/>
    <x v="6"/>
    <x v="17"/>
    <m/>
    <n v="145"/>
  </r>
  <r>
    <x v="0"/>
    <x v="1"/>
    <x v="6"/>
    <x v="7"/>
    <x v="17"/>
    <m/>
    <n v="146"/>
  </r>
  <r>
    <x v="0"/>
    <x v="1"/>
    <x v="6"/>
    <x v="8"/>
    <x v="17"/>
    <m/>
    <n v="147"/>
  </r>
  <r>
    <x v="0"/>
    <x v="1"/>
    <x v="6"/>
    <x v="9"/>
    <x v="17"/>
    <m/>
    <n v="148"/>
  </r>
  <r>
    <x v="0"/>
    <x v="1"/>
    <x v="6"/>
    <x v="10"/>
    <x v="17"/>
    <m/>
    <n v="149"/>
  </r>
  <r>
    <x v="0"/>
    <x v="1"/>
    <x v="6"/>
    <x v="11"/>
    <x v="17"/>
    <m/>
    <n v="150"/>
  </r>
  <r>
    <x v="0"/>
    <x v="1"/>
    <x v="7"/>
    <x v="6"/>
    <x v="17"/>
    <m/>
    <n v="151"/>
  </r>
  <r>
    <x v="0"/>
    <x v="1"/>
    <x v="7"/>
    <x v="7"/>
    <x v="17"/>
    <m/>
    <n v="152"/>
  </r>
  <r>
    <x v="0"/>
    <x v="1"/>
    <x v="7"/>
    <x v="8"/>
    <x v="17"/>
    <m/>
    <n v="153"/>
  </r>
  <r>
    <x v="0"/>
    <x v="1"/>
    <x v="7"/>
    <x v="9"/>
    <x v="17"/>
    <m/>
    <n v="154"/>
  </r>
  <r>
    <x v="0"/>
    <x v="1"/>
    <x v="7"/>
    <x v="10"/>
    <x v="17"/>
    <m/>
    <n v="155"/>
  </r>
  <r>
    <x v="0"/>
    <x v="1"/>
    <x v="7"/>
    <x v="11"/>
    <x v="17"/>
    <m/>
    <n v="156"/>
  </r>
  <r>
    <x v="0"/>
    <x v="1"/>
    <x v="11"/>
    <x v="6"/>
    <x v="17"/>
    <m/>
    <n v="157"/>
  </r>
  <r>
    <x v="0"/>
    <x v="1"/>
    <x v="11"/>
    <x v="7"/>
    <x v="17"/>
    <m/>
    <n v="158"/>
  </r>
  <r>
    <x v="0"/>
    <x v="1"/>
    <x v="11"/>
    <x v="8"/>
    <x v="17"/>
    <m/>
    <n v="159"/>
  </r>
  <r>
    <x v="0"/>
    <x v="1"/>
    <x v="11"/>
    <x v="9"/>
    <x v="17"/>
    <m/>
    <n v="160"/>
  </r>
  <r>
    <x v="0"/>
    <x v="1"/>
    <x v="11"/>
    <x v="10"/>
    <x v="17"/>
    <m/>
    <n v="161"/>
  </r>
  <r>
    <x v="0"/>
    <x v="1"/>
    <x v="11"/>
    <x v="11"/>
    <x v="17"/>
    <m/>
    <n v="162"/>
  </r>
  <r>
    <x v="0"/>
    <x v="1"/>
    <x v="12"/>
    <x v="6"/>
    <x v="17"/>
    <m/>
    <n v="163"/>
  </r>
  <r>
    <x v="0"/>
    <x v="1"/>
    <x v="12"/>
    <x v="7"/>
    <x v="17"/>
    <m/>
    <n v="164"/>
  </r>
  <r>
    <x v="0"/>
    <x v="1"/>
    <x v="12"/>
    <x v="8"/>
    <x v="17"/>
    <m/>
    <n v="165"/>
  </r>
  <r>
    <x v="0"/>
    <x v="1"/>
    <x v="12"/>
    <x v="9"/>
    <x v="17"/>
    <m/>
    <n v="166"/>
  </r>
  <r>
    <x v="0"/>
    <x v="1"/>
    <x v="12"/>
    <x v="10"/>
    <x v="17"/>
    <m/>
    <n v="167"/>
  </r>
  <r>
    <x v="0"/>
    <x v="1"/>
    <x v="12"/>
    <x v="11"/>
    <x v="17"/>
    <m/>
    <n v="168"/>
  </r>
  <r>
    <x v="1"/>
    <x v="1"/>
    <x v="9"/>
    <x v="6"/>
    <x v="17"/>
    <m/>
    <n v="169"/>
  </r>
  <r>
    <x v="1"/>
    <x v="1"/>
    <x v="9"/>
    <x v="7"/>
    <x v="17"/>
    <m/>
    <n v="170"/>
  </r>
  <r>
    <x v="1"/>
    <x v="1"/>
    <x v="9"/>
    <x v="8"/>
    <x v="17"/>
    <m/>
    <n v="171"/>
  </r>
  <r>
    <x v="1"/>
    <x v="1"/>
    <x v="9"/>
    <x v="9"/>
    <x v="17"/>
    <m/>
    <n v="172"/>
  </r>
  <r>
    <x v="1"/>
    <x v="1"/>
    <x v="9"/>
    <x v="10"/>
    <x v="17"/>
    <m/>
    <n v="173"/>
  </r>
  <r>
    <x v="1"/>
    <x v="1"/>
    <x v="9"/>
    <x v="11"/>
    <x v="17"/>
    <m/>
    <n v="174"/>
  </r>
  <r>
    <x v="1"/>
    <x v="1"/>
    <x v="0"/>
    <x v="6"/>
    <x v="17"/>
    <m/>
    <n v="175"/>
  </r>
  <r>
    <x v="1"/>
    <x v="1"/>
    <x v="0"/>
    <x v="7"/>
    <x v="17"/>
    <m/>
    <n v="176"/>
  </r>
  <r>
    <x v="1"/>
    <x v="1"/>
    <x v="0"/>
    <x v="8"/>
    <x v="17"/>
    <m/>
    <n v="177"/>
  </r>
  <r>
    <x v="1"/>
    <x v="1"/>
    <x v="0"/>
    <x v="9"/>
    <x v="17"/>
    <m/>
    <n v="178"/>
  </r>
  <r>
    <x v="1"/>
    <x v="1"/>
    <x v="0"/>
    <x v="10"/>
    <x v="17"/>
    <m/>
    <n v="179"/>
  </r>
  <r>
    <x v="1"/>
    <x v="1"/>
    <x v="0"/>
    <x v="11"/>
    <x v="17"/>
    <m/>
    <n v="180"/>
  </r>
  <r>
    <x v="1"/>
    <x v="1"/>
    <x v="1"/>
    <x v="6"/>
    <x v="17"/>
    <m/>
    <n v="181"/>
  </r>
  <r>
    <x v="1"/>
    <x v="1"/>
    <x v="1"/>
    <x v="7"/>
    <x v="17"/>
    <m/>
    <n v="182"/>
  </r>
  <r>
    <x v="1"/>
    <x v="1"/>
    <x v="1"/>
    <x v="8"/>
    <x v="17"/>
    <m/>
    <n v="183"/>
  </r>
  <r>
    <x v="1"/>
    <x v="1"/>
    <x v="1"/>
    <x v="9"/>
    <x v="17"/>
    <m/>
    <n v="184"/>
  </r>
  <r>
    <x v="1"/>
    <x v="1"/>
    <x v="1"/>
    <x v="10"/>
    <x v="17"/>
    <m/>
    <n v="185"/>
  </r>
  <r>
    <x v="1"/>
    <x v="1"/>
    <x v="1"/>
    <x v="11"/>
    <x v="17"/>
    <m/>
    <n v="186"/>
  </r>
  <r>
    <x v="1"/>
    <x v="1"/>
    <x v="2"/>
    <x v="6"/>
    <x v="17"/>
    <m/>
    <n v="187"/>
  </r>
  <r>
    <x v="1"/>
    <x v="1"/>
    <x v="2"/>
    <x v="7"/>
    <x v="17"/>
    <m/>
    <n v="188"/>
  </r>
  <r>
    <x v="1"/>
    <x v="1"/>
    <x v="2"/>
    <x v="8"/>
    <x v="17"/>
    <m/>
    <n v="189"/>
  </r>
  <r>
    <x v="1"/>
    <x v="1"/>
    <x v="2"/>
    <x v="9"/>
    <x v="17"/>
    <m/>
    <n v="190"/>
  </r>
  <r>
    <x v="1"/>
    <x v="1"/>
    <x v="2"/>
    <x v="10"/>
    <x v="17"/>
    <m/>
    <n v="191"/>
  </r>
  <r>
    <x v="1"/>
    <x v="1"/>
    <x v="2"/>
    <x v="11"/>
    <x v="17"/>
    <m/>
    <n v="192"/>
  </r>
  <r>
    <x v="1"/>
    <x v="1"/>
    <x v="3"/>
    <x v="6"/>
    <x v="17"/>
    <m/>
    <n v="193"/>
  </r>
  <r>
    <x v="1"/>
    <x v="1"/>
    <x v="3"/>
    <x v="7"/>
    <x v="17"/>
    <m/>
    <n v="194"/>
  </r>
  <r>
    <x v="1"/>
    <x v="1"/>
    <x v="3"/>
    <x v="8"/>
    <x v="17"/>
    <m/>
    <n v="195"/>
  </r>
  <r>
    <x v="1"/>
    <x v="1"/>
    <x v="3"/>
    <x v="9"/>
    <x v="17"/>
    <m/>
    <n v="196"/>
  </r>
  <r>
    <x v="1"/>
    <x v="1"/>
    <x v="3"/>
    <x v="10"/>
    <x v="17"/>
    <m/>
    <n v="197"/>
  </r>
  <r>
    <x v="1"/>
    <x v="1"/>
    <x v="3"/>
    <x v="11"/>
    <x v="17"/>
    <m/>
    <n v="198"/>
  </r>
  <r>
    <x v="1"/>
    <x v="1"/>
    <x v="4"/>
    <x v="6"/>
    <x v="17"/>
    <m/>
    <n v="199"/>
  </r>
  <r>
    <x v="1"/>
    <x v="1"/>
    <x v="4"/>
    <x v="7"/>
    <x v="17"/>
    <m/>
    <n v="200"/>
  </r>
  <r>
    <x v="1"/>
    <x v="1"/>
    <x v="4"/>
    <x v="8"/>
    <x v="17"/>
    <m/>
    <n v="201"/>
  </r>
  <r>
    <x v="1"/>
    <x v="1"/>
    <x v="4"/>
    <x v="9"/>
    <x v="17"/>
    <m/>
    <n v="202"/>
  </r>
  <r>
    <x v="1"/>
    <x v="1"/>
    <x v="4"/>
    <x v="10"/>
    <x v="17"/>
    <m/>
    <n v="203"/>
  </r>
  <r>
    <x v="1"/>
    <x v="1"/>
    <x v="4"/>
    <x v="11"/>
    <x v="17"/>
    <m/>
    <n v="204"/>
  </r>
  <r>
    <x v="1"/>
    <x v="1"/>
    <x v="5"/>
    <x v="6"/>
    <x v="17"/>
    <n v="1.46"/>
    <n v="205"/>
  </r>
  <r>
    <x v="1"/>
    <x v="1"/>
    <x v="5"/>
    <x v="7"/>
    <x v="17"/>
    <n v="0.03"/>
    <n v="206"/>
  </r>
  <r>
    <x v="1"/>
    <x v="1"/>
    <x v="5"/>
    <x v="8"/>
    <x v="17"/>
    <m/>
    <n v="207"/>
  </r>
  <r>
    <x v="1"/>
    <x v="1"/>
    <x v="5"/>
    <x v="9"/>
    <x v="17"/>
    <m/>
    <n v="208"/>
  </r>
  <r>
    <x v="1"/>
    <x v="1"/>
    <x v="5"/>
    <x v="10"/>
    <x v="17"/>
    <n v="1.2"/>
    <n v="209"/>
  </r>
  <r>
    <x v="1"/>
    <x v="1"/>
    <x v="5"/>
    <x v="11"/>
    <x v="17"/>
    <n v="-0.06"/>
    <n v="210"/>
  </r>
  <r>
    <x v="1"/>
    <x v="1"/>
    <x v="6"/>
    <x v="6"/>
    <x v="17"/>
    <n v="0.61"/>
    <n v="211"/>
  </r>
  <r>
    <x v="1"/>
    <x v="1"/>
    <x v="6"/>
    <x v="7"/>
    <x v="17"/>
    <n v="0"/>
    <n v="212"/>
  </r>
  <r>
    <x v="1"/>
    <x v="1"/>
    <x v="6"/>
    <x v="8"/>
    <x v="17"/>
    <n v="-0.85"/>
    <n v="213"/>
  </r>
  <r>
    <x v="1"/>
    <x v="1"/>
    <x v="6"/>
    <x v="9"/>
    <x v="17"/>
    <n v="-0.85"/>
    <n v="214"/>
  </r>
  <r>
    <x v="1"/>
    <x v="1"/>
    <x v="6"/>
    <x v="10"/>
    <x v="17"/>
    <n v="0.79"/>
    <n v="215"/>
  </r>
  <r>
    <x v="1"/>
    <x v="1"/>
    <x v="6"/>
    <x v="11"/>
    <x v="17"/>
    <n v="0.09"/>
    <n v="216"/>
  </r>
  <r>
    <x v="1"/>
    <x v="1"/>
    <x v="11"/>
    <x v="6"/>
    <x v="17"/>
    <n v="2.97"/>
    <n v="217"/>
  </r>
  <r>
    <x v="1"/>
    <x v="1"/>
    <x v="11"/>
    <x v="7"/>
    <x v="17"/>
    <n v="0.04"/>
    <n v="218"/>
  </r>
  <r>
    <x v="1"/>
    <x v="1"/>
    <x v="11"/>
    <x v="8"/>
    <x v="17"/>
    <n v="-0.85"/>
    <n v="219"/>
  </r>
  <r>
    <x v="1"/>
    <x v="1"/>
    <x v="11"/>
    <x v="9"/>
    <x v="17"/>
    <n v="-0.85"/>
    <n v="220"/>
  </r>
  <r>
    <x v="1"/>
    <x v="1"/>
    <x v="11"/>
    <x v="10"/>
    <x v="17"/>
    <n v="2.93"/>
    <n v="221"/>
  </r>
  <r>
    <x v="1"/>
    <x v="1"/>
    <x v="11"/>
    <x v="11"/>
    <x v="17"/>
    <n v="0.02"/>
    <n v="222"/>
  </r>
  <r>
    <x v="1"/>
    <x v="1"/>
    <x v="12"/>
    <x v="6"/>
    <x v="17"/>
    <n v="0.42"/>
    <n v="223"/>
  </r>
  <r>
    <x v="1"/>
    <x v="1"/>
    <x v="12"/>
    <x v="7"/>
    <x v="17"/>
    <n v="0.01"/>
    <n v="224"/>
  </r>
  <r>
    <x v="1"/>
    <x v="1"/>
    <x v="12"/>
    <x v="8"/>
    <x v="17"/>
    <n v="-0.12"/>
    <n v="225"/>
  </r>
  <r>
    <x v="1"/>
    <x v="1"/>
    <x v="12"/>
    <x v="9"/>
    <x v="17"/>
    <n v="-0.12"/>
    <n v="226"/>
  </r>
  <r>
    <x v="1"/>
    <x v="1"/>
    <x v="12"/>
    <x v="10"/>
    <x v="17"/>
    <n v="0.42"/>
    <n v="227"/>
  </r>
  <r>
    <x v="1"/>
    <x v="1"/>
    <x v="12"/>
    <x v="11"/>
    <x v="17"/>
    <n v="0"/>
    <n v="228"/>
  </r>
  <r>
    <x v="0"/>
    <x v="0"/>
    <x v="0"/>
    <x v="0"/>
    <x v="18"/>
    <s v=" -   "/>
    <n v="1"/>
  </r>
  <r>
    <x v="0"/>
    <x v="0"/>
    <x v="0"/>
    <x v="1"/>
    <x v="18"/>
    <s v=" -   "/>
    <n v="2"/>
  </r>
  <r>
    <x v="0"/>
    <x v="0"/>
    <x v="0"/>
    <x v="2"/>
    <x v="18"/>
    <s v=" -   "/>
    <n v="3"/>
  </r>
  <r>
    <x v="0"/>
    <x v="0"/>
    <x v="0"/>
    <x v="3"/>
    <x v="18"/>
    <s v=" -   "/>
    <n v="4"/>
  </r>
  <r>
    <x v="0"/>
    <x v="0"/>
    <x v="0"/>
    <x v="4"/>
    <x v="18"/>
    <s v=" -   "/>
    <n v="5"/>
  </r>
  <r>
    <x v="0"/>
    <x v="0"/>
    <x v="0"/>
    <x v="5"/>
    <x v="18"/>
    <s v=" -   "/>
    <n v="6"/>
  </r>
  <r>
    <x v="0"/>
    <x v="0"/>
    <x v="1"/>
    <x v="0"/>
    <x v="18"/>
    <s v=" -   "/>
    <n v="7"/>
  </r>
  <r>
    <x v="0"/>
    <x v="0"/>
    <x v="1"/>
    <x v="1"/>
    <x v="18"/>
    <s v=" -   "/>
    <n v="8"/>
  </r>
  <r>
    <x v="0"/>
    <x v="0"/>
    <x v="1"/>
    <x v="2"/>
    <x v="18"/>
    <s v=" -   "/>
    <n v="9"/>
  </r>
  <r>
    <x v="0"/>
    <x v="0"/>
    <x v="1"/>
    <x v="3"/>
    <x v="18"/>
    <s v=" -   "/>
    <n v="10"/>
  </r>
  <r>
    <x v="0"/>
    <x v="0"/>
    <x v="1"/>
    <x v="4"/>
    <x v="18"/>
    <s v=" -   "/>
    <n v="11"/>
  </r>
  <r>
    <x v="0"/>
    <x v="0"/>
    <x v="1"/>
    <x v="5"/>
    <x v="18"/>
    <s v=" -   "/>
    <n v="12"/>
  </r>
  <r>
    <x v="0"/>
    <x v="0"/>
    <x v="2"/>
    <x v="0"/>
    <x v="18"/>
    <s v=" -   "/>
    <n v="13"/>
  </r>
  <r>
    <x v="0"/>
    <x v="0"/>
    <x v="2"/>
    <x v="1"/>
    <x v="18"/>
    <s v=" -   "/>
    <n v="14"/>
  </r>
  <r>
    <x v="0"/>
    <x v="0"/>
    <x v="2"/>
    <x v="2"/>
    <x v="18"/>
    <s v=" -   "/>
    <n v="15"/>
  </r>
  <r>
    <x v="0"/>
    <x v="0"/>
    <x v="2"/>
    <x v="3"/>
    <x v="18"/>
    <s v=" -   "/>
    <n v="16"/>
  </r>
  <r>
    <x v="0"/>
    <x v="0"/>
    <x v="2"/>
    <x v="4"/>
    <x v="18"/>
    <s v=" -   "/>
    <n v="17"/>
  </r>
  <r>
    <x v="0"/>
    <x v="0"/>
    <x v="2"/>
    <x v="5"/>
    <x v="18"/>
    <s v=" -   "/>
    <n v="18"/>
  </r>
  <r>
    <x v="0"/>
    <x v="0"/>
    <x v="3"/>
    <x v="0"/>
    <x v="18"/>
    <s v=" -   "/>
    <n v="19"/>
  </r>
  <r>
    <x v="0"/>
    <x v="0"/>
    <x v="3"/>
    <x v="1"/>
    <x v="18"/>
    <s v=" -   "/>
    <n v="20"/>
  </r>
  <r>
    <x v="0"/>
    <x v="0"/>
    <x v="3"/>
    <x v="2"/>
    <x v="18"/>
    <s v=" -   "/>
    <n v="21"/>
  </r>
  <r>
    <x v="0"/>
    <x v="0"/>
    <x v="3"/>
    <x v="3"/>
    <x v="18"/>
    <s v=" -   "/>
    <n v="22"/>
  </r>
  <r>
    <x v="0"/>
    <x v="0"/>
    <x v="3"/>
    <x v="4"/>
    <x v="18"/>
    <s v=" -   "/>
    <n v="23"/>
  </r>
  <r>
    <x v="0"/>
    <x v="0"/>
    <x v="3"/>
    <x v="5"/>
    <x v="18"/>
    <s v=" -   "/>
    <n v="24"/>
  </r>
  <r>
    <x v="0"/>
    <x v="0"/>
    <x v="4"/>
    <x v="0"/>
    <x v="18"/>
    <s v=" -   "/>
    <n v="25"/>
  </r>
  <r>
    <x v="0"/>
    <x v="0"/>
    <x v="4"/>
    <x v="1"/>
    <x v="18"/>
    <s v=" -   "/>
    <n v="26"/>
  </r>
  <r>
    <x v="0"/>
    <x v="0"/>
    <x v="4"/>
    <x v="2"/>
    <x v="18"/>
    <s v=" -   "/>
    <n v="27"/>
  </r>
  <r>
    <x v="0"/>
    <x v="0"/>
    <x v="4"/>
    <x v="3"/>
    <x v="18"/>
    <s v=" -   "/>
    <n v="28"/>
  </r>
  <r>
    <x v="0"/>
    <x v="0"/>
    <x v="4"/>
    <x v="4"/>
    <x v="18"/>
    <s v=" -   "/>
    <n v="29"/>
  </r>
  <r>
    <x v="0"/>
    <x v="0"/>
    <x v="4"/>
    <x v="5"/>
    <x v="18"/>
    <s v=" -   "/>
    <n v="30"/>
  </r>
  <r>
    <x v="0"/>
    <x v="0"/>
    <x v="5"/>
    <x v="0"/>
    <x v="18"/>
    <s v=" -   "/>
    <n v="31"/>
  </r>
  <r>
    <x v="0"/>
    <x v="0"/>
    <x v="5"/>
    <x v="1"/>
    <x v="18"/>
    <s v=" -   "/>
    <n v="32"/>
  </r>
  <r>
    <x v="0"/>
    <x v="0"/>
    <x v="5"/>
    <x v="2"/>
    <x v="18"/>
    <s v=" -   "/>
    <n v="33"/>
  </r>
  <r>
    <x v="0"/>
    <x v="0"/>
    <x v="5"/>
    <x v="3"/>
    <x v="18"/>
    <s v=" -   "/>
    <n v="34"/>
  </r>
  <r>
    <x v="0"/>
    <x v="0"/>
    <x v="5"/>
    <x v="4"/>
    <x v="18"/>
    <s v=" -   "/>
    <n v="35"/>
  </r>
  <r>
    <x v="0"/>
    <x v="0"/>
    <x v="5"/>
    <x v="5"/>
    <x v="18"/>
    <s v=" -   "/>
    <n v="36"/>
  </r>
  <r>
    <x v="0"/>
    <x v="0"/>
    <x v="6"/>
    <x v="0"/>
    <x v="18"/>
    <s v=" -   "/>
    <n v="37"/>
  </r>
  <r>
    <x v="0"/>
    <x v="0"/>
    <x v="6"/>
    <x v="1"/>
    <x v="18"/>
    <s v=" -   "/>
    <n v="38"/>
  </r>
  <r>
    <x v="0"/>
    <x v="0"/>
    <x v="6"/>
    <x v="2"/>
    <x v="18"/>
    <s v=" -   "/>
    <n v="39"/>
  </r>
  <r>
    <x v="0"/>
    <x v="0"/>
    <x v="6"/>
    <x v="3"/>
    <x v="18"/>
    <s v=" -   "/>
    <n v="40"/>
  </r>
  <r>
    <x v="0"/>
    <x v="0"/>
    <x v="6"/>
    <x v="4"/>
    <x v="18"/>
    <s v=" -   "/>
    <n v="41"/>
  </r>
  <r>
    <x v="0"/>
    <x v="0"/>
    <x v="6"/>
    <x v="5"/>
    <x v="18"/>
    <s v=" -   "/>
    <n v="42"/>
  </r>
  <r>
    <x v="0"/>
    <x v="0"/>
    <x v="7"/>
    <x v="0"/>
    <x v="18"/>
    <s v=" -   "/>
    <n v="43"/>
  </r>
  <r>
    <x v="0"/>
    <x v="0"/>
    <x v="7"/>
    <x v="1"/>
    <x v="18"/>
    <s v=" -   "/>
    <n v="44"/>
  </r>
  <r>
    <x v="0"/>
    <x v="0"/>
    <x v="7"/>
    <x v="2"/>
    <x v="18"/>
    <s v=" -   "/>
    <n v="45"/>
  </r>
  <r>
    <x v="0"/>
    <x v="0"/>
    <x v="7"/>
    <x v="3"/>
    <x v="18"/>
    <s v=" -   "/>
    <n v="46"/>
  </r>
  <r>
    <x v="0"/>
    <x v="0"/>
    <x v="7"/>
    <x v="4"/>
    <x v="18"/>
    <s v=" -   "/>
    <n v="47"/>
  </r>
  <r>
    <x v="0"/>
    <x v="0"/>
    <x v="7"/>
    <x v="5"/>
    <x v="18"/>
    <s v=" -   "/>
    <n v="48"/>
  </r>
  <r>
    <x v="0"/>
    <x v="0"/>
    <x v="8"/>
    <x v="0"/>
    <x v="18"/>
    <s v=" -   "/>
    <n v="49"/>
  </r>
  <r>
    <x v="0"/>
    <x v="0"/>
    <x v="8"/>
    <x v="1"/>
    <x v="18"/>
    <s v=" -   "/>
    <n v="50"/>
  </r>
  <r>
    <x v="0"/>
    <x v="0"/>
    <x v="8"/>
    <x v="2"/>
    <x v="18"/>
    <s v=" -   "/>
    <n v="51"/>
  </r>
  <r>
    <x v="0"/>
    <x v="0"/>
    <x v="8"/>
    <x v="3"/>
    <x v="18"/>
    <s v=" -   "/>
    <n v="52"/>
  </r>
  <r>
    <x v="0"/>
    <x v="0"/>
    <x v="8"/>
    <x v="4"/>
    <x v="18"/>
    <s v=" -   "/>
    <n v="53"/>
  </r>
  <r>
    <x v="0"/>
    <x v="0"/>
    <x v="8"/>
    <x v="5"/>
    <x v="18"/>
    <s v=" -   "/>
    <n v="54"/>
  </r>
  <r>
    <x v="1"/>
    <x v="0"/>
    <x v="9"/>
    <x v="0"/>
    <x v="18"/>
    <s v=" -   "/>
    <n v="55"/>
  </r>
  <r>
    <x v="1"/>
    <x v="0"/>
    <x v="9"/>
    <x v="1"/>
    <x v="18"/>
    <s v=" -   "/>
    <n v="56"/>
  </r>
  <r>
    <x v="1"/>
    <x v="0"/>
    <x v="9"/>
    <x v="2"/>
    <x v="18"/>
    <s v=" -   "/>
    <n v="57"/>
  </r>
  <r>
    <x v="1"/>
    <x v="0"/>
    <x v="9"/>
    <x v="3"/>
    <x v="18"/>
    <s v=" -   "/>
    <n v="58"/>
  </r>
  <r>
    <x v="1"/>
    <x v="0"/>
    <x v="9"/>
    <x v="4"/>
    <x v="18"/>
    <s v=" -   "/>
    <n v="59"/>
  </r>
  <r>
    <x v="1"/>
    <x v="0"/>
    <x v="9"/>
    <x v="5"/>
    <x v="18"/>
    <s v=" -   "/>
    <n v="60"/>
  </r>
  <r>
    <x v="1"/>
    <x v="0"/>
    <x v="0"/>
    <x v="0"/>
    <x v="18"/>
    <s v=" -   "/>
    <n v="61"/>
  </r>
  <r>
    <x v="1"/>
    <x v="0"/>
    <x v="0"/>
    <x v="1"/>
    <x v="18"/>
    <s v=" -   "/>
    <n v="62"/>
  </r>
  <r>
    <x v="1"/>
    <x v="0"/>
    <x v="0"/>
    <x v="2"/>
    <x v="18"/>
    <s v=" -   "/>
    <n v="63"/>
  </r>
  <r>
    <x v="1"/>
    <x v="0"/>
    <x v="0"/>
    <x v="3"/>
    <x v="18"/>
    <s v=" -   "/>
    <n v="64"/>
  </r>
  <r>
    <x v="1"/>
    <x v="0"/>
    <x v="0"/>
    <x v="4"/>
    <x v="18"/>
    <s v=" -   "/>
    <n v="65"/>
  </r>
  <r>
    <x v="1"/>
    <x v="0"/>
    <x v="0"/>
    <x v="5"/>
    <x v="18"/>
    <s v=" -   "/>
    <n v="66"/>
  </r>
  <r>
    <x v="1"/>
    <x v="0"/>
    <x v="1"/>
    <x v="0"/>
    <x v="18"/>
    <n v="263"/>
    <n v="67"/>
  </r>
  <r>
    <x v="1"/>
    <x v="0"/>
    <x v="1"/>
    <x v="1"/>
    <x v="18"/>
    <n v="3538"/>
    <n v="68"/>
  </r>
  <r>
    <x v="1"/>
    <x v="0"/>
    <x v="1"/>
    <x v="2"/>
    <x v="18"/>
    <n v="263"/>
    <n v="69"/>
  </r>
  <r>
    <x v="1"/>
    <x v="0"/>
    <x v="1"/>
    <x v="3"/>
    <x v="18"/>
    <n v="313"/>
    <n v="70"/>
  </r>
  <r>
    <x v="1"/>
    <x v="0"/>
    <x v="1"/>
    <x v="4"/>
    <x v="18"/>
    <s v=" -   "/>
    <n v="71"/>
  </r>
  <r>
    <x v="1"/>
    <x v="0"/>
    <x v="1"/>
    <x v="5"/>
    <x v="18"/>
    <n v="3225"/>
    <n v="72"/>
  </r>
  <r>
    <x v="1"/>
    <x v="0"/>
    <x v="2"/>
    <x v="0"/>
    <x v="18"/>
    <n v="29377"/>
    <n v="73"/>
  </r>
  <r>
    <x v="1"/>
    <x v="0"/>
    <x v="2"/>
    <x v="1"/>
    <x v="18"/>
    <n v="29243"/>
    <n v="74"/>
  </r>
  <r>
    <x v="1"/>
    <x v="0"/>
    <x v="2"/>
    <x v="2"/>
    <x v="18"/>
    <n v="247"/>
    <n v="75"/>
  </r>
  <r>
    <x v="1"/>
    <x v="0"/>
    <x v="2"/>
    <x v="3"/>
    <x v="18"/>
    <n v="104"/>
    <n v="76"/>
  </r>
  <r>
    <x v="1"/>
    <x v="0"/>
    <x v="2"/>
    <x v="4"/>
    <x v="18"/>
    <n v="29130"/>
    <n v="77"/>
  </r>
  <r>
    <x v="1"/>
    <x v="0"/>
    <x v="2"/>
    <x v="5"/>
    <x v="18"/>
    <n v="29138"/>
    <n v="78"/>
  </r>
  <r>
    <x v="1"/>
    <x v="0"/>
    <x v="3"/>
    <x v="0"/>
    <x v="18"/>
    <n v="11410"/>
    <n v="79"/>
  </r>
  <r>
    <x v="1"/>
    <x v="0"/>
    <x v="3"/>
    <x v="1"/>
    <x v="18"/>
    <n v="11513"/>
    <n v="80"/>
  </r>
  <r>
    <x v="1"/>
    <x v="0"/>
    <x v="3"/>
    <x v="2"/>
    <x v="18"/>
    <n v="104"/>
    <n v="81"/>
  </r>
  <r>
    <x v="1"/>
    <x v="0"/>
    <x v="3"/>
    <x v="3"/>
    <x v="18"/>
    <n v="207"/>
    <n v="82"/>
  </r>
  <r>
    <x v="1"/>
    <x v="0"/>
    <x v="3"/>
    <x v="4"/>
    <x v="18"/>
    <n v="11306"/>
    <n v="83"/>
  </r>
  <r>
    <x v="1"/>
    <x v="0"/>
    <x v="3"/>
    <x v="5"/>
    <x v="18"/>
    <n v="11306"/>
    <n v="84"/>
  </r>
  <r>
    <x v="1"/>
    <x v="0"/>
    <x v="4"/>
    <x v="0"/>
    <x v="18"/>
    <n v="1306"/>
    <n v="85"/>
  </r>
  <r>
    <x v="1"/>
    <x v="0"/>
    <x v="4"/>
    <x v="1"/>
    <x v="18"/>
    <n v="3771"/>
    <n v="86"/>
  </r>
  <r>
    <x v="1"/>
    <x v="0"/>
    <x v="4"/>
    <x v="2"/>
    <x v="18"/>
    <n v="9"/>
    <n v="87"/>
  </r>
  <r>
    <x v="1"/>
    <x v="0"/>
    <x v="4"/>
    <x v="3"/>
    <x v="18"/>
    <n v="105"/>
    <n v="88"/>
  </r>
  <r>
    <x v="1"/>
    <x v="0"/>
    <x v="4"/>
    <x v="4"/>
    <x v="18"/>
    <n v="1297"/>
    <n v="89"/>
  </r>
  <r>
    <x v="1"/>
    <x v="0"/>
    <x v="4"/>
    <x v="5"/>
    <x v="18"/>
    <n v="3666"/>
    <n v="90"/>
  </r>
  <r>
    <x v="1"/>
    <x v="0"/>
    <x v="5"/>
    <x v="0"/>
    <x v="18"/>
    <n v="45052"/>
    <n v="91"/>
  </r>
  <r>
    <x v="1"/>
    <x v="0"/>
    <x v="5"/>
    <x v="1"/>
    <x v="18"/>
    <n v="34353"/>
    <n v="92"/>
  </r>
  <r>
    <x v="1"/>
    <x v="0"/>
    <x v="5"/>
    <x v="2"/>
    <x v="18"/>
    <n v="362"/>
    <n v="93"/>
  </r>
  <r>
    <x v="1"/>
    <x v="0"/>
    <x v="5"/>
    <x v="3"/>
    <x v="18"/>
    <n v="383"/>
    <n v="94"/>
  </r>
  <r>
    <x v="1"/>
    <x v="0"/>
    <x v="5"/>
    <x v="4"/>
    <x v="18"/>
    <n v="44690"/>
    <n v="95"/>
  </r>
  <r>
    <x v="1"/>
    <x v="0"/>
    <x v="5"/>
    <x v="5"/>
    <x v="18"/>
    <n v="33970"/>
    <n v="96"/>
  </r>
  <r>
    <x v="1"/>
    <x v="0"/>
    <x v="6"/>
    <x v="0"/>
    <x v="18"/>
    <n v="47846"/>
    <n v="97"/>
  </r>
  <r>
    <x v="1"/>
    <x v="0"/>
    <x v="6"/>
    <x v="1"/>
    <x v="18"/>
    <n v="3886"/>
    <n v="98"/>
  </r>
  <r>
    <x v="1"/>
    <x v="0"/>
    <x v="6"/>
    <x v="2"/>
    <x v="18"/>
    <n v="137"/>
    <n v="99"/>
  </r>
  <r>
    <x v="1"/>
    <x v="0"/>
    <x v="6"/>
    <x v="3"/>
    <x v="18"/>
    <n v="138"/>
    <n v="100"/>
  </r>
  <r>
    <x v="1"/>
    <x v="0"/>
    <x v="6"/>
    <x v="4"/>
    <x v="18"/>
    <n v="47709"/>
    <n v="101"/>
  </r>
  <r>
    <x v="1"/>
    <x v="0"/>
    <x v="6"/>
    <x v="5"/>
    <x v="18"/>
    <n v="3749"/>
    <n v="102"/>
  </r>
  <r>
    <x v="1"/>
    <x v="0"/>
    <x v="10"/>
    <x v="0"/>
    <x v="18"/>
    <n v="135254"/>
    <n v="103"/>
  </r>
  <r>
    <x v="1"/>
    <x v="0"/>
    <x v="10"/>
    <x v="1"/>
    <x v="18"/>
    <n v="86303"/>
    <n v="104"/>
  </r>
  <r>
    <x v="1"/>
    <x v="0"/>
    <x v="10"/>
    <x v="2"/>
    <x v="18"/>
    <n v="1122"/>
    <n v="105"/>
  </r>
  <r>
    <x v="1"/>
    <x v="0"/>
    <x v="10"/>
    <x v="3"/>
    <x v="18"/>
    <n v="1249"/>
    <n v="106"/>
  </r>
  <r>
    <x v="1"/>
    <x v="0"/>
    <x v="10"/>
    <x v="4"/>
    <x v="18"/>
    <n v="134132"/>
    <n v="107"/>
  </r>
  <r>
    <x v="1"/>
    <x v="0"/>
    <x v="10"/>
    <x v="5"/>
    <x v="18"/>
    <n v="85054"/>
    <n v="108"/>
  </r>
  <r>
    <x v="0"/>
    <x v="1"/>
    <x v="0"/>
    <x v="6"/>
    <x v="18"/>
    <m/>
    <n v="109"/>
  </r>
  <r>
    <x v="0"/>
    <x v="1"/>
    <x v="0"/>
    <x v="7"/>
    <x v="18"/>
    <m/>
    <n v="110"/>
  </r>
  <r>
    <x v="0"/>
    <x v="1"/>
    <x v="0"/>
    <x v="8"/>
    <x v="18"/>
    <m/>
    <n v="111"/>
  </r>
  <r>
    <x v="0"/>
    <x v="1"/>
    <x v="0"/>
    <x v="9"/>
    <x v="18"/>
    <m/>
    <n v="112"/>
  </r>
  <r>
    <x v="0"/>
    <x v="1"/>
    <x v="0"/>
    <x v="10"/>
    <x v="18"/>
    <m/>
    <n v="113"/>
  </r>
  <r>
    <x v="0"/>
    <x v="1"/>
    <x v="0"/>
    <x v="11"/>
    <x v="18"/>
    <m/>
    <n v="114"/>
  </r>
  <r>
    <x v="0"/>
    <x v="1"/>
    <x v="1"/>
    <x v="6"/>
    <x v="18"/>
    <m/>
    <n v="115"/>
  </r>
  <r>
    <x v="0"/>
    <x v="1"/>
    <x v="1"/>
    <x v="7"/>
    <x v="18"/>
    <m/>
    <n v="116"/>
  </r>
  <r>
    <x v="0"/>
    <x v="1"/>
    <x v="1"/>
    <x v="8"/>
    <x v="18"/>
    <m/>
    <n v="117"/>
  </r>
  <r>
    <x v="0"/>
    <x v="1"/>
    <x v="1"/>
    <x v="9"/>
    <x v="18"/>
    <m/>
    <n v="118"/>
  </r>
  <r>
    <x v="0"/>
    <x v="1"/>
    <x v="1"/>
    <x v="10"/>
    <x v="18"/>
    <m/>
    <n v="119"/>
  </r>
  <r>
    <x v="0"/>
    <x v="1"/>
    <x v="1"/>
    <x v="11"/>
    <x v="18"/>
    <m/>
    <n v="120"/>
  </r>
  <r>
    <x v="0"/>
    <x v="1"/>
    <x v="2"/>
    <x v="6"/>
    <x v="18"/>
    <m/>
    <n v="121"/>
  </r>
  <r>
    <x v="0"/>
    <x v="1"/>
    <x v="2"/>
    <x v="7"/>
    <x v="18"/>
    <m/>
    <n v="122"/>
  </r>
  <r>
    <x v="0"/>
    <x v="1"/>
    <x v="2"/>
    <x v="8"/>
    <x v="18"/>
    <m/>
    <n v="123"/>
  </r>
  <r>
    <x v="0"/>
    <x v="1"/>
    <x v="2"/>
    <x v="9"/>
    <x v="18"/>
    <m/>
    <n v="124"/>
  </r>
  <r>
    <x v="0"/>
    <x v="1"/>
    <x v="2"/>
    <x v="10"/>
    <x v="18"/>
    <m/>
    <n v="125"/>
  </r>
  <r>
    <x v="0"/>
    <x v="1"/>
    <x v="2"/>
    <x v="11"/>
    <x v="18"/>
    <m/>
    <n v="126"/>
  </r>
  <r>
    <x v="0"/>
    <x v="1"/>
    <x v="3"/>
    <x v="6"/>
    <x v="18"/>
    <m/>
    <n v="127"/>
  </r>
  <r>
    <x v="0"/>
    <x v="1"/>
    <x v="3"/>
    <x v="7"/>
    <x v="18"/>
    <m/>
    <n v="128"/>
  </r>
  <r>
    <x v="0"/>
    <x v="1"/>
    <x v="3"/>
    <x v="8"/>
    <x v="18"/>
    <m/>
    <n v="129"/>
  </r>
  <r>
    <x v="0"/>
    <x v="1"/>
    <x v="3"/>
    <x v="9"/>
    <x v="18"/>
    <m/>
    <n v="130"/>
  </r>
  <r>
    <x v="0"/>
    <x v="1"/>
    <x v="3"/>
    <x v="10"/>
    <x v="18"/>
    <m/>
    <n v="131"/>
  </r>
  <r>
    <x v="0"/>
    <x v="1"/>
    <x v="3"/>
    <x v="11"/>
    <x v="18"/>
    <m/>
    <n v="132"/>
  </r>
  <r>
    <x v="0"/>
    <x v="1"/>
    <x v="4"/>
    <x v="6"/>
    <x v="18"/>
    <m/>
    <n v="133"/>
  </r>
  <r>
    <x v="0"/>
    <x v="1"/>
    <x v="4"/>
    <x v="7"/>
    <x v="18"/>
    <m/>
    <n v="134"/>
  </r>
  <r>
    <x v="0"/>
    <x v="1"/>
    <x v="4"/>
    <x v="8"/>
    <x v="18"/>
    <m/>
    <n v="135"/>
  </r>
  <r>
    <x v="0"/>
    <x v="1"/>
    <x v="4"/>
    <x v="9"/>
    <x v="18"/>
    <m/>
    <n v="136"/>
  </r>
  <r>
    <x v="0"/>
    <x v="1"/>
    <x v="4"/>
    <x v="10"/>
    <x v="18"/>
    <m/>
    <n v="137"/>
  </r>
  <r>
    <x v="0"/>
    <x v="1"/>
    <x v="4"/>
    <x v="11"/>
    <x v="18"/>
    <m/>
    <n v="138"/>
  </r>
  <r>
    <x v="0"/>
    <x v="1"/>
    <x v="5"/>
    <x v="6"/>
    <x v="18"/>
    <m/>
    <n v="139"/>
  </r>
  <r>
    <x v="0"/>
    <x v="1"/>
    <x v="5"/>
    <x v="7"/>
    <x v="18"/>
    <m/>
    <n v="140"/>
  </r>
  <r>
    <x v="0"/>
    <x v="1"/>
    <x v="5"/>
    <x v="8"/>
    <x v="18"/>
    <m/>
    <n v="141"/>
  </r>
  <r>
    <x v="0"/>
    <x v="1"/>
    <x v="5"/>
    <x v="9"/>
    <x v="18"/>
    <m/>
    <n v="142"/>
  </r>
  <r>
    <x v="0"/>
    <x v="1"/>
    <x v="5"/>
    <x v="10"/>
    <x v="18"/>
    <m/>
    <n v="143"/>
  </r>
  <r>
    <x v="0"/>
    <x v="1"/>
    <x v="5"/>
    <x v="11"/>
    <x v="18"/>
    <m/>
    <n v="144"/>
  </r>
  <r>
    <x v="0"/>
    <x v="1"/>
    <x v="6"/>
    <x v="6"/>
    <x v="18"/>
    <m/>
    <n v="145"/>
  </r>
  <r>
    <x v="0"/>
    <x v="1"/>
    <x v="6"/>
    <x v="7"/>
    <x v="18"/>
    <m/>
    <n v="146"/>
  </r>
  <r>
    <x v="0"/>
    <x v="1"/>
    <x v="6"/>
    <x v="8"/>
    <x v="18"/>
    <m/>
    <n v="147"/>
  </r>
  <r>
    <x v="0"/>
    <x v="1"/>
    <x v="6"/>
    <x v="9"/>
    <x v="18"/>
    <m/>
    <n v="148"/>
  </r>
  <r>
    <x v="0"/>
    <x v="1"/>
    <x v="6"/>
    <x v="10"/>
    <x v="18"/>
    <m/>
    <n v="149"/>
  </r>
  <r>
    <x v="0"/>
    <x v="1"/>
    <x v="6"/>
    <x v="11"/>
    <x v="18"/>
    <m/>
    <n v="150"/>
  </r>
  <r>
    <x v="0"/>
    <x v="1"/>
    <x v="7"/>
    <x v="6"/>
    <x v="18"/>
    <m/>
    <n v="151"/>
  </r>
  <r>
    <x v="0"/>
    <x v="1"/>
    <x v="7"/>
    <x v="7"/>
    <x v="18"/>
    <m/>
    <n v="152"/>
  </r>
  <r>
    <x v="0"/>
    <x v="1"/>
    <x v="7"/>
    <x v="8"/>
    <x v="18"/>
    <m/>
    <n v="153"/>
  </r>
  <r>
    <x v="0"/>
    <x v="1"/>
    <x v="7"/>
    <x v="9"/>
    <x v="18"/>
    <m/>
    <n v="154"/>
  </r>
  <r>
    <x v="0"/>
    <x v="1"/>
    <x v="7"/>
    <x v="10"/>
    <x v="18"/>
    <m/>
    <n v="155"/>
  </r>
  <r>
    <x v="0"/>
    <x v="1"/>
    <x v="7"/>
    <x v="11"/>
    <x v="18"/>
    <m/>
    <n v="156"/>
  </r>
  <r>
    <x v="0"/>
    <x v="1"/>
    <x v="11"/>
    <x v="6"/>
    <x v="18"/>
    <m/>
    <n v="157"/>
  </r>
  <r>
    <x v="0"/>
    <x v="1"/>
    <x v="11"/>
    <x v="7"/>
    <x v="18"/>
    <m/>
    <n v="158"/>
  </r>
  <r>
    <x v="0"/>
    <x v="1"/>
    <x v="11"/>
    <x v="8"/>
    <x v="18"/>
    <m/>
    <n v="159"/>
  </r>
  <r>
    <x v="0"/>
    <x v="1"/>
    <x v="11"/>
    <x v="9"/>
    <x v="18"/>
    <m/>
    <n v="160"/>
  </r>
  <r>
    <x v="0"/>
    <x v="1"/>
    <x v="11"/>
    <x v="10"/>
    <x v="18"/>
    <m/>
    <n v="161"/>
  </r>
  <r>
    <x v="0"/>
    <x v="1"/>
    <x v="11"/>
    <x v="11"/>
    <x v="18"/>
    <m/>
    <n v="162"/>
  </r>
  <r>
    <x v="0"/>
    <x v="1"/>
    <x v="12"/>
    <x v="6"/>
    <x v="18"/>
    <m/>
    <n v="163"/>
  </r>
  <r>
    <x v="0"/>
    <x v="1"/>
    <x v="12"/>
    <x v="7"/>
    <x v="18"/>
    <m/>
    <n v="164"/>
  </r>
  <r>
    <x v="0"/>
    <x v="1"/>
    <x v="12"/>
    <x v="8"/>
    <x v="18"/>
    <m/>
    <n v="165"/>
  </r>
  <r>
    <x v="0"/>
    <x v="1"/>
    <x v="12"/>
    <x v="9"/>
    <x v="18"/>
    <m/>
    <n v="166"/>
  </r>
  <r>
    <x v="0"/>
    <x v="1"/>
    <x v="12"/>
    <x v="10"/>
    <x v="18"/>
    <m/>
    <n v="167"/>
  </r>
  <r>
    <x v="0"/>
    <x v="1"/>
    <x v="12"/>
    <x v="11"/>
    <x v="18"/>
    <m/>
    <n v="168"/>
  </r>
  <r>
    <x v="1"/>
    <x v="1"/>
    <x v="9"/>
    <x v="6"/>
    <x v="18"/>
    <m/>
    <n v="169"/>
  </r>
  <r>
    <x v="1"/>
    <x v="1"/>
    <x v="9"/>
    <x v="7"/>
    <x v="18"/>
    <m/>
    <n v="170"/>
  </r>
  <r>
    <x v="1"/>
    <x v="1"/>
    <x v="9"/>
    <x v="8"/>
    <x v="18"/>
    <m/>
    <n v="171"/>
  </r>
  <r>
    <x v="1"/>
    <x v="1"/>
    <x v="9"/>
    <x v="9"/>
    <x v="18"/>
    <m/>
    <n v="172"/>
  </r>
  <r>
    <x v="1"/>
    <x v="1"/>
    <x v="9"/>
    <x v="10"/>
    <x v="18"/>
    <m/>
    <n v="173"/>
  </r>
  <r>
    <x v="1"/>
    <x v="1"/>
    <x v="9"/>
    <x v="11"/>
    <x v="18"/>
    <m/>
    <n v="174"/>
  </r>
  <r>
    <x v="1"/>
    <x v="1"/>
    <x v="0"/>
    <x v="6"/>
    <x v="18"/>
    <m/>
    <n v="175"/>
  </r>
  <r>
    <x v="1"/>
    <x v="1"/>
    <x v="0"/>
    <x v="7"/>
    <x v="18"/>
    <m/>
    <n v="176"/>
  </r>
  <r>
    <x v="1"/>
    <x v="1"/>
    <x v="0"/>
    <x v="8"/>
    <x v="18"/>
    <m/>
    <n v="177"/>
  </r>
  <r>
    <x v="1"/>
    <x v="1"/>
    <x v="0"/>
    <x v="9"/>
    <x v="18"/>
    <m/>
    <n v="178"/>
  </r>
  <r>
    <x v="1"/>
    <x v="1"/>
    <x v="0"/>
    <x v="10"/>
    <x v="18"/>
    <m/>
    <n v="179"/>
  </r>
  <r>
    <x v="1"/>
    <x v="1"/>
    <x v="0"/>
    <x v="11"/>
    <x v="18"/>
    <m/>
    <n v="180"/>
  </r>
  <r>
    <x v="1"/>
    <x v="1"/>
    <x v="1"/>
    <x v="6"/>
    <x v="18"/>
    <m/>
    <n v="181"/>
  </r>
  <r>
    <x v="1"/>
    <x v="1"/>
    <x v="1"/>
    <x v="7"/>
    <x v="18"/>
    <m/>
    <n v="182"/>
  </r>
  <r>
    <x v="1"/>
    <x v="1"/>
    <x v="1"/>
    <x v="8"/>
    <x v="18"/>
    <m/>
    <n v="183"/>
  </r>
  <r>
    <x v="1"/>
    <x v="1"/>
    <x v="1"/>
    <x v="9"/>
    <x v="18"/>
    <m/>
    <n v="184"/>
  </r>
  <r>
    <x v="1"/>
    <x v="1"/>
    <x v="1"/>
    <x v="10"/>
    <x v="18"/>
    <m/>
    <n v="185"/>
  </r>
  <r>
    <x v="1"/>
    <x v="1"/>
    <x v="1"/>
    <x v="11"/>
    <x v="18"/>
    <m/>
    <n v="186"/>
  </r>
  <r>
    <x v="1"/>
    <x v="1"/>
    <x v="2"/>
    <x v="6"/>
    <x v="18"/>
    <n v="110.9"/>
    <n v="187"/>
  </r>
  <r>
    <x v="1"/>
    <x v="1"/>
    <x v="2"/>
    <x v="7"/>
    <x v="18"/>
    <n v="7.27"/>
    <n v="188"/>
  </r>
  <r>
    <x v="1"/>
    <x v="1"/>
    <x v="2"/>
    <x v="8"/>
    <x v="18"/>
    <n v="-0.06"/>
    <n v="189"/>
  </r>
  <r>
    <x v="1"/>
    <x v="1"/>
    <x v="2"/>
    <x v="9"/>
    <x v="18"/>
    <n v="-0.67"/>
    <n v="190"/>
  </r>
  <r>
    <x v="1"/>
    <x v="1"/>
    <x v="2"/>
    <x v="10"/>
    <x v="18"/>
    <m/>
    <n v="191"/>
  </r>
  <r>
    <x v="1"/>
    <x v="1"/>
    <x v="2"/>
    <x v="11"/>
    <x v="18"/>
    <n v="8.0399999999999991"/>
    <n v="192"/>
  </r>
  <r>
    <x v="1"/>
    <x v="1"/>
    <x v="3"/>
    <x v="6"/>
    <x v="18"/>
    <n v="-0.61"/>
    <n v="193"/>
  </r>
  <r>
    <x v="1"/>
    <x v="1"/>
    <x v="3"/>
    <x v="7"/>
    <x v="18"/>
    <n v="-0.61"/>
    <n v="194"/>
  </r>
  <r>
    <x v="1"/>
    <x v="1"/>
    <x v="3"/>
    <x v="8"/>
    <x v="18"/>
    <n v="-0.57999999999999996"/>
    <n v="195"/>
  </r>
  <r>
    <x v="1"/>
    <x v="1"/>
    <x v="3"/>
    <x v="9"/>
    <x v="18"/>
    <n v="0.98"/>
    <n v="196"/>
  </r>
  <r>
    <x v="1"/>
    <x v="1"/>
    <x v="3"/>
    <x v="10"/>
    <x v="18"/>
    <n v="-0.61"/>
    <n v="197"/>
  </r>
  <r>
    <x v="1"/>
    <x v="1"/>
    <x v="3"/>
    <x v="11"/>
    <x v="18"/>
    <n v="-0.61"/>
    <n v="198"/>
  </r>
  <r>
    <x v="1"/>
    <x v="1"/>
    <x v="4"/>
    <x v="6"/>
    <x v="18"/>
    <n v="-0.89"/>
    <n v="199"/>
  </r>
  <r>
    <x v="1"/>
    <x v="1"/>
    <x v="4"/>
    <x v="7"/>
    <x v="18"/>
    <n v="-0.67"/>
    <n v="200"/>
  </r>
  <r>
    <x v="1"/>
    <x v="1"/>
    <x v="4"/>
    <x v="8"/>
    <x v="18"/>
    <n v="-0.92"/>
    <n v="201"/>
  </r>
  <r>
    <x v="1"/>
    <x v="1"/>
    <x v="4"/>
    <x v="9"/>
    <x v="18"/>
    <n v="-0.49"/>
    <n v="202"/>
  </r>
  <r>
    <x v="1"/>
    <x v="1"/>
    <x v="4"/>
    <x v="10"/>
    <x v="18"/>
    <n v="-0.89"/>
    <n v="203"/>
  </r>
  <r>
    <x v="1"/>
    <x v="1"/>
    <x v="4"/>
    <x v="11"/>
    <x v="18"/>
    <n v="-0.68"/>
    <n v="204"/>
  </r>
  <r>
    <x v="1"/>
    <x v="1"/>
    <x v="5"/>
    <x v="6"/>
    <x v="18"/>
    <n v="33.5"/>
    <n v="205"/>
  </r>
  <r>
    <x v="1"/>
    <x v="1"/>
    <x v="5"/>
    <x v="7"/>
    <x v="18"/>
    <n v="8.11"/>
    <n v="206"/>
  </r>
  <r>
    <x v="1"/>
    <x v="1"/>
    <x v="5"/>
    <x v="8"/>
    <x v="18"/>
    <n v="41.14"/>
    <n v="207"/>
  </r>
  <r>
    <x v="1"/>
    <x v="1"/>
    <x v="5"/>
    <x v="9"/>
    <x v="18"/>
    <n v="2.66"/>
    <n v="208"/>
  </r>
  <r>
    <x v="1"/>
    <x v="1"/>
    <x v="5"/>
    <x v="10"/>
    <x v="18"/>
    <n v="33.450000000000003"/>
    <n v="209"/>
  </r>
  <r>
    <x v="1"/>
    <x v="1"/>
    <x v="5"/>
    <x v="11"/>
    <x v="18"/>
    <n v="8.27"/>
    <n v="210"/>
  </r>
  <r>
    <x v="1"/>
    <x v="1"/>
    <x v="6"/>
    <x v="6"/>
    <x v="18"/>
    <n v="0.06"/>
    <n v="211"/>
  </r>
  <r>
    <x v="1"/>
    <x v="1"/>
    <x v="6"/>
    <x v="7"/>
    <x v="18"/>
    <n v="-0.89"/>
    <n v="212"/>
  </r>
  <r>
    <x v="1"/>
    <x v="1"/>
    <x v="6"/>
    <x v="8"/>
    <x v="18"/>
    <n v="-0.62"/>
    <n v="213"/>
  </r>
  <r>
    <x v="1"/>
    <x v="1"/>
    <x v="6"/>
    <x v="9"/>
    <x v="18"/>
    <n v="-0.64"/>
    <n v="214"/>
  </r>
  <r>
    <x v="1"/>
    <x v="1"/>
    <x v="6"/>
    <x v="10"/>
    <x v="18"/>
    <n v="7.0000000000000007E-2"/>
    <n v="215"/>
  </r>
  <r>
    <x v="1"/>
    <x v="1"/>
    <x v="6"/>
    <x v="11"/>
    <x v="18"/>
    <n v="-0.89"/>
    <n v="216"/>
  </r>
  <r>
    <x v="1"/>
    <x v="1"/>
    <x v="11"/>
    <x v="6"/>
    <x v="18"/>
    <n v="3.19"/>
    <n v="217"/>
  </r>
  <r>
    <x v="1"/>
    <x v="1"/>
    <x v="11"/>
    <x v="7"/>
    <x v="18"/>
    <n v="-0.66"/>
    <n v="218"/>
  </r>
  <r>
    <x v="1"/>
    <x v="1"/>
    <x v="11"/>
    <x v="8"/>
    <x v="18"/>
    <n v="0.32"/>
    <n v="219"/>
  </r>
  <r>
    <x v="1"/>
    <x v="1"/>
    <x v="11"/>
    <x v="9"/>
    <x v="18"/>
    <n v="-0.33"/>
    <n v="220"/>
  </r>
  <r>
    <x v="1"/>
    <x v="1"/>
    <x v="11"/>
    <x v="10"/>
    <x v="18"/>
    <n v="3.22"/>
    <n v="221"/>
  </r>
  <r>
    <x v="1"/>
    <x v="1"/>
    <x v="11"/>
    <x v="11"/>
    <x v="18"/>
    <n v="-0.67"/>
    <n v="222"/>
  </r>
  <r>
    <x v="1"/>
    <x v="1"/>
    <x v="12"/>
    <x v="6"/>
    <x v="18"/>
    <n v="0.46"/>
    <n v="223"/>
  </r>
  <r>
    <x v="1"/>
    <x v="1"/>
    <x v="12"/>
    <x v="7"/>
    <x v="18"/>
    <n v="-0.09"/>
    <n v="224"/>
  </r>
  <r>
    <x v="1"/>
    <x v="1"/>
    <x v="12"/>
    <x v="8"/>
    <x v="18"/>
    <n v="0.05"/>
    <n v="225"/>
  </r>
  <r>
    <x v="1"/>
    <x v="1"/>
    <x v="12"/>
    <x v="9"/>
    <x v="18"/>
    <n v="-0.05"/>
    <n v="226"/>
  </r>
  <r>
    <x v="1"/>
    <x v="1"/>
    <x v="12"/>
    <x v="10"/>
    <x v="18"/>
    <n v="0.46"/>
    <n v="227"/>
  </r>
  <r>
    <x v="1"/>
    <x v="1"/>
    <x v="12"/>
    <x v="11"/>
    <x v="18"/>
    <n v="-0.1"/>
    <n v="228"/>
  </r>
  <r>
    <x v="0"/>
    <x v="0"/>
    <x v="0"/>
    <x v="0"/>
    <x v="19"/>
    <n v="105493"/>
    <n v="1"/>
  </r>
  <r>
    <x v="0"/>
    <x v="0"/>
    <x v="0"/>
    <x v="1"/>
    <x v="19"/>
    <n v="110994"/>
    <n v="2"/>
  </r>
  <r>
    <x v="0"/>
    <x v="0"/>
    <x v="0"/>
    <x v="2"/>
    <x v="19"/>
    <n v="65050"/>
    <n v="3"/>
  </r>
  <r>
    <x v="0"/>
    <x v="0"/>
    <x v="0"/>
    <x v="3"/>
    <x v="19"/>
    <n v="26747"/>
    <n v="4"/>
  </r>
  <r>
    <x v="0"/>
    <x v="0"/>
    <x v="0"/>
    <x v="4"/>
    <x v="19"/>
    <n v="40442"/>
    <n v="5"/>
  </r>
  <r>
    <x v="0"/>
    <x v="0"/>
    <x v="0"/>
    <x v="5"/>
    <x v="19"/>
    <n v="21223"/>
    <n v="6"/>
  </r>
  <r>
    <x v="0"/>
    <x v="0"/>
    <x v="1"/>
    <x v="0"/>
    <x v="19"/>
    <n v="74168"/>
    <n v="7"/>
  </r>
  <r>
    <x v="0"/>
    <x v="0"/>
    <x v="1"/>
    <x v="1"/>
    <x v="19"/>
    <n v="76751"/>
    <n v="8"/>
  </r>
  <r>
    <x v="0"/>
    <x v="0"/>
    <x v="1"/>
    <x v="2"/>
    <x v="19"/>
    <n v="36408"/>
    <n v="9"/>
  </r>
  <r>
    <x v="0"/>
    <x v="0"/>
    <x v="1"/>
    <x v="3"/>
    <x v="19"/>
    <n v="35063"/>
    <n v="10"/>
  </r>
  <r>
    <x v="0"/>
    <x v="0"/>
    <x v="1"/>
    <x v="4"/>
    <x v="19"/>
    <n v="37759"/>
    <n v="11"/>
  </r>
  <r>
    <x v="0"/>
    <x v="0"/>
    <x v="1"/>
    <x v="5"/>
    <x v="19"/>
    <n v="41688"/>
    <n v="12"/>
  </r>
  <r>
    <x v="0"/>
    <x v="0"/>
    <x v="2"/>
    <x v="0"/>
    <x v="19"/>
    <n v="78044"/>
    <n v="13"/>
  </r>
  <r>
    <x v="0"/>
    <x v="0"/>
    <x v="2"/>
    <x v="1"/>
    <x v="19"/>
    <n v="83093"/>
    <n v="14"/>
  </r>
  <r>
    <x v="0"/>
    <x v="0"/>
    <x v="2"/>
    <x v="2"/>
    <x v="19"/>
    <n v="54481"/>
    <n v="15"/>
  </r>
  <r>
    <x v="0"/>
    <x v="0"/>
    <x v="2"/>
    <x v="3"/>
    <x v="19"/>
    <n v="51715"/>
    <n v="16"/>
  </r>
  <r>
    <x v="0"/>
    <x v="0"/>
    <x v="2"/>
    <x v="4"/>
    <x v="19"/>
    <n v="23563"/>
    <n v="17"/>
  </r>
  <r>
    <x v="0"/>
    <x v="0"/>
    <x v="2"/>
    <x v="5"/>
    <x v="19"/>
    <n v="31378"/>
    <n v="18"/>
  </r>
  <r>
    <x v="0"/>
    <x v="0"/>
    <x v="3"/>
    <x v="0"/>
    <x v="19"/>
    <n v="104886"/>
    <n v="19"/>
  </r>
  <r>
    <x v="0"/>
    <x v="0"/>
    <x v="3"/>
    <x v="1"/>
    <x v="19"/>
    <n v="122404"/>
    <n v="20"/>
  </r>
  <r>
    <x v="0"/>
    <x v="0"/>
    <x v="3"/>
    <x v="2"/>
    <x v="19"/>
    <n v="79549"/>
    <n v="21"/>
  </r>
  <r>
    <x v="0"/>
    <x v="0"/>
    <x v="3"/>
    <x v="3"/>
    <x v="19"/>
    <n v="86657"/>
    <n v="22"/>
  </r>
  <r>
    <x v="0"/>
    <x v="0"/>
    <x v="3"/>
    <x v="4"/>
    <x v="19"/>
    <n v="25338"/>
    <n v="23"/>
  </r>
  <r>
    <x v="0"/>
    <x v="0"/>
    <x v="3"/>
    <x v="5"/>
    <x v="19"/>
    <n v="35747"/>
    <n v="24"/>
  </r>
  <r>
    <x v="0"/>
    <x v="0"/>
    <x v="4"/>
    <x v="0"/>
    <x v="19"/>
    <n v="135483"/>
    <n v="25"/>
  </r>
  <r>
    <x v="0"/>
    <x v="0"/>
    <x v="4"/>
    <x v="1"/>
    <x v="19"/>
    <n v="149649"/>
    <n v="26"/>
  </r>
  <r>
    <x v="0"/>
    <x v="0"/>
    <x v="4"/>
    <x v="2"/>
    <x v="19"/>
    <n v="111499"/>
    <n v="27"/>
  </r>
  <r>
    <x v="0"/>
    <x v="0"/>
    <x v="4"/>
    <x v="3"/>
    <x v="19"/>
    <n v="118455"/>
    <n v="28"/>
  </r>
  <r>
    <x v="0"/>
    <x v="0"/>
    <x v="4"/>
    <x v="4"/>
    <x v="19"/>
    <n v="23984"/>
    <n v="29"/>
  </r>
  <r>
    <x v="0"/>
    <x v="0"/>
    <x v="4"/>
    <x v="5"/>
    <x v="19"/>
    <n v="31194"/>
    <n v="30"/>
  </r>
  <r>
    <x v="0"/>
    <x v="0"/>
    <x v="5"/>
    <x v="0"/>
    <x v="19"/>
    <n v="174656"/>
    <n v="31"/>
  </r>
  <r>
    <x v="0"/>
    <x v="0"/>
    <x v="5"/>
    <x v="1"/>
    <x v="19"/>
    <n v="175308"/>
    <n v="32"/>
  </r>
  <r>
    <x v="0"/>
    <x v="0"/>
    <x v="5"/>
    <x v="2"/>
    <x v="19"/>
    <n v="151809"/>
    <n v="33"/>
  </r>
  <r>
    <x v="0"/>
    <x v="0"/>
    <x v="5"/>
    <x v="3"/>
    <x v="19"/>
    <n v="145118"/>
    <n v="34"/>
  </r>
  <r>
    <x v="0"/>
    <x v="0"/>
    <x v="5"/>
    <x v="4"/>
    <x v="19"/>
    <n v="22847"/>
    <n v="35"/>
  </r>
  <r>
    <x v="0"/>
    <x v="0"/>
    <x v="5"/>
    <x v="5"/>
    <x v="19"/>
    <n v="30189"/>
    <n v="36"/>
  </r>
  <r>
    <x v="0"/>
    <x v="0"/>
    <x v="6"/>
    <x v="0"/>
    <x v="19"/>
    <n v="209882"/>
    <n v="37"/>
  </r>
  <r>
    <x v="0"/>
    <x v="0"/>
    <x v="6"/>
    <x v="1"/>
    <x v="19"/>
    <n v="250618"/>
    <n v="38"/>
  </r>
  <r>
    <x v="0"/>
    <x v="0"/>
    <x v="6"/>
    <x v="2"/>
    <x v="19"/>
    <n v="171627"/>
    <n v="39"/>
  </r>
  <r>
    <x v="0"/>
    <x v="0"/>
    <x v="6"/>
    <x v="3"/>
    <x v="19"/>
    <n v="201087"/>
    <n v="40"/>
  </r>
  <r>
    <x v="0"/>
    <x v="0"/>
    <x v="6"/>
    <x v="4"/>
    <x v="19"/>
    <n v="38255"/>
    <n v="41"/>
  </r>
  <r>
    <x v="0"/>
    <x v="0"/>
    <x v="6"/>
    <x v="5"/>
    <x v="19"/>
    <n v="49531"/>
    <n v="42"/>
  </r>
  <r>
    <x v="0"/>
    <x v="0"/>
    <x v="7"/>
    <x v="0"/>
    <x v="19"/>
    <n v="320892"/>
    <n v="43"/>
  </r>
  <r>
    <x v="0"/>
    <x v="0"/>
    <x v="7"/>
    <x v="1"/>
    <x v="19"/>
    <n v="364673"/>
    <n v="44"/>
  </r>
  <r>
    <x v="0"/>
    <x v="0"/>
    <x v="7"/>
    <x v="2"/>
    <x v="19"/>
    <n v="306617"/>
    <n v="45"/>
  </r>
  <r>
    <x v="0"/>
    <x v="0"/>
    <x v="7"/>
    <x v="3"/>
    <x v="19"/>
    <n v="336723"/>
    <n v="46"/>
  </r>
  <r>
    <x v="0"/>
    <x v="0"/>
    <x v="7"/>
    <x v="4"/>
    <x v="19"/>
    <n v="19471"/>
    <n v="47"/>
  </r>
  <r>
    <x v="0"/>
    <x v="0"/>
    <x v="7"/>
    <x v="5"/>
    <x v="19"/>
    <n v="33196"/>
    <n v="48"/>
  </r>
  <r>
    <x v="0"/>
    <x v="0"/>
    <x v="8"/>
    <x v="0"/>
    <x v="19"/>
    <n v="1203504"/>
    <n v="49"/>
  </r>
  <r>
    <x v="0"/>
    <x v="0"/>
    <x v="8"/>
    <x v="1"/>
    <x v="19"/>
    <n v="1333490"/>
    <n v="50"/>
  </r>
  <r>
    <x v="0"/>
    <x v="0"/>
    <x v="8"/>
    <x v="2"/>
    <x v="19"/>
    <n v="977040"/>
    <n v="51"/>
  </r>
  <r>
    <x v="0"/>
    <x v="0"/>
    <x v="8"/>
    <x v="3"/>
    <x v="19"/>
    <n v="1001565"/>
    <n v="52"/>
  </r>
  <r>
    <x v="0"/>
    <x v="0"/>
    <x v="8"/>
    <x v="4"/>
    <x v="19"/>
    <n v="231660"/>
    <n v="53"/>
  </r>
  <r>
    <x v="0"/>
    <x v="0"/>
    <x v="8"/>
    <x v="5"/>
    <x v="19"/>
    <n v="274147"/>
    <n v="54"/>
  </r>
  <r>
    <x v="1"/>
    <x v="0"/>
    <x v="9"/>
    <x v="0"/>
    <x v="19"/>
    <n v="17608"/>
    <n v="55"/>
  </r>
  <r>
    <x v="1"/>
    <x v="0"/>
    <x v="9"/>
    <x v="1"/>
    <x v="19"/>
    <n v="17566"/>
    <n v="56"/>
  </r>
  <r>
    <x v="1"/>
    <x v="0"/>
    <x v="9"/>
    <x v="2"/>
    <x v="19"/>
    <n v="10152"/>
    <n v="57"/>
  </r>
  <r>
    <x v="1"/>
    <x v="0"/>
    <x v="9"/>
    <x v="3"/>
    <x v="19"/>
    <n v="10377"/>
    <n v="58"/>
  </r>
  <r>
    <x v="1"/>
    <x v="0"/>
    <x v="9"/>
    <x v="4"/>
    <x v="19"/>
    <n v="7456"/>
    <n v="59"/>
  </r>
  <r>
    <x v="1"/>
    <x v="0"/>
    <x v="9"/>
    <x v="5"/>
    <x v="19"/>
    <n v="7188"/>
    <n v="60"/>
  </r>
  <r>
    <x v="1"/>
    <x v="0"/>
    <x v="0"/>
    <x v="0"/>
    <x v="19"/>
    <n v="27691"/>
    <n v="61"/>
  </r>
  <r>
    <x v="1"/>
    <x v="0"/>
    <x v="0"/>
    <x v="1"/>
    <x v="19"/>
    <n v="33370"/>
    <n v="62"/>
  </r>
  <r>
    <x v="1"/>
    <x v="0"/>
    <x v="0"/>
    <x v="2"/>
    <x v="19"/>
    <n v="13222"/>
    <n v="63"/>
  </r>
  <r>
    <x v="1"/>
    <x v="0"/>
    <x v="0"/>
    <x v="3"/>
    <x v="19"/>
    <n v="14239"/>
    <n v="64"/>
  </r>
  <r>
    <x v="1"/>
    <x v="0"/>
    <x v="0"/>
    <x v="4"/>
    <x v="19"/>
    <n v="14469"/>
    <n v="65"/>
  </r>
  <r>
    <x v="1"/>
    <x v="0"/>
    <x v="0"/>
    <x v="5"/>
    <x v="19"/>
    <n v="19131"/>
    <n v="66"/>
  </r>
  <r>
    <x v="1"/>
    <x v="0"/>
    <x v="1"/>
    <x v="0"/>
    <x v="19"/>
    <n v="82275"/>
    <n v="67"/>
  </r>
  <r>
    <x v="1"/>
    <x v="0"/>
    <x v="1"/>
    <x v="1"/>
    <x v="19"/>
    <n v="69346"/>
    <n v="68"/>
  </r>
  <r>
    <x v="1"/>
    <x v="0"/>
    <x v="1"/>
    <x v="2"/>
    <x v="19"/>
    <n v="20604"/>
    <n v="69"/>
  </r>
  <r>
    <x v="1"/>
    <x v="0"/>
    <x v="1"/>
    <x v="3"/>
    <x v="19"/>
    <n v="22582"/>
    <n v="70"/>
  </r>
  <r>
    <x v="1"/>
    <x v="0"/>
    <x v="1"/>
    <x v="4"/>
    <x v="19"/>
    <n v="61672"/>
    <n v="71"/>
  </r>
  <r>
    <x v="1"/>
    <x v="0"/>
    <x v="1"/>
    <x v="5"/>
    <x v="19"/>
    <n v="46764"/>
    <n v="72"/>
  </r>
  <r>
    <x v="1"/>
    <x v="0"/>
    <x v="2"/>
    <x v="0"/>
    <x v="19"/>
    <n v="122052"/>
    <n v="73"/>
  </r>
  <r>
    <x v="1"/>
    <x v="0"/>
    <x v="2"/>
    <x v="1"/>
    <x v="19"/>
    <n v="128838"/>
    <n v="74"/>
  </r>
  <r>
    <x v="1"/>
    <x v="0"/>
    <x v="2"/>
    <x v="2"/>
    <x v="19"/>
    <n v="24341"/>
    <n v="75"/>
  </r>
  <r>
    <x v="1"/>
    <x v="0"/>
    <x v="2"/>
    <x v="3"/>
    <x v="19"/>
    <n v="26132"/>
    <n v="76"/>
  </r>
  <r>
    <x v="1"/>
    <x v="0"/>
    <x v="2"/>
    <x v="4"/>
    <x v="19"/>
    <n v="97711"/>
    <n v="77"/>
  </r>
  <r>
    <x v="1"/>
    <x v="0"/>
    <x v="2"/>
    <x v="5"/>
    <x v="19"/>
    <n v="102706"/>
    <n v="78"/>
  </r>
  <r>
    <x v="1"/>
    <x v="0"/>
    <x v="3"/>
    <x v="0"/>
    <x v="19"/>
    <n v="84549"/>
    <n v="79"/>
  </r>
  <r>
    <x v="1"/>
    <x v="0"/>
    <x v="3"/>
    <x v="1"/>
    <x v="19"/>
    <n v="87786"/>
    <n v="80"/>
  </r>
  <r>
    <x v="1"/>
    <x v="0"/>
    <x v="3"/>
    <x v="2"/>
    <x v="19"/>
    <n v="24404"/>
    <n v="81"/>
  </r>
  <r>
    <x v="1"/>
    <x v="0"/>
    <x v="3"/>
    <x v="3"/>
    <x v="19"/>
    <n v="28230"/>
    <n v="82"/>
  </r>
  <r>
    <x v="1"/>
    <x v="0"/>
    <x v="3"/>
    <x v="4"/>
    <x v="19"/>
    <n v="60145"/>
    <n v="83"/>
  </r>
  <r>
    <x v="1"/>
    <x v="0"/>
    <x v="3"/>
    <x v="5"/>
    <x v="19"/>
    <n v="59556"/>
    <n v="84"/>
  </r>
  <r>
    <x v="1"/>
    <x v="0"/>
    <x v="4"/>
    <x v="0"/>
    <x v="19"/>
    <n v="146825"/>
    <n v="85"/>
  </r>
  <r>
    <x v="1"/>
    <x v="0"/>
    <x v="4"/>
    <x v="1"/>
    <x v="19"/>
    <n v="169912"/>
    <n v="86"/>
  </r>
  <r>
    <x v="1"/>
    <x v="0"/>
    <x v="4"/>
    <x v="2"/>
    <x v="19"/>
    <n v="39175"/>
    <n v="87"/>
  </r>
  <r>
    <x v="1"/>
    <x v="0"/>
    <x v="4"/>
    <x v="3"/>
    <x v="19"/>
    <n v="47453"/>
    <n v="88"/>
  </r>
  <r>
    <x v="1"/>
    <x v="0"/>
    <x v="4"/>
    <x v="4"/>
    <x v="19"/>
    <n v="107650"/>
    <n v="89"/>
  </r>
  <r>
    <x v="1"/>
    <x v="0"/>
    <x v="4"/>
    <x v="5"/>
    <x v="19"/>
    <n v="122458"/>
    <n v="90"/>
  </r>
  <r>
    <x v="1"/>
    <x v="0"/>
    <x v="5"/>
    <x v="0"/>
    <x v="19"/>
    <n v="251334"/>
    <n v="91"/>
  </r>
  <r>
    <x v="1"/>
    <x v="0"/>
    <x v="5"/>
    <x v="1"/>
    <x v="19"/>
    <n v="284222"/>
    <n v="92"/>
  </r>
  <r>
    <x v="1"/>
    <x v="0"/>
    <x v="5"/>
    <x v="2"/>
    <x v="19"/>
    <n v="27561"/>
    <n v="93"/>
  </r>
  <r>
    <x v="1"/>
    <x v="0"/>
    <x v="5"/>
    <x v="3"/>
    <x v="19"/>
    <n v="28391"/>
    <n v="94"/>
  </r>
  <r>
    <x v="1"/>
    <x v="0"/>
    <x v="5"/>
    <x v="4"/>
    <x v="19"/>
    <n v="223773"/>
    <n v="95"/>
  </r>
  <r>
    <x v="1"/>
    <x v="0"/>
    <x v="5"/>
    <x v="5"/>
    <x v="19"/>
    <n v="255831"/>
    <n v="96"/>
  </r>
  <r>
    <x v="1"/>
    <x v="0"/>
    <x v="6"/>
    <x v="0"/>
    <x v="19"/>
    <n v="271096"/>
    <n v="97"/>
  </r>
  <r>
    <x v="1"/>
    <x v="0"/>
    <x v="6"/>
    <x v="1"/>
    <x v="19"/>
    <n v="155138"/>
    <n v="98"/>
  </r>
  <r>
    <x v="1"/>
    <x v="0"/>
    <x v="6"/>
    <x v="2"/>
    <x v="19"/>
    <n v="30143"/>
    <n v="99"/>
  </r>
  <r>
    <x v="1"/>
    <x v="0"/>
    <x v="6"/>
    <x v="3"/>
    <x v="19"/>
    <n v="28691"/>
    <n v="100"/>
  </r>
  <r>
    <x v="1"/>
    <x v="0"/>
    <x v="6"/>
    <x v="4"/>
    <x v="19"/>
    <n v="240953"/>
    <n v="101"/>
  </r>
  <r>
    <x v="1"/>
    <x v="0"/>
    <x v="6"/>
    <x v="5"/>
    <x v="19"/>
    <n v="126446"/>
    <n v="102"/>
  </r>
  <r>
    <x v="1"/>
    <x v="0"/>
    <x v="10"/>
    <x v="0"/>
    <x v="19"/>
    <n v="1003430"/>
    <n v="103"/>
  </r>
  <r>
    <x v="1"/>
    <x v="0"/>
    <x v="10"/>
    <x v="1"/>
    <x v="19"/>
    <n v="946177"/>
    <n v="104"/>
  </r>
  <r>
    <x v="1"/>
    <x v="0"/>
    <x v="10"/>
    <x v="2"/>
    <x v="19"/>
    <n v="189602"/>
    <n v="105"/>
  </r>
  <r>
    <x v="1"/>
    <x v="0"/>
    <x v="10"/>
    <x v="3"/>
    <x v="19"/>
    <n v="206096"/>
    <n v="106"/>
  </r>
  <r>
    <x v="1"/>
    <x v="0"/>
    <x v="10"/>
    <x v="4"/>
    <x v="19"/>
    <n v="813829"/>
    <n v="107"/>
  </r>
  <r>
    <x v="1"/>
    <x v="0"/>
    <x v="10"/>
    <x v="5"/>
    <x v="19"/>
    <n v="740081"/>
    <n v="108"/>
  </r>
  <r>
    <x v="0"/>
    <x v="1"/>
    <x v="0"/>
    <x v="6"/>
    <x v="19"/>
    <m/>
    <n v="109"/>
  </r>
  <r>
    <x v="0"/>
    <x v="1"/>
    <x v="0"/>
    <x v="7"/>
    <x v="19"/>
    <m/>
    <n v="110"/>
  </r>
  <r>
    <x v="0"/>
    <x v="1"/>
    <x v="0"/>
    <x v="8"/>
    <x v="19"/>
    <m/>
    <n v="111"/>
  </r>
  <r>
    <x v="0"/>
    <x v="1"/>
    <x v="0"/>
    <x v="9"/>
    <x v="19"/>
    <m/>
    <n v="112"/>
  </r>
  <r>
    <x v="0"/>
    <x v="1"/>
    <x v="0"/>
    <x v="10"/>
    <x v="19"/>
    <m/>
    <n v="113"/>
  </r>
  <r>
    <x v="0"/>
    <x v="1"/>
    <x v="0"/>
    <x v="11"/>
    <x v="19"/>
    <m/>
    <n v="114"/>
  </r>
  <r>
    <x v="0"/>
    <x v="1"/>
    <x v="1"/>
    <x v="6"/>
    <x v="19"/>
    <n v="-0.3"/>
    <n v="115"/>
  </r>
  <r>
    <x v="0"/>
    <x v="1"/>
    <x v="1"/>
    <x v="7"/>
    <x v="19"/>
    <n v="-0.31"/>
    <n v="116"/>
  </r>
  <r>
    <x v="0"/>
    <x v="1"/>
    <x v="1"/>
    <x v="8"/>
    <x v="19"/>
    <n v="-0.44"/>
    <n v="117"/>
  </r>
  <r>
    <x v="0"/>
    <x v="1"/>
    <x v="1"/>
    <x v="9"/>
    <x v="19"/>
    <n v="0.31"/>
    <n v="118"/>
  </r>
  <r>
    <x v="0"/>
    <x v="1"/>
    <x v="1"/>
    <x v="10"/>
    <x v="19"/>
    <n v="-7.0000000000000007E-2"/>
    <n v="119"/>
  </r>
  <r>
    <x v="0"/>
    <x v="1"/>
    <x v="1"/>
    <x v="11"/>
    <x v="19"/>
    <n v="0.96"/>
    <n v="120"/>
  </r>
  <r>
    <x v="0"/>
    <x v="1"/>
    <x v="2"/>
    <x v="6"/>
    <x v="19"/>
    <n v="0.05"/>
    <n v="121"/>
  </r>
  <r>
    <x v="0"/>
    <x v="1"/>
    <x v="2"/>
    <x v="7"/>
    <x v="19"/>
    <n v="0.08"/>
    <n v="122"/>
  </r>
  <r>
    <x v="0"/>
    <x v="1"/>
    <x v="2"/>
    <x v="8"/>
    <x v="19"/>
    <n v="0.5"/>
    <n v="123"/>
  </r>
  <r>
    <x v="0"/>
    <x v="1"/>
    <x v="2"/>
    <x v="9"/>
    <x v="19"/>
    <n v="0.47"/>
    <n v="124"/>
  </r>
  <r>
    <x v="0"/>
    <x v="1"/>
    <x v="2"/>
    <x v="10"/>
    <x v="19"/>
    <n v="-0.38"/>
    <n v="125"/>
  </r>
  <r>
    <x v="0"/>
    <x v="1"/>
    <x v="2"/>
    <x v="11"/>
    <x v="19"/>
    <n v="-0.25"/>
    <n v="126"/>
  </r>
  <r>
    <x v="0"/>
    <x v="1"/>
    <x v="3"/>
    <x v="6"/>
    <x v="19"/>
    <n v="0.34"/>
    <n v="127"/>
  </r>
  <r>
    <x v="0"/>
    <x v="1"/>
    <x v="3"/>
    <x v="7"/>
    <x v="19"/>
    <n v="0.47"/>
    <n v="128"/>
  </r>
  <r>
    <x v="0"/>
    <x v="1"/>
    <x v="3"/>
    <x v="8"/>
    <x v="19"/>
    <n v="0.46"/>
    <n v="129"/>
  </r>
  <r>
    <x v="0"/>
    <x v="1"/>
    <x v="3"/>
    <x v="9"/>
    <x v="19"/>
    <n v="0.68"/>
    <n v="130"/>
  </r>
  <r>
    <x v="0"/>
    <x v="1"/>
    <x v="3"/>
    <x v="10"/>
    <x v="19"/>
    <n v="0.08"/>
    <n v="131"/>
  </r>
  <r>
    <x v="0"/>
    <x v="1"/>
    <x v="3"/>
    <x v="11"/>
    <x v="19"/>
    <n v="0.14000000000000001"/>
    <n v="132"/>
  </r>
  <r>
    <x v="0"/>
    <x v="1"/>
    <x v="4"/>
    <x v="6"/>
    <x v="19"/>
    <n v="0.28999999999999998"/>
    <n v="133"/>
  </r>
  <r>
    <x v="0"/>
    <x v="1"/>
    <x v="4"/>
    <x v="7"/>
    <x v="19"/>
    <n v="0.22"/>
    <n v="134"/>
  </r>
  <r>
    <x v="0"/>
    <x v="1"/>
    <x v="4"/>
    <x v="8"/>
    <x v="19"/>
    <n v="0.4"/>
    <n v="135"/>
  </r>
  <r>
    <x v="0"/>
    <x v="1"/>
    <x v="4"/>
    <x v="9"/>
    <x v="19"/>
    <n v="0.37"/>
    <n v="136"/>
  </r>
  <r>
    <x v="0"/>
    <x v="1"/>
    <x v="4"/>
    <x v="10"/>
    <x v="19"/>
    <n v="-0.05"/>
    <n v="137"/>
  </r>
  <r>
    <x v="0"/>
    <x v="1"/>
    <x v="4"/>
    <x v="11"/>
    <x v="19"/>
    <n v="-0.13"/>
    <n v="138"/>
  </r>
  <r>
    <x v="0"/>
    <x v="1"/>
    <x v="5"/>
    <x v="6"/>
    <x v="19"/>
    <n v="0.28999999999999998"/>
    <n v="139"/>
  </r>
  <r>
    <x v="0"/>
    <x v="1"/>
    <x v="5"/>
    <x v="7"/>
    <x v="19"/>
    <n v="0.17"/>
    <n v="140"/>
  </r>
  <r>
    <x v="0"/>
    <x v="1"/>
    <x v="5"/>
    <x v="8"/>
    <x v="19"/>
    <n v="0.36"/>
    <n v="141"/>
  </r>
  <r>
    <x v="0"/>
    <x v="1"/>
    <x v="5"/>
    <x v="9"/>
    <x v="19"/>
    <n v="0.23"/>
    <n v="142"/>
  </r>
  <r>
    <x v="0"/>
    <x v="1"/>
    <x v="5"/>
    <x v="10"/>
    <x v="19"/>
    <n v="-0.05"/>
    <n v="143"/>
  </r>
  <r>
    <x v="0"/>
    <x v="1"/>
    <x v="5"/>
    <x v="11"/>
    <x v="19"/>
    <n v="-0.03"/>
    <n v="144"/>
  </r>
  <r>
    <x v="0"/>
    <x v="1"/>
    <x v="6"/>
    <x v="6"/>
    <x v="19"/>
    <n v="0.2"/>
    <n v="145"/>
  </r>
  <r>
    <x v="0"/>
    <x v="1"/>
    <x v="6"/>
    <x v="7"/>
    <x v="19"/>
    <n v="0.43"/>
    <n v="146"/>
  </r>
  <r>
    <x v="0"/>
    <x v="1"/>
    <x v="6"/>
    <x v="8"/>
    <x v="19"/>
    <n v="0.13"/>
    <n v="147"/>
  </r>
  <r>
    <x v="0"/>
    <x v="1"/>
    <x v="6"/>
    <x v="9"/>
    <x v="19"/>
    <n v="0.39"/>
    <n v="148"/>
  </r>
  <r>
    <x v="0"/>
    <x v="1"/>
    <x v="6"/>
    <x v="10"/>
    <x v="19"/>
    <n v="0.67"/>
    <n v="149"/>
  </r>
  <r>
    <x v="0"/>
    <x v="1"/>
    <x v="6"/>
    <x v="11"/>
    <x v="19"/>
    <n v="0.64"/>
    <n v="150"/>
  </r>
  <r>
    <x v="0"/>
    <x v="1"/>
    <x v="7"/>
    <x v="6"/>
    <x v="19"/>
    <n v="0.53"/>
    <n v="151"/>
  </r>
  <r>
    <x v="0"/>
    <x v="1"/>
    <x v="7"/>
    <x v="7"/>
    <x v="19"/>
    <n v="0.46"/>
    <n v="152"/>
  </r>
  <r>
    <x v="0"/>
    <x v="1"/>
    <x v="7"/>
    <x v="8"/>
    <x v="19"/>
    <n v="0.79"/>
    <n v="153"/>
  </r>
  <r>
    <x v="0"/>
    <x v="1"/>
    <x v="7"/>
    <x v="9"/>
    <x v="19"/>
    <n v="0.67"/>
    <n v="154"/>
  </r>
  <r>
    <x v="0"/>
    <x v="1"/>
    <x v="7"/>
    <x v="10"/>
    <x v="19"/>
    <n v="-0.49"/>
    <n v="155"/>
  </r>
  <r>
    <x v="0"/>
    <x v="1"/>
    <x v="7"/>
    <x v="11"/>
    <x v="19"/>
    <n v="-0.33"/>
    <n v="156"/>
  </r>
  <r>
    <x v="0"/>
    <x v="1"/>
    <x v="11"/>
    <x v="6"/>
    <x v="19"/>
    <n v="2.04"/>
    <n v="157"/>
  </r>
  <r>
    <x v="0"/>
    <x v="1"/>
    <x v="11"/>
    <x v="7"/>
    <x v="19"/>
    <n v="2.29"/>
    <n v="158"/>
  </r>
  <r>
    <x v="0"/>
    <x v="1"/>
    <x v="11"/>
    <x v="8"/>
    <x v="19"/>
    <n v="3.71"/>
    <n v="159"/>
  </r>
  <r>
    <x v="0"/>
    <x v="1"/>
    <x v="11"/>
    <x v="9"/>
    <x v="19"/>
    <n v="11.59"/>
    <n v="160"/>
  </r>
  <r>
    <x v="0"/>
    <x v="1"/>
    <x v="11"/>
    <x v="10"/>
    <x v="19"/>
    <n v="-0.52"/>
    <n v="161"/>
  </r>
  <r>
    <x v="0"/>
    <x v="1"/>
    <x v="11"/>
    <x v="11"/>
    <x v="19"/>
    <n v="0.56000000000000005"/>
    <n v="162"/>
  </r>
  <r>
    <x v="0"/>
    <x v="1"/>
    <x v="12"/>
    <x v="6"/>
    <x v="19"/>
    <n v="0.28999999999999998"/>
    <n v="163"/>
  </r>
  <r>
    <x v="0"/>
    <x v="1"/>
    <x v="12"/>
    <x v="7"/>
    <x v="19"/>
    <n v="0.33"/>
    <n v="164"/>
  </r>
  <r>
    <x v="0"/>
    <x v="1"/>
    <x v="12"/>
    <x v="8"/>
    <x v="19"/>
    <n v="0.53"/>
    <n v="165"/>
  </r>
  <r>
    <x v="0"/>
    <x v="1"/>
    <x v="12"/>
    <x v="9"/>
    <x v="19"/>
    <n v="1.66"/>
    <n v="166"/>
  </r>
  <r>
    <x v="0"/>
    <x v="1"/>
    <x v="12"/>
    <x v="10"/>
    <x v="19"/>
    <n v="-7.0000000000000007E-2"/>
    <n v="167"/>
  </r>
  <r>
    <x v="0"/>
    <x v="1"/>
    <x v="12"/>
    <x v="11"/>
    <x v="19"/>
    <n v="0.08"/>
    <n v="168"/>
  </r>
  <r>
    <x v="1"/>
    <x v="1"/>
    <x v="9"/>
    <x v="6"/>
    <x v="19"/>
    <m/>
    <n v="169"/>
  </r>
  <r>
    <x v="1"/>
    <x v="1"/>
    <x v="9"/>
    <x v="7"/>
    <x v="19"/>
    <m/>
    <n v="170"/>
  </r>
  <r>
    <x v="1"/>
    <x v="1"/>
    <x v="9"/>
    <x v="8"/>
    <x v="19"/>
    <m/>
    <n v="171"/>
  </r>
  <r>
    <x v="1"/>
    <x v="1"/>
    <x v="9"/>
    <x v="9"/>
    <x v="19"/>
    <m/>
    <n v="172"/>
  </r>
  <r>
    <x v="1"/>
    <x v="1"/>
    <x v="9"/>
    <x v="10"/>
    <x v="19"/>
    <m/>
    <n v="173"/>
  </r>
  <r>
    <x v="1"/>
    <x v="1"/>
    <x v="9"/>
    <x v="11"/>
    <x v="19"/>
    <m/>
    <n v="174"/>
  </r>
  <r>
    <x v="1"/>
    <x v="1"/>
    <x v="0"/>
    <x v="6"/>
    <x v="19"/>
    <n v="0.56999999999999995"/>
    <n v="175"/>
  </r>
  <r>
    <x v="1"/>
    <x v="1"/>
    <x v="0"/>
    <x v="7"/>
    <x v="19"/>
    <n v="0.9"/>
    <n v="176"/>
  </r>
  <r>
    <x v="1"/>
    <x v="1"/>
    <x v="0"/>
    <x v="8"/>
    <x v="19"/>
    <n v="0.3"/>
    <n v="177"/>
  </r>
  <r>
    <x v="1"/>
    <x v="1"/>
    <x v="0"/>
    <x v="9"/>
    <x v="19"/>
    <n v="0.37"/>
    <n v="178"/>
  </r>
  <r>
    <x v="1"/>
    <x v="1"/>
    <x v="0"/>
    <x v="10"/>
    <x v="19"/>
    <n v="0.94"/>
    <n v="179"/>
  </r>
  <r>
    <x v="1"/>
    <x v="1"/>
    <x v="0"/>
    <x v="11"/>
    <x v="19"/>
    <n v="1.66"/>
    <n v="180"/>
  </r>
  <r>
    <x v="1"/>
    <x v="1"/>
    <x v="1"/>
    <x v="6"/>
    <x v="19"/>
    <n v="1.97"/>
    <n v="181"/>
  </r>
  <r>
    <x v="1"/>
    <x v="1"/>
    <x v="1"/>
    <x v="7"/>
    <x v="19"/>
    <n v="1.08"/>
    <n v="182"/>
  </r>
  <r>
    <x v="1"/>
    <x v="1"/>
    <x v="1"/>
    <x v="8"/>
    <x v="19"/>
    <n v="0.56000000000000005"/>
    <n v="183"/>
  </r>
  <r>
    <x v="1"/>
    <x v="1"/>
    <x v="1"/>
    <x v="9"/>
    <x v="19"/>
    <n v="0.59"/>
    <n v="184"/>
  </r>
  <r>
    <x v="1"/>
    <x v="1"/>
    <x v="1"/>
    <x v="10"/>
    <x v="19"/>
    <n v="3.26"/>
    <n v="185"/>
  </r>
  <r>
    <x v="1"/>
    <x v="1"/>
    <x v="1"/>
    <x v="11"/>
    <x v="19"/>
    <n v="1.44"/>
    <n v="186"/>
  </r>
  <r>
    <x v="1"/>
    <x v="1"/>
    <x v="2"/>
    <x v="6"/>
    <x v="19"/>
    <n v="0.48"/>
    <n v="187"/>
  </r>
  <r>
    <x v="1"/>
    <x v="1"/>
    <x v="2"/>
    <x v="7"/>
    <x v="19"/>
    <n v="0.86"/>
    <n v="188"/>
  </r>
  <r>
    <x v="1"/>
    <x v="1"/>
    <x v="2"/>
    <x v="8"/>
    <x v="19"/>
    <n v="0.18"/>
    <n v="189"/>
  </r>
  <r>
    <x v="1"/>
    <x v="1"/>
    <x v="2"/>
    <x v="9"/>
    <x v="19"/>
    <n v="0.16"/>
    <n v="190"/>
  </r>
  <r>
    <x v="1"/>
    <x v="1"/>
    <x v="2"/>
    <x v="10"/>
    <x v="19"/>
    <n v="0.57999999999999996"/>
    <n v="191"/>
  </r>
  <r>
    <x v="1"/>
    <x v="1"/>
    <x v="2"/>
    <x v="11"/>
    <x v="19"/>
    <n v="1.2"/>
    <n v="192"/>
  </r>
  <r>
    <x v="1"/>
    <x v="1"/>
    <x v="3"/>
    <x v="6"/>
    <x v="19"/>
    <n v="-0.31"/>
    <n v="193"/>
  </r>
  <r>
    <x v="1"/>
    <x v="1"/>
    <x v="3"/>
    <x v="7"/>
    <x v="19"/>
    <n v="-0.32"/>
    <n v="194"/>
  </r>
  <r>
    <x v="1"/>
    <x v="1"/>
    <x v="3"/>
    <x v="8"/>
    <x v="19"/>
    <n v="0"/>
    <n v="195"/>
  </r>
  <r>
    <x v="1"/>
    <x v="1"/>
    <x v="3"/>
    <x v="9"/>
    <x v="19"/>
    <n v="0.08"/>
    <n v="196"/>
  </r>
  <r>
    <x v="1"/>
    <x v="1"/>
    <x v="3"/>
    <x v="10"/>
    <x v="19"/>
    <n v="-0.38"/>
    <n v="197"/>
  </r>
  <r>
    <x v="1"/>
    <x v="1"/>
    <x v="3"/>
    <x v="11"/>
    <x v="19"/>
    <n v="-0.42"/>
    <n v="198"/>
  </r>
  <r>
    <x v="1"/>
    <x v="1"/>
    <x v="4"/>
    <x v="6"/>
    <x v="19"/>
    <n v="0.74"/>
    <n v="199"/>
  </r>
  <r>
    <x v="1"/>
    <x v="1"/>
    <x v="4"/>
    <x v="7"/>
    <x v="19"/>
    <n v="0.94"/>
    <n v="200"/>
  </r>
  <r>
    <x v="1"/>
    <x v="1"/>
    <x v="4"/>
    <x v="8"/>
    <x v="19"/>
    <n v="0.61"/>
    <n v="201"/>
  </r>
  <r>
    <x v="1"/>
    <x v="1"/>
    <x v="4"/>
    <x v="9"/>
    <x v="19"/>
    <n v="0.68"/>
    <n v="202"/>
  </r>
  <r>
    <x v="1"/>
    <x v="1"/>
    <x v="4"/>
    <x v="10"/>
    <x v="19"/>
    <n v="0.79"/>
    <n v="203"/>
  </r>
  <r>
    <x v="1"/>
    <x v="1"/>
    <x v="4"/>
    <x v="11"/>
    <x v="19"/>
    <n v="1.06"/>
    <n v="204"/>
  </r>
  <r>
    <x v="1"/>
    <x v="1"/>
    <x v="5"/>
    <x v="6"/>
    <x v="19"/>
    <n v="0.71"/>
    <n v="205"/>
  </r>
  <r>
    <x v="1"/>
    <x v="1"/>
    <x v="5"/>
    <x v="7"/>
    <x v="19"/>
    <n v="0.67"/>
    <n v="206"/>
  </r>
  <r>
    <x v="1"/>
    <x v="1"/>
    <x v="5"/>
    <x v="8"/>
    <x v="19"/>
    <n v="-0.3"/>
    <n v="207"/>
  </r>
  <r>
    <x v="1"/>
    <x v="1"/>
    <x v="5"/>
    <x v="9"/>
    <x v="19"/>
    <n v="-0.4"/>
    <n v="208"/>
  </r>
  <r>
    <x v="1"/>
    <x v="1"/>
    <x v="5"/>
    <x v="10"/>
    <x v="19"/>
    <n v="1.08"/>
    <n v="209"/>
  </r>
  <r>
    <x v="1"/>
    <x v="1"/>
    <x v="5"/>
    <x v="11"/>
    <x v="19"/>
    <n v="1.0900000000000001"/>
    <n v="210"/>
  </r>
  <r>
    <x v="1"/>
    <x v="1"/>
    <x v="6"/>
    <x v="6"/>
    <x v="19"/>
    <n v="0.08"/>
    <n v="211"/>
  </r>
  <r>
    <x v="1"/>
    <x v="1"/>
    <x v="6"/>
    <x v="7"/>
    <x v="19"/>
    <n v="-0.45"/>
    <n v="212"/>
  </r>
  <r>
    <x v="1"/>
    <x v="1"/>
    <x v="6"/>
    <x v="8"/>
    <x v="19"/>
    <n v="0.09"/>
    <n v="213"/>
  </r>
  <r>
    <x v="1"/>
    <x v="1"/>
    <x v="6"/>
    <x v="9"/>
    <x v="19"/>
    <n v="0.01"/>
    <n v="214"/>
  </r>
  <r>
    <x v="1"/>
    <x v="1"/>
    <x v="6"/>
    <x v="10"/>
    <x v="19"/>
    <n v="0.08"/>
    <n v="215"/>
  </r>
  <r>
    <x v="1"/>
    <x v="1"/>
    <x v="6"/>
    <x v="11"/>
    <x v="19"/>
    <n v="-0.51"/>
    <n v="216"/>
  </r>
  <r>
    <x v="1"/>
    <x v="1"/>
    <x v="11"/>
    <x v="6"/>
    <x v="19"/>
    <n v="14.4"/>
    <n v="217"/>
  </r>
  <r>
    <x v="1"/>
    <x v="1"/>
    <x v="11"/>
    <x v="7"/>
    <x v="19"/>
    <n v="7.83"/>
    <n v="218"/>
  </r>
  <r>
    <x v="1"/>
    <x v="1"/>
    <x v="11"/>
    <x v="8"/>
    <x v="19"/>
    <n v="1.97"/>
    <n v="219"/>
  </r>
  <r>
    <x v="1"/>
    <x v="1"/>
    <x v="11"/>
    <x v="9"/>
    <x v="19"/>
    <n v="1.76"/>
    <n v="220"/>
  </r>
  <r>
    <x v="1"/>
    <x v="1"/>
    <x v="11"/>
    <x v="10"/>
    <x v="19"/>
    <n v="31.32"/>
    <n v="221"/>
  </r>
  <r>
    <x v="1"/>
    <x v="1"/>
    <x v="11"/>
    <x v="11"/>
    <x v="19"/>
    <n v="16.59"/>
    <n v="222"/>
  </r>
  <r>
    <x v="1"/>
    <x v="1"/>
    <x v="12"/>
    <x v="6"/>
    <x v="19"/>
    <n v="2.06"/>
    <n v="223"/>
  </r>
  <r>
    <x v="1"/>
    <x v="1"/>
    <x v="12"/>
    <x v="7"/>
    <x v="19"/>
    <n v="1.1200000000000001"/>
    <n v="224"/>
  </r>
  <r>
    <x v="1"/>
    <x v="1"/>
    <x v="12"/>
    <x v="8"/>
    <x v="19"/>
    <n v="0.28000000000000003"/>
    <n v="225"/>
  </r>
  <r>
    <x v="1"/>
    <x v="1"/>
    <x v="12"/>
    <x v="9"/>
    <x v="19"/>
    <n v="0.25"/>
    <n v="226"/>
  </r>
  <r>
    <x v="1"/>
    <x v="1"/>
    <x v="12"/>
    <x v="10"/>
    <x v="19"/>
    <n v="4.47"/>
    <n v="227"/>
  </r>
  <r>
    <x v="1"/>
    <x v="1"/>
    <x v="12"/>
    <x v="11"/>
    <x v="19"/>
    <n v="2.37"/>
    <n v="228"/>
  </r>
  <r>
    <x v="0"/>
    <x v="0"/>
    <x v="0"/>
    <x v="0"/>
    <x v="20"/>
    <n v="18699"/>
    <n v="1"/>
  </r>
  <r>
    <x v="0"/>
    <x v="0"/>
    <x v="0"/>
    <x v="1"/>
    <x v="20"/>
    <n v="27056"/>
    <n v="2"/>
  </r>
  <r>
    <x v="0"/>
    <x v="0"/>
    <x v="0"/>
    <x v="2"/>
    <x v="20"/>
    <n v="13807"/>
    <n v="3"/>
  </r>
  <r>
    <x v="0"/>
    <x v="0"/>
    <x v="0"/>
    <x v="3"/>
    <x v="20"/>
    <n v="9139"/>
    <n v="4"/>
  </r>
  <r>
    <x v="0"/>
    <x v="0"/>
    <x v="0"/>
    <x v="4"/>
    <x v="20"/>
    <n v="4892"/>
    <n v="5"/>
  </r>
  <r>
    <x v="0"/>
    <x v="0"/>
    <x v="0"/>
    <x v="5"/>
    <x v="20"/>
    <n v="2555"/>
    <n v="6"/>
  </r>
  <r>
    <x v="0"/>
    <x v="0"/>
    <x v="1"/>
    <x v="0"/>
    <x v="20"/>
    <n v="18485"/>
    <n v="7"/>
  </r>
  <r>
    <x v="0"/>
    <x v="0"/>
    <x v="1"/>
    <x v="1"/>
    <x v="20"/>
    <n v="17168"/>
    <n v="8"/>
  </r>
  <r>
    <x v="0"/>
    <x v="0"/>
    <x v="1"/>
    <x v="2"/>
    <x v="20"/>
    <n v="14193"/>
    <n v="9"/>
  </r>
  <r>
    <x v="0"/>
    <x v="0"/>
    <x v="1"/>
    <x v="3"/>
    <x v="20"/>
    <n v="12594"/>
    <n v="10"/>
  </r>
  <r>
    <x v="0"/>
    <x v="0"/>
    <x v="1"/>
    <x v="4"/>
    <x v="20"/>
    <n v="4292"/>
    <n v="11"/>
  </r>
  <r>
    <x v="0"/>
    <x v="0"/>
    <x v="1"/>
    <x v="5"/>
    <x v="20"/>
    <n v="4574"/>
    <n v="12"/>
  </r>
  <r>
    <x v="0"/>
    <x v="0"/>
    <x v="2"/>
    <x v="0"/>
    <x v="20"/>
    <n v="26150"/>
    <n v="13"/>
  </r>
  <r>
    <x v="0"/>
    <x v="0"/>
    <x v="2"/>
    <x v="1"/>
    <x v="20"/>
    <n v="25263"/>
    <n v="14"/>
  </r>
  <r>
    <x v="0"/>
    <x v="0"/>
    <x v="2"/>
    <x v="2"/>
    <x v="20"/>
    <n v="22015"/>
    <n v="15"/>
  </r>
  <r>
    <x v="0"/>
    <x v="0"/>
    <x v="2"/>
    <x v="3"/>
    <x v="20"/>
    <n v="19165"/>
    <n v="16"/>
  </r>
  <r>
    <x v="0"/>
    <x v="0"/>
    <x v="2"/>
    <x v="4"/>
    <x v="20"/>
    <n v="4135"/>
    <n v="17"/>
  </r>
  <r>
    <x v="0"/>
    <x v="0"/>
    <x v="2"/>
    <x v="5"/>
    <x v="20"/>
    <n v="6098"/>
    <n v="18"/>
  </r>
  <r>
    <x v="0"/>
    <x v="0"/>
    <x v="3"/>
    <x v="0"/>
    <x v="20"/>
    <n v="30738"/>
    <n v="19"/>
  </r>
  <r>
    <x v="0"/>
    <x v="0"/>
    <x v="3"/>
    <x v="1"/>
    <x v="20"/>
    <n v="39289"/>
    <n v="20"/>
  </r>
  <r>
    <x v="0"/>
    <x v="0"/>
    <x v="3"/>
    <x v="2"/>
    <x v="20"/>
    <n v="25595"/>
    <n v="21"/>
  </r>
  <r>
    <x v="0"/>
    <x v="0"/>
    <x v="3"/>
    <x v="3"/>
    <x v="20"/>
    <n v="30588"/>
    <n v="22"/>
  </r>
  <r>
    <x v="0"/>
    <x v="0"/>
    <x v="3"/>
    <x v="4"/>
    <x v="20"/>
    <n v="5143"/>
    <n v="23"/>
  </r>
  <r>
    <x v="0"/>
    <x v="0"/>
    <x v="3"/>
    <x v="5"/>
    <x v="20"/>
    <n v="8700"/>
    <n v="24"/>
  </r>
  <r>
    <x v="0"/>
    <x v="0"/>
    <x v="4"/>
    <x v="0"/>
    <x v="20"/>
    <n v="42815"/>
    <n v="25"/>
  </r>
  <r>
    <x v="0"/>
    <x v="0"/>
    <x v="4"/>
    <x v="1"/>
    <x v="20"/>
    <n v="44400"/>
    <n v="26"/>
  </r>
  <r>
    <x v="0"/>
    <x v="0"/>
    <x v="4"/>
    <x v="2"/>
    <x v="20"/>
    <n v="36845"/>
    <n v="27"/>
  </r>
  <r>
    <x v="0"/>
    <x v="0"/>
    <x v="4"/>
    <x v="3"/>
    <x v="20"/>
    <n v="36017"/>
    <n v="28"/>
  </r>
  <r>
    <x v="0"/>
    <x v="0"/>
    <x v="4"/>
    <x v="4"/>
    <x v="20"/>
    <n v="5970"/>
    <n v="29"/>
  </r>
  <r>
    <x v="0"/>
    <x v="0"/>
    <x v="4"/>
    <x v="5"/>
    <x v="20"/>
    <n v="8383"/>
    <n v="30"/>
  </r>
  <r>
    <x v="0"/>
    <x v="0"/>
    <x v="5"/>
    <x v="0"/>
    <x v="20"/>
    <n v="58784"/>
    <n v="31"/>
  </r>
  <r>
    <x v="0"/>
    <x v="0"/>
    <x v="5"/>
    <x v="1"/>
    <x v="20"/>
    <n v="67404"/>
    <n v="32"/>
  </r>
  <r>
    <x v="0"/>
    <x v="0"/>
    <x v="5"/>
    <x v="2"/>
    <x v="20"/>
    <n v="52240"/>
    <n v="33"/>
  </r>
  <r>
    <x v="0"/>
    <x v="0"/>
    <x v="5"/>
    <x v="3"/>
    <x v="20"/>
    <n v="58889"/>
    <n v="34"/>
  </r>
  <r>
    <x v="0"/>
    <x v="0"/>
    <x v="5"/>
    <x v="4"/>
    <x v="20"/>
    <n v="6544"/>
    <n v="35"/>
  </r>
  <r>
    <x v="0"/>
    <x v="0"/>
    <x v="5"/>
    <x v="5"/>
    <x v="20"/>
    <n v="8515"/>
    <n v="36"/>
  </r>
  <r>
    <x v="0"/>
    <x v="0"/>
    <x v="6"/>
    <x v="0"/>
    <x v="20"/>
    <n v="72678"/>
    <n v="37"/>
  </r>
  <r>
    <x v="0"/>
    <x v="0"/>
    <x v="6"/>
    <x v="1"/>
    <x v="20"/>
    <n v="79113"/>
    <n v="38"/>
  </r>
  <r>
    <x v="0"/>
    <x v="0"/>
    <x v="6"/>
    <x v="2"/>
    <x v="20"/>
    <n v="61823"/>
    <n v="39"/>
  </r>
  <r>
    <x v="0"/>
    <x v="0"/>
    <x v="6"/>
    <x v="3"/>
    <x v="20"/>
    <n v="70706"/>
    <n v="40"/>
  </r>
  <r>
    <x v="0"/>
    <x v="0"/>
    <x v="6"/>
    <x v="4"/>
    <x v="20"/>
    <n v="10855"/>
    <n v="41"/>
  </r>
  <r>
    <x v="0"/>
    <x v="0"/>
    <x v="6"/>
    <x v="5"/>
    <x v="20"/>
    <n v="8407"/>
    <n v="42"/>
  </r>
  <r>
    <x v="0"/>
    <x v="0"/>
    <x v="7"/>
    <x v="0"/>
    <x v="20"/>
    <n v="71082"/>
    <n v="43"/>
  </r>
  <r>
    <x v="0"/>
    <x v="0"/>
    <x v="7"/>
    <x v="1"/>
    <x v="20"/>
    <n v="66199"/>
    <n v="44"/>
  </r>
  <r>
    <x v="0"/>
    <x v="0"/>
    <x v="7"/>
    <x v="2"/>
    <x v="20"/>
    <n v="70495"/>
    <n v="45"/>
  </r>
  <r>
    <x v="0"/>
    <x v="0"/>
    <x v="7"/>
    <x v="3"/>
    <x v="20"/>
    <n v="65790"/>
    <n v="46"/>
  </r>
  <r>
    <x v="0"/>
    <x v="0"/>
    <x v="7"/>
    <x v="4"/>
    <x v="20"/>
    <n v="587"/>
    <n v="47"/>
  </r>
  <r>
    <x v="0"/>
    <x v="0"/>
    <x v="7"/>
    <x v="5"/>
    <x v="20"/>
    <n v="459"/>
    <n v="48"/>
  </r>
  <r>
    <x v="0"/>
    <x v="0"/>
    <x v="8"/>
    <x v="0"/>
    <x v="20"/>
    <n v="339430"/>
    <n v="49"/>
  </r>
  <r>
    <x v="0"/>
    <x v="0"/>
    <x v="8"/>
    <x v="1"/>
    <x v="20"/>
    <n v="365891"/>
    <n v="50"/>
  </r>
  <r>
    <x v="0"/>
    <x v="0"/>
    <x v="8"/>
    <x v="2"/>
    <x v="20"/>
    <n v="297012"/>
    <n v="51"/>
  </r>
  <r>
    <x v="0"/>
    <x v="0"/>
    <x v="8"/>
    <x v="3"/>
    <x v="20"/>
    <n v="302888"/>
    <n v="52"/>
  </r>
  <r>
    <x v="0"/>
    <x v="0"/>
    <x v="8"/>
    <x v="4"/>
    <x v="20"/>
    <n v="42419"/>
    <n v="53"/>
  </r>
  <r>
    <x v="0"/>
    <x v="0"/>
    <x v="8"/>
    <x v="5"/>
    <x v="20"/>
    <n v="47690"/>
    <n v="54"/>
  </r>
  <r>
    <x v="1"/>
    <x v="0"/>
    <x v="9"/>
    <x v="0"/>
    <x v="20"/>
    <n v="67"/>
    <n v="55"/>
  </r>
  <r>
    <x v="1"/>
    <x v="0"/>
    <x v="9"/>
    <x v="1"/>
    <x v="20"/>
    <n v="151"/>
    <n v="56"/>
  </r>
  <r>
    <x v="1"/>
    <x v="0"/>
    <x v="9"/>
    <x v="2"/>
    <x v="20"/>
    <n v="45"/>
    <n v="57"/>
  </r>
  <r>
    <x v="1"/>
    <x v="0"/>
    <x v="9"/>
    <x v="3"/>
    <x v="20"/>
    <n v="48"/>
    <n v="58"/>
  </r>
  <r>
    <x v="1"/>
    <x v="0"/>
    <x v="9"/>
    <x v="4"/>
    <x v="20"/>
    <n v="22"/>
    <n v="59"/>
  </r>
  <r>
    <x v="1"/>
    <x v="0"/>
    <x v="9"/>
    <x v="5"/>
    <x v="20"/>
    <n v="104"/>
    <n v="60"/>
  </r>
  <r>
    <x v="1"/>
    <x v="0"/>
    <x v="0"/>
    <x v="0"/>
    <x v="20"/>
    <n v="1731"/>
    <n v="61"/>
  </r>
  <r>
    <x v="1"/>
    <x v="0"/>
    <x v="0"/>
    <x v="1"/>
    <x v="20"/>
    <n v="2153"/>
    <n v="62"/>
  </r>
  <r>
    <x v="1"/>
    <x v="0"/>
    <x v="0"/>
    <x v="2"/>
    <x v="20"/>
    <n v="963"/>
    <n v="63"/>
  </r>
  <r>
    <x v="1"/>
    <x v="0"/>
    <x v="0"/>
    <x v="3"/>
    <x v="20"/>
    <n v="936"/>
    <n v="64"/>
  </r>
  <r>
    <x v="1"/>
    <x v="0"/>
    <x v="0"/>
    <x v="4"/>
    <x v="20"/>
    <n v="768"/>
    <n v="65"/>
  </r>
  <r>
    <x v="1"/>
    <x v="0"/>
    <x v="0"/>
    <x v="5"/>
    <x v="20"/>
    <n v="1216"/>
    <n v="66"/>
  </r>
  <r>
    <x v="1"/>
    <x v="0"/>
    <x v="1"/>
    <x v="0"/>
    <x v="20"/>
    <n v="3319"/>
    <n v="67"/>
  </r>
  <r>
    <x v="1"/>
    <x v="0"/>
    <x v="1"/>
    <x v="1"/>
    <x v="20"/>
    <n v="6728"/>
    <n v="68"/>
  </r>
  <r>
    <x v="1"/>
    <x v="0"/>
    <x v="1"/>
    <x v="2"/>
    <x v="20"/>
    <n v="2337"/>
    <n v="69"/>
  </r>
  <r>
    <x v="1"/>
    <x v="0"/>
    <x v="1"/>
    <x v="3"/>
    <x v="20"/>
    <n v="2476"/>
    <n v="70"/>
  </r>
  <r>
    <x v="1"/>
    <x v="0"/>
    <x v="1"/>
    <x v="4"/>
    <x v="20"/>
    <n v="982"/>
    <n v="71"/>
  </r>
  <r>
    <x v="1"/>
    <x v="0"/>
    <x v="1"/>
    <x v="5"/>
    <x v="20"/>
    <n v="4252"/>
    <n v="72"/>
  </r>
  <r>
    <x v="1"/>
    <x v="0"/>
    <x v="2"/>
    <x v="0"/>
    <x v="20"/>
    <n v="32947"/>
    <n v="73"/>
  </r>
  <r>
    <x v="1"/>
    <x v="0"/>
    <x v="2"/>
    <x v="1"/>
    <x v="20"/>
    <n v="32956"/>
    <n v="74"/>
  </r>
  <r>
    <x v="1"/>
    <x v="0"/>
    <x v="2"/>
    <x v="2"/>
    <x v="20"/>
    <n v="2527"/>
    <n v="75"/>
  </r>
  <r>
    <x v="1"/>
    <x v="0"/>
    <x v="2"/>
    <x v="3"/>
    <x v="20"/>
    <n v="2669"/>
    <n v="76"/>
  </r>
  <r>
    <x v="1"/>
    <x v="0"/>
    <x v="2"/>
    <x v="4"/>
    <x v="20"/>
    <n v="30420"/>
    <n v="77"/>
  </r>
  <r>
    <x v="1"/>
    <x v="0"/>
    <x v="2"/>
    <x v="5"/>
    <x v="20"/>
    <n v="30287"/>
    <n v="78"/>
  </r>
  <r>
    <x v="1"/>
    <x v="0"/>
    <x v="3"/>
    <x v="0"/>
    <x v="20"/>
    <n v="15529"/>
    <n v="79"/>
  </r>
  <r>
    <x v="1"/>
    <x v="0"/>
    <x v="3"/>
    <x v="1"/>
    <x v="20"/>
    <n v="15850"/>
    <n v="80"/>
  </r>
  <r>
    <x v="1"/>
    <x v="0"/>
    <x v="3"/>
    <x v="2"/>
    <x v="20"/>
    <n v="2908"/>
    <n v="81"/>
  </r>
  <r>
    <x v="1"/>
    <x v="0"/>
    <x v="3"/>
    <x v="3"/>
    <x v="20"/>
    <n v="2967"/>
    <n v="82"/>
  </r>
  <r>
    <x v="1"/>
    <x v="0"/>
    <x v="3"/>
    <x v="4"/>
    <x v="20"/>
    <n v="12621"/>
    <n v="83"/>
  </r>
  <r>
    <x v="1"/>
    <x v="0"/>
    <x v="3"/>
    <x v="5"/>
    <x v="20"/>
    <n v="12883"/>
    <n v="84"/>
  </r>
  <r>
    <x v="1"/>
    <x v="0"/>
    <x v="4"/>
    <x v="0"/>
    <x v="20"/>
    <n v="8368"/>
    <n v="85"/>
  </r>
  <r>
    <x v="1"/>
    <x v="0"/>
    <x v="4"/>
    <x v="1"/>
    <x v="20"/>
    <n v="12793"/>
    <n v="86"/>
  </r>
  <r>
    <x v="1"/>
    <x v="0"/>
    <x v="4"/>
    <x v="2"/>
    <x v="20"/>
    <n v="5277"/>
    <n v="87"/>
  </r>
  <r>
    <x v="1"/>
    <x v="0"/>
    <x v="4"/>
    <x v="3"/>
    <x v="20"/>
    <n v="5808"/>
    <n v="88"/>
  </r>
  <r>
    <x v="1"/>
    <x v="0"/>
    <x v="4"/>
    <x v="4"/>
    <x v="20"/>
    <n v="3091"/>
    <n v="89"/>
  </r>
  <r>
    <x v="1"/>
    <x v="0"/>
    <x v="4"/>
    <x v="5"/>
    <x v="20"/>
    <n v="6985"/>
    <n v="90"/>
  </r>
  <r>
    <x v="1"/>
    <x v="0"/>
    <x v="5"/>
    <x v="0"/>
    <x v="20"/>
    <n v="57425"/>
    <n v="91"/>
  </r>
  <r>
    <x v="1"/>
    <x v="0"/>
    <x v="5"/>
    <x v="1"/>
    <x v="20"/>
    <n v="49763"/>
    <n v="92"/>
  </r>
  <r>
    <x v="1"/>
    <x v="0"/>
    <x v="5"/>
    <x v="2"/>
    <x v="20"/>
    <n v="10649"/>
    <n v="93"/>
  </r>
  <r>
    <x v="1"/>
    <x v="0"/>
    <x v="5"/>
    <x v="3"/>
    <x v="20"/>
    <n v="12528"/>
    <n v="94"/>
  </r>
  <r>
    <x v="1"/>
    <x v="0"/>
    <x v="5"/>
    <x v="4"/>
    <x v="20"/>
    <n v="46776"/>
    <n v="95"/>
  </r>
  <r>
    <x v="1"/>
    <x v="0"/>
    <x v="5"/>
    <x v="5"/>
    <x v="20"/>
    <n v="37234"/>
    <n v="96"/>
  </r>
  <r>
    <x v="1"/>
    <x v="0"/>
    <x v="6"/>
    <x v="0"/>
    <x v="20"/>
    <n v="63246"/>
    <n v="97"/>
  </r>
  <r>
    <x v="1"/>
    <x v="0"/>
    <x v="6"/>
    <x v="1"/>
    <x v="20"/>
    <n v="19185"/>
    <n v="98"/>
  </r>
  <r>
    <x v="1"/>
    <x v="0"/>
    <x v="6"/>
    <x v="2"/>
    <x v="20"/>
    <n v="12979"/>
    <n v="99"/>
  </r>
  <r>
    <x v="1"/>
    <x v="0"/>
    <x v="6"/>
    <x v="3"/>
    <x v="20"/>
    <n v="13076"/>
    <n v="100"/>
  </r>
  <r>
    <x v="1"/>
    <x v="0"/>
    <x v="6"/>
    <x v="4"/>
    <x v="20"/>
    <n v="50267"/>
    <n v="101"/>
  </r>
  <r>
    <x v="1"/>
    <x v="0"/>
    <x v="6"/>
    <x v="5"/>
    <x v="20"/>
    <n v="6108"/>
    <n v="102"/>
  </r>
  <r>
    <x v="1"/>
    <x v="0"/>
    <x v="10"/>
    <x v="0"/>
    <x v="20"/>
    <n v="182632"/>
    <n v="103"/>
  </r>
  <r>
    <x v="1"/>
    <x v="0"/>
    <x v="10"/>
    <x v="1"/>
    <x v="20"/>
    <n v="139579"/>
    <n v="104"/>
  </r>
  <r>
    <x v="1"/>
    <x v="0"/>
    <x v="10"/>
    <x v="2"/>
    <x v="20"/>
    <n v="37684"/>
    <n v="105"/>
  </r>
  <r>
    <x v="1"/>
    <x v="0"/>
    <x v="10"/>
    <x v="3"/>
    <x v="20"/>
    <n v="40509"/>
    <n v="106"/>
  </r>
  <r>
    <x v="1"/>
    <x v="0"/>
    <x v="10"/>
    <x v="4"/>
    <x v="20"/>
    <n v="144947"/>
    <n v="107"/>
  </r>
  <r>
    <x v="1"/>
    <x v="0"/>
    <x v="10"/>
    <x v="5"/>
    <x v="20"/>
    <n v="99070"/>
    <n v="108"/>
  </r>
  <r>
    <x v="0"/>
    <x v="1"/>
    <x v="0"/>
    <x v="6"/>
    <x v="20"/>
    <m/>
    <n v="109"/>
  </r>
  <r>
    <x v="0"/>
    <x v="1"/>
    <x v="0"/>
    <x v="7"/>
    <x v="20"/>
    <m/>
    <n v="110"/>
  </r>
  <r>
    <x v="0"/>
    <x v="1"/>
    <x v="0"/>
    <x v="8"/>
    <x v="20"/>
    <m/>
    <n v="111"/>
  </r>
  <r>
    <x v="0"/>
    <x v="1"/>
    <x v="0"/>
    <x v="9"/>
    <x v="20"/>
    <m/>
    <n v="112"/>
  </r>
  <r>
    <x v="0"/>
    <x v="1"/>
    <x v="0"/>
    <x v="10"/>
    <x v="20"/>
    <m/>
    <n v="113"/>
  </r>
  <r>
    <x v="0"/>
    <x v="1"/>
    <x v="0"/>
    <x v="11"/>
    <x v="20"/>
    <m/>
    <n v="114"/>
  </r>
  <r>
    <x v="0"/>
    <x v="1"/>
    <x v="1"/>
    <x v="6"/>
    <x v="20"/>
    <n v="-0.01"/>
    <n v="115"/>
  </r>
  <r>
    <x v="0"/>
    <x v="1"/>
    <x v="1"/>
    <x v="7"/>
    <x v="20"/>
    <n v="-0.37"/>
    <n v="116"/>
  </r>
  <r>
    <x v="0"/>
    <x v="1"/>
    <x v="1"/>
    <x v="8"/>
    <x v="20"/>
    <n v="0.03"/>
    <n v="117"/>
  </r>
  <r>
    <x v="0"/>
    <x v="1"/>
    <x v="1"/>
    <x v="9"/>
    <x v="20"/>
    <n v="0.38"/>
    <n v="118"/>
  </r>
  <r>
    <x v="0"/>
    <x v="1"/>
    <x v="1"/>
    <x v="10"/>
    <x v="20"/>
    <n v="-0.12"/>
    <n v="119"/>
  </r>
  <r>
    <x v="0"/>
    <x v="1"/>
    <x v="1"/>
    <x v="11"/>
    <x v="20"/>
    <n v="0.79"/>
    <n v="120"/>
  </r>
  <r>
    <x v="0"/>
    <x v="1"/>
    <x v="2"/>
    <x v="6"/>
    <x v="20"/>
    <n v="0.41"/>
    <n v="121"/>
  </r>
  <r>
    <x v="0"/>
    <x v="1"/>
    <x v="2"/>
    <x v="7"/>
    <x v="20"/>
    <n v="0.47"/>
    <n v="122"/>
  </r>
  <r>
    <x v="0"/>
    <x v="1"/>
    <x v="2"/>
    <x v="8"/>
    <x v="20"/>
    <n v="0.55000000000000004"/>
    <n v="123"/>
  </r>
  <r>
    <x v="0"/>
    <x v="1"/>
    <x v="2"/>
    <x v="9"/>
    <x v="20"/>
    <n v="0.52"/>
    <n v="124"/>
  </r>
  <r>
    <x v="0"/>
    <x v="1"/>
    <x v="2"/>
    <x v="10"/>
    <x v="20"/>
    <n v="-0.04"/>
    <n v="125"/>
  </r>
  <r>
    <x v="0"/>
    <x v="1"/>
    <x v="2"/>
    <x v="11"/>
    <x v="20"/>
    <n v="0.33"/>
    <n v="126"/>
  </r>
  <r>
    <x v="0"/>
    <x v="1"/>
    <x v="3"/>
    <x v="6"/>
    <x v="20"/>
    <n v="0.18"/>
    <n v="127"/>
  </r>
  <r>
    <x v="0"/>
    <x v="1"/>
    <x v="3"/>
    <x v="7"/>
    <x v="20"/>
    <n v="0.56000000000000005"/>
    <n v="128"/>
  </r>
  <r>
    <x v="0"/>
    <x v="1"/>
    <x v="3"/>
    <x v="8"/>
    <x v="20"/>
    <n v="0.16"/>
    <n v="129"/>
  </r>
  <r>
    <x v="0"/>
    <x v="1"/>
    <x v="3"/>
    <x v="9"/>
    <x v="20"/>
    <n v="0.6"/>
    <n v="130"/>
  </r>
  <r>
    <x v="0"/>
    <x v="1"/>
    <x v="3"/>
    <x v="10"/>
    <x v="20"/>
    <n v="0.24"/>
    <n v="131"/>
  </r>
  <r>
    <x v="0"/>
    <x v="1"/>
    <x v="3"/>
    <x v="11"/>
    <x v="20"/>
    <n v="0.43"/>
    <n v="132"/>
  </r>
  <r>
    <x v="0"/>
    <x v="1"/>
    <x v="4"/>
    <x v="6"/>
    <x v="20"/>
    <n v="0.39"/>
    <n v="133"/>
  </r>
  <r>
    <x v="0"/>
    <x v="1"/>
    <x v="4"/>
    <x v="7"/>
    <x v="20"/>
    <n v="0.13"/>
    <n v="134"/>
  </r>
  <r>
    <x v="0"/>
    <x v="1"/>
    <x v="4"/>
    <x v="8"/>
    <x v="20"/>
    <n v="0.44"/>
    <n v="135"/>
  </r>
  <r>
    <x v="0"/>
    <x v="1"/>
    <x v="4"/>
    <x v="9"/>
    <x v="20"/>
    <n v="0.18"/>
    <n v="136"/>
  </r>
  <r>
    <x v="0"/>
    <x v="1"/>
    <x v="4"/>
    <x v="10"/>
    <x v="20"/>
    <n v="0.16"/>
    <n v="137"/>
  </r>
  <r>
    <x v="0"/>
    <x v="1"/>
    <x v="4"/>
    <x v="11"/>
    <x v="20"/>
    <n v="-0.04"/>
    <n v="138"/>
  </r>
  <r>
    <x v="0"/>
    <x v="1"/>
    <x v="5"/>
    <x v="6"/>
    <x v="20"/>
    <n v="0.37"/>
    <n v="139"/>
  </r>
  <r>
    <x v="0"/>
    <x v="1"/>
    <x v="5"/>
    <x v="7"/>
    <x v="20"/>
    <n v="0.52"/>
    <n v="140"/>
  </r>
  <r>
    <x v="0"/>
    <x v="1"/>
    <x v="5"/>
    <x v="8"/>
    <x v="20"/>
    <n v="0.42"/>
    <n v="141"/>
  </r>
  <r>
    <x v="0"/>
    <x v="1"/>
    <x v="5"/>
    <x v="9"/>
    <x v="20"/>
    <n v="0.64"/>
    <n v="142"/>
  </r>
  <r>
    <x v="0"/>
    <x v="1"/>
    <x v="5"/>
    <x v="10"/>
    <x v="20"/>
    <n v="0.1"/>
    <n v="143"/>
  </r>
  <r>
    <x v="0"/>
    <x v="1"/>
    <x v="5"/>
    <x v="11"/>
    <x v="20"/>
    <n v="0.02"/>
    <n v="144"/>
  </r>
  <r>
    <x v="0"/>
    <x v="1"/>
    <x v="6"/>
    <x v="6"/>
    <x v="20"/>
    <n v="0.24"/>
    <n v="145"/>
  </r>
  <r>
    <x v="0"/>
    <x v="1"/>
    <x v="6"/>
    <x v="7"/>
    <x v="20"/>
    <n v="0.17"/>
    <n v="146"/>
  </r>
  <r>
    <x v="0"/>
    <x v="1"/>
    <x v="6"/>
    <x v="8"/>
    <x v="20"/>
    <n v="0.18"/>
    <n v="147"/>
  </r>
  <r>
    <x v="0"/>
    <x v="1"/>
    <x v="6"/>
    <x v="9"/>
    <x v="20"/>
    <n v="0.2"/>
    <n v="148"/>
  </r>
  <r>
    <x v="0"/>
    <x v="1"/>
    <x v="6"/>
    <x v="10"/>
    <x v="20"/>
    <n v="0.66"/>
    <n v="149"/>
  </r>
  <r>
    <x v="0"/>
    <x v="1"/>
    <x v="6"/>
    <x v="11"/>
    <x v="20"/>
    <n v="-0.01"/>
    <n v="150"/>
  </r>
  <r>
    <x v="0"/>
    <x v="1"/>
    <x v="7"/>
    <x v="6"/>
    <x v="20"/>
    <n v="-0.02"/>
    <n v="151"/>
  </r>
  <r>
    <x v="0"/>
    <x v="1"/>
    <x v="7"/>
    <x v="7"/>
    <x v="20"/>
    <n v="-0.16"/>
    <n v="152"/>
  </r>
  <r>
    <x v="0"/>
    <x v="1"/>
    <x v="7"/>
    <x v="8"/>
    <x v="20"/>
    <n v="0.14000000000000001"/>
    <n v="153"/>
  </r>
  <r>
    <x v="0"/>
    <x v="1"/>
    <x v="7"/>
    <x v="9"/>
    <x v="20"/>
    <n v="-7.0000000000000007E-2"/>
    <n v="154"/>
  </r>
  <r>
    <x v="0"/>
    <x v="1"/>
    <x v="7"/>
    <x v="10"/>
    <x v="20"/>
    <n v="-0.95"/>
    <n v="155"/>
  </r>
  <r>
    <x v="0"/>
    <x v="1"/>
    <x v="7"/>
    <x v="11"/>
    <x v="20"/>
    <n v="-0.95"/>
    <n v="156"/>
  </r>
  <r>
    <x v="0"/>
    <x v="1"/>
    <x v="11"/>
    <x v="6"/>
    <x v="20"/>
    <n v="2.8"/>
    <n v="157"/>
  </r>
  <r>
    <x v="0"/>
    <x v="1"/>
    <x v="11"/>
    <x v="7"/>
    <x v="20"/>
    <n v="1.45"/>
    <n v="158"/>
  </r>
  <r>
    <x v="0"/>
    <x v="1"/>
    <x v="11"/>
    <x v="8"/>
    <x v="20"/>
    <n v="4.1100000000000003"/>
    <n v="159"/>
  </r>
  <r>
    <x v="0"/>
    <x v="1"/>
    <x v="11"/>
    <x v="9"/>
    <x v="20"/>
    <n v="6.2"/>
    <n v="160"/>
  </r>
  <r>
    <x v="0"/>
    <x v="1"/>
    <x v="11"/>
    <x v="10"/>
    <x v="20"/>
    <n v="-0.88"/>
    <n v="161"/>
  </r>
  <r>
    <x v="0"/>
    <x v="1"/>
    <x v="11"/>
    <x v="11"/>
    <x v="20"/>
    <n v="-0.82"/>
    <n v="162"/>
  </r>
  <r>
    <x v="0"/>
    <x v="1"/>
    <x v="12"/>
    <x v="6"/>
    <x v="20"/>
    <n v="0.4"/>
    <n v="163"/>
  </r>
  <r>
    <x v="0"/>
    <x v="1"/>
    <x v="12"/>
    <x v="7"/>
    <x v="20"/>
    <n v="0.21"/>
    <n v="164"/>
  </r>
  <r>
    <x v="0"/>
    <x v="1"/>
    <x v="12"/>
    <x v="8"/>
    <x v="20"/>
    <n v="0.59"/>
    <n v="165"/>
  </r>
  <r>
    <x v="0"/>
    <x v="1"/>
    <x v="12"/>
    <x v="9"/>
    <x v="20"/>
    <n v="0.89"/>
    <n v="166"/>
  </r>
  <r>
    <x v="0"/>
    <x v="1"/>
    <x v="12"/>
    <x v="10"/>
    <x v="20"/>
    <n v="-0.13"/>
    <n v="167"/>
  </r>
  <r>
    <x v="0"/>
    <x v="1"/>
    <x v="12"/>
    <x v="11"/>
    <x v="20"/>
    <n v="-0.12"/>
    <n v="168"/>
  </r>
  <r>
    <x v="1"/>
    <x v="1"/>
    <x v="9"/>
    <x v="6"/>
    <x v="20"/>
    <m/>
    <n v="169"/>
  </r>
  <r>
    <x v="1"/>
    <x v="1"/>
    <x v="9"/>
    <x v="7"/>
    <x v="20"/>
    <m/>
    <n v="170"/>
  </r>
  <r>
    <x v="1"/>
    <x v="1"/>
    <x v="9"/>
    <x v="8"/>
    <x v="20"/>
    <m/>
    <n v="171"/>
  </r>
  <r>
    <x v="1"/>
    <x v="1"/>
    <x v="9"/>
    <x v="9"/>
    <x v="20"/>
    <m/>
    <n v="172"/>
  </r>
  <r>
    <x v="1"/>
    <x v="1"/>
    <x v="9"/>
    <x v="10"/>
    <x v="20"/>
    <m/>
    <n v="173"/>
  </r>
  <r>
    <x v="1"/>
    <x v="1"/>
    <x v="9"/>
    <x v="11"/>
    <x v="20"/>
    <m/>
    <n v="174"/>
  </r>
  <r>
    <x v="1"/>
    <x v="1"/>
    <x v="0"/>
    <x v="6"/>
    <x v="20"/>
    <n v="25.01"/>
    <n v="175"/>
  </r>
  <r>
    <x v="1"/>
    <x v="1"/>
    <x v="0"/>
    <x v="7"/>
    <x v="20"/>
    <n v="13.22"/>
    <n v="176"/>
  </r>
  <r>
    <x v="1"/>
    <x v="1"/>
    <x v="0"/>
    <x v="8"/>
    <x v="20"/>
    <n v="20.58"/>
    <n v="177"/>
  </r>
  <r>
    <x v="1"/>
    <x v="1"/>
    <x v="0"/>
    <x v="9"/>
    <x v="20"/>
    <n v="18.670000000000002"/>
    <n v="178"/>
  </r>
  <r>
    <x v="1"/>
    <x v="1"/>
    <x v="0"/>
    <x v="10"/>
    <x v="20"/>
    <n v="34"/>
    <n v="179"/>
  </r>
  <r>
    <x v="1"/>
    <x v="1"/>
    <x v="0"/>
    <x v="11"/>
    <x v="20"/>
    <n v="10.72"/>
    <n v="180"/>
  </r>
  <r>
    <x v="1"/>
    <x v="1"/>
    <x v="1"/>
    <x v="6"/>
    <x v="20"/>
    <n v="0.92"/>
    <n v="181"/>
  </r>
  <r>
    <x v="1"/>
    <x v="1"/>
    <x v="1"/>
    <x v="7"/>
    <x v="20"/>
    <n v="2.13"/>
    <n v="182"/>
  </r>
  <r>
    <x v="1"/>
    <x v="1"/>
    <x v="1"/>
    <x v="8"/>
    <x v="20"/>
    <n v="1.43"/>
    <n v="183"/>
  </r>
  <r>
    <x v="1"/>
    <x v="1"/>
    <x v="1"/>
    <x v="9"/>
    <x v="20"/>
    <n v="1.64"/>
    <n v="184"/>
  </r>
  <r>
    <x v="1"/>
    <x v="1"/>
    <x v="1"/>
    <x v="10"/>
    <x v="20"/>
    <n v="0.28000000000000003"/>
    <n v="185"/>
  </r>
  <r>
    <x v="1"/>
    <x v="1"/>
    <x v="1"/>
    <x v="11"/>
    <x v="20"/>
    <n v="2.5"/>
    <n v="186"/>
  </r>
  <r>
    <x v="1"/>
    <x v="1"/>
    <x v="2"/>
    <x v="6"/>
    <x v="20"/>
    <n v="8.93"/>
    <n v="187"/>
  </r>
  <r>
    <x v="1"/>
    <x v="1"/>
    <x v="2"/>
    <x v="7"/>
    <x v="20"/>
    <n v="3.9"/>
    <n v="188"/>
  </r>
  <r>
    <x v="1"/>
    <x v="1"/>
    <x v="2"/>
    <x v="8"/>
    <x v="20"/>
    <n v="0.08"/>
    <n v="189"/>
  </r>
  <r>
    <x v="1"/>
    <x v="1"/>
    <x v="2"/>
    <x v="9"/>
    <x v="20"/>
    <n v="0.08"/>
    <n v="190"/>
  </r>
  <r>
    <x v="1"/>
    <x v="1"/>
    <x v="2"/>
    <x v="10"/>
    <x v="20"/>
    <n v="29.97"/>
    <n v="191"/>
  </r>
  <r>
    <x v="1"/>
    <x v="1"/>
    <x v="2"/>
    <x v="11"/>
    <x v="20"/>
    <n v="6.12"/>
    <n v="192"/>
  </r>
  <r>
    <x v="1"/>
    <x v="1"/>
    <x v="3"/>
    <x v="6"/>
    <x v="20"/>
    <n v="-0.53"/>
    <n v="193"/>
  </r>
  <r>
    <x v="1"/>
    <x v="1"/>
    <x v="3"/>
    <x v="7"/>
    <x v="20"/>
    <n v="-0.52"/>
    <n v="194"/>
  </r>
  <r>
    <x v="1"/>
    <x v="1"/>
    <x v="3"/>
    <x v="8"/>
    <x v="20"/>
    <n v="0.15"/>
    <n v="195"/>
  </r>
  <r>
    <x v="1"/>
    <x v="1"/>
    <x v="3"/>
    <x v="9"/>
    <x v="20"/>
    <n v="0.11"/>
    <n v="196"/>
  </r>
  <r>
    <x v="1"/>
    <x v="1"/>
    <x v="3"/>
    <x v="10"/>
    <x v="20"/>
    <n v="-0.59"/>
    <n v="197"/>
  </r>
  <r>
    <x v="1"/>
    <x v="1"/>
    <x v="3"/>
    <x v="11"/>
    <x v="20"/>
    <n v="-0.56999999999999995"/>
    <n v="198"/>
  </r>
  <r>
    <x v="1"/>
    <x v="1"/>
    <x v="4"/>
    <x v="6"/>
    <x v="20"/>
    <n v="-0.46"/>
    <n v="199"/>
  </r>
  <r>
    <x v="1"/>
    <x v="1"/>
    <x v="4"/>
    <x v="7"/>
    <x v="20"/>
    <n v="-0.19"/>
    <n v="200"/>
  </r>
  <r>
    <x v="1"/>
    <x v="1"/>
    <x v="4"/>
    <x v="8"/>
    <x v="20"/>
    <n v="0.81"/>
    <n v="201"/>
  </r>
  <r>
    <x v="1"/>
    <x v="1"/>
    <x v="4"/>
    <x v="9"/>
    <x v="20"/>
    <n v="0.96"/>
    <n v="202"/>
  </r>
  <r>
    <x v="1"/>
    <x v="1"/>
    <x v="4"/>
    <x v="10"/>
    <x v="20"/>
    <n v="-0.76"/>
    <n v="203"/>
  </r>
  <r>
    <x v="1"/>
    <x v="1"/>
    <x v="4"/>
    <x v="11"/>
    <x v="20"/>
    <n v="-0.46"/>
    <n v="204"/>
  </r>
  <r>
    <x v="1"/>
    <x v="1"/>
    <x v="5"/>
    <x v="6"/>
    <x v="20"/>
    <n v="5.86"/>
    <n v="205"/>
  </r>
  <r>
    <x v="1"/>
    <x v="1"/>
    <x v="5"/>
    <x v="7"/>
    <x v="20"/>
    <n v="2.89"/>
    <n v="206"/>
  </r>
  <r>
    <x v="1"/>
    <x v="1"/>
    <x v="5"/>
    <x v="8"/>
    <x v="20"/>
    <n v="1.02"/>
    <n v="207"/>
  </r>
  <r>
    <x v="1"/>
    <x v="1"/>
    <x v="5"/>
    <x v="9"/>
    <x v="20"/>
    <n v="1.1599999999999999"/>
    <n v="208"/>
  </r>
  <r>
    <x v="1"/>
    <x v="1"/>
    <x v="5"/>
    <x v="10"/>
    <x v="20"/>
    <n v="14.13"/>
    <n v="209"/>
  </r>
  <r>
    <x v="1"/>
    <x v="1"/>
    <x v="5"/>
    <x v="11"/>
    <x v="20"/>
    <n v="4.33"/>
    <n v="210"/>
  </r>
  <r>
    <x v="1"/>
    <x v="1"/>
    <x v="6"/>
    <x v="6"/>
    <x v="20"/>
    <n v="0.1"/>
    <n v="211"/>
  </r>
  <r>
    <x v="1"/>
    <x v="1"/>
    <x v="6"/>
    <x v="7"/>
    <x v="20"/>
    <n v="-0.61"/>
    <n v="212"/>
  </r>
  <r>
    <x v="1"/>
    <x v="1"/>
    <x v="6"/>
    <x v="8"/>
    <x v="20"/>
    <n v="0.22"/>
    <n v="213"/>
  </r>
  <r>
    <x v="1"/>
    <x v="1"/>
    <x v="6"/>
    <x v="9"/>
    <x v="20"/>
    <n v="0.04"/>
    <n v="214"/>
  </r>
  <r>
    <x v="1"/>
    <x v="1"/>
    <x v="6"/>
    <x v="10"/>
    <x v="20"/>
    <n v="7.0000000000000007E-2"/>
    <n v="215"/>
  </r>
  <r>
    <x v="1"/>
    <x v="1"/>
    <x v="6"/>
    <x v="11"/>
    <x v="20"/>
    <n v="-0.84"/>
    <n v="216"/>
  </r>
  <r>
    <x v="1"/>
    <x v="1"/>
    <x v="11"/>
    <x v="6"/>
    <x v="20"/>
    <n v="949.36"/>
    <n v="217"/>
  </r>
  <r>
    <x v="1"/>
    <x v="1"/>
    <x v="11"/>
    <x v="7"/>
    <x v="20"/>
    <n v="125.72"/>
    <n v="218"/>
  </r>
  <r>
    <x v="1"/>
    <x v="1"/>
    <x v="11"/>
    <x v="8"/>
    <x v="20"/>
    <n v="290"/>
    <n v="219"/>
  </r>
  <r>
    <x v="1"/>
    <x v="1"/>
    <x v="11"/>
    <x v="9"/>
    <x v="20"/>
    <n v="273.68"/>
    <n v="220"/>
  </r>
  <r>
    <x v="1"/>
    <x v="1"/>
    <x v="11"/>
    <x v="10"/>
    <x v="20"/>
    <n v="2289.39"/>
    <n v="221"/>
  </r>
  <r>
    <x v="1"/>
    <x v="1"/>
    <x v="11"/>
    <x v="11"/>
    <x v="20"/>
    <n v="57.85"/>
    <n v="222"/>
  </r>
  <r>
    <x v="1"/>
    <x v="1"/>
    <x v="12"/>
    <x v="6"/>
    <x v="20"/>
    <n v="135.62"/>
    <n v="223"/>
  </r>
  <r>
    <x v="1"/>
    <x v="1"/>
    <x v="12"/>
    <x v="7"/>
    <x v="20"/>
    <n v="17.96"/>
    <n v="224"/>
  </r>
  <r>
    <x v="1"/>
    <x v="1"/>
    <x v="12"/>
    <x v="8"/>
    <x v="20"/>
    <n v="41.43"/>
    <n v="225"/>
  </r>
  <r>
    <x v="1"/>
    <x v="1"/>
    <x v="12"/>
    <x v="9"/>
    <x v="20"/>
    <n v="39.1"/>
    <n v="226"/>
  </r>
  <r>
    <x v="1"/>
    <x v="1"/>
    <x v="12"/>
    <x v="10"/>
    <x v="20"/>
    <n v="327.06"/>
    <n v="227"/>
  </r>
  <r>
    <x v="1"/>
    <x v="1"/>
    <x v="12"/>
    <x v="11"/>
    <x v="20"/>
    <n v="8.26"/>
    <n v="228"/>
  </r>
  <r>
    <x v="0"/>
    <x v="0"/>
    <x v="0"/>
    <x v="0"/>
    <x v="21"/>
    <s v=" -   "/>
    <n v="1"/>
  </r>
  <r>
    <x v="0"/>
    <x v="0"/>
    <x v="0"/>
    <x v="1"/>
    <x v="21"/>
    <s v=" -   "/>
    <n v="2"/>
  </r>
  <r>
    <x v="0"/>
    <x v="0"/>
    <x v="0"/>
    <x v="2"/>
    <x v="21"/>
    <s v=" -   "/>
    <n v="3"/>
  </r>
  <r>
    <x v="0"/>
    <x v="0"/>
    <x v="0"/>
    <x v="3"/>
    <x v="21"/>
    <s v=" -   "/>
    <n v="4"/>
  </r>
  <r>
    <x v="0"/>
    <x v="0"/>
    <x v="0"/>
    <x v="4"/>
    <x v="21"/>
    <s v=" -   "/>
    <n v="5"/>
  </r>
  <r>
    <x v="0"/>
    <x v="0"/>
    <x v="0"/>
    <x v="5"/>
    <x v="21"/>
    <s v=" -   "/>
    <n v="6"/>
  </r>
  <r>
    <x v="0"/>
    <x v="0"/>
    <x v="1"/>
    <x v="0"/>
    <x v="21"/>
    <s v=" -   "/>
    <n v="7"/>
  </r>
  <r>
    <x v="0"/>
    <x v="0"/>
    <x v="1"/>
    <x v="1"/>
    <x v="21"/>
    <s v=" -   "/>
    <n v="8"/>
  </r>
  <r>
    <x v="0"/>
    <x v="0"/>
    <x v="1"/>
    <x v="2"/>
    <x v="21"/>
    <s v=" -   "/>
    <n v="9"/>
  </r>
  <r>
    <x v="0"/>
    <x v="0"/>
    <x v="1"/>
    <x v="3"/>
    <x v="21"/>
    <s v=" -   "/>
    <n v="10"/>
  </r>
  <r>
    <x v="0"/>
    <x v="0"/>
    <x v="1"/>
    <x v="4"/>
    <x v="21"/>
    <s v=" -   "/>
    <n v="11"/>
  </r>
  <r>
    <x v="0"/>
    <x v="0"/>
    <x v="1"/>
    <x v="5"/>
    <x v="21"/>
    <s v=" -   "/>
    <n v="12"/>
  </r>
  <r>
    <x v="0"/>
    <x v="0"/>
    <x v="2"/>
    <x v="0"/>
    <x v="21"/>
    <s v=" -   "/>
    <n v="13"/>
  </r>
  <r>
    <x v="0"/>
    <x v="0"/>
    <x v="2"/>
    <x v="1"/>
    <x v="21"/>
    <s v=" -   "/>
    <n v="14"/>
  </r>
  <r>
    <x v="0"/>
    <x v="0"/>
    <x v="2"/>
    <x v="2"/>
    <x v="21"/>
    <s v=" -   "/>
    <n v="15"/>
  </r>
  <r>
    <x v="0"/>
    <x v="0"/>
    <x v="2"/>
    <x v="3"/>
    <x v="21"/>
    <s v=" -   "/>
    <n v="16"/>
  </r>
  <r>
    <x v="0"/>
    <x v="0"/>
    <x v="2"/>
    <x v="4"/>
    <x v="21"/>
    <s v=" -   "/>
    <n v="17"/>
  </r>
  <r>
    <x v="0"/>
    <x v="0"/>
    <x v="2"/>
    <x v="5"/>
    <x v="21"/>
    <s v=" -   "/>
    <n v="18"/>
  </r>
  <r>
    <x v="0"/>
    <x v="0"/>
    <x v="3"/>
    <x v="0"/>
    <x v="21"/>
    <s v=" -   "/>
    <n v="19"/>
  </r>
  <r>
    <x v="0"/>
    <x v="0"/>
    <x v="3"/>
    <x v="1"/>
    <x v="21"/>
    <s v=" -   "/>
    <n v="20"/>
  </r>
  <r>
    <x v="0"/>
    <x v="0"/>
    <x v="3"/>
    <x v="2"/>
    <x v="21"/>
    <s v=" -   "/>
    <n v="21"/>
  </r>
  <r>
    <x v="0"/>
    <x v="0"/>
    <x v="3"/>
    <x v="3"/>
    <x v="21"/>
    <s v=" -   "/>
    <n v="22"/>
  </r>
  <r>
    <x v="0"/>
    <x v="0"/>
    <x v="3"/>
    <x v="4"/>
    <x v="21"/>
    <s v=" -   "/>
    <n v="23"/>
  </r>
  <r>
    <x v="0"/>
    <x v="0"/>
    <x v="3"/>
    <x v="5"/>
    <x v="21"/>
    <s v=" -   "/>
    <n v="24"/>
  </r>
  <r>
    <x v="0"/>
    <x v="0"/>
    <x v="4"/>
    <x v="0"/>
    <x v="21"/>
    <n v="199"/>
    <n v="25"/>
  </r>
  <r>
    <x v="0"/>
    <x v="0"/>
    <x v="4"/>
    <x v="1"/>
    <x v="21"/>
    <n v="248"/>
    <n v="26"/>
  </r>
  <r>
    <x v="0"/>
    <x v="0"/>
    <x v="4"/>
    <x v="2"/>
    <x v="21"/>
    <s v=" -   "/>
    <n v="27"/>
  </r>
  <r>
    <x v="0"/>
    <x v="0"/>
    <x v="4"/>
    <x v="3"/>
    <x v="21"/>
    <n v="48"/>
    <n v="28"/>
  </r>
  <r>
    <x v="0"/>
    <x v="0"/>
    <x v="4"/>
    <x v="4"/>
    <x v="21"/>
    <n v="199"/>
    <n v="29"/>
  </r>
  <r>
    <x v="0"/>
    <x v="0"/>
    <x v="4"/>
    <x v="5"/>
    <x v="21"/>
    <n v="199"/>
    <n v="30"/>
  </r>
  <r>
    <x v="0"/>
    <x v="0"/>
    <x v="5"/>
    <x v="0"/>
    <x v="21"/>
    <n v="262"/>
    <n v="31"/>
  </r>
  <r>
    <x v="0"/>
    <x v="0"/>
    <x v="5"/>
    <x v="1"/>
    <x v="21"/>
    <n v="304"/>
    <n v="32"/>
  </r>
  <r>
    <x v="0"/>
    <x v="0"/>
    <x v="5"/>
    <x v="2"/>
    <x v="21"/>
    <s v=" -   "/>
    <n v="33"/>
  </r>
  <r>
    <x v="0"/>
    <x v="0"/>
    <x v="5"/>
    <x v="3"/>
    <x v="21"/>
    <s v=" -   "/>
    <n v="34"/>
  </r>
  <r>
    <x v="0"/>
    <x v="0"/>
    <x v="5"/>
    <x v="4"/>
    <x v="21"/>
    <n v="262"/>
    <n v="35"/>
  </r>
  <r>
    <x v="0"/>
    <x v="0"/>
    <x v="5"/>
    <x v="5"/>
    <x v="21"/>
    <n v="304"/>
    <n v="36"/>
  </r>
  <r>
    <x v="0"/>
    <x v="0"/>
    <x v="6"/>
    <x v="0"/>
    <x v="21"/>
    <n v="174"/>
    <n v="37"/>
  </r>
  <r>
    <x v="0"/>
    <x v="0"/>
    <x v="6"/>
    <x v="1"/>
    <x v="21"/>
    <n v="399"/>
    <n v="38"/>
  </r>
  <r>
    <x v="0"/>
    <x v="0"/>
    <x v="6"/>
    <x v="2"/>
    <x v="21"/>
    <s v=" -   "/>
    <n v="39"/>
  </r>
  <r>
    <x v="0"/>
    <x v="0"/>
    <x v="6"/>
    <x v="3"/>
    <x v="21"/>
    <s v=" -   "/>
    <n v="40"/>
  </r>
  <r>
    <x v="0"/>
    <x v="0"/>
    <x v="6"/>
    <x v="4"/>
    <x v="21"/>
    <n v="174"/>
    <n v="41"/>
  </r>
  <r>
    <x v="0"/>
    <x v="0"/>
    <x v="6"/>
    <x v="5"/>
    <x v="21"/>
    <n v="399"/>
    <n v="42"/>
  </r>
  <r>
    <x v="0"/>
    <x v="0"/>
    <x v="7"/>
    <x v="0"/>
    <x v="21"/>
    <n v="10727"/>
    <n v="43"/>
  </r>
  <r>
    <x v="0"/>
    <x v="0"/>
    <x v="7"/>
    <x v="1"/>
    <x v="21"/>
    <n v="15605"/>
    <n v="44"/>
  </r>
  <r>
    <x v="0"/>
    <x v="0"/>
    <x v="7"/>
    <x v="2"/>
    <x v="21"/>
    <n v="7450"/>
    <n v="45"/>
  </r>
  <r>
    <x v="0"/>
    <x v="0"/>
    <x v="7"/>
    <x v="3"/>
    <x v="21"/>
    <n v="11949"/>
    <n v="46"/>
  </r>
  <r>
    <x v="0"/>
    <x v="0"/>
    <x v="7"/>
    <x v="4"/>
    <x v="21"/>
    <n v="6731"/>
    <n v="47"/>
  </r>
  <r>
    <x v="0"/>
    <x v="0"/>
    <x v="7"/>
    <x v="5"/>
    <x v="21"/>
    <n v="7111"/>
    <n v="48"/>
  </r>
  <r>
    <x v="0"/>
    <x v="0"/>
    <x v="8"/>
    <x v="0"/>
    <x v="21"/>
    <n v="11362"/>
    <n v="49"/>
  </r>
  <r>
    <x v="0"/>
    <x v="0"/>
    <x v="8"/>
    <x v="1"/>
    <x v="21"/>
    <n v="16556"/>
    <n v="50"/>
  </r>
  <r>
    <x v="0"/>
    <x v="0"/>
    <x v="8"/>
    <x v="2"/>
    <x v="21"/>
    <n v="7450"/>
    <n v="51"/>
  </r>
  <r>
    <x v="0"/>
    <x v="0"/>
    <x v="8"/>
    <x v="3"/>
    <x v="21"/>
    <n v="11997"/>
    <n v="52"/>
  </r>
  <r>
    <x v="0"/>
    <x v="0"/>
    <x v="8"/>
    <x v="4"/>
    <x v="21"/>
    <n v="7366"/>
    <n v="53"/>
  </r>
  <r>
    <x v="0"/>
    <x v="0"/>
    <x v="8"/>
    <x v="5"/>
    <x v="21"/>
    <n v="8013"/>
    <n v="54"/>
  </r>
  <r>
    <x v="1"/>
    <x v="0"/>
    <x v="9"/>
    <x v="0"/>
    <x v="21"/>
    <n v="3383"/>
    <n v="55"/>
  </r>
  <r>
    <x v="1"/>
    <x v="0"/>
    <x v="9"/>
    <x v="1"/>
    <x v="21"/>
    <n v="3583"/>
    <n v="56"/>
  </r>
  <r>
    <x v="1"/>
    <x v="0"/>
    <x v="9"/>
    <x v="2"/>
    <x v="21"/>
    <n v="3297"/>
    <n v="57"/>
  </r>
  <r>
    <x v="1"/>
    <x v="0"/>
    <x v="9"/>
    <x v="3"/>
    <x v="21"/>
    <n v="3408"/>
    <n v="58"/>
  </r>
  <r>
    <x v="1"/>
    <x v="0"/>
    <x v="9"/>
    <x v="4"/>
    <x v="21"/>
    <n v="86"/>
    <n v="59"/>
  </r>
  <r>
    <x v="1"/>
    <x v="0"/>
    <x v="9"/>
    <x v="5"/>
    <x v="21"/>
    <n v="175"/>
    <n v="60"/>
  </r>
  <r>
    <x v="1"/>
    <x v="0"/>
    <x v="0"/>
    <x v="0"/>
    <x v="21"/>
    <n v="4882"/>
    <n v="61"/>
  </r>
  <r>
    <x v="1"/>
    <x v="0"/>
    <x v="0"/>
    <x v="1"/>
    <x v="21"/>
    <n v="4715"/>
    <n v="62"/>
  </r>
  <r>
    <x v="1"/>
    <x v="0"/>
    <x v="0"/>
    <x v="2"/>
    <x v="21"/>
    <n v="4181"/>
    <n v="63"/>
  </r>
  <r>
    <x v="1"/>
    <x v="0"/>
    <x v="0"/>
    <x v="3"/>
    <x v="21"/>
    <n v="4080"/>
    <n v="64"/>
  </r>
  <r>
    <x v="1"/>
    <x v="0"/>
    <x v="0"/>
    <x v="4"/>
    <x v="21"/>
    <n v="701"/>
    <n v="65"/>
  </r>
  <r>
    <x v="1"/>
    <x v="0"/>
    <x v="0"/>
    <x v="5"/>
    <x v="21"/>
    <n v="634"/>
    <n v="66"/>
  </r>
  <r>
    <x v="1"/>
    <x v="0"/>
    <x v="1"/>
    <x v="0"/>
    <x v="21"/>
    <n v="6083"/>
    <n v="67"/>
  </r>
  <r>
    <x v="1"/>
    <x v="0"/>
    <x v="1"/>
    <x v="1"/>
    <x v="21"/>
    <n v="6268"/>
    <n v="68"/>
  </r>
  <r>
    <x v="1"/>
    <x v="0"/>
    <x v="1"/>
    <x v="2"/>
    <x v="21"/>
    <n v="5735"/>
    <n v="69"/>
  </r>
  <r>
    <x v="1"/>
    <x v="0"/>
    <x v="1"/>
    <x v="3"/>
    <x v="21"/>
    <n v="5527"/>
    <n v="70"/>
  </r>
  <r>
    <x v="1"/>
    <x v="0"/>
    <x v="1"/>
    <x v="4"/>
    <x v="21"/>
    <n v="348"/>
    <n v="71"/>
  </r>
  <r>
    <x v="1"/>
    <x v="0"/>
    <x v="1"/>
    <x v="5"/>
    <x v="21"/>
    <n v="741"/>
    <n v="72"/>
  </r>
  <r>
    <x v="1"/>
    <x v="0"/>
    <x v="2"/>
    <x v="0"/>
    <x v="21"/>
    <n v="6455"/>
    <n v="73"/>
  </r>
  <r>
    <x v="1"/>
    <x v="0"/>
    <x v="2"/>
    <x v="1"/>
    <x v="21"/>
    <n v="7496"/>
    <n v="74"/>
  </r>
  <r>
    <x v="1"/>
    <x v="0"/>
    <x v="2"/>
    <x v="2"/>
    <x v="21"/>
    <n v="5941"/>
    <n v="75"/>
  </r>
  <r>
    <x v="1"/>
    <x v="0"/>
    <x v="2"/>
    <x v="3"/>
    <x v="21"/>
    <n v="6083"/>
    <n v="76"/>
  </r>
  <r>
    <x v="1"/>
    <x v="0"/>
    <x v="2"/>
    <x v="4"/>
    <x v="21"/>
    <n v="514"/>
    <n v="77"/>
  </r>
  <r>
    <x v="1"/>
    <x v="0"/>
    <x v="2"/>
    <x v="5"/>
    <x v="21"/>
    <n v="1413"/>
    <n v="78"/>
  </r>
  <r>
    <x v="1"/>
    <x v="0"/>
    <x v="3"/>
    <x v="0"/>
    <x v="21"/>
    <n v="7283"/>
    <n v="79"/>
  </r>
  <r>
    <x v="1"/>
    <x v="0"/>
    <x v="3"/>
    <x v="1"/>
    <x v="21"/>
    <n v="8606"/>
    <n v="80"/>
  </r>
  <r>
    <x v="1"/>
    <x v="0"/>
    <x v="3"/>
    <x v="2"/>
    <x v="21"/>
    <n v="6512"/>
    <n v="81"/>
  </r>
  <r>
    <x v="1"/>
    <x v="0"/>
    <x v="3"/>
    <x v="3"/>
    <x v="21"/>
    <n v="6723"/>
    <n v="82"/>
  </r>
  <r>
    <x v="1"/>
    <x v="0"/>
    <x v="3"/>
    <x v="4"/>
    <x v="21"/>
    <n v="771"/>
    <n v="83"/>
  </r>
  <r>
    <x v="1"/>
    <x v="0"/>
    <x v="3"/>
    <x v="5"/>
    <x v="21"/>
    <n v="1883"/>
    <n v="84"/>
  </r>
  <r>
    <x v="1"/>
    <x v="0"/>
    <x v="4"/>
    <x v="0"/>
    <x v="21"/>
    <n v="12742"/>
    <n v="85"/>
  </r>
  <r>
    <x v="1"/>
    <x v="0"/>
    <x v="4"/>
    <x v="1"/>
    <x v="21"/>
    <n v="20244"/>
    <n v="86"/>
  </r>
  <r>
    <x v="1"/>
    <x v="0"/>
    <x v="4"/>
    <x v="2"/>
    <x v="21"/>
    <n v="8721"/>
    <n v="87"/>
  </r>
  <r>
    <x v="1"/>
    <x v="0"/>
    <x v="4"/>
    <x v="3"/>
    <x v="21"/>
    <n v="8992"/>
    <n v="88"/>
  </r>
  <r>
    <x v="1"/>
    <x v="0"/>
    <x v="4"/>
    <x v="4"/>
    <x v="21"/>
    <n v="4021"/>
    <n v="89"/>
  </r>
  <r>
    <x v="1"/>
    <x v="0"/>
    <x v="4"/>
    <x v="5"/>
    <x v="21"/>
    <n v="11252"/>
    <n v="90"/>
  </r>
  <r>
    <x v="1"/>
    <x v="0"/>
    <x v="5"/>
    <x v="0"/>
    <x v="21"/>
    <n v="7874"/>
    <n v="91"/>
  </r>
  <r>
    <x v="1"/>
    <x v="0"/>
    <x v="5"/>
    <x v="1"/>
    <x v="21"/>
    <n v="10132"/>
    <n v="92"/>
  </r>
  <r>
    <x v="1"/>
    <x v="0"/>
    <x v="5"/>
    <x v="2"/>
    <x v="21"/>
    <n v="1271"/>
    <n v="93"/>
  </r>
  <r>
    <x v="1"/>
    <x v="0"/>
    <x v="5"/>
    <x v="3"/>
    <x v="21"/>
    <n v="1382"/>
    <n v="94"/>
  </r>
  <r>
    <x v="1"/>
    <x v="0"/>
    <x v="5"/>
    <x v="4"/>
    <x v="21"/>
    <n v="6603"/>
    <n v="95"/>
  </r>
  <r>
    <x v="1"/>
    <x v="0"/>
    <x v="5"/>
    <x v="5"/>
    <x v="21"/>
    <n v="8750"/>
    <n v="96"/>
  </r>
  <r>
    <x v="1"/>
    <x v="0"/>
    <x v="6"/>
    <x v="0"/>
    <x v="21"/>
    <n v="9725"/>
    <n v="97"/>
  </r>
  <r>
    <x v="1"/>
    <x v="0"/>
    <x v="6"/>
    <x v="1"/>
    <x v="21"/>
    <n v="8004"/>
    <n v="98"/>
  </r>
  <r>
    <x v="1"/>
    <x v="0"/>
    <x v="6"/>
    <x v="2"/>
    <x v="21"/>
    <n v="861"/>
    <n v="99"/>
  </r>
  <r>
    <x v="1"/>
    <x v="0"/>
    <x v="6"/>
    <x v="3"/>
    <x v="21"/>
    <n v="883"/>
    <n v="100"/>
  </r>
  <r>
    <x v="1"/>
    <x v="0"/>
    <x v="6"/>
    <x v="4"/>
    <x v="21"/>
    <n v="8864"/>
    <n v="101"/>
  </r>
  <r>
    <x v="1"/>
    <x v="0"/>
    <x v="6"/>
    <x v="5"/>
    <x v="21"/>
    <n v="7122"/>
    <n v="102"/>
  </r>
  <r>
    <x v="1"/>
    <x v="0"/>
    <x v="10"/>
    <x v="0"/>
    <x v="21"/>
    <n v="58427"/>
    <n v="103"/>
  </r>
  <r>
    <x v="1"/>
    <x v="0"/>
    <x v="10"/>
    <x v="1"/>
    <x v="21"/>
    <n v="69048"/>
    <n v="104"/>
  </r>
  <r>
    <x v="1"/>
    <x v="0"/>
    <x v="10"/>
    <x v="2"/>
    <x v="21"/>
    <n v="36520"/>
    <n v="105"/>
  </r>
  <r>
    <x v="1"/>
    <x v="0"/>
    <x v="10"/>
    <x v="3"/>
    <x v="21"/>
    <n v="37079"/>
    <n v="106"/>
  </r>
  <r>
    <x v="1"/>
    <x v="0"/>
    <x v="10"/>
    <x v="4"/>
    <x v="21"/>
    <n v="21907"/>
    <n v="107"/>
  </r>
  <r>
    <x v="1"/>
    <x v="0"/>
    <x v="10"/>
    <x v="5"/>
    <x v="21"/>
    <n v="31970"/>
    <n v="108"/>
  </r>
  <r>
    <x v="0"/>
    <x v="1"/>
    <x v="0"/>
    <x v="6"/>
    <x v="21"/>
    <m/>
    <n v="109"/>
  </r>
  <r>
    <x v="0"/>
    <x v="1"/>
    <x v="0"/>
    <x v="7"/>
    <x v="21"/>
    <m/>
    <n v="110"/>
  </r>
  <r>
    <x v="0"/>
    <x v="1"/>
    <x v="0"/>
    <x v="8"/>
    <x v="21"/>
    <m/>
    <n v="111"/>
  </r>
  <r>
    <x v="0"/>
    <x v="1"/>
    <x v="0"/>
    <x v="9"/>
    <x v="21"/>
    <m/>
    <n v="112"/>
  </r>
  <r>
    <x v="0"/>
    <x v="1"/>
    <x v="0"/>
    <x v="10"/>
    <x v="21"/>
    <m/>
    <n v="113"/>
  </r>
  <r>
    <x v="0"/>
    <x v="1"/>
    <x v="0"/>
    <x v="11"/>
    <x v="21"/>
    <m/>
    <n v="114"/>
  </r>
  <r>
    <x v="0"/>
    <x v="1"/>
    <x v="1"/>
    <x v="6"/>
    <x v="21"/>
    <m/>
    <n v="115"/>
  </r>
  <r>
    <x v="0"/>
    <x v="1"/>
    <x v="1"/>
    <x v="7"/>
    <x v="21"/>
    <m/>
    <n v="116"/>
  </r>
  <r>
    <x v="0"/>
    <x v="1"/>
    <x v="1"/>
    <x v="8"/>
    <x v="21"/>
    <m/>
    <n v="117"/>
  </r>
  <r>
    <x v="0"/>
    <x v="1"/>
    <x v="1"/>
    <x v="9"/>
    <x v="21"/>
    <m/>
    <n v="118"/>
  </r>
  <r>
    <x v="0"/>
    <x v="1"/>
    <x v="1"/>
    <x v="10"/>
    <x v="21"/>
    <m/>
    <n v="119"/>
  </r>
  <r>
    <x v="0"/>
    <x v="1"/>
    <x v="1"/>
    <x v="11"/>
    <x v="21"/>
    <m/>
    <n v="120"/>
  </r>
  <r>
    <x v="0"/>
    <x v="1"/>
    <x v="2"/>
    <x v="6"/>
    <x v="21"/>
    <m/>
    <n v="121"/>
  </r>
  <r>
    <x v="0"/>
    <x v="1"/>
    <x v="2"/>
    <x v="7"/>
    <x v="21"/>
    <m/>
    <n v="122"/>
  </r>
  <r>
    <x v="0"/>
    <x v="1"/>
    <x v="2"/>
    <x v="8"/>
    <x v="21"/>
    <m/>
    <n v="123"/>
  </r>
  <r>
    <x v="0"/>
    <x v="1"/>
    <x v="2"/>
    <x v="9"/>
    <x v="21"/>
    <m/>
    <n v="124"/>
  </r>
  <r>
    <x v="0"/>
    <x v="1"/>
    <x v="2"/>
    <x v="10"/>
    <x v="21"/>
    <m/>
    <n v="125"/>
  </r>
  <r>
    <x v="0"/>
    <x v="1"/>
    <x v="2"/>
    <x v="11"/>
    <x v="21"/>
    <m/>
    <n v="126"/>
  </r>
  <r>
    <x v="0"/>
    <x v="1"/>
    <x v="3"/>
    <x v="6"/>
    <x v="21"/>
    <m/>
    <n v="127"/>
  </r>
  <r>
    <x v="0"/>
    <x v="1"/>
    <x v="3"/>
    <x v="7"/>
    <x v="21"/>
    <m/>
    <n v="128"/>
  </r>
  <r>
    <x v="0"/>
    <x v="1"/>
    <x v="3"/>
    <x v="8"/>
    <x v="21"/>
    <m/>
    <n v="129"/>
  </r>
  <r>
    <x v="0"/>
    <x v="1"/>
    <x v="3"/>
    <x v="9"/>
    <x v="21"/>
    <m/>
    <n v="130"/>
  </r>
  <r>
    <x v="0"/>
    <x v="1"/>
    <x v="3"/>
    <x v="10"/>
    <x v="21"/>
    <m/>
    <n v="131"/>
  </r>
  <r>
    <x v="0"/>
    <x v="1"/>
    <x v="3"/>
    <x v="11"/>
    <x v="21"/>
    <m/>
    <n v="132"/>
  </r>
  <r>
    <x v="0"/>
    <x v="1"/>
    <x v="4"/>
    <x v="6"/>
    <x v="21"/>
    <m/>
    <n v="133"/>
  </r>
  <r>
    <x v="0"/>
    <x v="1"/>
    <x v="4"/>
    <x v="7"/>
    <x v="21"/>
    <m/>
    <n v="134"/>
  </r>
  <r>
    <x v="0"/>
    <x v="1"/>
    <x v="4"/>
    <x v="8"/>
    <x v="21"/>
    <m/>
    <n v="135"/>
  </r>
  <r>
    <x v="0"/>
    <x v="1"/>
    <x v="4"/>
    <x v="9"/>
    <x v="21"/>
    <m/>
    <n v="136"/>
  </r>
  <r>
    <x v="0"/>
    <x v="1"/>
    <x v="4"/>
    <x v="10"/>
    <x v="21"/>
    <m/>
    <n v="137"/>
  </r>
  <r>
    <x v="0"/>
    <x v="1"/>
    <x v="4"/>
    <x v="11"/>
    <x v="21"/>
    <m/>
    <n v="138"/>
  </r>
  <r>
    <x v="0"/>
    <x v="1"/>
    <x v="5"/>
    <x v="6"/>
    <x v="21"/>
    <n v="0.31"/>
    <n v="139"/>
  </r>
  <r>
    <x v="0"/>
    <x v="1"/>
    <x v="5"/>
    <x v="7"/>
    <x v="21"/>
    <n v="0.23"/>
    <n v="140"/>
  </r>
  <r>
    <x v="0"/>
    <x v="1"/>
    <x v="5"/>
    <x v="8"/>
    <x v="21"/>
    <m/>
    <n v="141"/>
  </r>
  <r>
    <x v="0"/>
    <x v="1"/>
    <x v="5"/>
    <x v="9"/>
    <x v="21"/>
    <n v="-1"/>
    <n v="142"/>
  </r>
  <r>
    <x v="0"/>
    <x v="1"/>
    <x v="5"/>
    <x v="10"/>
    <x v="21"/>
    <n v="0.31"/>
    <n v="143"/>
  </r>
  <r>
    <x v="0"/>
    <x v="1"/>
    <x v="5"/>
    <x v="11"/>
    <x v="21"/>
    <n v="0.53"/>
    <n v="144"/>
  </r>
  <r>
    <x v="0"/>
    <x v="1"/>
    <x v="6"/>
    <x v="6"/>
    <x v="21"/>
    <n v="-0.33"/>
    <n v="145"/>
  </r>
  <r>
    <x v="0"/>
    <x v="1"/>
    <x v="6"/>
    <x v="7"/>
    <x v="21"/>
    <n v="0.32"/>
    <n v="146"/>
  </r>
  <r>
    <x v="0"/>
    <x v="1"/>
    <x v="6"/>
    <x v="8"/>
    <x v="21"/>
    <m/>
    <n v="147"/>
  </r>
  <r>
    <x v="0"/>
    <x v="1"/>
    <x v="6"/>
    <x v="9"/>
    <x v="21"/>
    <m/>
    <n v="148"/>
  </r>
  <r>
    <x v="0"/>
    <x v="1"/>
    <x v="6"/>
    <x v="10"/>
    <x v="21"/>
    <n v="-0.33"/>
    <n v="149"/>
  </r>
  <r>
    <x v="0"/>
    <x v="1"/>
    <x v="6"/>
    <x v="11"/>
    <x v="21"/>
    <n v="0.32"/>
    <n v="150"/>
  </r>
  <r>
    <x v="0"/>
    <x v="1"/>
    <x v="7"/>
    <x v="6"/>
    <x v="21"/>
    <n v="60.56"/>
    <n v="151"/>
  </r>
  <r>
    <x v="0"/>
    <x v="1"/>
    <x v="7"/>
    <x v="7"/>
    <x v="21"/>
    <n v="38.08"/>
    <n v="152"/>
  </r>
  <r>
    <x v="0"/>
    <x v="1"/>
    <x v="7"/>
    <x v="8"/>
    <x v="21"/>
    <m/>
    <n v="153"/>
  </r>
  <r>
    <x v="0"/>
    <x v="1"/>
    <x v="7"/>
    <x v="9"/>
    <x v="21"/>
    <m/>
    <n v="154"/>
  </r>
  <r>
    <x v="0"/>
    <x v="1"/>
    <x v="7"/>
    <x v="10"/>
    <x v="21"/>
    <n v="37.630000000000003"/>
    <n v="155"/>
  </r>
  <r>
    <x v="0"/>
    <x v="1"/>
    <x v="7"/>
    <x v="11"/>
    <x v="21"/>
    <n v="16.809999999999999"/>
    <n v="156"/>
  </r>
  <r>
    <x v="0"/>
    <x v="1"/>
    <x v="11"/>
    <x v="6"/>
    <x v="21"/>
    <n v="52.9"/>
    <n v="157"/>
  </r>
  <r>
    <x v="0"/>
    <x v="1"/>
    <x v="11"/>
    <x v="7"/>
    <x v="21"/>
    <n v="62.05"/>
    <n v="158"/>
  </r>
  <r>
    <x v="0"/>
    <x v="1"/>
    <x v="11"/>
    <x v="8"/>
    <x v="21"/>
    <m/>
    <n v="159"/>
  </r>
  <r>
    <x v="0"/>
    <x v="1"/>
    <x v="11"/>
    <x v="9"/>
    <x v="21"/>
    <n v="245.44"/>
    <n v="160"/>
  </r>
  <r>
    <x v="0"/>
    <x v="1"/>
    <x v="11"/>
    <x v="10"/>
    <x v="21"/>
    <n v="32.82"/>
    <n v="161"/>
  </r>
  <r>
    <x v="0"/>
    <x v="1"/>
    <x v="11"/>
    <x v="11"/>
    <x v="21"/>
    <n v="34.729999999999997"/>
    <n v="162"/>
  </r>
  <r>
    <x v="0"/>
    <x v="1"/>
    <x v="12"/>
    <x v="6"/>
    <x v="21"/>
    <n v="7.56"/>
    <n v="163"/>
  </r>
  <r>
    <x v="0"/>
    <x v="1"/>
    <x v="12"/>
    <x v="7"/>
    <x v="21"/>
    <n v="8.86"/>
    <n v="164"/>
  </r>
  <r>
    <x v="0"/>
    <x v="1"/>
    <x v="12"/>
    <x v="8"/>
    <x v="21"/>
    <n v="0"/>
    <n v="165"/>
  </r>
  <r>
    <x v="0"/>
    <x v="1"/>
    <x v="12"/>
    <x v="9"/>
    <x v="21"/>
    <n v="35.06"/>
    <n v="166"/>
  </r>
  <r>
    <x v="0"/>
    <x v="1"/>
    <x v="12"/>
    <x v="10"/>
    <x v="21"/>
    <n v="4.6900000000000004"/>
    <n v="167"/>
  </r>
  <r>
    <x v="0"/>
    <x v="1"/>
    <x v="12"/>
    <x v="11"/>
    <x v="21"/>
    <n v="4.96"/>
    <n v="168"/>
  </r>
  <r>
    <x v="1"/>
    <x v="1"/>
    <x v="9"/>
    <x v="6"/>
    <x v="21"/>
    <m/>
    <n v="169"/>
  </r>
  <r>
    <x v="1"/>
    <x v="1"/>
    <x v="9"/>
    <x v="7"/>
    <x v="21"/>
    <m/>
    <n v="170"/>
  </r>
  <r>
    <x v="1"/>
    <x v="1"/>
    <x v="9"/>
    <x v="8"/>
    <x v="21"/>
    <m/>
    <n v="171"/>
  </r>
  <r>
    <x v="1"/>
    <x v="1"/>
    <x v="9"/>
    <x v="9"/>
    <x v="21"/>
    <m/>
    <n v="172"/>
  </r>
  <r>
    <x v="1"/>
    <x v="1"/>
    <x v="9"/>
    <x v="10"/>
    <x v="21"/>
    <m/>
    <n v="173"/>
  </r>
  <r>
    <x v="1"/>
    <x v="1"/>
    <x v="9"/>
    <x v="11"/>
    <x v="21"/>
    <m/>
    <n v="174"/>
  </r>
  <r>
    <x v="1"/>
    <x v="1"/>
    <x v="0"/>
    <x v="6"/>
    <x v="21"/>
    <n v="0.44"/>
    <n v="175"/>
  </r>
  <r>
    <x v="1"/>
    <x v="1"/>
    <x v="0"/>
    <x v="7"/>
    <x v="21"/>
    <n v="0.32"/>
    <n v="176"/>
  </r>
  <r>
    <x v="1"/>
    <x v="1"/>
    <x v="0"/>
    <x v="8"/>
    <x v="21"/>
    <n v="0.27"/>
    <n v="177"/>
  </r>
  <r>
    <x v="1"/>
    <x v="1"/>
    <x v="0"/>
    <x v="9"/>
    <x v="21"/>
    <n v="0.2"/>
    <n v="178"/>
  </r>
  <r>
    <x v="1"/>
    <x v="1"/>
    <x v="0"/>
    <x v="10"/>
    <x v="21"/>
    <n v="7.12"/>
    <n v="179"/>
  </r>
  <r>
    <x v="1"/>
    <x v="1"/>
    <x v="0"/>
    <x v="11"/>
    <x v="21"/>
    <n v="2.63"/>
    <n v="180"/>
  </r>
  <r>
    <x v="1"/>
    <x v="1"/>
    <x v="1"/>
    <x v="6"/>
    <x v="21"/>
    <n v="0.25"/>
    <n v="181"/>
  </r>
  <r>
    <x v="1"/>
    <x v="1"/>
    <x v="1"/>
    <x v="7"/>
    <x v="21"/>
    <n v="0.33"/>
    <n v="182"/>
  </r>
  <r>
    <x v="1"/>
    <x v="1"/>
    <x v="1"/>
    <x v="8"/>
    <x v="21"/>
    <n v="0.37"/>
    <n v="183"/>
  </r>
  <r>
    <x v="1"/>
    <x v="1"/>
    <x v="1"/>
    <x v="9"/>
    <x v="21"/>
    <n v="0.35"/>
    <n v="184"/>
  </r>
  <r>
    <x v="1"/>
    <x v="1"/>
    <x v="1"/>
    <x v="10"/>
    <x v="21"/>
    <n v="-0.5"/>
    <n v="185"/>
  </r>
  <r>
    <x v="1"/>
    <x v="1"/>
    <x v="1"/>
    <x v="11"/>
    <x v="21"/>
    <n v="0.17"/>
    <n v="186"/>
  </r>
  <r>
    <x v="1"/>
    <x v="1"/>
    <x v="2"/>
    <x v="6"/>
    <x v="21"/>
    <n v="0.06"/>
    <n v="187"/>
  </r>
  <r>
    <x v="1"/>
    <x v="1"/>
    <x v="2"/>
    <x v="7"/>
    <x v="21"/>
    <n v="0.2"/>
    <n v="188"/>
  </r>
  <r>
    <x v="1"/>
    <x v="1"/>
    <x v="2"/>
    <x v="8"/>
    <x v="21"/>
    <n v="0.04"/>
    <n v="189"/>
  </r>
  <r>
    <x v="1"/>
    <x v="1"/>
    <x v="2"/>
    <x v="9"/>
    <x v="21"/>
    <n v="0.1"/>
    <n v="190"/>
  </r>
  <r>
    <x v="1"/>
    <x v="1"/>
    <x v="2"/>
    <x v="10"/>
    <x v="21"/>
    <n v="0.48"/>
    <n v="191"/>
  </r>
  <r>
    <x v="1"/>
    <x v="1"/>
    <x v="2"/>
    <x v="11"/>
    <x v="21"/>
    <n v="0.91"/>
    <n v="192"/>
  </r>
  <r>
    <x v="1"/>
    <x v="1"/>
    <x v="3"/>
    <x v="6"/>
    <x v="21"/>
    <n v="0.13"/>
    <n v="193"/>
  </r>
  <r>
    <x v="1"/>
    <x v="1"/>
    <x v="3"/>
    <x v="7"/>
    <x v="21"/>
    <n v="0.15"/>
    <n v="194"/>
  </r>
  <r>
    <x v="1"/>
    <x v="1"/>
    <x v="3"/>
    <x v="8"/>
    <x v="21"/>
    <n v="0.1"/>
    <n v="195"/>
  </r>
  <r>
    <x v="1"/>
    <x v="1"/>
    <x v="3"/>
    <x v="9"/>
    <x v="21"/>
    <n v="0.11"/>
    <n v="196"/>
  </r>
  <r>
    <x v="1"/>
    <x v="1"/>
    <x v="3"/>
    <x v="10"/>
    <x v="21"/>
    <n v="0.5"/>
    <n v="197"/>
  </r>
  <r>
    <x v="1"/>
    <x v="1"/>
    <x v="3"/>
    <x v="11"/>
    <x v="21"/>
    <n v="0.33"/>
    <n v="198"/>
  </r>
  <r>
    <x v="1"/>
    <x v="1"/>
    <x v="4"/>
    <x v="6"/>
    <x v="21"/>
    <n v="0.75"/>
    <n v="199"/>
  </r>
  <r>
    <x v="1"/>
    <x v="1"/>
    <x v="4"/>
    <x v="7"/>
    <x v="21"/>
    <n v="1.35"/>
    <n v="200"/>
  </r>
  <r>
    <x v="1"/>
    <x v="1"/>
    <x v="4"/>
    <x v="8"/>
    <x v="21"/>
    <n v="0.34"/>
    <n v="201"/>
  </r>
  <r>
    <x v="1"/>
    <x v="1"/>
    <x v="4"/>
    <x v="9"/>
    <x v="21"/>
    <n v="0.34"/>
    <n v="202"/>
  </r>
  <r>
    <x v="1"/>
    <x v="1"/>
    <x v="4"/>
    <x v="10"/>
    <x v="21"/>
    <n v="4.22"/>
    <n v="203"/>
  </r>
  <r>
    <x v="1"/>
    <x v="1"/>
    <x v="4"/>
    <x v="11"/>
    <x v="21"/>
    <n v="4.9800000000000004"/>
    <n v="204"/>
  </r>
  <r>
    <x v="1"/>
    <x v="1"/>
    <x v="5"/>
    <x v="6"/>
    <x v="21"/>
    <n v="-0.38"/>
    <n v="205"/>
  </r>
  <r>
    <x v="1"/>
    <x v="1"/>
    <x v="5"/>
    <x v="7"/>
    <x v="21"/>
    <n v="-0.5"/>
    <n v="206"/>
  </r>
  <r>
    <x v="1"/>
    <x v="1"/>
    <x v="5"/>
    <x v="8"/>
    <x v="21"/>
    <n v="-0.85"/>
    <n v="207"/>
  </r>
  <r>
    <x v="1"/>
    <x v="1"/>
    <x v="5"/>
    <x v="9"/>
    <x v="21"/>
    <n v="-0.85"/>
    <n v="208"/>
  </r>
  <r>
    <x v="1"/>
    <x v="1"/>
    <x v="5"/>
    <x v="10"/>
    <x v="21"/>
    <n v="0.64"/>
    <n v="209"/>
  </r>
  <r>
    <x v="1"/>
    <x v="1"/>
    <x v="5"/>
    <x v="11"/>
    <x v="21"/>
    <n v="-0.22"/>
    <n v="210"/>
  </r>
  <r>
    <x v="1"/>
    <x v="1"/>
    <x v="6"/>
    <x v="6"/>
    <x v="21"/>
    <n v="0.24"/>
    <n v="211"/>
  </r>
  <r>
    <x v="1"/>
    <x v="1"/>
    <x v="6"/>
    <x v="7"/>
    <x v="21"/>
    <n v="-0.21"/>
    <n v="212"/>
  </r>
  <r>
    <x v="1"/>
    <x v="1"/>
    <x v="6"/>
    <x v="8"/>
    <x v="21"/>
    <n v="-0.32"/>
    <n v="213"/>
  </r>
  <r>
    <x v="1"/>
    <x v="1"/>
    <x v="6"/>
    <x v="9"/>
    <x v="21"/>
    <n v="-0.36"/>
    <n v="214"/>
  </r>
  <r>
    <x v="1"/>
    <x v="1"/>
    <x v="6"/>
    <x v="10"/>
    <x v="21"/>
    <n v="0.34"/>
    <n v="215"/>
  </r>
  <r>
    <x v="1"/>
    <x v="1"/>
    <x v="6"/>
    <x v="11"/>
    <x v="21"/>
    <n v="-0.19"/>
    <n v="216"/>
  </r>
  <r>
    <x v="1"/>
    <x v="1"/>
    <x v="11"/>
    <x v="6"/>
    <x v="21"/>
    <n v="0.34"/>
    <n v="217"/>
  </r>
  <r>
    <x v="1"/>
    <x v="1"/>
    <x v="11"/>
    <x v="7"/>
    <x v="21"/>
    <n v="-7.0000000000000007E-2"/>
    <n v="218"/>
  </r>
  <r>
    <x v="1"/>
    <x v="1"/>
    <x v="11"/>
    <x v="8"/>
    <x v="21"/>
    <m/>
    <n v="219"/>
  </r>
  <r>
    <x v="1"/>
    <x v="1"/>
    <x v="11"/>
    <x v="9"/>
    <x v="21"/>
    <n v="-0.87"/>
    <n v="220"/>
  </r>
  <r>
    <x v="1"/>
    <x v="1"/>
    <x v="11"/>
    <x v="10"/>
    <x v="21"/>
    <n v="10.5"/>
    <n v="221"/>
  </r>
  <r>
    <x v="1"/>
    <x v="1"/>
    <x v="11"/>
    <x v="11"/>
    <x v="21"/>
    <n v="2.78"/>
    <n v="222"/>
  </r>
  <r>
    <x v="1"/>
    <x v="1"/>
    <x v="12"/>
    <x v="6"/>
    <x v="21"/>
    <n v="0.05"/>
    <n v="223"/>
  </r>
  <r>
    <x v="1"/>
    <x v="1"/>
    <x v="12"/>
    <x v="7"/>
    <x v="21"/>
    <n v="-0.01"/>
    <n v="224"/>
  </r>
  <r>
    <x v="1"/>
    <x v="1"/>
    <x v="12"/>
    <x v="8"/>
    <x v="21"/>
    <n v="0"/>
    <n v="225"/>
  </r>
  <r>
    <x v="1"/>
    <x v="1"/>
    <x v="12"/>
    <x v="9"/>
    <x v="21"/>
    <n v="-0.12"/>
    <n v="226"/>
  </r>
  <r>
    <x v="1"/>
    <x v="1"/>
    <x v="12"/>
    <x v="10"/>
    <x v="21"/>
    <n v="1.5"/>
    <n v="227"/>
  </r>
  <r>
    <x v="1"/>
    <x v="1"/>
    <x v="12"/>
    <x v="11"/>
    <x v="21"/>
    <n v="0.4"/>
    <n v="228"/>
  </r>
  <r>
    <x v="0"/>
    <x v="0"/>
    <x v="0"/>
    <x v="0"/>
    <x v="22"/>
    <n v="28817"/>
    <n v="1"/>
  </r>
  <r>
    <x v="0"/>
    <x v="0"/>
    <x v="0"/>
    <x v="1"/>
    <x v="22"/>
    <n v="38598"/>
    <n v="2"/>
  </r>
  <r>
    <x v="0"/>
    <x v="0"/>
    <x v="0"/>
    <x v="2"/>
    <x v="22"/>
    <n v="14932"/>
    <n v="3"/>
  </r>
  <r>
    <x v="0"/>
    <x v="0"/>
    <x v="0"/>
    <x v="3"/>
    <x v="22"/>
    <n v="9741"/>
    <n v="4"/>
  </r>
  <r>
    <x v="0"/>
    <x v="0"/>
    <x v="0"/>
    <x v="4"/>
    <x v="22"/>
    <n v="13885"/>
    <n v="5"/>
  </r>
  <r>
    <x v="0"/>
    <x v="0"/>
    <x v="0"/>
    <x v="5"/>
    <x v="22"/>
    <n v="6940"/>
    <n v="6"/>
  </r>
  <r>
    <x v="0"/>
    <x v="0"/>
    <x v="1"/>
    <x v="0"/>
    <x v="22"/>
    <n v="28534"/>
    <n v="7"/>
  </r>
  <r>
    <x v="0"/>
    <x v="0"/>
    <x v="1"/>
    <x v="1"/>
    <x v="22"/>
    <n v="30159"/>
    <n v="8"/>
  </r>
  <r>
    <x v="0"/>
    <x v="0"/>
    <x v="1"/>
    <x v="2"/>
    <x v="22"/>
    <n v="10865"/>
    <n v="9"/>
  </r>
  <r>
    <x v="0"/>
    <x v="0"/>
    <x v="1"/>
    <x v="3"/>
    <x v="22"/>
    <n v="11088"/>
    <n v="10"/>
  </r>
  <r>
    <x v="0"/>
    <x v="0"/>
    <x v="1"/>
    <x v="4"/>
    <x v="22"/>
    <n v="17669"/>
    <n v="11"/>
  </r>
  <r>
    <x v="0"/>
    <x v="0"/>
    <x v="1"/>
    <x v="5"/>
    <x v="22"/>
    <n v="19071"/>
    <n v="12"/>
  </r>
  <r>
    <x v="0"/>
    <x v="0"/>
    <x v="2"/>
    <x v="0"/>
    <x v="22"/>
    <n v="23908"/>
    <n v="13"/>
  </r>
  <r>
    <x v="0"/>
    <x v="0"/>
    <x v="2"/>
    <x v="1"/>
    <x v="22"/>
    <n v="26247"/>
    <n v="14"/>
  </r>
  <r>
    <x v="0"/>
    <x v="0"/>
    <x v="2"/>
    <x v="2"/>
    <x v="22"/>
    <n v="16053"/>
    <n v="15"/>
  </r>
  <r>
    <x v="0"/>
    <x v="0"/>
    <x v="2"/>
    <x v="3"/>
    <x v="22"/>
    <n v="16159"/>
    <n v="16"/>
  </r>
  <r>
    <x v="0"/>
    <x v="0"/>
    <x v="2"/>
    <x v="4"/>
    <x v="22"/>
    <n v="7855"/>
    <n v="17"/>
  </r>
  <r>
    <x v="0"/>
    <x v="0"/>
    <x v="2"/>
    <x v="5"/>
    <x v="22"/>
    <n v="10088"/>
    <n v="18"/>
  </r>
  <r>
    <x v="0"/>
    <x v="0"/>
    <x v="3"/>
    <x v="0"/>
    <x v="22"/>
    <n v="32606"/>
    <n v="19"/>
  </r>
  <r>
    <x v="0"/>
    <x v="0"/>
    <x v="3"/>
    <x v="1"/>
    <x v="22"/>
    <n v="35925"/>
    <n v="20"/>
  </r>
  <r>
    <x v="0"/>
    <x v="0"/>
    <x v="3"/>
    <x v="2"/>
    <x v="22"/>
    <n v="26420"/>
    <n v="21"/>
  </r>
  <r>
    <x v="0"/>
    <x v="0"/>
    <x v="3"/>
    <x v="3"/>
    <x v="22"/>
    <n v="28159"/>
    <n v="22"/>
  </r>
  <r>
    <x v="0"/>
    <x v="0"/>
    <x v="3"/>
    <x v="4"/>
    <x v="22"/>
    <n v="6186"/>
    <n v="23"/>
  </r>
  <r>
    <x v="0"/>
    <x v="0"/>
    <x v="3"/>
    <x v="5"/>
    <x v="22"/>
    <n v="7765"/>
    <n v="24"/>
  </r>
  <r>
    <x v="0"/>
    <x v="0"/>
    <x v="4"/>
    <x v="0"/>
    <x v="22"/>
    <n v="43034"/>
    <n v="25"/>
  </r>
  <r>
    <x v="0"/>
    <x v="0"/>
    <x v="4"/>
    <x v="1"/>
    <x v="22"/>
    <n v="47964"/>
    <n v="26"/>
  </r>
  <r>
    <x v="0"/>
    <x v="0"/>
    <x v="4"/>
    <x v="2"/>
    <x v="22"/>
    <n v="35499"/>
    <n v="27"/>
  </r>
  <r>
    <x v="0"/>
    <x v="0"/>
    <x v="4"/>
    <x v="3"/>
    <x v="22"/>
    <n v="39258"/>
    <n v="28"/>
  </r>
  <r>
    <x v="0"/>
    <x v="0"/>
    <x v="4"/>
    <x v="4"/>
    <x v="22"/>
    <n v="7535"/>
    <n v="29"/>
  </r>
  <r>
    <x v="0"/>
    <x v="0"/>
    <x v="4"/>
    <x v="5"/>
    <x v="22"/>
    <n v="8707"/>
    <n v="30"/>
  </r>
  <r>
    <x v="0"/>
    <x v="0"/>
    <x v="5"/>
    <x v="0"/>
    <x v="22"/>
    <n v="45223"/>
    <n v="31"/>
  </r>
  <r>
    <x v="0"/>
    <x v="0"/>
    <x v="5"/>
    <x v="1"/>
    <x v="22"/>
    <n v="46078"/>
    <n v="32"/>
  </r>
  <r>
    <x v="0"/>
    <x v="0"/>
    <x v="5"/>
    <x v="2"/>
    <x v="22"/>
    <n v="37696"/>
    <n v="33"/>
  </r>
  <r>
    <x v="0"/>
    <x v="0"/>
    <x v="5"/>
    <x v="3"/>
    <x v="22"/>
    <n v="37461"/>
    <n v="34"/>
  </r>
  <r>
    <x v="0"/>
    <x v="0"/>
    <x v="5"/>
    <x v="4"/>
    <x v="22"/>
    <n v="7527"/>
    <n v="35"/>
  </r>
  <r>
    <x v="0"/>
    <x v="0"/>
    <x v="5"/>
    <x v="5"/>
    <x v="22"/>
    <n v="8616"/>
    <n v="36"/>
  </r>
  <r>
    <x v="0"/>
    <x v="0"/>
    <x v="6"/>
    <x v="0"/>
    <x v="22"/>
    <n v="51803"/>
    <n v="37"/>
  </r>
  <r>
    <x v="0"/>
    <x v="0"/>
    <x v="6"/>
    <x v="1"/>
    <x v="22"/>
    <n v="61042"/>
    <n v="38"/>
  </r>
  <r>
    <x v="0"/>
    <x v="0"/>
    <x v="6"/>
    <x v="2"/>
    <x v="22"/>
    <n v="42884"/>
    <n v="39"/>
  </r>
  <r>
    <x v="0"/>
    <x v="0"/>
    <x v="6"/>
    <x v="3"/>
    <x v="22"/>
    <n v="47145"/>
    <n v="40"/>
  </r>
  <r>
    <x v="0"/>
    <x v="0"/>
    <x v="6"/>
    <x v="4"/>
    <x v="22"/>
    <n v="8919"/>
    <n v="41"/>
  </r>
  <r>
    <x v="0"/>
    <x v="0"/>
    <x v="6"/>
    <x v="5"/>
    <x v="22"/>
    <n v="13897"/>
    <n v="42"/>
  </r>
  <r>
    <x v="0"/>
    <x v="0"/>
    <x v="7"/>
    <x v="0"/>
    <x v="22"/>
    <n v="97442"/>
    <n v="43"/>
  </r>
  <r>
    <x v="0"/>
    <x v="0"/>
    <x v="7"/>
    <x v="1"/>
    <x v="22"/>
    <n v="100858"/>
    <n v="44"/>
  </r>
  <r>
    <x v="0"/>
    <x v="0"/>
    <x v="7"/>
    <x v="2"/>
    <x v="22"/>
    <n v="93870"/>
    <n v="45"/>
  </r>
  <r>
    <x v="0"/>
    <x v="0"/>
    <x v="7"/>
    <x v="3"/>
    <x v="22"/>
    <n v="91525"/>
    <n v="46"/>
  </r>
  <r>
    <x v="0"/>
    <x v="0"/>
    <x v="7"/>
    <x v="4"/>
    <x v="22"/>
    <n v="3572"/>
    <n v="47"/>
  </r>
  <r>
    <x v="0"/>
    <x v="0"/>
    <x v="7"/>
    <x v="5"/>
    <x v="22"/>
    <n v="9332"/>
    <n v="48"/>
  </r>
  <r>
    <x v="0"/>
    <x v="0"/>
    <x v="8"/>
    <x v="0"/>
    <x v="22"/>
    <n v="351367"/>
    <n v="49"/>
  </r>
  <r>
    <x v="0"/>
    <x v="0"/>
    <x v="8"/>
    <x v="1"/>
    <x v="22"/>
    <n v="386870"/>
    <n v="50"/>
  </r>
  <r>
    <x v="0"/>
    <x v="0"/>
    <x v="8"/>
    <x v="2"/>
    <x v="22"/>
    <n v="278220"/>
    <n v="51"/>
  </r>
  <r>
    <x v="0"/>
    <x v="0"/>
    <x v="8"/>
    <x v="3"/>
    <x v="22"/>
    <n v="280537"/>
    <n v="52"/>
  </r>
  <r>
    <x v="0"/>
    <x v="0"/>
    <x v="8"/>
    <x v="4"/>
    <x v="22"/>
    <n v="73147"/>
    <n v="53"/>
  </r>
  <r>
    <x v="0"/>
    <x v="0"/>
    <x v="8"/>
    <x v="5"/>
    <x v="22"/>
    <n v="84416"/>
    <n v="54"/>
  </r>
  <r>
    <x v="1"/>
    <x v="0"/>
    <x v="9"/>
    <x v="0"/>
    <x v="22"/>
    <n v="7244"/>
    <n v="55"/>
  </r>
  <r>
    <x v="1"/>
    <x v="0"/>
    <x v="9"/>
    <x v="1"/>
    <x v="22"/>
    <n v="7155"/>
    <n v="56"/>
  </r>
  <r>
    <x v="1"/>
    <x v="0"/>
    <x v="9"/>
    <x v="2"/>
    <x v="22"/>
    <n v="3431"/>
    <n v="57"/>
  </r>
  <r>
    <x v="1"/>
    <x v="0"/>
    <x v="9"/>
    <x v="3"/>
    <x v="22"/>
    <n v="3461"/>
    <n v="58"/>
  </r>
  <r>
    <x v="1"/>
    <x v="0"/>
    <x v="9"/>
    <x v="4"/>
    <x v="22"/>
    <n v="3812"/>
    <n v="59"/>
  </r>
  <r>
    <x v="1"/>
    <x v="0"/>
    <x v="9"/>
    <x v="5"/>
    <x v="22"/>
    <n v="3694"/>
    <n v="60"/>
  </r>
  <r>
    <x v="1"/>
    <x v="0"/>
    <x v="0"/>
    <x v="0"/>
    <x v="22"/>
    <n v="10393"/>
    <n v="61"/>
  </r>
  <r>
    <x v="1"/>
    <x v="0"/>
    <x v="0"/>
    <x v="1"/>
    <x v="22"/>
    <n v="12968"/>
    <n v="62"/>
  </r>
  <r>
    <x v="1"/>
    <x v="0"/>
    <x v="0"/>
    <x v="2"/>
    <x v="22"/>
    <n v="3875"/>
    <n v="63"/>
  </r>
  <r>
    <x v="1"/>
    <x v="0"/>
    <x v="0"/>
    <x v="3"/>
    <x v="22"/>
    <n v="4724"/>
    <n v="64"/>
  </r>
  <r>
    <x v="1"/>
    <x v="0"/>
    <x v="0"/>
    <x v="4"/>
    <x v="22"/>
    <n v="6518"/>
    <n v="65"/>
  </r>
  <r>
    <x v="1"/>
    <x v="0"/>
    <x v="0"/>
    <x v="5"/>
    <x v="22"/>
    <n v="8245"/>
    <n v="66"/>
  </r>
  <r>
    <x v="1"/>
    <x v="0"/>
    <x v="1"/>
    <x v="0"/>
    <x v="22"/>
    <n v="51856"/>
    <n v="67"/>
  </r>
  <r>
    <x v="1"/>
    <x v="0"/>
    <x v="1"/>
    <x v="1"/>
    <x v="22"/>
    <n v="34566"/>
    <n v="68"/>
  </r>
  <r>
    <x v="1"/>
    <x v="0"/>
    <x v="1"/>
    <x v="2"/>
    <x v="22"/>
    <n v="5576"/>
    <n v="69"/>
  </r>
  <r>
    <x v="1"/>
    <x v="0"/>
    <x v="1"/>
    <x v="3"/>
    <x v="22"/>
    <n v="5745"/>
    <n v="70"/>
  </r>
  <r>
    <x v="1"/>
    <x v="0"/>
    <x v="1"/>
    <x v="4"/>
    <x v="22"/>
    <n v="46280"/>
    <n v="71"/>
  </r>
  <r>
    <x v="1"/>
    <x v="0"/>
    <x v="1"/>
    <x v="5"/>
    <x v="22"/>
    <n v="28821"/>
    <n v="72"/>
  </r>
  <r>
    <x v="1"/>
    <x v="0"/>
    <x v="2"/>
    <x v="0"/>
    <x v="22"/>
    <n v="25790"/>
    <n v="73"/>
  </r>
  <r>
    <x v="1"/>
    <x v="0"/>
    <x v="2"/>
    <x v="1"/>
    <x v="22"/>
    <n v="29026"/>
    <n v="74"/>
  </r>
  <r>
    <x v="1"/>
    <x v="0"/>
    <x v="2"/>
    <x v="2"/>
    <x v="22"/>
    <n v="7283"/>
    <n v="75"/>
  </r>
  <r>
    <x v="1"/>
    <x v="0"/>
    <x v="2"/>
    <x v="3"/>
    <x v="22"/>
    <n v="7812"/>
    <n v="76"/>
  </r>
  <r>
    <x v="1"/>
    <x v="0"/>
    <x v="2"/>
    <x v="4"/>
    <x v="22"/>
    <n v="18508"/>
    <n v="77"/>
  </r>
  <r>
    <x v="1"/>
    <x v="0"/>
    <x v="2"/>
    <x v="5"/>
    <x v="22"/>
    <n v="21214"/>
    <n v="78"/>
  </r>
  <r>
    <x v="1"/>
    <x v="0"/>
    <x v="3"/>
    <x v="0"/>
    <x v="22"/>
    <n v="23885"/>
    <n v="79"/>
  </r>
  <r>
    <x v="1"/>
    <x v="0"/>
    <x v="3"/>
    <x v="1"/>
    <x v="22"/>
    <n v="23747"/>
    <n v="80"/>
  </r>
  <r>
    <x v="1"/>
    <x v="0"/>
    <x v="3"/>
    <x v="2"/>
    <x v="22"/>
    <n v="6697"/>
    <n v="81"/>
  </r>
  <r>
    <x v="1"/>
    <x v="0"/>
    <x v="3"/>
    <x v="3"/>
    <x v="22"/>
    <n v="7145"/>
    <n v="82"/>
  </r>
  <r>
    <x v="1"/>
    <x v="0"/>
    <x v="3"/>
    <x v="4"/>
    <x v="22"/>
    <n v="17188"/>
    <n v="83"/>
  </r>
  <r>
    <x v="1"/>
    <x v="0"/>
    <x v="3"/>
    <x v="5"/>
    <x v="22"/>
    <n v="16601"/>
    <n v="84"/>
  </r>
  <r>
    <x v="1"/>
    <x v="0"/>
    <x v="4"/>
    <x v="0"/>
    <x v="22"/>
    <n v="58593"/>
    <n v="85"/>
  </r>
  <r>
    <x v="1"/>
    <x v="0"/>
    <x v="4"/>
    <x v="1"/>
    <x v="22"/>
    <n v="59861"/>
    <n v="86"/>
  </r>
  <r>
    <x v="1"/>
    <x v="0"/>
    <x v="4"/>
    <x v="2"/>
    <x v="22"/>
    <n v="10038"/>
    <n v="87"/>
  </r>
  <r>
    <x v="1"/>
    <x v="0"/>
    <x v="4"/>
    <x v="3"/>
    <x v="22"/>
    <n v="12276"/>
    <n v="88"/>
  </r>
  <r>
    <x v="1"/>
    <x v="0"/>
    <x v="4"/>
    <x v="4"/>
    <x v="22"/>
    <n v="48554"/>
    <n v="89"/>
  </r>
  <r>
    <x v="1"/>
    <x v="0"/>
    <x v="4"/>
    <x v="5"/>
    <x v="22"/>
    <n v="47585"/>
    <n v="90"/>
  </r>
  <r>
    <x v="1"/>
    <x v="0"/>
    <x v="5"/>
    <x v="0"/>
    <x v="22"/>
    <n v="63312"/>
    <n v="91"/>
  </r>
  <r>
    <x v="1"/>
    <x v="0"/>
    <x v="5"/>
    <x v="1"/>
    <x v="22"/>
    <n v="87133"/>
    <n v="92"/>
  </r>
  <r>
    <x v="1"/>
    <x v="0"/>
    <x v="5"/>
    <x v="2"/>
    <x v="22"/>
    <n v="2713"/>
    <n v="93"/>
  </r>
  <r>
    <x v="1"/>
    <x v="0"/>
    <x v="5"/>
    <x v="3"/>
    <x v="22"/>
    <n v="2361"/>
    <n v="94"/>
  </r>
  <r>
    <x v="1"/>
    <x v="0"/>
    <x v="5"/>
    <x v="4"/>
    <x v="22"/>
    <n v="60599"/>
    <n v="95"/>
  </r>
  <r>
    <x v="1"/>
    <x v="0"/>
    <x v="5"/>
    <x v="5"/>
    <x v="22"/>
    <n v="84772"/>
    <n v="96"/>
  </r>
  <r>
    <x v="1"/>
    <x v="0"/>
    <x v="6"/>
    <x v="0"/>
    <x v="22"/>
    <n v="66238"/>
    <n v="97"/>
  </r>
  <r>
    <x v="1"/>
    <x v="0"/>
    <x v="6"/>
    <x v="1"/>
    <x v="22"/>
    <n v="55638"/>
    <n v="98"/>
  </r>
  <r>
    <x v="1"/>
    <x v="0"/>
    <x v="6"/>
    <x v="2"/>
    <x v="22"/>
    <n v="2794"/>
    <n v="99"/>
  </r>
  <r>
    <x v="1"/>
    <x v="0"/>
    <x v="6"/>
    <x v="3"/>
    <x v="22"/>
    <n v="2785"/>
    <n v="100"/>
  </r>
  <r>
    <x v="1"/>
    <x v="0"/>
    <x v="6"/>
    <x v="4"/>
    <x v="22"/>
    <n v="63443"/>
    <n v="101"/>
  </r>
  <r>
    <x v="1"/>
    <x v="0"/>
    <x v="6"/>
    <x v="5"/>
    <x v="22"/>
    <n v="52853"/>
    <n v="102"/>
  </r>
  <r>
    <x v="1"/>
    <x v="0"/>
    <x v="10"/>
    <x v="0"/>
    <x v="22"/>
    <n v="307310"/>
    <n v="103"/>
  </r>
  <r>
    <x v="1"/>
    <x v="0"/>
    <x v="10"/>
    <x v="1"/>
    <x v="22"/>
    <n v="310094"/>
    <n v="104"/>
  </r>
  <r>
    <x v="1"/>
    <x v="0"/>
    <x v="10"/>
    <x v="2"/>
    <x v="22"/>
    <n v="42409"/>
    <n v="105"/>
  </r>
  <r>
    <x v="1"/>
    <x v="0"/>
    <x v="10"/>
    <x v="3"/>
    <x v="22"/>
    <n v="46309"/>
    <n v="106"/>
  </r>
  <r>
    <x v="1"/>
    <x v="0"/>
    <x v="10"/>
    <x v="4"/>
    <x v="22"/>
    <n v="264902"/>
    <n v="107"/>
  </r>
  <r>
    <x v="1"/>
    <x v="0"/>
    <x v="10"/>
    <x v="5"/>
    <x v="22"/>
    <n v="263785"/>
    <n v="108"/>
  </r>
  <r>
    <x v="0"/>
    <x v="1"/>
    <x v="0"/>
    <x v="6"/>
    <x v="22"/>
    <m/>
    <n v="109"/>
  </r>
  <r>
    <x v="0"/>
    <x v="1"/>
    <x v="0"/>
    <x v="7"/>
    <x v="22"/>
    <m/>
    <n v="110"/>
  </r>
  <r>
    <x v="0"/>
    <x v="1"/>
    <x v="0"/>
    <x v="8"/>
    <x v="22"/>
    <m/>
    <n v="111"/>
  </r>
  <r>
    <x v="0"/>
    <x v="1"/>
    <x v="0"/>
    <x v="9"/>
    <x v="22"/>
    <m/>
    <n v="112"/>
  </r>
  <r>
    <x v="0"/>
    <x v="1"/>
    <x v="0"/>
    <x v="10"/>
    <x v="22"/>
    <m/>
    <n v="113"/>
  </r>
  <r>
    <x v="0"/>
    <x v="1"/>
    <x v="0"/>
    <x v="11"/>
    <x v="22"/>
    <m/>
    <n v="114"/>
  </r>
  <r>
    <x v="0"/>
    <x v="1"/>
    <x v="1"/>
    <x v="6"/>
    <x v="22"/>
    <n v="-0.01"/>
    <n v="115"/>
  </r>
  <r>
    <x v="0"/>
    <x v="1"/>
    <x v="1"/>
    <x v="7"/>
    <x v="22"/>
    <n v="-0.22"/>
    <n v="116"/>
  </r>
  <r>
    <x v="0"/>
    <x v="1"/>
    <x v="1"/>
    <x v="8"/>
    <x v="22"/>
    <n v="-0.27"/>
    <n v="117"/>
  </r>
  <r>
    <x v="0"/>
    <x v="1"/>
    <x v="1"/>
    <x v="9"/>
    <x v="22"/>
    <n v="0.14000000000000001"/>
    <n v="118"/>
  </r>
  <r>
    <x v="0"/>
    <x v="1"/>
    <x v="1"/>
    <x v="10"/>
    <x v="22"/>
    <n v="0.27"/>
    <n v="119"/>
  </r>
  <r>
    <x v="0"/>
    <x v="1"/>
    <x v="1"/>
    <x v="11"/>
    <x v="22"/>
    <n v="1.75"/>
    <n v="120"/>
  </r>
  <r>
    <x v="0"/>
    <x v="1"/>
    <x v="2"/>
    <x v="6"/>
    <x v="22"/>
    <n v="-0.16"/>
    <n v="121"/>
  </r>
  <r>
    <x v="0"/>
    <x v="1"/>
    <x v="2"/>
    <x v="7"/>
    <x v="22"/>
    <n v="-0.13"/>
    <n v="122"/>
  </r>
  <r>
    <x v="0"/>
    <x v="1"/>
    <x v="2"/>
    <x v="8"/>
    <x v="22"/>
    <n v="0.48"/>
    <n v="123"/>
  </r>
  <r>
    <x v="0"/>
    <x v="1"/>
    <x v="2"/>
    <x v="9"/>
    <x v="22"/>
    <n v="0.46"/>
    <n v="124"/>
  </r>
  <r>
    <x v="0"/>
    <x v="1"/>
    <x v="2"/>
    <x v="10"/>
    <x v="22"/>
    <n v="-0.56000000000000005"/>
    <n v="125"/>
  </r>
  <r>
    <x v="0"/>
    <x v="1"/>
    <x v="2"/>
    <x v="11"/>
    <x v="22"/>
    <n v="-0.47"/>
    <n v="126"/>
  </r>
  <r>
    <x v="0"/>
    <x v="1"/>
    <x v="3"/>
    <x v="6"/>
    <x v="22"/>
    <n v="0.36"/>
    <n v="127"/>
  </r>
  <r>
    <x v="0"/>
    <x v="1"/>
    <x v="3"/>
    <x v="7"/>
    <x v="22"/>
    <n v="0.37"/>
    <n v="128"/>
  </r>
  <r>
    <x v="0"/>
    <x v="1"/>
    <x v="3"/>
    <x v="8"/>
    <x v="22"/>
    <n v="0.65"/>
    <n v="129"/>
  </r>
  <r>
    <x v="0"/>
    <x v="1"/>
    <x v="3"/>
    <x v="9"/>
    <x v="22"/>
    <n v="0.74"/>
    <n v="130"/>
  </r>
  <r>
    <x v="0"/>
    <x v="1"/>
    <x v="3"/>
    <x v="10"/>
    <x v="22"/>
    <n v="-0.21"/>
    <n v="131"/>
  </r>
  <r>
    <x v="0"/>
    <x v="1"/>
    <x v="3"/>
    <x v="11"/>
    <x v="22"/>
    <n v="-0.23"/>
    <n v="132"/>
  </r>
  <r>
    <x v="0"/>
    <x v="1"/>
    <x v="4"/>
    <x v="6"/>
    <x v="22"/>
    <n v="0.32"/>
    <n v="133"/>
  </r>
  <r>
    <x v="0"/>
    <x v="1"/>
    <x v="4"/>
    <x v="7"/>
    <x v="22"/>
    <n v="0.34"/>
    <n v="134"/>
  </r>
  <r>
    <x v="0"/>
    <x v="1"/>
    <x v="4"/>
    <x v="8"/>
    <x v="22"/>
    <n v="0.34"/>
    <n v="135"/>
  </r>
  <r>
    <x v="0"/>
    <x v="1"/>
    <x v="4"/>
    <x v="9"/>
    <x v="22"/>
    <n v="0.39"/>
    <n v="136"/>
  </r>
  <r>
    <x v="0"/>
    <x v="1"/>
    <x v="4"/>
    <x v="10"/>
    <x v="22"/>
    <n v="0.22"/>
    <n v="137"/>
  </r>
  <r>
    <x v="0"/>
    <x v="1"/>
    <x v="4"/>
    <x v="11"/>
    <x v="22"/>
    <n v="0.12"/>
    <n v="138"/>
  </r>
  <r>
    <x v="0"/>
    <x v="1"/>
    <x v="5"/>
    <x v="6"/>
    <x v="22"/>
    <n v="0.05"/>
    <n v="139"/>
  </r>
  <r>
    <x v="0"/>
    <x v="1"/>
    <x v="5"/>
    <x v="7"/>
    <x v="22"/>
    <n v="-0.04"/>
    <n v="140"/>
  </r>
  <r>
    <x v="0"/>
    <x v="1"/>
    <x v="5"/>
    <x v="8"/>
    <x v="22"/>
    <n v="0.06"/>
    <n v="141"/>
  </r>
  <r>
    <x v="0"/>
    <x v="1"/>
    <x v="5"/>
    <x v="9"/>
    <x v="22"/>
    <n v="-0.05"/>
    <n v="142"/>
  </r>
  <r>
    <x v="0"/>
    <x v="1"/>
    <x v="5"/>
    <x v="10"/>
    <x v="22"/>
    <n v="0"/>
    <n v="143"/>
  </r>
  <r>
    <x v="0"/>
    <x v="1"/>
    <x v="5"/>
    <x v="11"/>
    <x v="22"/>
    <n v="-0.01"/>
    <n v="144"/>
  </r>
  <r>
    <x v="0"/>
    <x v="1"/>
    <x v="6"/>
    <x v="6"/>
    <x v="22"/>
    <n v="0.15"/>
    <n v="145"/>
  </r>
  <r>
    <x v="0"/>
    <x v="1"/>
    <x v="6"/>
    <x v="7"/>
    <x v="22"/>
    <n v="0.32"/>
    <n v="146"/>
  </r>
  <r>
    <x v="0"/>
    <x v="1"/>
    <x v="6"/>
    <x v="8"/>
    <x v="22"/>
    <n v="0.14000000000000001"/>
    <n v="147"/>
  </r>
  <r>
    <x v="0"/>
    <x v="1"/>
    <x v="6"/>
    <x v="9"/>
    <x v="22"/>
    <n v="0.26"/>
    <n v="148"/>
  </r>
  <r>
    <x v="0"/>
    <x v="1"/>
    <x v="6"/>
    <x v="10"/>
    <x v="22"/>
    <n v="0.18"/>
    <n v="149"/>
  </r>
  <r>
    <x v="0"/>
    <x v="1"/>
    <x v="6"/>
    <x v="11"/>
    <x v="22"/>
    <n v="0.61"/>
    <n v="150"/>
  </r>
  <r>
    <x v="0"/>
    <x v="1"/>
    <x v="7"/>
    <x v="6"/>
    <x v="22"/>
    <n v="0.88"/>
    <n v="151"/>
  </r>
  <r>
    <x v="0"/>
    <x v="1"/>
    <x v="7"/>
    <x v="7"/>
    <x v="22"/>
    <n v="0.65"/>
    <n v="152"/>
  </r>
  <r>
    <x v="0"/>
    <x v="1"/>
    <x v="7"/>
    <x v="8"/>
    <x v="22"/>
    <n v="1.19"/>
    <n v="153"/>
  </r>
  <r>
    <x v="0"/>
    <x v="1"/>
    <x v="7"/>
    <x v="9"/>
    <x v="22"/>
    <n v="0.94"/>
    <n v="154"/>
  </r>
  <r>
    <x v="0"/>
    <x v="1"/>
    <x v="7"/>
    <x v="10"/>
    <x v="22"/>
    <n v="-0.6"/>
    <n v="155"/>
  </r>
  <r>
    <x v="0"/>
    <x v="1"/>
    <x v="7"/>
    <x v="11"/>
    <x v="22"/>
    <n v="-0.33"/>
    <n v="156"/>
  </r>
  <r>
    <x v="0"/>
    <x v="1"/>
    <x v="11"/>
    <x v="6"/>
    <x v="22"/>
    <n v="2.38"/>
    <n v="157"/>
  </r>
  <r>
    <x v="0"/>
    <x v="1"/>
    <x v="11"/>
    <x v="7"/>
    <x v="22"/>
    <n v="1.61"/>
    <n v="158"/>
  </r>
  <r>
    <x v="0"/>
    <x v="1"/>
    <x v="11"/>
    <x v="8"/>
    <x v="22"/>
    <n v="5.29"/>
    <n v="159"/>
  </r>
  <r>
    <x v="0"/>
    <x v="1"/>
    <x v="11"/>
    <x v="9"/>
    <x v="22"/>
    <n v="8.4"/>
    <n v="160"/>
  </r>
  <r>
    <x v="0"/>
    <x v="1"/>
    <x v="11"/>
    <x v="10"/>
    <x v="22"/>
    <n v="-0.74"/>
    <n v="161"/>
  </r>
  <r>
    <x v="0"/>
    <x v="1"/>
    <x v="11"/>
    <x v="11"/>
    <x v="22"/>
    <n v="0.34"/>
    <n v="162"/>
  </r>
  <r>
    <x v="0"/>
    <x v="1"/>
    <x v="12"/>
    <x v="6"/>
    <x v="22"/>
    <n v="0.34"/>
    <n v="163"/>
  </r>
  <r>
    <x v="0"/>
    <x v="1"/>
    <x v="12"/>
    <x v="7"/>
    <x v="22"/>
    <n v="0.23"/>
    <n v="164"/>
  </r>
  <r>
    <x v="0"/>
    <x v="1"/>
    <x v="12"/>
    <x v="8"/>
    <x v="22"/>
    <n v="0.76"/>
    <n v="165"/>
  </r>
  <r>
    <x v="0"/>
    <x v="1"/>
    <x v="12"/>
    <x v="9"/>
    <x v="22"/>
    <n v="1.2"/>
    <n v="166"/>
  </r>
  <r>
    <x v="0"/>
    <x v="1"/>
    <x v="12"/>
    <x v="10"/>
    <x v="22"/>
    <n v="-0.11"/>
    <n v="167"/>
  </r>
  <r>
    <x v="0"/>
    <x v="1"/>
    <x v="12"/>
    <x v="11"/>
    <x v="22"/>
    <n v="0.05"/>
    <n v="168"/>
  </r>
  <r>
    <x v="1"/>
    <x v="1"/>
    <x v="9"/>
    <x v="6"/>
    <x v="22"/>
    <m/>
    <n v="169"/>
  </r>
  <r>
    <x v="1"/>
    <x v="1"/>
    <x v="9"/>
    <x v="7"/>
    <x v="22"/>
    <m/>
    <n v="170"/>
  </r>
  <r>
    <x v="1"/>
    <x v="1"/>
    <x v="9"/>
    <x v="8"/>
    <x v="22"/>
    <m/>
    <n v="171"/>
  </r>
  <r>
    <x v="1"/>
    <x v="1"/>
    <x v="9"/>
    <x v="9"/>
    <x v="22"/>
    <m/>
    <n v="172"/>
  </r>
  <r>
    <x v="1"/>
    <x v="1"/>
    <x v="9"/>
    <x v="10"/>
    <x v="22"/>
    <m/>
    <n v="173"/>
  </r>
  <r>
    <x v="1"/>
    <x v="1"/>
    <x v="9"/>
    <x v="11"/>
    <x v="22"/>
    <m/>
    <n v="174"/>
  </r>
  <r>
    <x v="1"/>
    <x v="1"/>
    <x v="0"/>
    <x v="6"/>
    <x v="22"/>
    <n v="0.43"/>
    <n v="175"/>
  </r>
  <r>
    <x v="1"/>
    <x v="1"/>
    <x v="0"/>
    <x v="7"/>
    <x v="22"/>
    <n v="0.81"/>
    <n v="176"/>
  </r>
  <r>
    <x v="1"/>
    <x v="1"/>
    <x v="0"/>
    <x v="8"/>
    <x v="22"/>
    <n v="0.13"/>
    <n v="177"/>
  </r>
  <r>
    <x v="1"/>
    <x v="1"/>
    <x v="0"/>
    <x v="9"/>
    <x v="22"/>
    <n v="0.36"/>
    <n v="178"/>
  </r>
  <r>
    <x v="1"/>
    <x v="1"/>
    <x v="0"/>
    <x v="10"/>
    <x v="22"/>
    <n v="0.71"/>
    <n v="179"/>
  </r>
  <r>
    <x v="1"/>
    <x v="1"/>
    <x v="0"/>
    <x v="11"/>
    <x v="22"/>
    <n v="1.23"/>
    <n v="180"/>
  </r>
  <r>
    <x v="1"/>
    <x v="1"/>
    <x v="1"/>
    <x v="6"/>
    <x v="22"/>
    <n v="3.99"/>
    <n v="181"/>
  </r>
  <r>
    <x v="1"/>
    <x v="1"/>
    <x v="1"/>
    <x v="7"/>
    <x v="22"/>
    <n v="1.67"/>
    <n v="182"/>
  </r>
  <r>
    <x v="1"/>
    <x v="1"/>
    <x v="1"/>
    <x v="8"/>
    <x v="22"/>
    <n v="0.44"/>
    <n v="183"/>
  </r>
  <r>
    <x v="1"/>
    <x v="1"/>
    <x v="1"/>
    <x v="9"/>
    <x v="22"/>
    <n v="0.22"/>
    <n v="184"/>
  </r>
  <r>
    <x v="1"/>
    <x v="1"/>
    <x v="1"/>
    <x v="10"/>
    <x v="22"/>
    <n v="6.1"/>
    <n v="185"/>
  </r>
  <r>
    <x v="1"/>
    <x v="1"/>
    <x v="1"/>
    <x v="11"/>
    <x v="22"/>
    <n v="2.5"/>
    <n v="186"/>
  </r>
  <r>
    <x v="1"/>
    <x v="1"/>
    <x v="2"/>
    <x v="6"/>
    <x v="22"/>
    <n v="-0.5"/>
    <n v="187"/>
  </r>
  <r>
    <x v="1"/>
    <x v="1"/>
    <x v="2"/>
    <x v="7"/>
    <x v="22"/>
    <n v="-0.16"/>
    <n v="188"/>
  </r>
  <r>
    <x v="1"/>
    <x v="1"/>
    <x v="2"/>
    <x v="8"/>
    <x v="22"/>
    <n v="0.31"/>
    <n v="189"/>
  </r>
  <r>
    <x v="1"/>
    <x v="1"/>
    <x v="2"/>
    <x v="9"/>
    <x v="22"/>
    <n v="0.36"/>
    <n v="190"/>
  </r>
  <r>
    <x v="1"/>
    <x v="1"/>
    <x v="2"/>
    <x v="10"/>
    <x v="22"/>
    <n v="-0.6"/>
    <n v="191"/>
  </r>
  <r>
    <x v="1"/>
    <x v="1"/>
    <x v="2"/>
    <x v="11"/>
    <x v="22"/>
    <n v="-0.26"/>
    <n v="192"/>
  </r>
  <r>
    <x v="1"/>
    <x v="1"/>
    <x v="3"/>
    <x v="6"/>
    <x v="22"/>
    <n v="-7.0000000000000007E-2"/>
    <n v="193"/>
  </r>
  <r>
    <x v="1"/>
    <x v="1"/>
    <x v="3"/>
    <x v="7"/>
    <x v="22"/>
    <n v="-0.18"/>
    <n v="194"/>
  </r>
  <r>
    <x v="1"/>
    <x v="1"/>
    <x v="3"/>
    <x v="8"/>
    <x v="22"/>
    <n v="-0.08"/>
    <n v="195"/>
  </r>
  <r>
    <x v="1"/>
    <x v="1"/>
    <x v="3"/>
    <x v="9"/>
    <x v="22"/>
    <n v="-0.09"/>
    <n v="196"/>
  </r>
  <r>
    <x v="1"/>
    <x v="1"/>
    <x v="3"/>
    <x v="10"/>
    <x v="22"/>
    <n v="-7.0000000000000007E-2"/>
    <n v="197"/>
  </r>
  <r>
    <x v="1"/>
    <x v="1"/>
    <x v="3"/>
    <x v="11"/>
    <x v="22"/>
    <n v="-0.22"/>
    <n v="198"/>
  </r>
  <r>
    <x v="1"/>
    <x v="1"/>
    <x v="4"/>
    <x v="6"/>
    <x v="22"/>
    <n v="1.45"/>
    <n v="199"/>
  </r>
  <r>
    <x v="1"/>
    <x v="1"/>
    <x v="4"/>
    <x v="7"/>
    <x v="22"/>
    <n v="1.52"/>
    <n v="200"/>
  </r>
  <r>
    <x v="1"/>
    <x v="1"/>
    <x v="4"/>
    <x v="8"/>
    <x v="22"/>
    <n v="0.5"/>
    <n v="201"/>
  </r>
  <r>
    <x v="1"/>
    <x v="1"/>
    <x v="4"/>
    <x v="9"/>
    <x v="22"/>
    <n v="0.72"/>
    <n v="202"/>
  </r>
  <r>
    <x v="1"/>
    <x v="1"/>
    <x v="4"/>
    <x v="10"/>
    <x v="22"/>
    <n v="1.82"/>
    <n v="203"/>
  </r>
  <r>
    <x v="1"/>
    <x v="1"/>
    <x v="4"/>
    <x v="11"/>
    <x v="22"/>
    <n v="1.87"/>
    <n v="204"/>
  </r>
  <r>
    <x v="1"/>
    <x v="1"/>
    <x v="5"/>
    <x v="6"/>
    <x v="22"/>
    <n v="0.08"/>
    <n v="205"/>
  </r>
  <r>
    <x v="1"/>
    <x v="1"/>
    <x v="5"/>
    <x v="7"/>
    <x v="22"/>
    <n v="0.46"/>
    <n v="206"/>
  </r>
  <r>
    <x v="1"/>
    <x v="1"/>
    <x v="5"/>
    <x v="8"/>
    <x v="22"/>
    <n v="-0.73"/>
    <n v="207"/>
  </r>
  <r>
    <x v="1"/>
    <x v="1"/>
    <x v="5"/>
    <x v="9"/>
    <x v="22"/>
    <n v="-0.81"/>
    <n v="208"/>
  </r>
  <r>
    <x v="1"/>
    <x v="1"/>
    <x v="5"/>
    <x v="10"/>
    <x v="22"/>
    <n v="0.25"/>
    <n v="209"/>
  </r>
  <r>
    <x v="1"/>
    <x v="1"/>
    <x v="5"/>
    <x v="11"/>
    <x v="22"/>
    <n v="0.78"/>
    <n v="210"/>
  </r>
  <r>
    <x v="1"/>
    <x v="1"/>
    <x v="6"/>
    <x v="6"/>
    <x v="22"/>
    <n v="0.05"/>
    <n v="211"/>
  </r>
  <r>
    <x v="1"/>
    <x v="1"/>
    <x v="6"/>
    <x v="7"/>
    <x v="22"/>
    <n v="-0.36"/>
    <n v="212"/>
  </r>
  <r>
    <x v="1"/>
    <x v="1"/>
    <x v="6"/>
    <x v="8"/>
    <x v="22"/>
    <n v="0.03"/>
    <n v="213"/>
  </r>
  <r>
    <x v="1"/>
    <x v="1"/>
    <x v="6"/>
    <x v="9"/>
    <x v="22"/>
    <n v="0.18"/>
    <n v="214"/>
  </r>
  <r>
    <x v="1"/>
    <x v="1"/>
    <x v="6"/>
    <x v="10"/>
    <x v="22"/>
    <n v="0.05"/>
    <n v="215"/>
  </r>
  <r>
    <x v="1"/>
    <x v="1"/>
    <x v="6"/>
    <x v="11"/>
    <x v="22"/>
    <n v="-0.38"/>
    <n v="216"/>
  </r>
  <r>
    <x v="1"/>
    <x v="1"/>
    <x v="11"/>
    <x v="6"/>
    <x v="22"/>
    <n v="8.14"/>
    <n v="217"/>
  </r>
  <r>
    <x v="1"/>
    <x v="1"/>
    <x v="11"/>
    <x v="7"/>
    <x v="22"/>
    <n v="6.78"/>
    <n v="218"/>
  </r>
  <r>
    <x v="1"/>
    <x v="1"/>
    <x v="11"/>
    <x v="8"/>
    <x v="22"/>
    <n v="-0.19"/>
    <n v="219"/>
  </r>
  <r>
    <x v="1"/>
    <x v="1"/>
    <x v="11"/>
    <x v="9"/>
    <x v="22"/>
    <n v="-0.2"/>
    <n v="220"/>
  </r>
  <r>
    <x v="1"/>
    <x v="1"/>
    <x v="11"/>
    <x v="10"/>
    <x v="22"/>
    <n v="15.64"/>
    <n v="221"/>
  </r>
  <r>
    <x v="1"/>
    <x v="1"/>
    <x v="11"/>
    <x v="11"/>
    <x v="22"/>
    <n v="13.31"/>
    <n v="222"/>
  </r>
  <r>
    <x v="1"/>
    <x v="1"/>
    <x v="12"/>
    <x v="6"/>
    <x v="22"/>
    <n v="1.1599999999999999"/>
    <n v="223"/>
  </r>
  <r>
    <x v="1"/>
    <x v="1"/>
    <x v="12"/>
    <x v="7"/>
    <x v="22"/>
    <n v="0.97"/>
    <n v="224"/>
  </r>
  <r>
    <x v="1"/>
    <x v="1"/>
    <x v="12"/>
    <x v="8"/>
    <x v="22"/>
    <n v="-0.03"/>
    <n v="225"/>
  </r>
  <r>
    <x v="1"/>
    <x v="1"/>
    <x v="12"/>
    <x v="9"/>
    <x v="22"/>
    <n v="-0.03"/>
    <n v="226"/>
  </r>
  <r>
    <x v="1"/>
    <x v="1"/>
    <x v="12"/>
    <x v="10"/>
    <x v="22"/>
    <n v="2.23"/>
    <n v="227"/>
  </r>
  <r>
    <x v="1"/>
    <x v="1"/>
    <x v="12"/>
    <x v="11"/>
    <x v="22"/>
    <n v="1.9"/>
    <n v="228"/>
  </r>
  <r>
    <x v="0"/>
    <x v="0"/>
    <x v="0"/>
    <x v="0"/>
    <x v="23"/>
    <n v="15118"/>
    <n v="1"/>
  </r>
  <r>
    <x v="0"/>
    <x v="0"/>
    <x v="0"/>
    <x v="1"/>
    <x v="23"/>
    <n v="18010"/>
    <n v="2"/>
  </r>
  <r>
    <x v="0"/>
    <x v="0"/>
    <x v="0"/>
    <x v="2"/>
    <x v="23"/>
    <n v="5398"/>
    <n v="3"/>
  </r>
  <r>
    <x v="0"/>
    <x v="0"/>
    <x v="0"/>
    <x v="3"/>
    <x v="23"/>
    <n v="2502"/>
    <n v="4"/>
  </r>
  <r>
    <x v="0"/>
    <x v="0"/>
    <x v="0"/>
    <x v="4"/>
    <x v="23"/>
    <n v="9720"/>
    <n v="5"/>
  </r>
  <r>
    <x v="0"/>
    <x v="0"/>
    <x v="0"/>
    <x v="5"/>
    <x v="23"/>
    <n v="5282"/>
    <n v="6"/>
  </r>
  <r>
    <x v="0"/>
    <x v="0"/>
    <x v="1"/>
    <x v="0"/>
    <x v="23"/>
    <n v="11619"/>
    <n v="7"/>
  </r>
  <r>
    <x v="0"/>
    <x v="0"/>
    <x v="1"/>
    <x v="1"/>
    <x v="23"/>
    <n v="12436"/>
    <n v="8"/>
  </r>
  <r>
    <x v="0"/>
    <x v="0"/>
    <x v="1"/>
    <x v="2"/>
    <x v="23"/>
    <n v="3899"/>
    <n v="9"/>
  </r>
  <r>
    <x v="0"/>
    <x v="0"/>
    <x v="1"/>
    <x v="3"/>
    <x v="23"/>
    <n v="3945"/>
    <n v="10"/>
  </r>
  <r>
    <x v="0"/>
    <x v="0"/>
    <x v="1"/>
    <x v="4"/>
    <x v="23"/>
    <n v="7719"/>
    <n v="11"/>
  </r>
  <r>
    <x v="0"/>
    <x v="0"/>
    <x v="1"/>
    <x v="5"/>
    <x v="23"/>
    <n v="8491"/>
    <n v="12"/>
  </r>
  <r>
    <x v="0"/>
    <x v="0"/>
    <x v="2"/>
    <x v="0"/>
    <x v="23"/>
    <n v="11871"/>
    <n v="13"/>
  </r>
  <r>
    <x v="0"/>
    <x v="0"/>
    <x v="2"/>
    <x v="1"/>
    <x v="23"/>
    <n v="14633"/>
    <n v="14"/>
  </r>
  <r>
    <x v="0"/>
    <x v="0"/>
    <x v="2"/>
    <x v="2"/>
    <x v="23"/>
    <n v="7062"/>
    <n v="15"/>
  </r>
  <r>
    <x v="0"/>
    <x v="0"/>
    <x v="2"/>
    <x v="3"/>
    <x v="23"/>
    <n v="7129"/>
    <n v="16"/>
  </r>
  <r>
    <x v="0"/>
    <x v="0"/>
    <x v="2"/>
    <x v="4"/>
    <x v="23"/>
    <n v="4809"/>
    <n v="17"/>
  </r>
  <r>
    <x v="0"/>
    <x v="0"/>
    <x v="2"/>
    <x v="5"/>
    <x v="23"/>
    <n v="7504"/>
    <n v="18"/>
  </r>
  <r>
    <x v="0"/>
    <x v="0"/>
    <x v="3"/>
    <x v="0"/>
    <x v="23"/>
    <n v="12349"/>
    <n v="19"/>
  </r>
  <r>
    <x v="0"/>
    <x v="0"/>
    <x v="3"/>
    <x v="1"/>
    <x v="23"/>
    <n v="12887"/>
    <n v="20"/>
  </r>
  <r>
    <x v="0"/>
    <x v="0"/>
    <x v="3"/>
    <x v="2"/>
    <x v="23"/>
    <n v="7679"/>
    <n v="21"/>
  </r>
  <r>
    <x v="0"/>
    <x v="0"/>
    <x v="3"/>
    <x v="3"/>
    <x v="23"/>
    <n v="6746"/>
    <n v="22"/>
  </r>
  <r>
    <x v="0"/>
    <x v="0"/>
    <x v="3"/>
    <x v="4"/>
    <x v="23"/>
    <n v="4670"/>
    <n v="23"/>
  </r>
  <r>
    <x v="0"/>
    <x v="0"/>
    <x v="3"/>
    <x v="5"/>
    <x v="23"/>
    <n v="6141"/>
    <n v="24"/>
  </r>
  <r>
    <x v="0"/>
    <x v="0"/>
    <x v="4"/>
    <x v="0"/>
    <x v="23"/>
    <n v="12842"/>
    <n v="25"/>
  </r>
  <r>
    <x v="0"/>
    <x v="0"/>
    <x v="4"/>
    <x v="1"/>
    <x v="23"/>
    <n v="15778"/>
    <n v="26"/>
  </r>
  <r>
    <x v="0"/>
    <x v="0"/>
    <x v="4"/>
    <x v="2"/>
    <x v="23"/>
    <n v="7346"/>
    <n v="27"/>
  </r>
  <r>
    <x v="0"/>
    <x v="0"/>
    <x v="4"/>
    <x v="3"/>
    <x v="23"/>
    <n v="9305"/>
    <n v="28"/>
  </r>
  <r>
    <x v="0"/>
    <x v="0"/>
    <x v="4"/>
    <x v="4"/>
    <x v="23"/>
    <n v="5496"/>
    <n v="29"/>
  </r>
  <r>
    <x v="0"/>
    <x v="0"/>
    <x v="4"/>
    <x v="5"/>
    <x v="23"/>
    <n v="6473"/>
    <n v="30"/>
  </r>
  <r>
    <x v="0"/>
    <x v="0"/>
    <x v="5"/>
    <x v="0"/>
    <x v="23"/>
    <n v="29197"/>
    <n v="31"/>
  </r>
  <r>
    <x v="0"/>
    <x v="0"/>
    <x v="5"/>
    <x v="1"/>
    <x v="23"/>
    <n v="16387"/>
    <n v="32"/>
  </r>
  <r>
    <x v="0"/>
    <x v="0"/>
    <x v="5"/>
    <x v="2"/>
    <x v="23"/>
    <n v="24371"/>
    <n v="33"/>
  </r>
  <r>
    <x v="0"/>
    <x v="0"/>
    <x v="5"/>
    <x v="3"/>
    <x v="23"/>
    <n v="10060"/>
    <n v="34"/>
  </r>
  <r>
    <x v="0"/>
    <x v="0"/>
    <x v="5"/>
    <x v="4"/>
    <x v="23"/>
    <n v="4826"/>
    <n v="35"/>
  </r>
  <r>
    <x v="0"/>
    <x v="0"/>
    <x v="5"/>
    <x v="5"/>
    <x v="23"/>
    <n v="6328"/>
    <n v="36"/>
  </r>
  <r>
    <x v="0"/>
    <x v="0"/>
    <x v="6"/>
    <x v="0"/>
    <x v="23"/>
    <n v="38127"/>
    <n v="37"/>
  </r>
  <r>
    <x v="0"/>
    <x v="0"/>
    <x v="6"/>
    <x v="1"/>
    <x v="23"/>
    <n v="54824"/>
    <n v="38"/>
  </r>
  <r>
    <x v="0"/>
    <x v="0"/>
    <x v="6"/>
    <x v="2"/>
    <x v="23"/>
    <n v="30602"/>
    <n v="39"/>
  </r>
  <r>
    <x v="0"/>
    <x v="0"/>
    <x v="6"/>
    <x v="3"/>
    <x v="23"/>
    <n v="43193"/>
    <n v="40"/>
  </r>
  <r>
    <x v="0"/>
    <x v="0"/>
    <x v="6"/>
    <x v="4"/>
    <x v="23"/>
    <n v="7524"/>
    <n v="41"/>
  </r>
  <r>
    <x v="0"/>
    <x v="0"/>
    <x v="6"/>
    <x v="5"/>
    <x v="23"/>
    <n v="11631"/>
    <n v="42"/>
  </r>
  <r>
    <x v="0"/>
    <x v="0"/>
    <x v="7"/>
    <x v="0"/>
    <x v="23"/>
    <n v="34065"/>
    <n v="43"/>
  </r>
  <r>
    <x v="0"/>
    <x v="0"/>
    <x v="7"/>
    <x v="1"/>
    <x v="23"/>
    <n v="67527"/>
    <n v="44"/>
  </r>
  <r>
    <x v="0"/>
    <x v="0"/>
    <x v="7"/>
    <x v="2"/>
    <x v="23"/>
    <n v="31013"/>
    <n v="45"/>
  </r>
  <r>
    <x v="0"/>
    <x v="0"/>
    <x v="7"/>
    <x v="3"/>
    <x v="23"/>
    <n v="60129"/>
    <n v="46"/>
  </r>
  <r>
    <x v="0"/>
    <x v="0"/>
    <x v="7"/>
    <x v="4"/>
    <x v="23"/>
    <n v="4794"/>
    <n v="47"/>
  </r>
  <r>
    <x v="0"/>
    <x v="0"/>
    <x v="7"/>
    <x v="5"/>
    <x v="23"/>
    <n v="9141"/>
    <n v="48"/>
  </r>
  <r>
    <x v="0"/>
    <x v="0"/>
    <x v="8"/>
    <x v="0"/>
    <x v="23"/>
    <n v="165188"/>
    <n v="49"/>
  </r>
  <r>
    <x v="0"/>
    <x v="0"/>
    <x v="8"/>
    <x v="1"/>
    <x v="23"/>
    <n v="212483"/>
    <n v="50"/>
  </r>
  <r>
    <x v="0"/>
    <x v="0"/>
    <x v="8"/>
    <x v="2"/>
    <x v="23"/>
    <n v="117370"/>
    <n v="51"/>
  </r>
  <r>
    <x v="0"/>
    <x v="0"/>
    <x v="8"/>
    <x v="3"/>
    <x v="23"/>
    <n v="143007"/>
    <n v="52"/>
  </r>
  <r>
    <x v="0"/>
    <x v="0"/>
    <x v="8"/>
    <x v="4"/>
    <x v="23"/>
    <n v="49559"/>
    <n v="53"/>
  </r>
  <r>
    <x v="0"/>
    <x v="0"/>
    <x v="8"/>
    <x v="5"/>
    <x v="23"/>
    <n v="60992"/>
    <n v="54"/>
  </r>
  <r>
    <x v="1"/>
    <x v="0"/>
    <x v="9"/>
    <x v="0"/>
    <x v="23"/>
    <n v="3266"/>
    <n v="55"/>
  </r>
  <r>
    <x v="1"/>
    <x v="0"/>
    <x v="9"/>
    <x v="1"/>
    <x v="23"/>
    <n v="3217"/>
    <n v="56"/>
  </r>
  <r>
    <x v="1"/>
    <x v="0"/>
    <x v="9"/>
    <x v="2"/>
    <x v="23"/>
    <n v="3266"/>
    <n v="57"/>
  </r>
  <r>
    <x v="1"/>
    <x v="0"/>
    <x v="9"/>
    <x v="3"/>
    <x v="23"/>
    <n v="3217"/>
    <n v="58"/>
  </r>
  <r>
    <x v="1"/>
    <x v="0"/>
    <x v="9"/>
    <x v="4"/>
    <x v="23"/>
    <s v=" -   "/>
    <n v="59"/>
  </r>
  <r>
    <x v="1"/>
    <x v="0"/>
    <x v="9"/>
    <x v="5"/>
    <x v="23"/>
    <s v=" -   "/>
    <n v="60"/>
  </r>
  <r>
    <x v="1"/>
    <x v="0"/>
    <x v="0"/>
    <x v="0"/>
    <x v="23"/>
    <n v="4032"/>
    <n v="61"/>
  </r>
  <r>
    <x v="1"/>
    <x v="0"/>
    <x v="0"/>
    <x v="1"/>
    <x v="23"/>
    <n v="4595"/>
    <n v="62"/>
  </r>
  <r>
    <x v="1"/>
    <x v="0"/>
    <x v="0"/>
    <x v="2"/>
    <x v="23"/>
    <n v="3971"/>
    <n v="63"/>
  </r>
  <r>
    <x v="1"/>
    <x v="0"/>
    <x v="0"/>
    <x v="3"/>
    <x v="23"/>
    <n v="3990"/>
    <n v="64"/>
  </r>
  <r>
    <x v="1"/>
    <x v="0"/>
    <x v="0"/>
    <x v="4"/>
    <x v="23"/>
    <n v="61"/>
    <n v="65"/>
  </r>
  <r>
    <x v="1"/>
    <x v="0"/>
    <x v="0"/>
    <x v="5"/>
    <x v="23"/>
    <n v="604"/>
    <n v="66"/>
  </r>
  <r>
    <x v="1"/>
    <x v="0"/>
    <x v="1"/>
    <x v="0"/>
    <x v="23"/>
    <n v="6874"/>
    <n v="67"/>
  </r>
  <r>
    <x v="1"/>
    <x v="0"/>
    <x v="1"/>
    <x v="1"/>
    <x v="23"/>
    <n v="6673"/>
    <n v="68"/>
  </r>
  <r>
    <x v="1"/>
    <x v="0"/>
    <x v="1"/>
    <x v="2"/>
    <x v="23"/>
    <n v="6316"/>
    <n v="69"/>
  </r>
  <r>
    <x v="1"/>
    <x v="0"/>
    <x v="1"/>
    <x v="3"/>
    <x v="23"/>
    <n v="6373"/>
    <n v="70"/>
  </r>
  <r>
    <x v="1"/>
    <x v="0"/>
    <x v="1"/>
    <x v="4"/>
    <x v="23"/>
    <n v="558"/>
    <n v="71"/>
  </r>
  <r>
    <x v="1"/>
    <x v="0"/>
    <x v="1"/>
    <x v="5"/>
    <x v="23"/>
    <n v="300"/>
    <n v="72"/>
  </r>
  <r>
    <x v="1"/>
    <x v="0"/>
    <x v="2"/>
    <x v="0"/>
    <x v="23"/>
    <n v="7411"/>
    <n v="73"/>
  </r>
  <r>
    <x v="1"/>
    <x v="0"/>
    <x v="2"/>
    <x v="1"/>
    <x v="23"/>
    <n v="7181"/>
    <n v="74"/>
  </r>
  <r>
    <x v="1"/>
    <x v="0"/>
    <x v="2"/>
    <x v="2"/>
    <x v="23"/>
    <n v="6521"/>
    <n v="75"/>
  </r>
  <r>
    <x v="1"/>
    <x v="0"/>
    <x v="2"/>
    <x v="3"/>
    <x v="23"/>
    <n v="6663"/>
    <n v="76"/>
  </r>
  <r>
    <x v="1"/>
    <x v="0"/>
    <x v="2"/>
    <x v="4"/>
    <x v="23"/>
    <n v="890"/>
    <n v="77"/>
  </r>
  <r>
    <x v="1"/>
    <x v="0"/>
    <x v="2"/>
    <x v="5"/>
    <x v="23"/>
    <n v="518"/>
    <n v="78"/>
  </r>
  <r>
    <x v="1"/>
    <x v="0"/>
    <x v="3"/>
    <x v="0"/>
    <x v="23"/>
    <n v="7178"/>
    <n v="79"/>
  </r>
  <r>
    <x v="1"/>
    <x v="0"/>
    <x v="3"/>
    <x v="1"/>
    <x v="23"/>
    <n v="8043"/>
    <n v="80"/>
  </r>
  <r>
    <x v="1"/>
    <x v="0"/>
    <x v="3"/>
    <x v="2"/>
    <x v="23"/>
    <n v="6209"/>
    <n v="81"/>
  </r>
  <r>
    <x v="1"/>
    <x v="0"/>
    <x v="3"/>
    <x v="3"/>
    <x v="23"/>
    <n v="6405"/>
    <n v="82"/>
  </r>
  <r>
    <x v="1"/>
    <x v="0"/>
    <x v="3"/>
    <x v="4"/>
    <x v="23"/>
    <n v="969"/>
    <n v="83"/>
  </r>
  <r>
    <x v="1"/>
    <x v="0"/>
    <x v="3"/>
    <x v="5"/>
    <x v="23"/>
    <n v="1638"/>
    <n v="84"/>
  </r>
  <r>
    <x v="1"/>
    <x v="0"/>
    <x v="4"/>
    <x v="0"/>
    <x v="23"/>
    <n v="12119"/>
    <n v="85"/>
  </r>
  <r>
    <x v="1"/>
    <x v="0"/>
    <x v="4"/>
    <x v="1"/>
    <x v="23"/>
    <n v="17508"/>
    <n v="86"/>
  </r>
  <r>
    <x v="1"/>
    <x v="0"/>
    <x v="4"/>
    <x v="2"/>
    <x v="23"/>
    <n v="8558"/>
    <n v="87"/>
  </r>
  <r>
    <x v="1"/>
    <x v="0"/>
    <x v="4"/>
    <x v="3"/>
    <x v="23"/>
    <n v="10002"/>
    <n v="88"/>
  </r>
  <r>
    <x v="1"/>
    <x v="0"/>
    <x v="4"/>
    <x v="4"/>
    <x v="23"/>
    <n v="3561"/>
    <n v="89"/>
  </r>
  <r>
    <x v="1"/>
    <x v="0"/>
    <x v="4"/>
    <x v="5"/>
    <x v="23"/>
    <n v="7505"/>
    <n v="90"/>
  </r>
  <r>
    <x v="1"/>
    <x v="0"/>
    <x v="5"/>
    <x v="0"/>
    <x v="23"/>
    <n v="4648"/>
    <n v="91"/>
  </r>
  <r>
    <x v="1"/>
    <x v="0"/>
    <x v="5"/>
    <x v="1"/>
    <x v="23"/>
    <n v="6801"/>
    <n v="92"/>
  </r>
  <r>
    <x v="1"/>
    <x v="0"/>
    <x v="5"/>
    <x v="2"/>
    <x v="23"/>
    <n v="462"/>
    <n v="93"/>
  </r>
  <r>
    <x v="1"/>
    <x v="0"/>
    <x v="5"/>
    <x v="3"/>
    <x v="23"/>
    <n v="516"/>
    <n v="94"/>
  </r>
  <r>
    <x v="1"/>
    <x v="0"/>
    <x v="5"/>
    <x v="4"/>
    <x v="23"/>
    <n v="4185"/>
    <n v="95"/>
  </r>
  <r>
    <x v="1"/>
    <x v="0"/>
    <x v="5"/>
    <x v="5"/>
    <x v="23"/>
    <n v="6286"/>
    <n v="96"/>
  </r>
  <r>
    <x v="1"/>
    <x v="0"/>
    <x v="6"/>
    <x v="0"/>
    <x v="23"/>
    <n v="7118"/>
    <n v="97"/>
  </r>
  <r>
    <x v="1"/>
    <x v="0"/>
    <x v="6"/>
    <x v="1"/>
    <x v="23"/>
    <n v="6674"/>
    <n v="98"/>
  </r>
  <r>
    <x v="1"/>
    <x v="0"/>
    <x v="6"/>
    <x v="2"/>
    <x v="23"/>
    <n v="138"/>
    <n v="99"/>
  </r>
  <r>
    <x v="1"/>
    <x v="0"/>
    <x v="6"/>
    <x v="3"/>
    <x v="23"/>
    <n v="157"/>
    <n v="100"/>
  </r>
  <r>
    <x v="1"/>
    <x v="0"/>
    <x v="6"/>
    <x v="4"/>
    <x v="23"/>
    <n v="6980"/>
    <n v="101"/>
  </r>
  <r>
    <x v="1"/>
    <x v="0"/>
    <x v="6"/>
    <x v="5"/>
    <x v="23"/>
    <n v="6517"/>
    <n v="102"/>
  </r>
  <r>
    <x v="1"/>
    <x v="0"/>
    <x v="10"/>
    <x v="0"/>
    <x v="23"/>
    <n v="52645"/>
    <n v="103"/>
  </r>
  <r>
    <x v="1"/>
    <x v="0"/>
    <x v="10"/>
    <x v="1"/>
    <x v="23"/>
    <n v="60691"/>
    <n v="104"/>
  </r>
  <r>
    <x v="1"/>
    <x v="0"/>
    <x v="10"/>
    <x v="2"/>
    <x v="23"/>
    <n v="35442"/>
    <n v="105"/>
  </r>
  <r>
    <x v="1"/>
    <x v="0"/>
    <x v="10"/>
    <x v="3"/>
    <x v="23"/>
    <n v="37322"/>
    <n v="106"/>
  </r>
  <r>
    <x v="1"/>
    <x v="0"/>
    <x v="10"/>
    <x v="4"/>
    <x v="23"/>
    <n v="17203"/>
    <n v="107"/>
  </r>
  <r>
    <x v="1"/>
    <x v="0"/>
    <x v="10"/>
    <x v="5"/>
    <x v="23"/>
    <n v="23369"/>
    <n v="108"/>
  </r>
  <r>
    <x v="0"/>
    <x v="1"/>
    <x v="0"/>
    <x v="6"/>
    <x v="23"/>
    <m/>
    <n v="109"/>
  </r>
  <r>
    <x v="0"/>
    <x v="1"/>
    <x v="0"/>
    <x v="7"/>
    <x v="23"/>
    <m/>
    <n v="110"/>
  </r>
  <r>
    <x v="0"/>
    <x v="1"/>
    <x v="0"/>
    <x v="8"/>
    <x v="23"/>
    <m/>
    <n v="111"/>
  </r>
  <r>
    <x v="0"/>
    <x v="1"/>
    <x v="0"/>
    <x v="9"/>
    <x v="23"/>
    <m/>
    <n v="112"/>
  </r>
  <r>
    <x v="0"/>
    <x v="1"/>
    <x v="0"/>
    <x v="10"/>
    <x v="23"/>
    <m/>
    <n v="113"/>
  </r>
  <r>
    <x v="0"/>
    <x v="1"/>
    <x v="0"/>
    <x v="11"/>
    <x v="23"/>
    <m/>
    <n v="114"/>
  </r>
  <r>
    <x v="0"/>
    <x v="1"/>
    <x v="1"/>
    <x v="6"/>
    <x v="23"/>
    <n v="-0.23"/>
    <n v="115"/>
  </r>
  <r>
    <x v="0"/>
    <x v="1"/>
    <x v="1"/>
    <x v="7"/>
    <x v="23"/>
    <n v="-0.31"/>
    <n v="116"/>
  </r>
  <r>
    <x v="0"/>
    <x v="1"/>
    <x v="1"/>
    <x v="8"/>
    <x v="23"/>
    <n v="-0.28000000000000003"/>
    <n v="117"/>
  </r>
  <r>
    <x v="0"/>
    <x v="1"/>
    <x v="1"/>
    <x v="9"/>
    <x v="23"/>
    <n v="0.57999999999999996"/>
    <n v="118"/>
  </r>
  <r>
    <x v="0"/>
    <x v="1"/>
    <x v="1"/>
    <x v="10"/>
    <x v="23"/>
    <n v="-0.21"/>
    <n v="119"/>
  </r>
  <r>
    <x v="0"/>
    <x v="1"/>
    <x v="1"/>
    <x v="11"/>
    <x v="23"/>
    <n v="0.61"/>
    <n v="120"/>
  </r>
  <r>
    <x v="0"/>
    <x v="1"/>
    <x v="2"/>
    <x v="6"/>
    <x v="23"/>
    <n v="0.02"/>
    <n v="121"/>
  </r>
  <r>
    <x v="0"/>
    <x v="1"/>
    <x v="2"/>
    <x v="7"/>
    <x v="23"/>
    <n v="0.18"/>
    <n v="122"/>
  </r>
  <r>
    <x v="0"/>
    <x v="1"/>
    <x v="2"/>
    <x v="8"/>
    <x v="23"/>
    <n v="0.81"/>
    <n v="123"/>
  </r>
  <r>
    <x v="0"/>
    <x v="1"/>
    <x v="2"/>
    <x v="9"/>
    <x v="23"/>
    <n v="0.81"/>
    <n v="124"/>
  </r>
  <r>
    <x v="0"/>
    <x v="1"/>
    <x v="2"/>
    <x v="10"/>
    <x v="23"/>
    <n v="-0.38"/>
    <n v="125"/>
  </r>
  <r>
    <x v="0"/>
    <x v="1"/>
    <x v="2"/>
    <x v="11"/>
    <x v="23"/>
    <n v="-0.12"/>
    <n v="126"/>
  </r>
  <r>
    <x v="0"/>
    <x v="1"/>
    <x v="3"/>
    <x v="6"/>
    <x v="23"/>
    <n v="0.04"/>
    <n v="127"/>
  </r>
  <r>
    <x v="0"/>
    <x v="1"/>
    <x v="3"/>
    <x v="7"/>
    <x v="23"/>
    <n v="-0.12"/>
    <n v="128"/>
  </r>
  <r>
    <x v="0"/>
    <x v="1"/>
    <x v="3"/>
    <x v="8"/>
    <x v="23"/>
    <n v="0.09"/>
    <n v="129"/>
  </r>
  <r>
    <x v="0"/>
    <x v="1"/>
    <x v="3"/>
    <x v="9"/>
    <x v="23"/>
    <n v="-0.05"/>
    <n v="130"/>
  </r>
  <r>
    <x v="0"/>
    <x v="1"/>
    <x v="3"/>
    <x v="10"/>
    <x v="23"/>
    <n v="-0.03"/>
    <n v="131"/>
  </r>
  <r>
    <x v="0"/>
    <x v="1"/>
    <x v="3"/>
    <x v="11"/>
    <x v="23"/>
    <n v="-0.18"/>
    <n v="132"/>
  </r>
  <r>
    <x v="0"/>
    <x v="1"/>
    <x v="4"/>
    <x v="6"/>
    <x v="23"/>
    <n v="0.04"/>
    <n v="133"/>
  </r>
  <r>
    <x v="0"/>
    <x v="1"/>
    <x v="4"/>
    <x v="7"/>
    <x v="23"/>
    <n v="0.22"/>
    <n v="134"/>
  </r>
  <r>
    <x v="0"/>
    <x v="1"/>
    <x v="4"/>
    <x v="8"/>
    <x v="23"/>
    <n v="-0.04"/>
    <n v="135"/>
  </r>
  <r>
    <x v="0"/>
    <x v="1"/>
    <x v="4"/>
    <x v="9"/>
    <x v="23"/>
    <n v="0.38"/>
    <n v="136"/>
  </r>
  <r>
    <x v="0"/>
    <x v="1"/>
    <x v="4"/>
    <x v="10"/>
    <x v="23"/>
    <n v="0.18"/>
    <n v="137"/>
  </r>
  <r>
    <x v="0"/>
    <x v="1"/>
    <x v="4"/>
    <x v="11"/>
    <x v="23"/>
    <n v="0.05"/>
    <n v="138"/>
  </r>
  <r>
    <x v="0"/>
    <x v="1"/>
    <x v="5"/>
    <x v="6"/>
    <x v="23"/>
    <n v="1.27"/>
    <n v="139"/>
  </r>
  <r>
    <x v="0"/>
    <x v="1"/>
    <x v="5"/>
    <x v="7"/>
    <x v="23"/>
    <n v="0.04"/>
    <n v="140"/>
  </r>
  <r>
    <x v="0"/>
    <x v="1"/>
    <x v="5"/>
    <x v="8"/>
    <x v="23"/>
    <n v="2.3199999999999998"/>
    <n v="141"/>
  </r>
  <r>
    <x v="0"/>
    <x v="1"/>
    <x v="5"/>
    <x v="9"/>
    <x v="23"/>
    <n v="0.08"/>
    <n v="142"/>
  </r>
  <r>
    <x v="0"/>
    <x v="1"/>
    <x v="5"/>
    <x v="10"/>
    <x v="23"/>
    <n v="-0.12"/>
    <n v="143"/>
  </r>
  <r>
    <x v="0"/>
    <x v="1"/>
    <x v="5"/>
    <x v="11"/>
    <x v="23"/>
    <n v="-0.02"/>
    <n v="144"/>
  </r>
  <r>
    <x v="0"/>
    <x v="1"/>
    <x v="6"/>
    <x v="6"/>
    <x v="23"/>
    <n v="0.31"/>
    <n v="145"/>
  </r>
  <r>
    <x v="0"/>
    <x v="1"/>
    <x v="6"/>
    <x v="7"/>
    <x v="23"/>
    <n v="2.35"/>
    <n v="146"/>
  </r>
  <r>
    <x v="0"/>
    <x v="1"/>
    <x v="6"/>
    <x v="8"/>
    <x v="23"/>
    <n v="0.26"/>
    <n v="147"/>
  </r>
  <r>
    <x v="0"/>
    <x v="1"/>
    <x v="6"/>
    <x v="9"/>
    <x v="23"/>
    <n v="3.29"/>
    <n v="148"/>
  </r>
  <r>
    <x v="0"/>
    <x v="1"/>
    <x v="6"/>
    <x v="10"/>
    <x v="23"/>
    <n v="0.56000000000000005"/>
    <n v="149"/>
  </r>
  <r>
    <x v="0"/>
    <x v="1"/>
    <x v="6"/>
    <x v="11"/>
    <x v="23"/>
    <n v="0.84"/>
    <n v="150"/>
  </r>
  <r>
    <x v="0"/>
    <x v="1"/>
    <x v="7"/>
    <x v="6"/>
    <x v="23"/>
    <n v="-0.11"/>
    <n v="151"/>
  </r>
  <r>
    <x v="0"/>
    <x v="1"/>
    <x v="7"/>
    <x v="7"/>
    <x v="23"/>
    <n v="0.23"/>
    <n v="152"/>
  </r>
  <r>
    <x v="0"/>
    <x v="1"/>
    <x v="7"/>
    <x v="8"/>
    <x v="23"/>
    <n v="0.01"/>
    <n v="153"/>
  </r>
  <r>
    <x v="0"/>
    <x v="1"/>
    <x v="7"/>
    <x v="9"/>
    <x v="23"/>
    <n v="0.39"/>
    <n v="154"/>
  </r>
  <r>
    <x v="0"/>
    <x v="1"/>
    <x v="7"/>
    <x v="10"/>
    <x v="23"/>
    <n v="-0.36"/>
    <n v="155"/>
  </r>
  <r>
    <x v="0"/>
    <x v="1"/>
    <x v="7"/>
    <x v="11"/>
    <x v="23"/>
    <n v="-0.21"/>
    <n v="156"/>
  </r>
  <r>
    <x v="0"/>
    <x v="1"/>
    <x v="11"/>
    <x v="6"/>
    <x v="23"/>
    <n v="1.25"/>
    <n v="157"/>
  </r>
  <r>
    <x v="0"/>
    <x v="1"/>
    <x v="11"/>
    <x v="7"/>
    <x v="23"/>
    <n v="2.75"/>
    <n v="158"/>
  </r>
  <r>
    <x v="0"/>
    <x v="1"/>
    <x v="11"/>
    <x v="8"/>
    <x v="23"/>
    <n v="4.74"/>
    <n v="159"/>
  </r>
  <r>
    <x v="0"/>
    <x v="1"/>
    <x v="11"/>
    <x v="9"/>
    <x v="23"/>
    <n v="23.04"/>
    <n v="160"/>
  </r>
  <r>
    <x v="0"/>
    <x v="1"/>
    <x v="11"/>
    <x v="10"/>
    <x v="23"/>
    <n v="-0.51"/>
    <n v="161"/>
  </r>
  <r>
    <x v="0"/>
    <x v="1"/>
    <x v="11"/>
    <x v="11"/>
    <x v="23"/>
    <n v="0.73"/>
    <n v="162"/>
  </r>
  <r>
    <x v="0"/>
    <x v="1"/>
    <x v="12"/>
    <x v="6"/>
    <x v="23"/>
    <n v="0.18"/>
    <n v="163"/>
  </r>
  <r>
    <x v="0"/>
    <x v="1"/>
    <x v="12"/>
    <x v="7"/>
    <x v="23"/>
    <n v="0.39"/>
    <n v="164"/>
  </r>
  <r>
    <x v="0"/>
    <x v="1"/>
    <x v="12"/>
    <x v="8"/>
    <x v="23"/>
    <n v="0.68"/>
    <n v="165"/>
  </r>
  <r>
    <x v="0"/>
    <x v="1"/>
    <x v="12"/>
    <x v="9"/>
    <x v="23"/>
    <n v="3.29"/>
    <n v="166"/>
  </r>
  <r>
    <x v="0"/>
    <x v="1"/>
    <x v="12"/>
    <x v="10"/>
    <x v="23"/>
    <n v="-7.0000000000000007E-2"/>
    <n v="167"/>
  </r>
  <r>
    <x v="0"/>
    <x v="1"/>
    <x v="12"/>
    <x v="11"/>
    <x v="23"/>
    <n v="0.1"/>
    <n v="168"/>
  </r>
  <r>
    <x v="1"/>
    <x v="1"/>
    <x v="9"/>
    <x v="6"/>
    <x v="23"/>
    <m/>
    <n v="169"/>
  </r>
  <r>
    <x v="1"/>
    <x v="1"/>
    <x v="9"/>
    <x v="7"/>
    <x v="23"/>
    <m/>
    <n v="170"/>
  </r>
  <r>
    <x v="1"/>
    <x v="1"/>
    <x v="9"/>
    <x v="8"/>
    <x v="23"/>
    <m/>
    <n v="171"/>
  </r>
  <r>
    <x v="1"/>
    <x v="1"/>
    <x v="9"/>
    <x v="9"/>
    <x v="23"/>
    <m/>
    <n v="172"/>
  </r>
  <r>
    <x v="1"/>
    <x v="1"/>
    <x v="9"/>
    <x v="10"/>
    <x v="23"/>
    <m/>
    <n v="173"/>
  </r>
  <r>
    <x v="1"/>
    <x v="1"/>
    <x v="9"/>
    <x v="11"/>
    <x v="23"/>
    <m/>
    <n v="174"/>
  </r>
  <r>
    <x v="1"/>
    <x v="1"/>
    <x v="0"/>
    <x v="6"/>
    <x v="23"/>
    <n v="0.23"/>
    <n v="175"/>
  </r>
  <r>
    <x v="1"/>
    <x v="1"/>
    <x v="0"/>
    <x v="7"/>
    <x v="23"/>
    <n v="0.43"/>
    <n v="176"/>
  </r>
  <r>
    <x v="1"/>
    <x v="1"/>
    <x v="0"/>
    <x v="8"/>
    <x v="23"/>
    <n v="0.22"/>
    <n v="177"/>
  </r>
  <r>
    <x v="1"/>
    <x v="1"/>
    <x v="0"/>
    <x v="9"/>
    <x v="23"/>
    <n v="0.24"/>
    <n v="178"/>
  </r>
  <r>
    <x v="1"/>
    <x v="1"/>
    <x v="0"/>
    <x v="10"/>
    <x v="23"/>
    <m/>
    <n v="179"/>
  </r>
  <r>
    <x v="1"/>
    <x v="1"/>
    <x v="0"/>
    <x v="11"/>
    <x v="23"/>
    <m/>
    <n v="180"/>
  </r>
  <r>
    <x v="1"/>
    <x v="1"/>
    <x v="1"/>
    <x v="6"/>
    <x v="23"/>
    <n v="0.71"/>
    <n v="181"/>
  </r>
  <r>
    <x v="1"/>
    <x v="1"/>
    <x v="1"/>
    <x v="7"/>
    <x v="23"/>
    <n v="0.45"/>
    <n v="182"/>
  </r>
  <r>
    <x v="1"/>
    <x v="1"/>
    <x v="1"/>
    <x v="8"/>
    <x v="23"/>
    <n v="0.59"/>
    <n v="183"/>
  </r>
  <r>
    <x v="1"/>
    <x v="1"/>
    <x v="1"/>
    <x v="9"/>
    <x v="23"/>
    <n v="0.6"/>
    <n v="184"/>
  </r>
  <r>
    <x v="1"/>
    <x v="1"/>
    <x v="1"/>
    <x v="10"/>
    <x v="23"/>
    <n v="8.15"/>
    <n v="185"/>
  </r>
  <r>
    <x v="1"/>
    <x v="1"/>
    <x v="1"/>
    <x v="11"/>
    <x v="23"/>
    <n v="-0.5"/>
    <n v="186"/>
  </r>
  <r>
    <x v="1"/>
    <x v="1"/>
    <x v="2"/>
    <x v="6"/>
    <x v="23"/>
    <n v="0.08"/>
    <n v="187"/>
  </r>
  <r>
    <x v="1"/>
    <x v="1"/>
    <x v="2"/>
    <x v="7"/>
    <x v="23"/>
    <n v="0.08"/>
    <n v="188"/>
  </r>
  <r>
    <x v="1"/>
    <x v="1"/>
    <x v="2"/>
    <x v="8"/>
    <x v="23"/>
    <n v="0.03"/>
    <n v="189"/>
  </r>
  <r>
    <x v="1"/>
    <x v="1"/>
    <x v="2"/>
    <x v="9"/>
    <x v="23"/>
    <n v="0.05"/>
    <n v="190"/>
  </r>
  <r>
    <x v="1"/>
    <x v="1"/>
    <x v="2"/>
    <x v="10"/>
    <x v="23"/>
    <n v="0.6"/>
    <n v="191"/>
  </r>
  <r>
    <x v="1"/>
    <x v="1"/>
    <x v="2"/>
    <x v="11"/>
    <x v="23"/>
    <n v="0.73"/>
    <n v="192"/>
  </r>
  <r>
    <x v="1"/>
    <x v="1"/>
    <x v="3"/>
    <x v="6"/>
    <x v="23"/>
    <n v="-0.03"/>
    <n v="193"/>
  </r>
  <r>
    <x v="1"/>
    <x v="1"/>
    <x v="3"/>
    <x v="7"/>
    <x v="23"/>
    <n v="0.12"/>
    <n v="194"/>
  </r>
  <r>
    <x v="1"/>
    <x v="1"/>
    <x v="3"/>
    <x v="8"/>
    <x v="23"/>
    <n v="-0.05"/>
    <n v="195"/>
  </r>
  <r>
    <x v="1"/>
    <x v="1"/>
    <x v="3"/>
    <x v="9"/>
    <x v="23"/>
    <n v="-0.04"/>
    <n v="196"/>
  </r>
  <r>
    <x v="1"/>
    <x v="1"/>
    <x v="3"/>
    <x v="10"/>
    <x v="23"/>
    <n v="0.09"/>
    <n v="197"/>
  </r>
  <r>
    <x v="1"/>
    <x v="1"/>
    <x v="3"/>
    <x v="11"/>
    <x v="23"/>
    <n v="2.16"/>
    <n v="198"/>
  </r>
  <r>
    <x v="1"/>
    <x v="1"/>
    <x v="4"/>
    <x v="6"/>
    <x v="23"/>
    <n v="0.69"/>
    <n v="199"/>
  </r>
  <r>
    <x v="1"/>
    <x v="1"/>
    <x v="4"/>
    <x v="7"/>
    <x v="23"/>
    <n v="1.18"/>
    <n v="200"/>
  </r>
  <r>
    <x v="1"/>
    <x v="1"/>
    <x v="4"/>
    <x v="8"/>
    <x v="23"/>
    <n v="0.38"/>
    <n v="201"/>
  </r>
  <r>
    <x v="1"/>
    <x v="1"/>
    <x v="4"/>
    <x v="9"/>
    <x v="23"/>
    <n v="0.56000000000000005"/>
    <n v="202"/>
  </r>
  <r>
    <x v="1"/>
    <x v="1"/>
    <x v="4"/>
    <x v="10"/>
    <x v="23"/>
    <n v="2.68"/>
    <n v="203"/>
  </r>
  <r>
    <x v="1"/>
    <x v="1"/>
    <x v="4"/>
    <x v="11"/>
    <x v="23"/>
    <n v="3.58"/>
    <n v="204"/>
  </r>
  <r>
    <x v="1"/>
    <x v="1"/>
    <x v="5"/>
    <x v="6"/>
    <x v="23"/>
    <n v="-0.62"/>
    <n v="205"/>
  </r>
  <r>
    <x v="1"/>
    <x v="1"/>
    <x v="5"/>
    <x v="7"/>
    <x v="23"/>
    <n v="-0.61"/>
    <n v="206"/>
  </r>
  <r>
    <x v="1"/>
    <x v="1"/>
    <x v="5"/>
    <x v="8"/>
    <x v="23"/>
    <n v="-0.95"/>
    <n v="207"/>
  </r>
  <r>
    <x v="1"/>
    <x v="1"/>
    <x v="5"/>
    <x v="9"/>
    <x v="23"/>
    <n v="-0.95"/>
    <n v="208"/>
  </r>
  <r>
    <x v="1"/>
    <x v="1"/>
    <x v="5"/>
    <x v="10"/>
    <x v="23"/>
    <n v="0.18"/>
    <n v="209"/>
  </r>
  <r>
    <x v="1"/>
    <x v="1"/>
    <x v="5"/>
    <x v="11"/>
    <x v="23"/>
    <n v="-0.16"/>
    <n v="210"/>
  </r>
  <r>
    <x v="1"/>
    <x v="1"/>
    <x v="6"/>
    <x v="6"/>
    <x v="23"/>
    <n v="0.53"/>
    <n v="211"/>
  </r>
  <r>
    <x v="1"/>
    <x v="1"/>
    <x v="6"/>
    <x v="7"/>
    <x v="23"/>
    <n v="-0.02"/>
    <n v="212"/>
  </r>
  <r>
    <x v="1"/>
    <x v="1"/>
    <x v="6"/>
    <x v="8"/>
    <x v="23"/>
    <n v="-0.7"/>
    <n v="213"/>
  </r>
  <r>
    <x v="1"/>
    <x v="1"/>
    <x v="6"/>
    <x v="9"/>
    <x v="23"/>
    <n v="-0.7"/>
    <n v="214"/>
  </r>
  <r>
    <x v="1"/>
    <x v="1"/>
    <x v="6"/>
    <x v="10"/>
    <x v="23"/>
    <n v="0.67"/>
    <n v="215"/>
  </r>
  <r>
    <x v="1"/>
    <x v="1"/>
    <x v="6"/>
    <x v="11"/>
    <x v="23"/>
    <n v="0.04"/>
    <n v="216"/>
  </r>
  <r>
    <x v="1"/>
    <x v="1"/>
    <x v="11"/>
    <x v="6"/>
    <x v="23"/>
    <n v="1.18"/>
    <n v="217"/>
  </r>
  <r>
    <x v="1"/>
    <x v="1"/>
    <x v="11"/>
    <x v="7"/>
    <x v="23"/>
    <n v="1.07"/>
    <n v="218"/>
  </r>
  <r>
    <x v="1"/>
    <x v="1"/>
    <x v="11"/>
    <x v="8"/>
    <x v="23"/>
    <n v="-0.96"/>
    <n v="219"/>
  </r>
  <r>
    <x v="1"/>
    <x v="1"/>
    <x v="11"/>
    <x v="9"/>
    <x v="23"/>
    <n v="-0.95"/>
    <n v="220"/>
  </r>
  <r>
    <x v="1"/>
    <x v="1"/>
    <x v="11"/>
    <x v="10"/>
    <x v="23"/>
    <n v="113.45"/>
    <n v="221"/>
  </r>
  <r>
    <x v="1"/>
    <x v="1"/>
    <x v="11"/>
    <x v="11"/>
    <x v="23"/>
    <n v="9.7899999999999991"/>
    <n v="222"/>
  </r>
  <r>
    <x v="1"/>
    <x v="1"/>
    <x v="12"/>
    <x v="6"/>
    <x v="23"/>
    <n v="0.17"/>
    <n v="223"/>
  </r>
  <r>
    <x v="1"/>
    <x v="1"/>
    <x v="12"/>
    <x v="7"/>
    <x v="23"/>
    <n v="0.15"/>
    <n v="224"/>
  </r>
  <r>
    <x v="1"/>
    <x v="1"/>
    <x v="12"/>
    <x v="8"/>
    <x v="23"/>
    <n v="-0.14000000000000001"/>
    <n v="225"/>
  </r>
  <r>
    <x v="1"/>
    <x v="1"/>
    <x v="12"/>
    <x v="9"/>
    <x v="23"/>
    <n v="-0.14000000000000001"/>
    <n v="226"/>
  </r>
  <r>
    <x v="1"/>
    <x v="1"/>
    <x v="12"/>
    <x v="10"/>
    <x v="23"/>
    <n v="16.21"/>
    <n v="227"/>
  </r>
  <r>
    <x v="1"/>
    <x v="1"/>
    <x v="12"/>
    <x v="11"/>
    <x v="23"/>
    <n v="1.4"/>
    <n v="228"/>
  </r>
  <r>
    <x v="0"/>
    <x v="0"/>
    <x v="0"/>
    <x v="0"/>
    <x v="24"/>
    <n v="684"/>
    <n v="1"/>
  </r>
  <r>
    <x v="0"/>
    <x v="0"/>
    <x v="0"/>
    <x v="1"/>
    <x v="24"/>
    <n v="937"/>
    <n v="2"/>
  </r>
  <r>
    <x v="0"/>
    <x v="0"/>
    <x v="0"/>
    <x v="2"/>
    <x v="24"/>
    <n v="494"/>
    <n v="3"/>
  </r>
  <r>
    <x v="0"/>
    <x v="0"/>
    <x v="0"/>
    <x v="3"/>
    <x v="24"/>
    <n v="213"/>
    <n v="4"/>
  </r>
  <r>
    <x v="0"/>
    <x v="0"/>
    <x v="0"/>
    <x v="4"/>
    <x v="24"/>
    <n v="190"/>
    <n v="5"/>
  </r>
  <r>
    <x v="0"/>
    <x v="0"/>
    <x v="0"/>
    <x v="5"/>
    <x v="24"/>
    <n v="192"/>
    <n v="6"/>
  </r>
  <r>
    <x v="0"/>
    <x v="0"/>
    <x v="1"/>
    <x v="0"/>
    <x v="24"/>
    <n v="204"/>
    <n v="7"/>
  </r>
  <r>
    <x v="0"/>
    <x v="0"/>
    <x v="1"/>
    <x v="1"/>
    <x v="24"/>
    <n v="205"/>
    <n v="8"/>
  </r>
  <r>
    <x v="0"/>
    <x v="0"/>
    <x v="1"/>
    <x v="2"/>
    <x v="24"/>
    <n v="186"/>
    <n v="9"/>
  </r>
  <r>
    <x v="0"/>
    <x v="0"/>
    <x v="1"/>
    <x v="3"/>
    <x v="24"/>
    <n v="187"/>
    <n v="10"/>
  </r>
  <r>
    <x v="0"/>
    <x v="0"/>
    <x v="1"/>
    <x v="4"/>
    <x v="24"/>
    <n v="18"/>
    <n v="11"/>
  </r>
  <r>
    <x v="0"/>
    <x v="0"/>
    <x v="1"/>
    <x v="5"/>
    <x v="24"/>
    <n v="18"/>
    <n v="12"/>
  </r>
  <r>
    <x v="0"/>
    <x v="0"/>
    <x v="2"/>
    <x v="0"/>
    <x v="24"/>
    <n v="660"/>
    <n v="13"/>
  </r>
  <r>
    <x v="0"/>
    <x v="0"/>
    <x v="2"/>
    <x v="1"/>
    <x v="24"/>
    <n v="741"/>
    <n v="14"/>
  </r>
  <r>
    <x v="0"/>
    <x v="0"/>
    <x v="2"/>
    <x v="2"/>
    <x v="24"/>
    <n v="365"/>
    <n v="15"/>
  </r>
  <r>
    <x v="0"/>
    <x v="0"/>
    <x v="2"/>
    <x v="3"/>
    <x v="24"/>
    <n v="446"/>
    <n v="16"/>
  </r>
  <r>
    <x v="0"/>
    <x v="0"/>
    <x v="2"/>
    <x v="4"/>
    <x v="24"/>
    <n v="295"/>
    <n v="17"/>
  </r>
  <r>
    <x v="0"/>
    <x v="0"/>
    <x v="2"/>
    <x v="5"/>
    <x v="24"/>
    <n v="295"/>
    <n v="18"/>
  </r>
  <r>
    <x v="0"/>
    <x v="0"/>
    <x v="3"/>
    <x v="0"/>
    <x v="24"/>
    <n v="1550"/>
    <n v="19"/>
  </r>
  <r>
    <x v="0"/>
    <x v="0"/>
    <x v="3"/>
    <x v="1"/>
    <x v="24"/>
    <n v="1633"/>
    <n v="20"/>
  </r>
  <r>
    <x v="0"/>
    <x v="0"/>
    <x v="3"/>
    <x v="2"/>
    <x v="24"/>
    <n v="1189"/>
    <n v="21"/>
  </r>
  <r>
    <x v="0"/>
    <x v="0"/>
    <x v="3"/>
    <x v="3"/>
    <x v="24"/>
    <n v="1122"/>
    <n v="22"/>
  </r>
  <r>
    <x v="0"/>
    <x v="0"/>
    <x v="3"/>
    <x v="4"/>
    <x v="24"/>
    <n v="361"/>
    <n v="23"/>
  </r>
  <r>
    <x v="0"/>
    <x v="0"/>
    <x v="3"/>
    <x v="5"/>
    <x v="24"/>
    <n v="511"/>
    <n v="24"/>
  </r>
  <r>
    <x v="0"/>
    <x v="0"/>
    <x v="4"/>
    <x v="0"/>
    <x v="24"/>
    <n v="1912"/>
    <n v="25"/>
  </r>
  <r>
    <x v="0"/>
    <x v="0"/>
    <x v="4"/>
    <x v="1"/>
    <x v="24"/>
    <n v="3312"/>
    <n v="26"/>
  </r>
  <r>
    <x v="0"/>
    <x v="0"/>
    <x v="4"/>
    <x v="2"/>
    <x v="24"/>
    <n v="1284"/>
    <n v="27"/>
  </r>
  <r>
    <x v="0"/>
    <x v="0"/>
    <x v="4"/>
    <x v="3"/>
    <x v="24"/>
    <n v="1794"/>
    <n v="28"/>
  </r>
  <r>
    <x v="0"/>
    <x v="0"/>
    <x v="4"/>
    <x v="4"/>
    <x v="24"/>
    <n v="629"/>
    <n v="29"/>
  </r>
  <r>
    <x v="0"/>
    <x v="0"/>
    <x v="4"/>
    <x v="5"/>
    <x v="24"/>
    <n v="1518"/>
    <n v="30"/>
  </r>
  <r>
    <x v="0"/>
    <x v="0"/>
    <x v="5"/>
    <x v="0"/>
    <x v="24"/>
    <n v="2727"/>
    <n v="31"/>
  </r>
  <r>
    <x v="0"/>
    <x v="0"/>
    <x v="5"/>
    <x v="1"/>
    <x v="24"/>
    <n v="4967"/>
    <n v="32"/>
  </r>
  <r>
    <x v="0"/>
    <x v="0"/>
    <x v="5"/>
    <x v="2"/>
    <x v="24"/>
    <n v="2466"/>
    <n v="33"/>
  </r>
  <r>
    <x v="0"/>
    <x v="0"/>
    <x v="5"/>
    <x v="3"/>
    <x v="24"/>
    <n v="2614"/>
    <n v="34"/>
  </r>
  <r>
    <x v="0"/>
    <x v="0"/>
    <x v="5"/>
    <x v="4"/>
    <x v="24"/>
    <n v="262"/>
    <n v="35"/>
  </r>
  <r>
    <x v="0"/>
    <x v="0"/>
    <x v="5"/>
    <x v="5"/>
    <x v="24"/>
    <n v="2353"/>
    <n v="36"/>
  </r>
  <r>
    <x v="0"/>
    <x v="0"/>
    <x v="6"/>
    <x v="0"/>
    <x v="24"/>
    <n v="2988"/>
    <n v="37"/>
  </r>
  <r>
    <x v="0"/>
    <x v="0"/>
    <x v="6"/>
    <x v="1"/>
    <x v="24"/>
    <n v="3553"/>
    <n v="38"/>
  </r>
  <r>
    <x v="0"/>
    <x v="0"/>
    <x v="6"/>
    <x v="2"/>
    <x v="24"/>
    <n v="2269"/>
    <n v="39"/>
  </r>
  <r>
    <x v="0"/>
    <x v="0"/>
    <x v="6"/>
    <x v="3"/>
    <x v="24"/>
    <n v="2437"/>
    <n v="40"/>
  </r>
  <r>
    <x v="0"/>
    <x v="0"/>
    <x v="6"/>
    <x v="4"/>
    <x v="24"/>
    <n v="719"/>
    <n v="41"/>
  </r>
  <r>
    <x v="0"/>
    <x v="0"/>
    <x v="6"/>
    <x v="5"/>
    <x v="24"/>
    <n v="1115"/>
    <n v="42"/>
  </r>
  <r>
    <x v="0"/>
    <x v="0"/>
    <x v="7"/>
    <x v="0"/>
    <x v="24"/>
    <n v="2741"/>
    <n v="43"/>
  </r>
  <r>
    <x v="0"/>
    <x v="0"/>
    <x v="7"/>
    <x v="1"/>
    <x v="24"/>
    <n v="3562"/>
    <n v="44"/>
  </r>
  <r>
    <x v="0"/>
    <x v="0"/>
    <x v="7"/>
    <x v="2"/>
    <x v="24"/>
    <n v="2677"/>
    <n v="45"/>
  </r>
  <r>
    <x v="0"/>
    <x v="0"/>
    <x v="7"/>
    <x v="3"/>
    <x v="24"/>
    <n v="2774"/>
    <n v="46"/>
  </r>
  <r>
    <x v="0"/>
    <x v="0"/>
    <x v="7"/>
    <x v="4"/>
    <x v="24"/>
    <n v="64"/>
    <n v="47"/>
  </r>
  <r>
    <x v="0"/>
    <x v="0"/>
    <x v="7"/>
    <x v="5"/>
    <x v="24"/>
    <n v="788"/>
    <n v="48"/>
  </r>
  <r>
    <x v="0"/>
    <x v="0"/>
    <x v="8"/>
    <x v="0"/>
    <x v="24"/>
    <n v="13466"/>
    <n v="49"/>
  </r>
  <r>
    <x v="0"/>
    <x v="0"/>
    <x v="8"/>
    <x v="1"/>
    <x v="24"/>
    <n v="18909"/>
    <n v="50"/>
  </r>
  <r>
    <x v="0"/>
    <x v="0"/>
    <x v="8"/>
    <x v="2"/>
    <x v="24"/>
    <n v="10929"/>
    <n v="51"/>
  </r>
  <r>
    <x v="0"/>
    <x v="0"/>
    <x v="8"/>
    <x v="3"/>
    <x v="24"/>
    <n v="11587"/>
    <n v="52"/>
  </r>
  <r>
    <x v="0"/>
    <x v="0"/>
    <x v="8"/>
    <x v="4"/>
    <x v="24"/>
    <n v="2537"/>
    <n v="53"/>
  </r>
  <r>
    <x v="0"/>
    <x v="0"/>
    <x v="8"/>
    <x v="5"/>
    <x v="24"/>
    <n v="6790"/>
    <n v="54"/>
  </r>
  <r>
    <x v="1"/>
    <x v="0"/>
    <x v="9"/>
    <x v="0"/>
    <x v="24"/>
    <n v="117"/>
    <n v="55"/>
  </r>
  <r>
    <x v="1"/>
    <x v="0"/>
    <x v="9"/>
    <x v="1"/>
    <x v="24"/>
    <n v="443"/>
    <n v="56"/>
  </r>
  <r>
    <x v="1"/>
    <x v="0"/>
    <x v="9"/>
    <x v="2"/>
    <x v="24"/>
    <n v="61"/>
    <n v="57"/>
  </r>
  <r>
    <x v="1"/>
    <x v="0"/>
    <x v="9"/>
    <x v="3"/>
    <x v="24"/>
    <n v="133"/>
    <n v="58"/>
  </r>
  <r>
    <x v="1"/>
    <x v="0"/>
    <x v="9"/>
    <x v="4"/>
    <x v="24"/>
    <n v="56"/>
    <n v="59"/>
  </r>
  <r>
    <x v="1"/>
    <x v="0"/>
    <x v="9"/>
    <x v="5"/>
    <x v="24"/>
    <n v="310"/>
    <n v="60"/>
  </r>
  <r>
    <x v="1"/>
    <x v="0"/>
    <x v="0"/>
    <x v="0"/>
    <x v="24"/>
    <n v="364"/>
    <n v="61"/>
  </r>
  <r>
    <x v="1"/>
    <x v="0"/>
    <x v="0"/>
    <x v="1"/>
    <x v="24"/>
    <n v="1972"/>
    <n v="62"/>
  </r>
  <r>
    <x v="1"/>
    <x v="0"/>
    <x v="0"/>
    <x v="2"/>
    <x v="24"/>
    <n v="219"/>
    <n v="63"/>
  </r>
  <r>
    <x v="1"/>
    <x v="0"/>
    <x v="0"/>
    <x v="3"/>
    <x v="24"/>
    <n v="475"/>
    <n v="64"/>
  </r>
  <r>
    <x v="1"/>
    <x v="0"/>
    <x v="0"/>
    <x v="4"/>
    <x v="24"/>
    <n v="145"/>
    <n v="65"/>
  </r>
  <r>
    <x v="1"/>
    <x v="0"/>
    <x v="0"/>
    <x v="5"/>
    <x v="24"/>
    <n v="1496"/>
    <n v="66"/>
  </r>
  <r>
    <x v="1"/>
    <x v="0"/>
    <x v="1"/>
    <x v="0"/>
    <x v="24"/>
    <n v="942"/>
    <n v="67"/>
  </r>
  <r>
    <x v="1"/>
    <x v="0"/>
    <x v="1"/>
    <x v="1"/>
    <x v="24"/>
    <n v="2814"/>
    <n v="68"/>
  </r>
  <r>
    <x v="1"/>
    <x v="0"/>
    <x v="1"/>
    <x v="2"/>
    <x v="24"/>
    <n v="348"/>
    <n v="69"/>
  </r>
  <r>
    <x v="1"/>
    <x v="0"/>
    <x v="1"/>
    <x v="3"/>
    <x v="24"/>
    <n v="2102"/>
    <n v="70"/>
  </r>
  <r>
    <x v="1"/>
    <x v="0"/>
    <x v="1"/>
    <x v="4"/>
    <x v="24"/>
    <n v="594"/>
    <n v="71"/>
  </r>
  <r>
    <x v="1"/>
    <x v="0"/>
    <x v="1"/>
    <x v="5"/>
    <x v="24"/>
    <n v="713"/>
    <n v="72"/>
  </r>
  <r>
    <x v="1"/>
    <x v="0"/>
    <x v="2"/>
    <x v="0"/>
    <x v="24"/>
    <n v="1346"/>
    <n v="73"/>
  </r>
  <r>
    <x v="1"/>
    <x v="0"/>
    <x v="2"/>
    <x v="1"/>
    <x v="24"/>
    <n v="1632"/>
    <n v="74"/>
  </r>
  <r>
    <x v="1"/>
    <x v="0"/>
    <x v="2"/>
    <x v="2"/>
    <x v="24"/>
    <n v="442"/>
    <n v="75"/>
  </r>
  <r>
    <x v="1"/>
    <x v="0"/>
    <x v="2"/>
    <x v="3"/>
    <x v="24"/>
    <n v="934"/>
    <n v="76"/>
  </r>
  <r>
    <x v="1"/>
    <x v="0"/>
    <x v="2"/>
    <x v="4"/>
    <x v="24"/>
    <n v="904"/>
    <n v="77"/>
  </r>
  <r>
    <x v="1"/>
    <x v="0"/>
    <x v="2"/>
    <x v="5"/>
    <x v="24"/>
    <n v="699"/>
    <n v="78"/>
  </r>
  <r>
    <x v="1"/>
    <x v="0"/>
    <x v="3"/>
    <x v="0"/>
    <x v="24"/>
    <n v="1886"/>
    <n v="79"/>
  </r>
  <r>
    <x v="1"/>
    <x v="0"/>
    <x v="3"/>
    <x v="1"/>
    <x v="24"/>
    <n v="4603"/>
    <n v="80"/>
  </r>
  <r>
    <x v="1"/>
    <x v="0"/>
    <x v="3"/>
    <x v="2"/>
    <x v="24"/>
    <n v="890"/>
    <n v="81"/>
  </r>
  <r>
    <x v="1"/>
    <x v="0"/>
    <x v="3"/>
    <x v="3"/>
    <x v="24"/>
    <n v="3322"/>
    <n v="82"/>
  </r>
  <r>
    <x v="1"/>
    <x v="0"/>
    <x v="3"/>
    <x v="4"/>
    <x v="24"/>
    <n v="996"/>
    <n v="83"/>
  </r>
  <r>
    <x v="1"/>
    <x v="0"/>
    <x v="3"/>
    <x v="5"/>
    <x v="24"/>
    <n v="1281"/>
    <n v="84"/>
  </r>
  <r>
    <x v="1"/>
    <x v="0"/>
    <x v="4"/>
    <x v="0"/>
    <x v="24"/>
    <n v="6657"/>
    <n v="85"/>
  </r>
  <r>
    <x v="1"/>
    <x v="0"/>
    <x v="4"/>
    <x v="1"/>
    <x v="24"/>
    <n v="13360"/>
    <n v="86"/>
  </r>
  <r>
    <x v="1"/>
    <x v="0"/>
    <x v="4"/>
    <x v="2"/>
    <x v="24"/>
    <n v="4330"/>
    <n v="87"/>
  </r>
  <r>
    <x v="1"/>
    <x v="0"/>
    <x v="4"/>
    <x v="3"/>
    <x v="24"/>
    <n v="7657"/>
    <n v="88"/>
  </r>
  <r>
    <x v="1"/>
    <x v="0"/>
    <x v="4"/>
    <x v="4"/>
    <x v="24"/>
    <n v="2327"/>
    <n v="89"/>
  </r>
  <r>
    <x v="1"/>
    <x v="0"/>
    <x v="4"/>
    <x v="5"/>
    <x v="24"/>
    <n v="5703"/>
    <n v="90"/>
  </r>
  <r>
    <x v="1"/>
    <x v="0"/>
    <x v="5"/>
    <x v="0"/>
    <x v="24"/>
    <n v="13315"/>
    <n v="91"/>
  </r>
  <r>
    <x v="1"/>
    <x v="0"/>
    <x v="5"/>
    <x v="1"/>
    <x v="24"/>
    <n v="15158"/>
    <n v="92"/>
  </r>
  <r>
    <x v="1"/>
    <x v="0"/>
    <x v="5"/>
    <x v="2"/>
    <x v="24"/>
    <n v="9369"/>
    <n v="93"/>
  </r>
  <r>
    <x v="1"/>
    <x v="0"/>
    <x v="5"/>
    <x v="3"/>
    <x v="24"/>
    <n v="8966"/>
    <n v="94"/>
  </r>
  <r>
    <x v="1"/>
    <x v="0"/>
    <x v="5"/>
    <x v="4"/>
    <x v="24"/>
    <n v="3946"/>
    <n v="95"/>
  </r>
  <r>
    <x v="1"/>
    <x v="0"/>
    <x v="5"/>
    <x v="5"/>
    <x v="24"/>
    <n v="6192"/>
    <n v="96"/>
  </r>
  <r>
    <x v="1"/>
    <x v="0"/>
    <x v="6"/>
    <x v="0"/>
    <x v="24"/>
    <n v="15790"/>
    <n v="97"/>
  </r>
  <r>
    <x v="1"/>
    <x v="0"/>
    <x v="6"/>
    <x v="1"/>
    <x v="24"/>
    <n v="13372"/>
    <n v="98"/>
  </r>
  <r>
    <x v="1"/>
    <x v="0"/>
    <x v="6"/>
    <x v="2"/>
    <x v="24"/>
    <n v="9030"/>
    <n v="99"/>
  </r>
  <r>
    <x v="1"/>
    <x v="0"/>
    <x v="6"/>
    <x v="3"/>
    <x v="24"/>
    <n v="7260"/>
    <n v="100"/>
  </r>
  <r>
    <x v="1"/>
    <x v="0"/>
    <x v="6"/>
    <x v="4"/>
    <x v="24"/>
    <n v="6760"/>
    <n v="101"/>
  </r>
  <r>
    <x v="1"/>
    <x v="0"/>
    <x v="6"/>
    <x v="5"/>
    <x v="24"/>
    <n v="6112"/>
    <n v="102"/>
  </r>
  <r>
    <x v="1"/>
    <x v="0"/>
    <x v="10"/>
    <x v="0"/>
    <x v="24"/>
    <n v="40415"/>
    <n v="103"/>
  </r>
  <r>
    <x v="1"/>
    <x v="0"/>
    <x v="10"/>
    <x v="1"/>
    <x v="24"/>
    <n v="53354"/>
    <n v="104"/>
  </r>
  <r>
    <x v="1"/>
    <x v="0"/>
    <x v="10"/>
    <x v="2"/>
    <x v="24"/>
    <n v="24688"/>
    <n v="105"/>
  </r>
  <r>
    <x v="1"/>
    <x v="0"/>
    <x v="10"/>
    <x v="3"/>
    <x v="24"/>
    <n v="30849"/>
    <n v="106"/>
  </r>
  <r>
    <x v="1"/>
    <x v="0"/>
    <x v="10"/>
    <x v="4"/>
    <x v="24"/>
    <n v="15727"/>
    <n v="107"/>
  </r>
  <r>
    <x v="1"/>
    <x v="0"/>
    <x v="10"/>
    <x v="5"/>
    <x v="24"/>
    <n v="22505"/>
    <n v="108"/>
  </r>
  <r>
    <x v="0"/>
    <x v="1"/>
    <x v="0"/>
    <x v="6"/>
    <x v="24"/>
    <m/>
    <n v="109"/>
  </r>
  <r>
    <x v="0"/>
    <x v="1"/>
    <x v="0"/>
    <x v="7"/>
    <x v="24"/>
    <m/>
    <n v="110"/>
  </r>
  <r>
    <x v="0"/>
    <x v="1"/>
    <x v="0"/>
    <x v="8"/>
    <x v="24"/>
    <m/>
    <n v="111"/>
  </r>
  <r>
    <x v="0"/>
    <x v="1"/>
    <x v="0"/>
    <x v="9"/>
    <x v="24"/>
    <m/>
    <n v="112"/>
  </r>
  <r>
    <x v="0"/>
    <x v="1"/>
    <x v="0"/>
    <x v="10"/>
    <x v="24"/>
    <m/>
    <n v="113"/>
  </r>
  <r>
    <x v="0"/>
    <x v="1"/>
    <x v="0"/>
    <x v="11"/>
    <x v="24"/>
    <m/>
    <n v="114"/>
  </r>
  <r>
    <x v="0"/>
    <x v="1"/>
    <x v="1"/>
    <x v="6"/>
    <x v="24"/>
    <n v="-0.7"/>
    <n v="115"/>
  </r>
  <r>
    <x v="0"/>
    <x v="1"/>
    <x v="1"/>
    <x v="7"/>
    <x v="24"/>
    <n v="-0.78"/>
    <n v="116"/>
  </r>
  <r>
    <x v="0"/>
    <x v="1"/>
    <x v="1"/>
    <x v="8"/>
    <x v="24"/>
    <n v="-0.62"/>
    <n v="117"/>
  </r>
  <r>
    <x v="0"/>
    <x v="1"/>
    <x v="1"/>
    <x v="9"/>
    <x v="24"/>
    <n v="-0.12"/>
    <n v="118"/>
  </r>
  <r>
    <x v="0"/>
    <x v="1"/>
    <x v="1"/>
    <x v="10"/>
    <x v="24"/>
    <n v="-0.91"/>
    <n v="119"/>
  </r>
  <r>
    <x v="0"/>
    <x v="1"/>
    <x v="1"/>
    <x v="11"/>
    <x v="24"/>
    <n v="-0.91"/>
    <n v="120"/>
  </r>
  <r>
    <x v="0"/>
    <x v="1"/>
    <x v="2"/>
    <x v="6"/>
    <x v="24"/>
    <n v="2.2400000000000002"/>
    <n v="121"/>
  </r>
  <r>
    <x v="0"/>
    <x v="1"/>
    <x v="2"/>
    <x v="7"/>
    <x v="24"/>
    <n v="2.61"/>
    <n v="122"/>
  </r>
  <r>
    <x v="0"/>
    <x v="1"/>
    <x v="2"/>
    <x v="8"/>
    <x v="24"/>
    <n v="0.96"/>
    <n v="123"/>
  </r>
  <r>
    <x v="0"/>
    <x v="1"/>
    <x v="2"/>
    <x v="9"/>
    <x v="24"/>
    <n v="1.38"/>
    <n v="124"/>
  </r>
  <r>
    <x v="0"/>
    <x v="1"/>
    <x v="2"/>
    <x v="10"/>
    <x v="24"/>
    <n v="15.5"/>
    <n v="125"/>
  </r>
  <r>
    <x v="0"/>
    <x v="1"/>
    <x v="2"/>
    <x v="11"/>
    <x v="24"/>
    <n v="15.5"/>
    <n v="126"/>
  </r>
  <r>
    <x v="0"/>
    <x v="1"/>
    <x v="3"/>
    <x v="6"/>
    <x v="24"/>
    <n v="1.35"/>
    <n v="127"/>
  </r>
  <r>
    <x v="0"/>
    <x v="1"/>
    <x v="3"/>
    <x v="7"/>
    <x v="24"/>
    <n v="1.2"/>
    <n v="128"/>
  </r>
  <r>
    <x v="0"/>
    <x v="1"/>
    <x v="3"/>
    <x v="8"/>
    <x v="24"/>
    <n v="2.2599999999999998"/>
    <n v="129"/>
  </r>
  <r>
    <x v="0"/>
    <x v="1"/>
    <x v="3"/>
    <x v="9"/>
    <x v="24"/>
    <n v="1.52"/>
    <n v="130"/>
  </r>
  <r>
    <x v="0"/>
    <x v="1"/>
    <x v="3"/>
    <x v="10"/>
    <x v="24"/>
    <n v="0.22"/>
    <n v="131"/>
  </r>
  <r>
    <x v="0"/>
    <x v="1"/>
    <x v="3"/>
    <x v="11"/>
    <x v="24"/>
    <n v="0.73"/>
    <n v="132"/>
  </r>
  <r>
    <x v="0"/>
    <x v="1"/>
    <x v="4"/>
    <x v="6"/>
    <x v="24"/>
    <n v="0.23"/>
    <n v="133"/>
  </r>
  <r>
    <x v="0"/>
    <x v="1"/>
    <x v="4"/>
    <x v="7"/>
    <x v="24"/>
    <n v="1.03"/>
    <n v="134"/>
  </r>
  <r>
    <x v="0"/>
    <x v="1"/>
    <x v="4"/>
    <x v="8"/>
    <x v="24"/>
    <n v="0.08"/>
    <n v="135"/>
  </r>
  <r>
    <x v="0"/>
    <x v="1"/>
    <x v="4"/>
    <x v="9"/>
    <x v="24"/>
    <n v="0.6"/>
    <n v="136"/>
  </r>
  <r>
    <x v="0"/>
    <x v="1"/>
    <x v="4"/>
    <x v="10"/>
    <x v="24"/>
    <n v="0.74"/>
    <n v="137"/>
  </r>
  <r>
    <x v="0"/>
    <x v="1"/>
    <x v="4"/>
    <x v="11"/>
    <x v="24"/>
    <n v="1.97"/>
    <n v="138"/>
  </r>
  <r>
    <x v="0"/>
    <x v="1"/>
    <x v="5"/>
    <x v="6"/>
    <x v="24"/>
    <n v="0.43"/>
    <n v="139"/>
  </r>
  <r>
    <x v="0"/>
    <x v="1"/>
    <x v="5"/>
    <x v="7"/>
    <x v="24"/>
    <n v="0.5"/>
    <n v="140"/>
  </r>
  <r>
    <x v="0"/>
    <x v="1"/>
    <x v="5"/>
    <x v="8"/>
    <x v="24"/>
    <n v="0.92"/>
    <n v="141"/>
  </r>
  <r>
    <x v="0"/>
    <x v="1"/>
    <x v="5"/>
    <x v="9"/>
    <x v="24"/>
    <n v="0.46"/>
    <n v="142"/>
  </r>
  <r>
    <x v="0"/>
    <x v="1"/>
    <x v="5"/>
    <x v="10"/>
    <x v="24"/>
    <n v="-0.57999999999999996"/>
    <n v="143"/>
  </r>
  <r>
    <x v="0"/>
    <x v="1"/>
    <x v="5"/>
    <x v="11"/>
    <x v="24"/>
    <n v="0.55000000000000004"/>
    <n v="144"/>
  </r>
  <r>
    <x v="0"/>
    <x v="1"/>
    <x v="6"/>
    <x v="6"/>
    <x v="24"/>
    <n v="0.1"/>
    <n v="145"/>
  </r>
  <r>
    <x v="0"/>
    <x v="1"/>
    <x v="6"/>
    <x v="7"/>
    <x v="24"/>
    <n v="-0.28000000000000003"/>
    <n v="146"/>
  </r>
  <r>
    <x v="0"/>
    <x v="1"/>
    <x v="6"/>
    <x v="8"/>
    <x v="24"/>
    <n v="-0.08"/>
    <n v="147"/>
  </r>
  <r>
    <x v="0"/>
    <x v="1"/>
    <x v="6"/>
    <x v="9"/>
    <x v="24"/>
    <n v="-7.0000000000000007E-2"/>
    <n v="148"/>
  </r>
  <r>
    <x v="0"/>
    <x v="1"/>
    <x v="6"/>
    <x v="10"/>
    <x v="24"/>
    <n v="1.74"/>
    <n v="149"/>
  </r>
  <r>
    <x v="0"/>
    <x v="1"/>
    <x v="6"/>
    <x v="11"/>
    <x v="24"/>
    <n v="-0.53"/>
    <n v="150"/>
  </r>
  <r>
    <x v="0"/>
    <x v="1"/>
    <x v="7"/>
    <x v="6"/>
    <x v="24"/>
    <n v="-0.08"/>
    <n v="151"/>
  </r>
  <r>
    <x v="0"/>
    <x v="1"/>
    <x v="7"/>
    <x v="7"/>
    <x v="24"/>
    <n v="0"/>
    <n v="152"/>
  </r>
  <r>
    <x v="0"/>
    <x v="1"/>
    <x v="7"/>
    <x v="8"/>
    <x v="24"/>
    <n v="0.18"/>
    <n v="153"/>
  </r>
  <r>
    <x v="0"/>
    <x v="1"/>
    <x v="7"/>
    <x v="9"/>
    <x v="24"/>
    <n v="0.14000000000000001"/>
    <n v="154"/>
  </r>
  <r>
    <x v="0"/>
    <x v="1"/>
    <x v="7"/>
    <x v="10"/>
    <x v="24"/>
    <n v="-0.91"/>
    <n v="155"/>
  </r>
  <r>
    <x v="0"/>
    <x v="1"/>
    <x v="7"/>
    <x v="11"/>
    <x v="24"/>
    <n v="-0.28999999999999998"/>
    <n v="156"/>
  </r>
  <r>
    <x v="0"/>
    <x v="1"/>
    <x v="11"/>
    <x v="6"/>
    <x v="24"/>
    <n v="3.01"/>
    <n v="157"/>
  </r>
  <r>
    <x v="0"/>
    <x v="1"/>
    <x v="11"/>
    <x v="7"/>
    <x v="24"/>
    <n v="2.8"/>
    <n v="158"/>
  </r>
  <r>
    <x v="0"/>
    <x v="1"/>
    <x v="11"/>
    <x v="8"/>
    <x v="24"/>
    <n v="4.42"/>
    <n v="159"/>
  </r>
  <r>
    <x v="0"/>
    <x v="1"/>
    <x v="11"/>
    <x v="9"/>
    <x v="24"/>
    <n v="12"/>
    <n v="160"/>
  </r>
  <r>
    <x v="0"/>
    <x v="1"/>
    <x v="11"/>
    <x v="10"/>
    <x v="24"/>
    <n v="-0.66"/>
    <n v="161"/>
  </r>
  <r>
    <x v="0"/>
    <x v="1"/>
    <x v="11"/>
    <x v="11"/>
    <x v="24"/>
    <n v="3.11"/>
    <n v="162"/>
  </r>
  <r>
    <x v="0"/>
    <x v="1"/>
    <x v="12"/>
    <x v="6"/>
    <x v="24"/>
    <n v="0.43"/>
    <n v="163"/>
  </r>
  <r>
    <x v="0"/>
    <x v="1"/>
    <x v="12"/>
    <x v="7"/>
    <x v="24"/>
    <n v="0.4"/>
    <n v="164"/>
  </r>
  <r>
    <x v="0"/>
    <x v="1"/>
    <x v="12"/>
    <x v="8"/>
    <x v="24"/>
    <n v="0.63"/>
    <n v="165"/>
  </r>
  <r>
    <x v="0"/>
    <x v="1"/>
    <x v="12"/>
    <x v="9"/>
    <x v="24"/>
    <n v="1.71"/>
    <n v="166"/>
  </r>
  <r>
    <x v="0"/>
    <x v="1"/>
    <x v="12"/>
    <x v="10"/>
    <x v="24"/>
    <n v="-0.09"/>
    <n v="167"/>
  </r>
  <r>
    <x v="0"/>
    <x v="1"/>
    <x v="12"/>
    <x v="11"/>
    <x v="24"/>
    <n v="0.44"/>
    <n v="168"/>
  </r>
  <r>
    <x v="1"/>
    <x v="1"/>
    <x v="9"/>
    <x v="6"/>
    <x v="24"/>
    <m/>
    <n v="169"/>
  </r>
  <r>
    <x v="1"/>
    <x v="1"/>
    <x v="9"/>
    <x v="7"/>
    <x v="24"/>
    <m/>
    <n v="170"/>
  </r>
  <r>
    <x v="1"/>
    <x v="1"/>
    <x v="9"/>
    <x v="8"/>
    <x v="24"/>
    <m/>
    <n v="171"/>
  </r>
  <r>
    <x v="1"/>
    <x v="1"/>
    <x v="9"/>
    <x v="9"/>
    <x v="24"/>
    <m/>
    <n v="172"/>
  </r>
  <r>
    <x v="1"/>
    <x v="1"/>
    <x v="9"/>
    <x v="10"/>
    <x v="24"/>
    <m/>
    <n v="173"/>
  </r>
  <r>
    <x v="1"/>
    <x v="1"/>
    <x v="9"/>
    <x v="11"/>
    <x v="24"/>
    <m/>
    <n v="174"/>
  </r>
  <r>
    <x v="1"/>
    <x v="1"/>
    <x v="0"/>
    <x v="6"/>
    <x v="24"/>
    <n v="2.12"/>
    <n v="175"/>
  </r>
  <r>
    <x v="1"/>
    <x v="1"/>
    <x v="0"/>
    <x v="7"/>
    <x v="24"/>
    <n v="3.45"/>
    <n v="176"/>
  </r>
  <r>
    <x v="1"/>
    <x v="1"/>
    <x v="0"/>
    <x v="8"/>
    <x v="24"/>
    <n v="2.59"/>
    <n v="177"/>
  </r>
  <r>
    <x v="1"/>
    <x v="1"/>
    <x v="0"/>
    <x v="9"/>
    <x v="24"/>
    <n v="2.58"/>
    <n v="178"/>
  </r>
  <r>
    <x v="1"/>
    <x v="1"/>
    <x v="0"/>
    <x v="10"/>
    <x v="24"/>
    <n v="1.6"/>
    <n v="179"/>
  </r>
  <r>
    <x v="1"/>
    <x v="1"/>
    <x v="0"/>
    <x v="11"/>
    <x v="24"/>
    <n v="3.83"/>
    <n v="180"/>
  </r>
  <r>
    <x v="1"/>
    <x v="1"/>
    <x v="1"/>
    <x v="6"/>
    <x v="24"/>
    <n v="1.59"/>
    <n v="181"/>
  </r>
  <r>
    <x v="1"/>
    <x v="1"/>
    <x v="1"/>
    <x v="7"/>
    <x v="24"/>
    <n v="0.43"/>
    <n v="182"/>
  </r>
  <r>
    <x v="1"/>
    <x v="1"/>
    <x v="1"/>
    <x v="8"/>
    <x v="24"/>
    <n v="0.59"/>
    <n v="183"/>
  </r>
  <r>
    <x v="1"/>
    <x v="1"/>
    <x v="1"/>
    <x v="9"/>
    <x v="24"/>
    <n v="3.42"/>
    <n v="184"/>
  </r>
  <r>
    <x v="1"/>
    <x v="1"/>
    <x v="1"/>
    <x v="10"/>
    <x v="24"/>
    <n v="3.11"/>
    <n v="185"/>
  </r>
  <r>
    <x v="1"/>
    <x v="1"/>
    <x v="1"/>
    <x v="11"/>
    <x v="24"/>
    <n v="-0.52"/>
    <n v="186"/>
  </r>
  <r>
    <x v="1"/>
    <x v="1"/>
    <x v="2"/>
    <x v="6"/>
    <x v="24"/>
    <n v="0.43"/>
    <n v="187"/>
  </r>
  <r>
    <x v="1"/>
    <x v="1"/>
    <x v="2"/>
    <x v="7"/>
    <x v="24"/>
    <n v="-0.42"/>
    <n v="188"/>
  </r>
  <r>
    <x v="1"/>
    <x v="1"/>
    <x v="2"/>
    <x v="8"/>
    <x v="24"/>
    <n v="0.27"/>
    <n v="189"/>
  </r>
  <r>
    <x v="1"/>
    <x v="1"/>
    <x v="2"/>
    <x v="9"/>
    <x v="24"/>
    <n v="-0.56000000000000005"/>
    <n v="190"/>
  </r>
  <r>
    <x v="1"/>
    <x v="1"/>
    <x v="2"/>
    <x v="10"/>
    <x v="24"/>
    <n v="0.52"/>
    <n v="191"/>
  </r>
  <r>
    <x v="1"/>
    <x v="1"/>
    <x v="2"/>
    <x v="11"/>
    <x v="24"/>
    <n v="-0.02"/>
    <n v="192"/>
  </r>
  <r>
    <x v="1"/>
    <x v="1"/>
    <x v="3"/>
    <x v="6"/>
    <x v="24"/>
    <n v="0.4"/>
    <n v="193"/>
  </r>
  <r>
    <x v="1"/>
    <x v="1"/>
    <x v="3"/>
    <x v="7"/>
    <x v="24"/>
    <n v="1.82"/>
    <n v="194"/>
  </r>
  <r>
    <x v="1"/>
    <x v="1"/>
    <x v="3"/>
    <x v="8"/>
    <x v="24"/>
    <n v="1.01"/>
    <n v="195"/>
  </r>
  <r>
    <x v="1"/>
    <x v="1"/>
    <x v="3"/>
    <x v="9"/>
    <x v="24"/>
    <n v="2.56"/>
    <n v="196"/>
  </r>
  <r>
    <x v="1"/>
    <x v="1"/>
    <x v="3"/>
    <x v="10"/>
    <x v="24"/>
    <n v="0.1"/>
    <n v="197"/>
  </r>
  <r>
    <x v="1"/>
    <x v="1"/>
    <x v="3"/>
    <x v="11"/>
    <x v="24"/>
    <n v="0.83"/>
    <n v="198"/>
  </r>
  <r>
    <x v="1"/>
    <x v="1"/>
    <x v="4"/>
    <x v="6"/>
    <x v="24"/>
    <n v="2.5299999999999998"/>
    <n v="199"/>
  </r>
  <r>
    <x v="1"/>
    <x v="1"/>
    <x v="4"/>
    <x v="7"/>
    <x v="24"/>
    <n v="1.9"/>
    <n v="200"/>
  </r>
  <r>
    <x v="1"/>
    <x v="1"/>
    <x v="4"/>
    <x v="8"/>
    <x v="24"/>
    <n v="3.87"/>
    <n v="201"/>
  </r>
  <r>
    <x v="1"/>
    <x v="1"/>
    <x v="4"/>
    <x v="9"/>
    <x v="24"/>
    <n v="1.3"/>
    <n v="202"/>
  </r>
  <r>
    <x v="1"/>
    <x v="1"/>
    <x v="4"/>
    <x v="10"/>
    <x v="24"/>
    <n v="1.34"/>
    <n v="203"/>
  </r>
  <r>
    <x v="1"/>
    <x v="1"/>
    <x v="4"/>
    <x v="11"/>
    <x v="24"/>
    <n v="3.45"/>
    <n v="204"/>
  </r>
  <r>
    <x v="1"/>
    <x v="1"/>
    <x v="5"/>
    <x v="6"/>
    <x v="24"/>
    <n v="1"/>
    <n v="205"/>
  </r>
  <r>
    <x v="1"/>
    <x v="1"/>
    <x v="5"/>
    <x v="7"/>
    <x v="24"/>
    <n v="0.13"/>
    <n v="206"/>
  </r>
  <r>
    <x v="1"/>
    <x v="1"/>
    <x v="5"/>
    <x v="8"/>
    <x v="24"/>
    <n v="1.1599999999999999"/>
    <n v="207"/>
  </r>
  <r>
    <x v="1"/>
    <x v="1"/>
    <x v="5"/>
    <x v="9"/>
    <x v="24"/>
    <n v="0.17"/>
    <n v="208"/>
  </r>
  <r>
    <x v="1"/>
    <x v="1"/>
    <x v="5"/>
    <x v="10"/>
    <x v="24"/>
    <n v="0.7"/>
    <n v="209"/>
  </r>
  <r>
    <x v="1"/>
    <x v="1"/>
    <x v="5"/>
    <x v="11"/>
    <x v="24"/>
    <n v="0.09"/>
    <n v="210"/>
  </r>
  <r>
    <x v="1"/>
    <x v="1"/>
    <x v="6"/>
    <x v="6"/>
    <x v="24"/>
    <n v="0.19"/>
    <n v="211"/>
  </r>
  <r>
    <x v="1"/>
    <x v="1"/>
    <x v="6"/>
    <x v="7"/>
    <x v="24"/>
    <n v="-0.12"/>
    <n v="212"/>
  </r>
  <r>
    <x v="1"/>
    <x v="1"/>
    <x v="6"/>
    <x v="8"/>
    <x v="24"/>
    <n v="-0.04"/>
    <n v="213"/>
  </r>
  <r>
    <x v="1"/>
    <x v="1"/>
    <x v="6"/>
    <x v="9"/>
    <x v="24"/>
    <n v="-0.19"/>
    <n v="214"/>
  </r>
  <r>
    <x v="1"/>
    <x v="1"/>
    <x v="6"/>
    <x v="10"/>
    <x v="24"/>
    <n v="0.71"/>
    <n v="215"/>
  </r>
  <r>
    <x v="1"/>
    <x v="1"/>
    <x v="6"/>
    <x v="11"/>
    <x v="24"/>
    <n v="-0.01"/>
    <n v="216"/>
  </r>
  <r>
    <x v="1"/>
    <x v="1"/>
    <x v="11"/>
    <x v="6"/>
    <x v="24"/>
    <n v="134.47"/>
    <n v="217"/>
  </r>
  <r>
    <x v="1"/>
    <x v="1"/>
    <x v="11"/>
    <x v="7"/>
    <x v="24"/>
    <n v="29.2"/>
    <n v="218"/>
  </r>
  <r>
    <x v="1"/>
    <x v="1"/>
    <x v="11"/>
    <x v="8"/>
    <x v="24"/>
    <n v="147.06"/>
    <n v="219"/>
  </r>
  <r>
    <x v="1"/>
    <x v="1"/>
    <x v="11"/>
    <x v="9"/>
    <x v="24"/>
    <n v="53.63"/>
    <n v="220"/>
  </r>
  <r>
    <x v="1"/>
    <x v="1"/>
    <x v="11"/>
    <x v="10"/>
    <x v="24"/>
    <n v="120.64"/>
    <n v="221"/>
  </r>
  <r>
    <x v="1"/>
    <x v="1"/>
    <x v="11"/>
    <x v="11"/>
    <x v="24"/>
    <n v="18.72"/>
    <n v="222"/>
  </r>
  <r>
    <x v="1"/>
    <x v="1"/>
    <x v="12"/>
    <x v="6"/>
    <x v="24"/>
    <n v="19.21"/>
    <n v="223"/>
  </r>
  <r>
    <x v="1"/>
    <x v="1"/>
    <x v="12"/>
    <x v="7"/>
    <x v="24"/>
    <n v="4.17"/>
    <n v="224"/>
  </r>
  <r>
    <x v="1"/>
    <x v="1"/>
    <x v="12"/>
    <x v="8"/>
    <x v="24"/>
    <n v="21.01"/>
    <n v="225"/>
  </r>
  <r>
    <x v="1"/>
    <x v="1"/>
    <x v="12"/>
    <x v="9"/>
    <x v="24"/>
    <n v="7.66"/>
    <n v="226"/>
  </r>
  <r>
    <x v="1"/>
    <x v="1"/>
    <x v="12"/>
    <x v="10"/>
    <x v="24"/>
    <n v="17.23"/>
    <n v="227"/>
  </r>
  <r>
    <x v="1"/>
    <x v="1"/>
    <x v="12"/>
    <x v="11"/>
    <x v="24"/>
    <n v="2.67"/>
    <n v="228"/>
  </r>
  <r>
    <x v="0"/>
    <x v="0"/>
    <x v="0"/>
    <x v="0"/>
    <x v="25"/>
    <n v="307"/>
    <n v="1"/>
  </r>
  <r>
    <x v="0"/>
    <x v="0"/>
    <x v="0"/>
    <x v="1"/>
    <x v="25"/>
    <n v="724"/>
    <n v="2"/>
  </r>
  <r>
    <x v="0"/>
    <x v="0"/>
    <x v="0"/>
    <x v="2"/>
    <x v="25"/>
    <n v="180"/>
    <n v="3"/>
  </r>
  <r>
    <x v="0"/>
    <x v="0"/>
    <x v="0"/>
    <x v="3"/>
    <x v="25"/>
    <n v="78"/>
    <n v="4"/>
  </r>
  <r>
    <x v="0"/>
    <x v="0"/>
    <x v="0"/>
    <x v="4"/>
    <x v="25"/>
    <n v="127"/>
    <n v="5"/>
  </r>
  <r>
    <x v="0"/>
    <x v="0"/>
    <x v="0"/>
    <x v="5"/>
    <x v="25"/>
    <n v="235"/>
    <n v="6"/>
  </r>
  <r>
    <x v="0"/>
    <x v="0"/>
    <x v="1"/>
    <x v="0"/>
    <x v="25"/>
    <n v="801"/>
    <n v="7"/>
  </r>
  <r>
    <x v="0"/>
    <x v="0"/>
    <x v="1"/>
    <x v="1"/>
    <x v="25"/>
    <n v="1084"/>
    <n v="8"/>
  </r>
  <r>
    <x v="0"/>
    <x v="0"/>
    <x v="1"/>
    <x v="2"/>
    <x v="25"/>
    <n v="160"/>
    <n v="9"/>
  </r>
  <r>
    <x v="0"/>
    <x v="0"/>
    <x v="1"/>
    <x v="3"/>
    <x v="25"/>
    <n v="160"/>
    <n v="10"/>
  </r>
  <r>
    <x v="0"/>
    <x v="0"/>
    <x v="1"/>
    <x v="4"/>
    <x v="25"/>
    <n v="641"/>
    <n v="11"/>
  </r>
  <r>
    <x v="0"/>
    <x v="0"/>
    <x v="1"/>
    <x v="5"/>
    <x v="25"/>
    <n v="924"/>
    <n v="12"/>
  </r>
  <r>
    <x v="0"/>
    <x v="0"/>
    <x v="2"/>
    <x v="0"/>
    <x v="25"/>
    <n v="2553"/>
    <n v="13"/>
  </r>
  <r>
    <x v="0"/>
    <x v="0"/>
    <x v="2"/>
    <x v="1"/>
    <x v="25"/>
    <n v="2573"/>
    <n v="14"/>
  </r>
  <r>
    <x v="0"/>
    <x v="0"/>
    <x v="2"/>
    <x v="2"/>
    <x v="25"/>
    <n v="1569"/>
    <n v="15"/>
  </r>
  <r>
    <x v="0"/>
    <x v="0"/>
    <x v="2"/>
    <x v="3"/>
    <x v="25"/>
    <n v="1589"/>
    <n v="16"/>
  </r>
  <r>
    <x v="0"/>
    <x v="0"/>
    <x v="2"/>
    <x v="4"/>
    <x v="25"/>
    <n v="984"/>
    <n v="17"/>
  </r>
  <r>
    <x v="0"/>
    <x v="0"/>
    <x v="2"/>
    <x v="5"/>
    <x v="25"/>
    <n v="985"/>
    <n v="18"/>
  </r>
  <r>
    <x v="0"/>
    <x v="0"/>
    <x v="3"/>
    <x v="0"/>
    <x v="25"/>
    <n v="2227"/>
    <n v="19"/>
  </r>
  <r>
    <x v="0"/>
    <x v="0"/>
    <x v="3"/>
    <x v="1"/>
    <x v="25"/>
    <n v="3196"/>
    <n v="20"/>
  </r>
  <r>
    <x v="0"/>
    <x v="0"/>
    <x v="3"/>
    <x v="2"/>
    <x v="25"/>
    <n v="1243"/>
    <n v="21"/>
  </r>
  <r>
    <x v="0"/>
    <x v="0"/>
    <x v="3"/>
    <x v="3"/>
    <x v="25"/>
    <n v="2066"/>
    <n v="22"/>
  </r>
  <r>
    <x v="0"/>
    <x v="0"/>
    <x v="3"/>
    <x v="4"/>
    <x v="25"/>
    <n v="984"/>
    <n v="23"/>
  </r>
  <r>
    <x v="0"/>
    <x v="0"/>
    <x v="3"/>
    <x v="5"/>
    <x v="25"/>
    <n v="1130"/>
    <n v="24"/>
  </r>
  <r>
    <x v="0"/>
    <x v="0"/>
    <x v="4"/>
    <x v="0"/>
    <x v="25"/>
    <n v="2450"/>
    <n v="25"/>
  </r>
  <r>
    <x v="0"/>
    <x v="0"/>
    <x v="4"/>
    <x v="1"/>
    <x v="25"/>
    <n v="3901"/>
    <n v="26"/>
  </r>
  <r>
    <x v="0"/>
    <x v="0"/>
    <x v="4"/>
    <x v="2"/>
    <x v="25"/>
    <n v="1000"/>
    <n v="27"/>
  </r>
  <r>
    <x v="0"/>
    <x v="0"/>
    <x v="4"/>
    <x v="3"/>
    <x v="25"/>
    <n v="1931"/>
    <n v="28"/>
  </r>
  <r>
    <x v="0"/>
    <x v="0"/>
    <x v="4"/>
    <x v="4"/>
    <x v="25"/>
    <n v="1450"/>
    <n v="29"/>
  </r>
  <r>
    <x v="0"/>
    <x v="0"/>
    <x v="4"/>
    <x v="5"/>
    <x v="25"/>
    <n v="1969"/>
    <n v="30"/>
  </r>
  <r>
    <x v="0"/>
    <x v="0"/>
    <x v="5"/>
    <x v="0"/>
    <x v="25"/>
    <n v="1748"/>
    <n v="31"/>
  </r>
  <r>
    <x v="0"/>
    <x v="0"/>
    <x v="5"/>
    <x v="1"/>
    <x v="25"/>
    <n v="2196"/>
    <n v="32"/>
  </r>
  <r>
    <x v="0"/>
    <x v="0"/>
    <x v="5"/>
    <x v="2"/>
    <x v="25"/>
    <n v="964"/>
    <n v="33"/>
  </r>
  <r>
    <x v="0"/>
    <x v="0"/>
    <x v="5"/>
    <x v="3"/>
    <x v="25"/>
    <n v="1268"/>
    <n v="34"/>
  </r>
  <r>
    <x v="0"/>
    <x v="0"/>
    <x v="5"/>
    <x v="4"/>
    <x v="25"/>
    <n v="783"/>
    <n v="35"/>
  </r>
  <r>
    <x v="0"/>
    <x v="0"/>
    <x v="5"/>
    <x v="5"/>
    <x v="25"/>
    <n v="927"/>
    <n v="36"/>
  </r>
  <r>
    <x v="0"/>
    <x v="0"/>
    <x v="6"/>
    <x v="0"/>
    <x v="25"/>
    <n v="3249"/>
    <n v="37"/>
  </r>
  <r>
    <x v="0"/>
    <x v="0"/>
    <x v="6"/>
    <x v="1"/>
    <x v="25"/>
    <n v="7381"/>
    <n v="38"/>
  </r>
  <r>
    <x v="0"/>
    <x v="0"/>
    <x v="6"/>
    <x v="2"/>
    <x v="25"/>
    <n v="2522"/>
    <n v="39"/>
  </r>
  <r>
    <x v="0"/>
    <x v="0"/>
    <x v="6"/>
    <x v="3"/>
    <x v="25"/>
    <n v="4432"/>
    <n v="40"/>
  </r>
  <r>
    <x v="0"/>
    <x v="0"/>
    <x v="6"/>
    <x v="4"/>
    <x v="25"/>
    <n v="727"/>
    <n v="41"/>
  </r>
  <r>
    <x v="0"/>
    <x v="0"/>
    <x v="6"/>
    <x v="5"/>
    <x v="25"/>
    <n v="2949"/>
    <n v="42"/>
  </r>
  <r>
    <x v="0"/>
    <x v="0"/>
    <x v="7"/>
    <x v="0"/>
    <x v="25"/>
    <n v="3695"/>
    <n v="43"/>
  </r>
  <r>
    <x v="0"/>
    <x v="0"/>
    <x v="7"/>
    <x v="1"/>
    <x v="25"/>
    <n v="3905"/>
    <n v="44"/>
  </r>
  <r>
    <x v="0"/>
    <x v="0"/>
    <x v="7"/>
    <x v="2"/>
    <x v="25"/>
    <n v="2822"/>
    <n v="45"/>
  </r>
  <r>
    <x v="0"/>
    <x v="0"/>
    <x v="7"/>
    <x v="3"/>
    <x v="25"/>
    <n v="2803"/>
    <n v="46"/>
  </r>
  <r>
    <x v="0"/>
    <x v="0"/>
    <x v="7"/>
    <x v="4"/>
    <x v="25"/>
    <n v="873"/>
    <n v="47"/>
  </r>
  <r>
    <x v="0"/>
    <x v="0"/>
    <x v="7"/>
    <x v="5"/>
    <x v="25"/>
    <n v="1101"/>
    <n v="48"/>
  </r>
  <r>
    <x v="0"/>
    <x v="0"/>
    <x v="8"/>
    <x v="0"/>
    <x v="25"/>
    <n v="17031"/>
    <n v="49"/>
  </r>
  <r>
    <x v="0"/>
    <x v="0"/>
    <x v="8"/>
    <x v="1"/>
    <x v="25"/>
    <n v="24960"/>
    <n v="50"/>
  </r>
  <r>
    <x v="0"/>
    <x v="0"/>
    <x v="8"/>
    <x v="2"/>
    <x v="25"/>
    <n v="10460"/>
    <n v="51"/>
  </r>
  <r>
    <x v="0"/>
    <x v="0"/>
    <x v="8"/>
    <x v="3"/>
    <x v="25"/>
    <n v="14327"/>
    <n v="52"/>
  </r>
  <r>
    <x v="0"/>
    <x v="0"/>
    <x v="8"/>
    <x v="4"/>
    <x v="25"/>
    <n v="6571"/>
    <n v="53"/>
  </r>
  <r>
    <x v="0"/>
    <x v="0"/>
    <x v="8"/>
    <x v="5"/>
    <x v="25"/>
    <n v="10222"/>
    <n v="54"/>
  </r>
  <r>
    <x v="1"/>
    <x v="0"/>
    <x v="9"/>
    <x v="0"/>
    <x v="25"/>
    <n v="3531"/>
    <n v="55"/>
  </r>
  <r>
    <x v="1"/>
    <x v="0"/>
    <x v="9"/>
    <x v="1"/>
    <x v="25"/>
    <n v="3017"/>
    <n v="56"/>
  </r>
  <r>
    <x v="1"/>
    <x v="0"/>
    <x v="9"/>
    <x v="2"/>
    <x v="25"/>
    <n v="52"/>
    <n v="57"/>
  </r>
  <r>
    <x v="1"/>
    <x v="0"/>
    <x v="9"/>
    <x v="3"/>
    <x v="25"/>
    <n v="111"/>
    <n v="58"/>
  </r>
  <r>
    <x v="1"/>
    <x v="0"/>
    <x v="9"/>
    <x v="4"/>
    <x v="25"/>
    <n v="3479"/>
    <n v="59"/>
  </r>
  <r>
    <x v="1"/>
    <x v="0"/>
    <x v="9"/>
    <x v="5"/>
    <x v="25"/>
    <n v="2906"/>
    <n v="60"/>
  </r>
  <r>
    <x v="1"/>
    <x v="0"/>
    <x v="0"/>
    <x v="0"/>
    <x v="25"/>
    <n v="6290"/>
    <n v="61"/>
  </r>
  <r>
    <x v="1"/>
    <x v="0"/>
    <x v="0"/>
    <x v="1"/>
    <x v="25"/>
    <n v="6968"/>
    <n v="62"/>
  </r>
  <r>
    <x v="1"/>
    <x v="0"/>
    <x v="0"/>
    <x v="2"/>
    <x v="25"/>
    <n v="13"/>
    <n v="63"/>
  </r>
  <r>
    <x v="1"/>
    <x v="0"/>
    <x v="0"/>
    <x v="3"/>
    <x v="25"/>
    <n v="33"/>
    <n v="64"/>
  </r>
  <r>
    <x v="1"/>
    <x v="0"/>
    <x v="0"/>
    <x v="4"/>
    <x v="25"/>
    <n v="6277"/>
    <n v="65"/>
  </r>
  <r>
    <x v="1"/>
    <x v="0"/>
    <x v="0"/>
    <x v="5"/>
    <x v="25"/>
    <n v="6935"/>
    <n v="66"/>
  </r>
  <r>
    <x v="1"/>
    <x v="0"/>
    <x v="1"/>
    <x v="0"/>
    <x v="25"/>
    <n v="13201"/>
    <n v="67"/>
  </r>
  <r>
    <x v="1"/>
    <x v="0"/>
    <x v="1"/>
    <x v="1"/>
    <x v="25"/>
    <n v="12296"/>
    <n v="68"/>
  </r>
  <r>
    <x v="1"/>
    <x v="0"/>
    <x v="1"/>
    <x v="2"/>
    <x v="25"/>
    <n v="291"/>
    <n v="69"/>
  </r>
  <r>
    <x v="1"/>
    <x v="0"/>
    <x v="1"/>
    <x v="3"/>
    <x v="25"/>
    <n v="360"/>
    <n v="70"/>
  </r>
  <r>
    <x v="1"/>
    <x v="0"/>
    <x v="1"/>
    <x v="4"/>
    <x v="25"/>
    <n v="12910"/>
    <n v="71"/>
  </r>
  <r>
    <x v="1"/>
    <x v="0"/>
    <x v="1"/>
    <x v="5"/>
    <x v="25"/>
    <n v="11936"/>
    <n v="72"/>
  </r>
  <r>
    <x v="1"/>
    <x v="0"/>
    <x v="2"/>
    <x v="0"/>
    <x v="25"/>
    <n v="48102"/>
    <n v="73"/>
  </r>
  <r>
    <x v="1"/>
    <x v="0"/>
    <x v="2"/>
    <x v="1"/>
    <x v="25"/>
    <n v="50547"/>
    <n v="74"/>
  </r>
  <r>
    <x v="1"/>
    <x v="0"/>
    <x v="2"/>
    <x v="2"/>
    <x v="25"/>
    <n v="1626"/>
    <n v="75"/>
  </r>
  <r>
    <x v="1"/>
    <x v="0"/>
    <x v="2"/>
    <x v="3"/>
    <x v="25"/>
    <n v="1972"/>
    <n v="76"/>
  </r>
  <r>
    <x v="1"/>
    <x v="0"/>
    <x v="2"/>
    <x v="4"/>
    <x v="25"/>
    <n v="46476"/>
    <n v="77"/>
  </r>
  <r>
    <x v="1"/>
    <x v="0"/>
    <x v="2"/>
    <x v="5"/>
    <x v="25"/>
    <n v="48575"/>
    <n v="78"/>
  </r>
  <r>
    <x v="1"/>
    <x v="0"/>
    <x v="3"/>
    <x v="0"/>
    <x v="25"/>
    <n v="28789"/>
    <n v="79"/>
  </r>
  <r>
    <x v="1"/>
    <x v="0"/>
    <x v="3"/>
    <x v="1"/>
    <x v="25"/>
    <n v="26937"/>
    <n v="80"/>
  </r>
  <r>
    <x v="1"/>
    <x v="0"/>
    <x v="3"/>
    <x v="2"/>
    <x v="25"/>
    <n v="1188"/>
    <n v="81"/>
  </r>
  <r>
    <x v="1"/>
    <x v="0"/>
    <x v="3"/>
    <x v="3"/>
    <x v="25"/>
    <n v="1667"/>
    <n v="82"/>
  </r>
  <r>
    <x v="1"/>
    <x v="0"/>
    <x v="3"/>
    <x v="4"/>
    <x v="25"/>
    <n v="27601"/>
    <n v="83"/>
  </r>
  <r>
    <x v="1"/>
    <x v="0"/>
    <x v="3"/>
    <x v="5"/>
    <x v="25"/>
    <n v="25270"/>
    <n v="84"/>
  </r>
  <r>
    <x v="1"/>
    <x v="0"/>
    <x v="4"/>
    <x v="0"/>
    <x v="25"/>
    <n v="48347"/>
    <n v="85"/>
  </r>
  <r>
    <x v="1"/>
    <x v="0"/>
    <x v="4"/>
    <x v="1"/>
    <x v="25"/>
    <n v="46147"/>
    <n v="86"/>
  </r>
  <r>
    <x v="1"/>
    <x v="0"/>
    <x v="4"/>
    <x v="2"/>
    <x v="25"/>
    <n v="2251"/>
    <n v="87"/>
  </r>
  <r>
    <x v="1"/>
    <x v="0"/>
    <x v="4"/>
    <x v="3"/>
    <x v="25"/>
    <n v="2718"/>
    <n v="88"/>
  </r>
  <r>
    <x v="1"/>
    <x v="0"/>
    <x v="4"/>
    <x v="4"/>
    <x v="25"/>
    <n v="46096"/>
    <n v="89"/>
  </r>
  <r>
    <x v="1"/>
    <x v="0"/>
    <x v="4"/>
    <x v="5"/>
    <x v="25"/>
    <n v="43429"/>
    <n v="90"/>
  </r>
  <r>
    <x v="1"/>
    <x v="0"/>
    <x v="5"/>
    <x v="0"/>
    <x v="25"/>
    <n v="104759"/>
    <n v="91"/>
  </r>
  <r>
    <x v="1"/>
    <x v="0"/>
    <x v="5"/>
    <x v="1"/>
    <x v="25"/>
    <n v="115235"/>
    <n v="92"/>
  </r>
  <r>
    <x v="1"/>
    <x v="0"/>
    <x v="5"/>
    <x v="2"/>
    <x v="25"/>
    <n v="3096"/>
    <n v="93"/>
  </r>
  <r>
    <x v="1"/>
    <x v="0"/>
    <x v="5"/>
    <x v="3"/>
    <x v="25"/>
    <n v="2638"/>
    <n v="94"/>
  </r>
  <r>
    <x v="1"/>
    <x v="0"/>
    <x v="5"/>
    <x v="4"/>
    <x v="25"/>
    <n v="101663"/>
    <n v="95"/>
  </r>
  <r>
    <x v="1"/>
    <x v="0"/>
    <x v="5"/>
    <x v="5"/>
    <x v="25"/>
    <n v="112597"/>
    <n v="96"/>
  </r>
  <r>
    <x v="1"/>
    <x v="0"/>
    <x v="6"/>
    <x v="0"/>
    <x v="25"/>
    <n v="108980"/>
    <n v="97"/>
  </r>
  <r>
    <x v="1"/>
    <x v="0"/>
    <x v="6"/>
    <x v="1"/>
    <x v="25"/>
    <n v="52264"/>
    <n v="98"/>
  </r>
  <r>
    <x v="1"/>
    <x v="0"/>
    <x v="6"/>
    <x v="2"/>
    <x v="25"/>
    <n v="4340"/>
    <n v="99"/>
  </r>
  <r>
    <x v="1"/>
    <x v="0"/>
    <x v="6"/>
    <x v="3"/>
    <x v="25"/>
    <n v="4531"/>
    <n v="100"/>
  </r>
  <r>
    <x v="1"/>
    <x v="0"/>
    <x v="6"/>
    <x v="4"/>
    <x v="25"/>
    <n v="104640"/>
    <n v="101"/>
  </r>
  <r>
    <x v="1"/>
    <x v="0"/>
    <x v="6"/>
    <x v="5"/>
    <x v="25"/>
    <n v="47734"/>
    <n v="102"/>
  </r>
  <r>
    <x v="1"/>
    <x v="0"/>
    <x v="10"/>
    <x v="0"/>
    <x v="25"/>
    <n v="362000"/>
    <n v="103"/>
  </r>
  <r>
    <x v="1"/>
    <x v="0"/>
    <x v="10"/>
    <x v="1"/>
    <x v="25"/>
    <n v="313411"/>
    <n v="104"/>
  </r>
  <r>
    <x v="1"/>
    <x v="0"/>
    <x v="10"/>
    <x v="2"/>
    <x v="25"/>
    <n v="12858"/>
    <n v="105"/>
  </r>
  <r>
    <x v="1"/>
    <x v="0"/>
    <x v="10"/>
    <x v="3"/>
    <x v="25"/>
    <n v="14029"/>
    <n v="106"/>
  </r>
  <r>
    <x v="1"/>
    <x v="0"/>
    <x v="10"/>
    <x v="4"/>
    <x v="25"/>
    <n v="349142"/>
    <n v="107"/>
  </r>
  <r>
    <x v="1"/>
    <x v="0"/>
    <x v="10"/>
    <x v="5"/>
    <x v="25"/>
    <n v="299382"/>
    <n v="108"/>
  </r>
  <r>
    <x v="0"/>
    <x v="1"/>
    <x v="0"/>
    <x v="6"/>
    <x v="25"/>
    <m/>
    <n v="109"/>
  </r>
  <r>
    <x v="0"/>
    <x v="1"/>
    <x v="0"/>
    <x v="7"/>
    <x v="25"/>
    <m/>
    <n v="110"/>
  </r>
  <r>
    <x v="0"/>
    <x v="1"/>
    <x v="0"/>
    <x v="8"/>
    <x v="25"/>
    <m/>
    <n v="111"/>
  </r>
  <r>
    <x v="0"/>
    <x v="1"/>
    <x v="0"/>
    <x v="9"/>
    <x v="25"/>
    <m/>
    <n v="112"/>
  </r>
  <r>
    <x v="0"/>
    <x v="1"/>
    <x v="0"/>
    <x v="10"/>
    <x v="25"/>
    <m/>
    <n v="113"/>
  </r>
  <r>
    <x v="0"/>
    <x v="1"/>
    <x v="0"/>
    <x v="11"/>
    <x v="25"/>
    <m/>
    <n v="114"/>
  </r>
  <r>
    <x v="0"/>
    <x v="1"/>
    <x v="1"/>
    <x v="6"/>
    <x v="25"/>
    <n v="1.61"/>
    <n v="115"/>
  </r>
  <r>
    <x v="0"/>
    <x v="1"/>
    <x v="1"/>
    <x v="7"/>
    <x v="25"/>
    <n v="0.5"/>
    <n v="116"/>
  </r>
  <r>
    <x v="0"/>
    <x v="1"/>
    <x v="1"/>
    <x v="8"/>
    <x v="25"/>
    <n v="-0.11"/>
    <n v="117"/>
  </r>
  <r>
    <x v="0"/>
    <x v="1"/>
    <x v="1"/>
    <x v="9"/>
    <x v="25"/>
    <n v="1.05"/>
    <n v="118"/>
  </r>
  <r>
    <x v="0"/>
    <x v="1"/>
    <x v="1"/>
    <x v="10"/>
    <x v="25"/>
    <n v="4.04"/>
    <n v="119"/>
  </r>
  <r>
    <x v="0"/>
    <x v="1"/>
    <x v="1"/>
    <x v="11"/>
    <x v="25"/>
    <n v="2.93"/>
    <n v="120"/>
  </r>
  <r>
    <x v="0"/>
    <x v="1"/>
    <x v="2"/>
    <x v="6"/>
    <x v="25"/>
    <n v="2.19"/>
    <n v="121"/>
  </r>
  <r>
    <x v="0"/>
    <x v="1"/>
    <x v="2"/>
    <x v="7"/>
    <x v="25"/>
    <n v="1.37"/>
    <n v="122"/>
  </r>
  <r>
    <x v="0"/>
    <x v="1"/>
    <x v="2"/>
    <x v="8"/>
    <x v="25"/>
    <n v="8.83"/>
    <n v="123"/>
  </r>
  <r>
    <x v="0"/>
    <x v="1"/>
    <x v="2"/>
    <x v="9"/>
    <x v="25"/>
    <n v="8.9600000000000009"/>
    <n v="124"/>
  </r>
  <r>
    <x v="0"/>
    <x v="1"/>
    <x v="2"/>
    <x v="10"/>
    <x v="25"/>
    <n v="0.53"/>
    <n v="125"/>
  </r>
  <r>
    <x v="0"/>
    <x v="1"/>
    <x v="2"/>
    <x v="11"/>
    <x v="25"/>
    <n v="0.06"/>
    <n v="126"/>
  </r>
  <r>
    <x v="0"/>
    <x v="1"/>
    <x v="3"/>
    <x v="6"/>
    <x v="25"/>
    <n v="-0.13"/>
    <n v="127"/>
  </r>
  <r>
    <x v="0"/>
    <x v="1"/>
    <x v="3"/>
    <x v="7"/>
    <x v="25"/>
    <n v="0.24"/>
    <n v="128"/>
  </r>
  <r>
    <x v="0"/>
    <x v="1"/>
    <x v="3"/>
    <x v="8"/>
    <x v="25"/>
    <n v="-0.21"/>
    <n v="129"/>
  </r>
  <r>
    <x v="0"/>
    <x v="1"/>
    <x v="3"/>
    <x v="9"/>
    <x v="25"/>
    <n v="0.3"/>
    <n v="130"/>
  </r>
  <r>
    <x v="0"/>
    <x v="1"/>
    <x v="3"/>
    <x v="10"/>
    <x v="25"/>
    <n v="0"/>
    <n v="131"/>
  </r>
  <r>
    <x v="0"/>
    <x v="1"/>
    <x v="3"/>
    <x v="11"/>
    <x v="25"/>
    <n v="0.15"/>
    <n v="132"/>
  </r>
  <r>
    <x v="0"/>
    <x v="1"/>
    <x v="4"/>
    <x v="6"/>
    <x v="25"/>
    <n v="0.1"/>
    <n v="133"/>
  </r>
  <r>
    <x v="0"/>
    <x v="1"/>
    <x v="4"/>
    <x v="7"/>
    <x v="25"/>
    <n v="0.22"/>
    <n v="134"/>
  </r>
  <r>
    <x v="0"/>
    <x v="1"/>
    <x v="4"/>
    <x v="8"/>
    <x v="25"/>
    <n v="-0.2"/>
    <n v="135"/>
  </r>
  <r>
    <x v="0"/>
    <x v="1"/>
    <x v="4"/>
    <x v="9"/>
    <x v="25"/>
    <n v="-7.0000000000000007E-2"/>
    <n v="136"/>
  </r>
  <r>
    <x v="0"/>
    <x v="1"/>
    <x v="4"/>
    <x v="10"/>
    <x v="25"/>
    <n v="0.47"/>
    <n v="137"/>
  </r>
  <r>
    <x v="0"/>
    <x v="1"/>
    <x v="4"/>
    <x v="11"/>
    <x v="25"/>
    <n v="0.74"/>
    <n v="138"/>
  </r>
  <r>
    <x v="0"/>
    <x v="1"/>
    <x v="5"/>
    <x v="6"/>
    <x v="25"/>
    <n v="-0.28999999999999998"/>
    <n v="139"/>
  </r>
  <r>
    <x v="0"/>
    <x v="1"/>
    <x v="5"/>
    <x v="7"/>
    <x v="25"/>
    <n v="-0.44"/>
    <n v="140"/>
  </r>
  <r>
    <x v="0"/>
    <x v="1"/>
    <x v="5"/>
    <x v="8"/>
    <x v="25"/>
    <n v="-0.04"/>
    <n v="141"/>
  </r>
  <r>
    <x v="0"/>
    <x v="1"/>
    <x v="5"/>
    <x v="9"/>
    <x v="25"/>
    <n v="-0.34"/>
    <n v="142"/>
  </r>
  <r>
    <x v="0"/>
    <x v="1"/>
    <x v="5"/>
    <x v="10"/>
    <x v="25"/>
    <n v="-0.46"/>
    <n v="143"/>
  </r>
  <r>
    <x v="0"/>
    <x v="1"/>
    <x v="5"/>
    <x v="11"/>
    <x v="25"/>
    <n v="-0.53"/>
    <n v="144"/>
  </r>
  <r>
    <x v="0"/>
    <x v="1"/>
    <x v="6"/>
    <x v="6"/>
    <x v="25"/>
    <n v="0.86"/>
    <n v="145"/>
  </r>
  <r>
    <x v="0"/>
    <x v="1"/>
    <x v="6"/>
    <x v="7"/>
    <x v="25"/>
    <n v="2.36"/>
    <n v="146"/>
  </r>
  <r>
    <x v="0"/>
    <x v="1"/>
    <x v="6"/>
    <x v="8"/>
    <x v="25"/>
    <n v="1.62"/>
    <n v="147"/>
  </r>
  <r>
    <x v="0"/>
    <x v="1"/>
    <x v="6"/>
    <x v="9"/>
    <x v="25"/>
    <n v="2.5"/>
    <n v="148"/>
  </r>
  <r>
    <x v="0"/>
    <x v="1"/>
    <x v="6"/>
    <x v="10"/>
    <x v="25"/>
    <n v="-7.0000000000000007E-2"/>
    <n v="149"/>
  </r>
  <r>
    <x v="0"/>
    <x v="1"/>
    <x v="6"/>
    <x v="11"/>
    <x v="25"/>
    <n v="2.1800000000000002"/>
    <n v="150"/>
  </r>
  <r>
    <x v="0"/>
    <x v="1"/>
    <x v="7"/>
    <x v="6"/>
    <x v="25"/>
    <n v="0.14000000000000001"/>
    <n v="151"/>
  </r>
  <r>
    <x v="0"/>
    <x v="1"/>
    <x v="7"/>
    <x v="7"/>
    <x v="25"/>
    <n v="-0.47"/>
    <n v="152"/>
  </r>
  <r>
    <x v="0"/>
    <x v="1"/>
    <x v="7"/>
    <x v="8"/>
    <x v="25"/>
    <n v="0.12"/>
    <n v="153"/>
  </r>
  <r>
    <x v="0"/>
    <x v="1"/>
    <x v="7"/>
    <x v="9"/>
    <x v="25"/>
    <n v="-0.37"/>
    <n v="154"/>
  </r>
  <r>
    <x v="0"/>
    <x v="1"/>
    <x v="7"/>
    <x v="10"/>
    <x v="25"/>
    <n v="0.2"/>
    <n v="155"/>
  </r>
  <r>
    <x v="0"/>
    <x v="1"/>
    <x v="7"/>
    <x v="11"/>
    <x v="25"/>
    <n v="-0.63"/>
    <n v="156"/>
  </r>
  <r>
    <x v="0"/>
    <x v="1"/>
    <x v="11"/>
    <x v="6"/>
    <x v="25"/>
    <n v="11.03"/>
    <n v="157"/>
  </r>
  <r>
    <x v="0"/>
    <x v="1"/>
    <x v="11"/>
    <x v="7"/>
    <x v="25"/>
    <n v="4.3899999999999997"/>
    <n v="158"/>
  </r>
  <r>
    <x v="0"/>
    <x v="1"/>
    <x v="11"/>
    <x v="8"/>
    <x v="25"/>
    <n v="14.68"/>
    <n v="159"/>
  </r>
  <r>
    <x v="0"/>
    <x v="1"/>
    <x v="11"/>
    <x v="9"/>
    <x v="25"/>
    <n v="35.04"/>
    <n v="160"/>
  </r>
  <r>
    <x v="0"/>
    <x v="1"/>
    <x v="11"/>
    <x v="10"/>
    <x v="25"/>
    <n v="5.86"/>
    <n v="161"/>
  </r>
  <r>
    <x v="0"/>
    <x v="1"/>
    <x v="11"/>
    <x v="11"/>
    <x v="25"/>
    <n v="3.68"/>
    <n v="162"/>
  </r>
  <r>
    <x v="0"/>
    <x v="1"/>
    <x v="12"/>
    <x v="6"/>
    <x v="25"/>
    <n v="1.58"/>
    <n v="163"/>
  </r>
  <r>
    <x v="0"/>
    <x v="1"/>
    <x v="12"/>
    <x v="7"/>
    <x v="25"/>
    <n v="0.63"/>
    <n v="164"/>
  </r>
  <r>
    <x v="0"/>
    <x v="1"/>
    <x v="12"/>
    <x v="8"/>
    <x v="25"/>
    <n v="2.1"/>
    <n v="165"/>
  </r>
  <r>
    <x v="0"/>
    <x v="1"/>
    <x v="12"/>
    <x v="9"/>
    <x v="25"/>
    <n v="5.01"/>
    <n v="166"/>
  </r>
  <r>
    <x v="0"/>
    <x v="1"/>
    <x v="12"/>
    <x v="10"/>
    <x v="25"/>
    <n v="0.84"/>
    <n v="167"/>
  </r>
  <r>
    <x v="0"/>
    <x v="1"/>
    <x v="12"/>
    <x v="11"/>
    <x v="25"/>
    <n v="0.53"/>
    <n v="168"/>
  </r>
  <r>
    <x v="1"/>
    <x v="1"/>
    <x v="9"/>
    <x v="6"/>
    <x v="25"/>
    <m/>
    <n v="169"/>
  </r>
  <r>
    <x v="1"/>
    <x v="1"/>
    <x v="9"/>
    <x v="7"/>
    <x v="25"/>
    <m/>
    <n v="170"/>
  </r>
  <r>
    <x v="1"/>
    <x v="1"/>
    <x v="9"/>
    <x v="8"/>
    <x v="25"/>
    <m/>
    <n v="171"/>
  </r>
  <r>
    <x v="1"/>
    <x v="1"/>
    <x v="9"/>
    <x v="9"/>
    <x v="25"/>
    <m/>
    <n v="172"/>
  </r>
  <r>
    <x v="1"/>
    <x v="1"/>
    <x v="9"/>
    <x v="10"/>
    <x v="25"/>
    <m/>
    <n v="173"/>
  </r>
  <r>
    <x v="1"/>
    <x v="1"/>
    <x v="9"/>
    <x v="11"/>
    <x v="25"/>
    <m/>
    <n v="174"/>
  </r>
  <r>
    <x v="1"/>
    <x v="1"/>
    <x v="0"/>
    <x v="6"/>
    <x v="25"/>
    <n v="0.78"/>
    <n v="175"/>
  </r>
  <r>
    <x v="1"/>
    <x v="1"/>
    <x v="0"/>
    <x v="7"/>
    <x v="25"/>
    <n v="1.31"/>
    <n v="176"/>
  </r>
  <r>
    <x v="1"/>
    <x v="1"/>
    <x v="0"/>
    <x v="8"/>
    <x v="25"/>
    <n v="-0.75"/>
    <n v="177"/>
  </r>
  <r>
    <x v="1"/>
    <x v="1"/>
    <x v="0"/>
    <x v="9"/>
    <x v="25"/>
    <n v="-0.7"/>
    <n v="178"/>
  </r>
  <r>
    <x v="1"/>
    <x v="1"/>
    <x v="0"/>
    <x v="10"/>
    <x v="25"/>
    <n v="0.8"/>
    <n v="179"/>
  </r>
  <r>
    <x v="1"/>
    <x v="1"/>
    <x v="0"/>
    <x v="11"/>
    <x v="25"/>
    <n v="1.39"/>
    <n v="180"/>
  </r>
  <r>
    <x v="1"/>
    <x v="1"/>
    <x v="1"/>
    <x v="6"/>
    <x v="25"/>
    <n v="1.1000000000000001"/>
    <n v="181"/>
  </r>
  <r>
    <x v="1"/>
    <x v="1"/>
    <x v="1"/>
    <x v="7"/>
    <x v="25"/>
    <n v="0.76"/>
    <n v="182"/>
  </r>
  <r>
    <x v="1"/>
    <x v="1"/>
    <x v="1"/>
    <x v="8"/>
    <x v="25"/>
    <n v="21.49"/>
    <n v="183"/>
  </r>
  <r>
    <x v="1"/>
    <x v="1"/>
    <x v="1"/>
    <x v="9"/>
    <x v="25"/>
    <n v="9.94"/>
    <n v="184"/>
  </r>
  <r>
    <x v="1"/>
    <x v="1"/>
    <x v="1"/>
    <x v="10"/>
    <x v="25"/>
    <n v="1.06"/>
    <n v="185"/>
  </r>
  <r>
    <x v="1"/>
    <x v="1"/>
    <x v="1"/>
    <x v="11"/>
    <x v="25"/>
    <n v="0.72"/>
    <n v="186"/>
  </r>
  <r>
    <x v="1"/>
    <x v="1"/>
    <x v="2"/>
    <x v="6"/>
    <x v="25"/>
    <n v="2.64"/>
    <n v="187"/>
  </r>
  <r>
    <x v="1"/>
    <x v="1"/>
    <x v="2"/>
    <x v="7"/>
    <x v="25"/>
    <n v="3.11"/>
    <n v="188"/>
  </r>
  <r>
    <x v="1"/>
    <x v="1"/>
    <x v="2"/>
    <x v="8"/>
    <x v="25"/>
    <n v="4.59"/>
    <n v="189"/>
  </r>
  <r>
    <x v="1"/>
    <x v="1"/>
    <x v="2"/>
    <x v="9"/>
    <x v="25"/>
    <n v="4.47"/>
    <n v="190"/>
  </r>
  <r>
    <x v="1"/>
    <x v="1"/>
    <x v="2"/>
    <x v="10"/>
    <x v="25"/>
    <n v="2.6"/>
    <n v="191"/>
  </r>
  <r>
    <x v="1"/>
    <x v="1"/>
    <x v="2"/>
    <x v="11"/>
    <x v="25"/>
    <n v="3.07"/>
    <n v="192"/>
  </r>
  <r>
    <x v="1"/>
    <x v="1"/>
    <x v="3"/>
    <x v="6"/>
    <x v="25"/>
    <n v="-0.4"/>
    <n v="193"/>
  </r>
  <r>
    <x v="1"/>
    <x v="1"/>
    <x v="3"/>
    <x v="7"/>
    <x v="25"/>
    <n v="-0.47"/>
    <n v="194"/>
  </r>
  <r>
    <x v="1"/>
    <x v="1"/>
    <x v="3"/>
    <x v="8"/>
    <x v="25"/>
    <n v="-0.27"/>
    <n v="195"/>
  </r>
  <r>
    <x v="1"/>
    <x v="1"/>
    <x v="3"/>
    <x v="9"/>
    <x v="25"/>
    <n v="-0.15"/>
    <n v="196"/>
  </r>
  <r>
    <x v="1"/>
    <x v="1"/>
    <x v="3"/>
    <x v="10"/>
    <x v="25"/>
    <n v="-0.41"/>
    <n v="197"/>
  </r>
  <r>
    <x v="1"/>
    <x v="1"/>
    <x v="3"/>
    <x v="11"/>
    <x v="25"/>
    <n v="-0.48"/>
    <n v="198"/>
  </r>
  <r>
    <x v="1"/>
    <x v="1"/>
    <x v="4"/>
    <x v="6"/>
    <x v="25"/>
    <n v="0.68"/>
    <n v="199"/>
  </r>
  <r>
    <x v="1"/>
    <x v="1"/>
    <x v="4"/>
    <x v="7"/>
    <x v="25"/>
    <n v="0.71"/>
    <n v="200"/>
  </r>
  <r>
    <x v="1"/>
    <x v="1"/>
    <x v="4"/>
    <x v="8"/>
    <x v="25"/>
    <n v="0.89"/>
    <n v="201"/>
  </r>
  <r>
    <x v="1"/>
    <x v="1"/>
    <x v="4"/>
    <x v="9"/>
    <x v="25"/>
    <n v="0.63"/>
    <n v="202"/>
  </r>
  <r>
    <x v="1"/>
    <x v="1"/>
    <x v="4"/>
    <x v="10"/>
    <x v="25"/>
    <n v="0.67"/>
    <n v="203"/>
  </r>
  <r>
    <x v="1"/>
    <x v="1"/>
    <x v="4"/>
    <x v="11"/>
    <x v="25"/>
    <n v="0.72"/>
    <n v="204"/>
  </r>
  <r>
    <x v="1"/>
    <x v="1"/>
    <x v="5"/>
    <x v="6"/>
    <x v="25"/>
    <n v="1.17"/>
    <n v="205"/>
  </r>
  <r>
    <x v="1"/>
    <x v="1"/>
    <x v="5"/>
    <x v="7"/>
    <x v="25"/>
    <n v="1.5"/>
    <n v="206"/>
  </r>
  <r>
    <x v="1"/>
    <x v="1"/>
    <x v="5"/>
    <x v="8"/>
    <x v="25"/>
    <n v="0.38"/>
    <n v="207"/>
  </r>
  <r>
    <x v="1"/>
    <x v="1"/>
    <x v="5"/>
    <x v="9"/>
    <x v="25"/>
    <n v="-0.03"/>
    <n v="208"/>
  </r>
  <r>
    <x v="1"/>
    <x v="1"/>
    <x v="5"/>
    <x v="10"/>
    <x v="25"/>
    <n v="1.21"/>
    <n v="209"/>
  </r>
  <r>
    <x v="1"/>
    <x v="1"/>
    <x v="5"/>
    <x v="11"/>
    <x v="25"/>
    <n v="1.59"/>
    <n v="210"/>
  </r>
  <r>
    <x v="1"/>
    <x v="1"/>
    <x v="6"/>
    <x v="6"/>
    <x v="25"/>
    <n v="0.04"/>
    <n v="211"/>
  </r>
  <r>
    <x v="1"/>
    <x v="1"/>
    <x v="6"/>
    <x v="7"/>
    <x v="25"/>
    <n v="-0.55000000000000004"/>
    <n v="212"/>
  </r>
  <r>
    <x v="1"/>
    <x v="1"/>
    <x v="6"/>
    <x v="8"/>
    <x v="25"/>
    <n v="0.4"/>
    <n v="213"/>
  </r>
  <r>
    <x v="1"/>
    <x v="1"/>
    <x v="6"/>
    <x v="9"/>
    <x v="25"/>
    <n v="0.72"/>
    <n v="214"/>
  </r>
  <r>
    <x v="1"/>
    <x v="1"/>
    <x v="6"/>
    <x v="10"/>
    <x v="25"/>
    <n v="0.03"/>
    <n v="215"/>
  </r>
  <r>
    <x v="1"/>
    <x v="1"/>
    <x v="6"/>
    <x v="11"/>
    <x v="25"/>
    <n v="-0.57999999999999996"/>
    <n v="216"/>
  </r>
  <r>
    <x v="1"/>
    <x v="1"/>
    <x v="11"/>
    <x v="6"/>
    <x v="25"/>
    <n v="29.86"/>
    <n v="217"/>
  </r>
  <r>
    <x v="1"/>
    <x v="1"/>
    <x v="11"/>
    <x v="7"/>
    <x v="25"/>
    <n v="16.329999999999998"/>
    <n v="218"/>
  </r>
  <r>
    <x v="1"/>
    <x v="1"/>
    <x v="11"/>
    <x v="8"/>
    <x v="25"/>
    <n v="82.38"/>
    <n v="219"/>
  </r>
  <r>
    <x v="1"/>
    <x v="1"/>
    <x v="11"/>
    <x v="9"/>
    <x v="25"/>
    <n v="39.89"/>
    <n v="220"/>
  </r>
  <r>
    <x v="1"/>
    <x v="1"/>
    <x v="11"/>
    <x v="10"/>
    <x v="25"/>
    <n v="29.07"/>
    <n v="221"/>
  </r>
  <r>
    <x v="1"/>
    <x v="1"/>
    <x v="11"/>
    <x v="11"/>
    <x v="25"/>
    <n v="15.43"/>
    <n v="222"/>
  </r>
  <r>
    <x v="1"/>
    <x v="1"/>
    <x v="12"/>
    <x v="6"/>
    <x v="25"/>
    <n v="4.2699999999999996"/>
    <n v="223"/>
  </r>
  <r>
    <x v="1"/>
    <x v="1"/>
    <x v="12"/>
    <x v="7"/>
    <x v="25"/>
    <n v="2.33"/>
    <n v="224"/>
  </r>
  <r>
    <x v="1"/>
    <x v="1"/>
    <x v="12"/>
    <x v="8"/>
    <x v="25"/>
    <n v="11.77"/>
    <n v="225"/>
  </r>
  <r>
    <x v="1"/>
    <x v="1"/>
    <x v="12"/>
    <x v="9"/>
    <x v="25"/>
    <n v="5.7"/>
    <n v="226"/>
  </r>
  <r>
    <x v="1"/>
    <x v="1"/>
    <x v="12"/>
    <x v="10"/>
    <x v="25"/>
    <n v="4.1500000000000004"/>
    <n v="227"/>
  </r>
  <r>
    <x v="1"/>
    <x v="1"/>
    <x v="12"/>
    <x v="11"/>
    <x v="25"/>
    <n v="2.2000000000000002"/>
    <n v="228"/>
  </r>
  <r>
    <x v="0"/>
    <x v="0"/>
    <x v="0"/>
    <x v="0"/>
    <x v="26"/>
    <n v="102"/>
    <n v="1"/>
  </r>
  <r>
    <x v="0"/>
    <x v="0"/>
    <x v="0"/>
    <x v="1"/>
    <x v="26"/>
    <n v="241"/>
    <n v="2"/>
  </r>
  <r>
    <x v="0"/>
    <x v="0"/>
    <x v="0"/>
    <x v="2"/>
    <x v="26"/>
    <n v="60"/>
    <n v="3"/>
  </r>
  <r>
    <x v="0"/>
    <x v="0"/>
    <x v="0"/>
    <x v="3"/>
    <x v="26"/>
    <n v="26"/>
    <n v="4"/>
  </r>
  <r>
    <x v="0"/>
    <x v="0"/>
    <x v="0"/>
    <x v="4"/>
    <x v="26"/>
    <n v="42"/>
    <n v="5"/>
  </r>
  <r>
    <x v="0"/>
    <x v="0"/>
    <x v="0"/>
    <x v="5"/>
    <x v="26"/>
    <n v="78"/>
    <n v="6"/>
  </r>
  <r>
    <x v="0"/>
    <x v="0"/>
    <x v="1"/>
    <x v="0"/>
    <x v="26"/>
    <n v="267"/>
    <n v="7"/>
  </r>
  <r>
    <x v="0"/>
    <x v="0"/>
    <x v="1"/>
    <x v="1"/>
    <x v="26"/>
    <n v="361"/>
    <n v="8"/>
  </r>
  <r>
    <x v="0"/>
    <x v="0"/>
    <x v="1"/>
    <x v="2"/>
    <x v="26"/>
    <n v="53"/>
    <n v="9"/>
  </r>
  <r>
    <x v="0"/>
    <x v="0"/>
    <x v="1"/>
    <x v="3"/>
    <x v="26"/>
    <n v="53"/>
    <n v="10"/>
  </r>
  <r>
    <x v="0"/>
    <x v="0"/>
    <x v="1"/>
    <x v="4"/>
    <x v="26"/>
    <n v="214"/>
    <n v="11"/>
  </r>
  <r>
    <x v="0"/>
    <x v="0"/>
    <x v="1"/>
    <x v="5"/>
    <x v="26"/>
    <n v="308"/>
    <n v="12"/>
  </r>
  <r>
    <x v="0"/>
    <x v="0"/>
    <x v="2"/>
    <x v="0"/>
    <x v="26"/>
    <n v="248"/>
    <n v="13"/>
  </r>
  <r>
    <x v="0"/>
    <x v="0"/>
    <x v="2"/>
    <x v="1"/>
    <x v="26"/>
    <n v="255"/>
    <n v="14"/>
  </r>
  <r>
    <x v="0"/>
    <x v="0"/>
    <x v="2"/>
    <x v="2"/>
    <x v="26"/>
    <n v="24"/>
    <n v="15"/>
  </r>
  <r>
    <x v="0"/>
    <x v="0"/>
    <x v="2"/>
    <x v="3"/>
    <x v="26"/>
    <n v="31"/>
    <n v="16"/>
  </r>
  <r>
    <x v="0"/>
    <x v="0"/>
    <x v="2"/>
    <x v="4"/>
    <x v="26"/>
    <n v="224"/>
    <n v="17"/>
  </r>
  <r>
    <x v="0"/>
    <x v="0"/>
    <x v="2"/>
    <x v="5"/>
    <x v="26"/>
    <n v="224"/>
    <n v="18"/>
  </r>
  <r>
    <x v="0"/>
    <x v="0"/>
    <x v="3"/>
    <x v="0"/>
    <x v="26"/>
    <n v="113"/>
    <n v="19"/>
  </r>
  <r>
    <x v="0"/>
    <x v="0"/>
    <x v="3"/>
    <x v="1"/>
    <x v="26"/>
    <n v="161"/>
    <n v="20"/>
  </r>
  <r>
    <x v="0"/>
    <x v="0"/>
    <x v="3"/>
    <x v="2"/>
    <x v="26"/>
    <n v="17"/>
    <n v="21"/>
  </r>
  <r>
    <x v="0"/>
    <x v="0"/>
    <x v="3"/>
    <x v="3"/>
    <x v="26"/>
    <n v="28"/>
    <n v="22"/>
  </r>
  <r>
    <x v="0"/>
    <x v="0"/>
    <x v="3"/>
    <x v="4"/>
    <x v="26"/>
    <n v="97"/>
    <n v="23"/>
  </r>
  <r>
    <x v="0"/>
    <x v="0"/>
    <x v="3"/>
    <x v="5"/>
    <x v="26"/>
    <n v="133"/>
    <n v="24"/>
  </r>
  <r>
    <x v="0"/>
    <x v="0"/>
    <x v="4"/>
    <x v="0"/>
    <x v="26"/>
    <n v="241"/>
    <n v="25"/>
  </r>
  <r>
    <x v="0"/>
    <x v="0"/>
    <x v="4"/>
    <x v="1"/>
    <x v="26"/>
    <n v="335"/>
    <n v="26"/>
  </r>
  <r>
    <x v="0"/>
    <x v="0"/>
    <x v="4"/>
    <x v="2"/>
    <x v="26"/>
    <n v="18"/>
    <n v="27"/>
  </r>
  <r>
    <x v="0"/>
    <x v="0"/>
    <x v="4"/>
    <x v="3"/>
    <x v="26"/>
    <n v="41"/>
    <n v="28"/>
  </r>
  <r>
    <x v="0"/>
    <x v="0"/>
    <x v="4"/>
    <x v="4"/>
    <x v="26"/>
    <n v="223"/>
    <n v="29"/>
  </r>
  <r>
    <x v="0"/>
    <x v="0"/>
    <x v="4"/>
    <x v="5"/>
    <x v="26"/>
    <n v="294"/>
    <n v="30"/>
  </r>
  <r>
    <x v="0"/>
    <x v="0"/>
    <x v="5"/>
    <x v="0"/>
    <x v="26"/>
    <n v="271"/>
    <n v="31"/>
  </r>
  <r>
    <x v="0"/>
    <x v="0"/>
    <x v="5"/>
    <x v="1"/>
    <x v="26"/>
    <n v="320"/>
    <n v="32"/>
  </r>
  <r>
    <x v="0"/>
    <x v="0"/>
    <x v="5"/>
    <x v="2"/>
    <x v="26"/>
    <n v="27"/>
    <n v="33"/>
  </r>
  <r>
    <x v="0"/>
    <x v="0"/>
    <x v="5"/>
    <x v="3"/>
    <x v="26"/>
    <n v="28"/>
    <n v="34"/>
  </r>
  <r>
    <x v="0"/>
    <x v="0"/>
    <x v="5"/>
    <x v="4"/>
    <x v="26"/>
    <n v="244"/>
    <n v="35"/>
  </r>
  <r>
    <x v="0"/>
    <x v="0"/>
    <x v="5"/>
    <x v="5"/>
    <x v="26"/>
    <n v="292"/>
    <n v="36"/>
  </r>
  <r>
    <x v="0"/>
    <x v="0"/>
    <x v="6"/>
    <x v="0"/>
    <x v="26"/>
    <n v="252"/>
    <n v="37"/>
  </r>
  <r>
    <x v="0"/>
    <x v="0"/>
    <x v="6"/>
    <x v="1"/>
    <x v="26"/>
    <n v="1182"/>
    <n v="38"/>
  </r>
  <r>
    <x v="0"/>
    <x v="0"/>
    <x v="6"/>
    <x v="2"/>
    <x v="26"/>
    <n v="10"/>
    <n v="39"/>
  </r>
  <r>
    <x v="0"/>
    <x v="0"/>
    <x v="6"/>
    <x v="3"/>
    <x v="26"/>
    <n v="199"/>
    <n v="40"/>
  </r>
  <r>
    <x v="0"/>
    <x v="0"/>
    <x v="6"/>
    <x v="4"/>
    <x v="26"/>
    <n v="242"/>
    <n v="41"/>
  </r>
  <r>
    <x v="0"/>
    <x v="0"/>
    <x v="6"/>
    <x v="5"/>
    <x v="26"/>
    <n v="983"/>
    <n v="42"/>
  </r>
  <r>
    <x v="0"/>
    <x v="0"/>
    <x v="7"/>
    <x v="0"/>
    <x v="26"/>
    <n v="294"/>
    <n v="43"/>
  </r>
  <r>
    <x v="0"/>
    <x v="0"/>
    <x v="7"/>
    <x v="1"/>
    <x v="26"/>
    <n v="376"/>
    <n v="44"/>
  </r>
  <r>
    <x v="0"/>
    <x v="0"/>
    <x v="7"/>
    <x v="2"/>
    <x v="26"/>
    <n v="3"/>
    <n v="45"/>
  </r>
  <r>
    <x v="0"/>
    <x v="0"/>
    <x v="7"/>
    <x v="3"/>
    <x v="26"/>
    <n v="9"/>
    <n v="46"/>
  </r>
  <r>
    <x v="0"/>
    <x v="0"/>
    <x v="7"/>
    <x v="4"/>
    <x v="26"/>
    <n v="291"/>
    <n v="47"/>
  </r>
  <r>
    <x v="0"/>
    <x v="0"/>
    <x v="7"/>
    <x v="5"/>
    <x v="26"/>
    <n v="367"/>
    <n v="48"/>
  </r>
  <r>
    <x v="0"/>
    <x v="0"/>
    <x v="8"/>
    <x v="0"/>
    <x v="26"/>
    <n v="1788"/>
    <n v="49"/>
  </r>
  <r>
    <x v="0"/>
    <x v="0"/>
    <x v="8"/>
    <x v="1"/>
    <x v="26"/>
    <n v="3231"/>
    <n v="50"/>
  </r>
  <r>
    <x v="0"/>
    <x v="0"/>
    <x v="8"/>
    <x v="2"/>
    <x v="26"/>
    <n v="211"/>
    <n v="51"/>
  </r>
  <r>
    <x v="0"/>
    <x v="0"/>
    <x v="8"/>
    <x v="3"/>
    <x v="26"/>
    <n v="415"/>
    <n v="52"/>
  </r>
  <r>
    <x v="0"/>
    <x v="0"/>
    <x v="8"/>
    <x v="4"/>
    <x v="26"/>
    <n v="1577"/>
    <n v="53"/>
  </r>
  <r>
    <x v="0"/>
    <x v="0"/>
    <x v="8"/>
    <x v="5"/>
    <x v="26"/>
    <n v="2679"/>
    <n v="54"/>
  </r>
  <r>
    <x v="1"/>
    <x v="0"/>
    <x v="9"/>
    <x v="0"/>
    <x v="26"/>
    <s v=" -   "/>
    <n v="55"/>
  </r>
  <r>
    <x v="1"/>
    <x v="0"/>
    <x v="9"/>
    <x v="1"/>
    <x v="26"/>
    <s v=" -   "/>
    <n v="56"/>
  </r>
  <r>
    <x v="1"/>
    <x v="0"/>
    <x v="9"/>
    <x v="2"/>
    <x v="26"/>
    <s v=" -   "/>
    <n v="57"/>
  </r>
  <r>
    <x v="1"/>
    <x v="0"/>
    <x v="9"/>
    <x v="3"/>
    <x v="26"/>
    <s v=" -   "/>
    <n v="58"/>
  </r>
  <r>
    <x v="1"/>
    <x v="0"/>
    <x v="9"/>
    <x v="4"/>
    <x v="26"/>
    <s v=" -   "/>
    <n v="59"/>
  </r>
  <r>
    <x v="1"/>
    <x v="0"/>
    <x v="9"/>
    <x v="5"/>
    <x v="26"/>
    <s v=" -   "/>
    <n v="60"/>
  </r>
  <r>
    <x v="1"/>
    <x v="0"/>
    <x v="0"/>
    <x v="0"/>
    <x v="26"/>
    <s v=" -   "/>
    <n v="61"/>
  </r>
  <r>
    <x v="1"/>
    <x v="0"/>
    <x v="0"/>
    <x v="1"/>
    <x v="26"/>
    <s v=" -   "/>
    <n v="62"/>
  </r>
  <r>
    <x v="1"/>
    <x v="0"/>
    <x v="0"/>
    <x v="2"/>
    <x v="26"/>
    <s v=" -   "/>
    <n v="63"/>
  </r>
  <r>
    <x v="1"/>
    <x v="0"/>
    <x v="0"/>
    <x v="3"/>
    <x v="26"/>
    <s v=" -   "/>
    <n v="64"/>
  </r>
  <r>
    <x v="1"/>
    <x v="0"/>
    <x v="0"/>
    <x v="4"/>
    <x v="26"/>
    <s v=" -   "/>
    <n v="65"/>
  </r>
  <r>
    <x v="1"/>
    <x v="0"/>
    <x v="0"/>
    <x v="5"/>
    <x v="26"/>
    <s v=" -   "/>
    <n v="66"/>
  </r>
  <r>
    <x v="1"/>
    <x v="0"/>
    <x v="1"/>
    <x v="0"/>
    <x v="26"/>
    <s v=" -   "/>
    <n v="67"/>
  </r>
  <r>
    <x v="1"/>
    <x v="0"/>
    <x v="1"/>
    <x v="1"/>
    <x v="26"/>
    <s v=" -   "/>
    <n v="68"/>
  </r>
  <r>
    <x v="1"/>
    <x v="0"/>
    <x v="1"/>
    <x v="2"/>
    <x v="26"/>
    <s v=" -   "/>
    <n v="69"/>
  </r>
  <r>
    <x v="1"/>
    <x v="0"/>
    <x v="1"/>
    <x v="3"/>
    <x v="26"/>
    <s v=" -   "/>
    <n v="70"/>
  </r>
  <r>
    <x v="1"/>
    <x v="0"/>
    <x v="1"/>
    <x v="4"/>
    <x v="26"/>
    <s v=" -   "/>
    <n v="71"/>
  </r>
  <r>
    <x v="1"/>
    <x v="0"/>
    <x v="1"/>
    <x v="5"/>
    <x v="26"/>
    <s v=" -   "/>
    <n v="72"/>
  </r>
  <r>
    <x v="1"/>
    <x v="0"/>
    <x v="2"/>
    <x v="0"/>
    <x v="26"/>
    <s v=" -   "/>
    <n v="73"/>
  </r>
  <r>
    <x v="1"/>
    <x v="0"/>
    <x v="2"/>
    <x v="1"/>
    <x v="26"/>
    <s v=" -   "/>
    <n v="74"/>
  </r>
  <r>
    <x v="1"/>
    <x v="0"/>
    <x v="2"/>
    <x v="2"/>
    <x v="26"/>
    <s v=" -   "/>
    <n v="75"/>
  </r>
  <r>
    <x v="1"/>
    <x v="0"/>
    <x v="2"/>
    <x v="3"/>
    <x v="26"/>
    <s v=" -   "/>
    <n v="76"/>
  </r>
  <r>
    <x v="1"/>
    <x v="0"/>
    <x v="2"/>
    <x v="4"/>
    <x v="26"/>
    <s v=" -   "/>
    <n v="77"/>
  </r>
  <r>
    <x v="1"/>
    <x v="0"/>
    <x v="2"/>
    <x v="5"/>
    <x v="26"/>
    <s v=" -   "/>
    <n v="78"/>
  </r>
  <r>
    <x v="1"/>
    <x v="0"/>
    <x v="3"/>
    <x v="0"/>
    <x v="26"/>
    <s v=" -   "/>
    <n v="79"/>
  </r>
  <r>
    <x v="1"/>
    <x v="0"/>
    <x v="3"/>
    <x v="1"/>
    <x v="26"/>
    <s v=" -   "/>
    <n v="80"/>
  </r>
  <r>
    <x v="1"/>
    <x v="0"/>
    <x v="3"/>
    <x v="2"/>
    <x v="26"/>
    <s v=" -   "/>
    <n v="81"/>
  </r>
  <r>
    <x v="1"/>
    <x v="0"/>
    <x v="3"/>
    <x v="3"/>
    <x v="26"/>
    <s v=" -   "/>
    <n v="82"/>
  </r>
  <r>
    <x v="1"/>
    <x v="0"/>
    <x v="3"/>
    <x v="4"/>
    <x v="26"/>
    <s v=" -   "/>
    <n v="83"/>
  </r>
  <r>
    <x v="1"/>
    <x v="0"/>
    <x v="3"/>
    <x v="5"/>
    <x v="26"/>
    <s v=" -   "/>
    <n v="84"/>
  </r>
  <r>
    <x v="1"/>
    <x v="0"/>
    <x v="4"/>
    <x v="0"/>
    <x v="26"/>
    <s v=" -   "/>
    <n v="85"/>
  </r>
  <r>
    <x v="1"/>
    <x v="0"/>
    <x v="4"/>
    <x v="1"/>
    <x v="26"/>
    <s v=" -   "/>
    <n v="86"/>
  </r>
  <r>
    <x v="1"/>
    <x v="0"/>
    <x v="4"/>
    <x v="2"/>
    <x v="26"/>
    <s v=" -   "/>
    <n v="87"/>
  </r>
  <r>
    <x v="1"/>
    <x v="0"/>
    <x v="4"/>
    <x v="3"/>
    <x v="26"/>
    <s v=" -   "/>
    <n v="88"/>
  </r>
  <r>
    <x v="1"/>
    <x v="0"/>
    <x v="4"/>
    <x v="4"/>
    <x v="26"/>
    <s v=" -   "/>
    <n v="89"/>
  </r>
  <r>
    <x v="1"/>
    <x v="0"/>
    <x v="4"/>
    <x v="5"/>
    <x v="26"/>
    <s v=" -   "/>
    <n v="90"/>
  </r>
  <r>
    <x v="1"/>
    <x v="0"/>
    <x v="5"/>
    <x v="0"/>
    <x v="26"/>
    <s v=" -   "/>
    <n v="91"/>
  </r>
  <r>
    <x v="1"/>
    <x v="0"/>
    <x v="5"/>
    <x v="1"/>
    <x v="26"/>
    <s v=" -   "/>
    <n v="92"/>
  </r>
  <r>
    <x v="1"/>
    <x v="0"/>
    <x v="5"/>
    <x v="2"/>
    <x v="26"/>
    <s v=" -   "/>
    <n v="93"/>
  </r>
  <r>
    <x v="1"/>
    <x v="0"/>
    <x v="5"/>
    <x v="3"/>
    <x v="26"/>
    <s v=" -   "/>
    <n v="94"/>
  </r>
  <r>
    <x v="1"/>
    <x v="0"/>
    <x v="5"/>
    <x v="4"/>
    <x v="26"/>
    <s v=" -   "/>
    <n v="95"/>
  </r>
  <r>
    <x v="1"/>
    <x v="0"/>
    <x v="5"/>
    <x v="5"/>
    <x v="26"/>
    <s v=" -   "/>
    <n v="96"/>
  </r>
  <r>
    <x v="1"/>
    <x v="0"/>
    <x v="6"/>
    <x v="0"/>
    <x v="26"/>
    <n v="40"/>
    <n v="97"/>
  </r>
  <r>
    <x v="1"/>
    <x v="0"/>
    <x v="6"/>
    <x v="1"/>
    <x v="26"/>
    <n v="40"/>
    <n v="98"/>
  </r>
  <r>
    <x v="1"/>
    <x v="0"/>
    <x v="6"/>
    <x v="2"/>
    <x v="26"/>
    <s v=" -   "/>
    <n v="99"/>
  </r>
  <r>
    <x v="1"/>
    <x v="0"/>
    <x v="6"/>
    <x v="3"/>
    <x v="26"/>
    <s v=" -   "/>
    <n v="100"/>
  </r>
  <r>
    <x v="1"/>
    <x v="0"/>
    <x v="6"/>
    <x v="4"/>
    <x v="26"/>
    <n v="40"/>
    <n v="101"/>
  </r>
  <r>
    <x v="1"/>
    <x v="0"/>
    <x v="6"/>
    <x v="5"/>
    <x v="26"/>
    <n v="40"/>
    <n v="102"/>
  </r>
  <r>
    <x v="1"/>
    <x v="0"/>
    <x v="10"/>
    <x v="0"/>
    <x v="26"/>
    <n v="40"/>
    <n v="103"/>
  </r>
  <r>
    <x v="1"/>
    <x v="0"/>
    <x v="10"/>
    <x v="1"/>
    <x v="26"/>
    <n v="40"/>
    <n v="104"/>
  </r>
  <r>
    <x v="1"/>
    <x v="0"/>
    <x v="10"/>
    <x v="2"/>
    <x v="26"/>
    <s v=" -   "/>
    <n v="105"/>
  </r>
  <r>
    <x v="1"/>
    <x v="0"/>
    <x v="10"/>
    <x v="3"/>
    <x v="26"/>
    <s v=" -   "/>
    <n v="106"/>
  </r>
  <r>
    <x v="1"/>
    <x v="0"/>
    <x v="10"/>
    <x v="4"/>
    <x v="26"/>
    <n v="40"/>
    <n v="107"/>
  </r>
  <r>
    <x v="1"/>
    <x v="0"/>
    <x v="10"/>
    <x v="5"/>
    <x v="26"/>
    <n v="40"/>
    <n v="108"/>
  </r>
  <r>
    <x v="0"/>
    <x v="1"/>
    <x v="0"/>
    <x v="6"/>
    <x v="26"/>
    <m/>
    <n v="109"/>
  </r>
  <r>
    <x v="0"/>
    <x v="1"/>
    <x v="0"/>
    <x v="7"/>
    <x v="26"/>
    <m/>
    <n v="110"/>
  </r>
  <r>
    <x v="0"/>
    <x v="1"/>
    <x v="0"/>
    <x v="8"/>
    <x v="26"/>
    <m/>
    <n v="111"/>
  </r>
  <r>
    <x v="0"/>
    <x v="1"/>
    <x v="0"/>
    <x v="9"/>
    <x v="26"/>
    <m/>
    <n v="112"/>
  </r>
  <r>
    <x v="0"/>
    <x v="1"/>
    <x v="0"/>
    <x v="10"/>
    <x v="26"/>
    <m/>
    <n v="113"/>
  </r>
  <r>
    <x v="0"/>
    <x v="1"/>
    <x v="0"/>
    <x v="11"/>
    <x v="26"/>
    <m/>
    <n v="114"/>
  </r>
  <r>
    <x v="0"/>
    <x v="1"/>
    <x v="1"/>
    <x v="6"/>
    <x v="26"/>
    <n v="1.61"/>
    <n v="115"/>
  </r>
  <r>
    <x v="0"/>
    <x v="1"/>
    <x v="1"/>
    <x v="7"/>
    <x v="26"/>
    <n v="0.5"/>
    <n v="116"/>
  </r>
  <r>
    <x v="0"/>
    <x v="1"/>
    <x v="1"/>
    <x v="8"/>
    <x v="26"/>
    <n v="-0.11"/>
    <n v="117"/>
  </r>
  <r>
    <x v="0"/>
    <x v="1"/>
    <x v="1"/>
    <x v="9"/>
    <x v="26"/>
    <n v="1.05"/>
    <n v="118"/>
  </r>
  <r>
    <x v="0"/>
    <x v="1"/>
    <x v="1"/>
    <x v="10"/>
    <x v="26"/>
    <n v="4.04"/>
    <n v="119"/>
  </r>
  <r>
    <x v="0"/>
    <x v="1"/>
    <x v="1"/>
    <x v="11"/>
    <x v="26"/>
    <n v="2.93"/>
    <n v="120"/>
  </r>
  <r>
    <x v="0"/>
    <x v="1"/>
    <x v="2"/>
    <x v="6"/>
    <x v="26"/>
    <n v="-7.0000000000000007E-2"/>
    <n v="121"/>
  </r>
  <r>
    <x v="0"/>
    <x v="1"/>
    <x v="2"/>
    <x v="7"/>
    <x v="26"/>
    <n v="-0.3"/>
    <n v="122"/>
  </r>
  <r>
    <x v="0"/>
    <x v="1"/>
    <x v="2"/>
    <x v="8"/>
    <x v="26"/>
    <n v="-0.55000000000000004"/>
    <n v="123"/>
  </r>
  <r>
    <x v="0"/>
    <x v="1"/>
    <x v="2"/>
    <x v="9"/>
    <x v="26"/>
    <n v="-0.42"/>
    <n v="124"/>
  </r>
  <r>
    <x v="0"/>
    <x v="1"/>
    <x v="2"/>
    <x v="10"/>
    <x v="26"/>
    <n v="0.05"/>
    <n v="125"/>
  </r>
  <r>
    <x v="0"/>
    <x v="1"/>
    <x v="2"/>
    <x v="11"/>
    <x v="26"/>
    <n v="-0.27"/>
    <n v="126"/>
  </r>
  <r>
    <x v="0"/>
    <x v="1"/>
    <x v="3"/>
    <x v="6"/>
    <x v="26"/>
    <n v="-0.54"/>
    <n v="127"/>
  </r>
  <r>
    <x v="0"/>
    <x v="1"/>
    <x v="3"/>
    <x v="7"/>
    <x v="26"/>
    <n v="-0.37"/>
    <n v="128"/>
  </r>
  <r>
    <x v="0"/>
    <x v="1"/>
    <x v="3"/>
    <x v="8"/>
    <x v="26"/>
    <n v="-0.31"/>
    <n v="129"/>
  </r>
  <r>
    <x v="0"/>
    <x v="1"/>
    <x v="3"/>
    <x v="9"/>
    <x v="26"/>
    <n v="-0.09"/>
    <n v="130"/>
  </r>
  <r>
    <x v="0"/>
    <x v="1"/>
    <x v="3"/>
    <x v="10"/>
    <x v="26"/>
    <n v="-0.56999999999999995"/>
    <n v="131"/>
  </r>
  <r>
    <x v="0"/>
    <x v="1"/>
    <x v="3"/>
    <x v="11"/>
    <x v="26"/>
    <n v="-0.41"/>
    <n v="132"/>
  </r>
  <r>
    <x v="0"/>
    <x v="1"/>
    <x v="4"/>
    <x v="6"/>
    <x v="26"/>
    <n v="1.1299999999999999"/>
    <n v="133"/>
  </r>
  <r>
    <x v="0"/>
    <x v="1"/>
    <x v="4"/>
    <x v="7"/>
    <x v="26"/>
    <n v="1.08"/>
    <n v="134"/>
  </r>
  <r>
    <x v="0"/>
    <x v="1"/>
    <x v="4"/>
    <x v="8"/>
    <x v="26"/>
    <n v="0.1"/>
    <n v="135"/>
  </r>
  <r>
    <x v="0"/>
    <x v="1"/>
    <x v="4"/>
    <x v="9"/>
    <x v="26"/>
    <n v="0.45"/>
    <n v="136"/>
  </r>
  <r>
    <x v="0"/>
    <x v="1"/>
    <x v="4"/>
    <x v="10"/>
    <x v="26"/>
    <n v="1.31"/>
    <n v="137"/>
  </r>
  <r>
    <x v="0"/>
    <x v="1"/>
    <x v="4"/>
    <x v="11"/>
    <x v="26"/>
    <n v="1.21"/>
    <n v="138"/>
  </r>
  <r>
    <x v="0"/>
    <x v="1"/>
    <x v="5"/>
    <x v="6"/>
    <x v="26"/>
    <n v="0.12"/>
    <n v="139"/>
  </r>
  <r>
    <x v="0"/>
    <x v="1"/>
    <x v="5"/>
    <x v="7"/>
    <x v="26"/>
    <n v="-0.04"/>
    <n v="140"/>
  </r>
  <r>
    <x v="0"/>
    <x v="1"/>
    <x v="5"/>
    <x v="8"/>
    <x v="26"/>
    <n v="0.5"/>
    <n v="141"/>
  </r>
  <r>
    <x v="0"/>
    <x v="1"/>
    <x v="5"/>
    <x v="9"/>
    <x v="26"/>
    <n v="-0.31"/>
    <n v="142"/>
  </r>
  <r>
    <x v="0"/>
    <x v="1"/>
    <x v="5"/>
    <x v="10"/>
    <x v="26"/>
    <n v="0.09"/>
    <n v="143"/>
  </r>
  <r>
    <x v="0"/>
    <x v="1"/>
    <x v="5"/>
    <x v="11"/>
    <x v="26"/>
    <n v="-0.01"/>
    <n v="144"/>
  </r>
  <r>
    <x v="0"/>
    <x v="1"/>
    <x v="6"/>
    <x v="6"/>
    <x v="26"/>
    <n v="-7.0000000000000007E-2"/>
    <n v="145"/>
  </r>
  <r>
    <x v="0"/>
    <x v="1"/>
    <x v="6"/>
    <x v="7"/>
    <x v="26"/>
    <n v="2.69"/>
    <n v="146"/>
  </r>
  <r>
    <x v="0"/>
    <x v="1"/>
    <x v="6"/>
    <x v="8"/>
    <x v="26"/>
    <n v="-0.65"/>
    <n v="147"/>
  </r>
  <r>
    <x v="0"/>
    <x v="1"/>
    <x v="6"/>
    <x v="9"/>
    <x v="26"/>
    <n v="6.03"/>
    <n v="148"/>
  </r>
  <r>
    <x v="0"/>
    <x v="1"/>
    <x v="6"/>
    <x v="10"/>
    <x v="26"/>
    <n v="-0.01"/>
    <n v="149"/>
  </r>
  <r>
    <x v="0"/>
    <x v="1"/>
    <x v="6"/>
    <x v="11"/>
    <x v="26"/>
    <n v="2.37"/>
    <n v="150"/>
  </r>
  <r>
    <x v="0"/>
    <x v="1"/>
    <x v="7"/>
    <x v="6"/>
    <x v="26"/>
    <n v="0.17"/>
    <n v="151"/>
  </r>
  <r>
    <x v="0"/>
    <x v="1"/>
    <x v="7"/>
    <x v="7"/>
    <x v="26"/>
    <n v="-0.68"/>
    <n v="152"/>
  </r>
  <r>
    <x v="0"/>
    <x v="1"/>
    <x v="7"/>
    <x v="8"/>
    <x v="26"/>
    <n v="-0.71"/>
    <n v="153"/>
  </r>
  <r>
    <x v="0"/>
    <x v="1"/>
    <x v="7"/>
    <x v="9"/>
    <x v="26"/>
    <n v="-0.95"/>
    <n v="154"/>
  </r>
  <r>
    <x v="0"/>
    <x v="1"/>
    <x v="7"/>
    <x v="10"/>
    <x v="26"/>
    <n v="0.2"/>
    <n v="155"/>
  </r>
  <r>
    <x v="0"/>
    <x v="1"/>
    <x v="7"/>
    <x v="11"/>
    <x v="26"/>
    <n v="-0.63"/>
    <n v="156"/>
  </r>
  <r>
    <x v="0"/>
    <x v="1"/>
    <x v="11"/>
    <x v="6"/>
    <x v="26"/>
    <n v="1.87"/>
    <n v="157"/>
  </r>
  <r>
    <x v="0"/>
    <x v="1"/>
    <x v="11"/>
    <x v="7"/>
    <x v="26"/>
    <n v="0.56000000000000005"/>
    <n v="158"/>
  </r>
  <r>
    <x v="0"/>
    <x v="1"/>
    <x v="11"/>
    <x v="8"/>
    <x v="26"/>
    <n v="-0.95"/>
    <n v="159"/>
  </r>
  <r>
    <x v="0"/>
    <x v="1"/>
    <x v="11"/>
    <x v="9"/>
    <x v="26"/>
    <n v="-0.64"/>
    <n v="160"/>
  </r>
  <r>
    <x v="0"/>
    <x v="1"/>
    <x v="11"/>
    <x v="10"/>
    <x v="26"/>
    <n v="5.86"/>
    <n v="161"/>
  </r>
  <r>
    <x v="0"/>
    <x v="1"/>
    <x v="11"/>
    <x v="11"/>
    <x v="26"/>
    <n v="3.68"/>
    <n v="162"/>
  </r>
  <r>
    <x v="0"/>
    <x v="1"/>
    <x v="12"/>
    <x v="6"/>
    <x v="26"/>
    <n v="0.27"/>
    <n v="163"/>
  </r>
  <r>
    <x v="0"/>
    <x v="1"/>
    <x v="12"/>
    <x v="7"/>
    <x v="26"/>
    <n v="0.08"/>
    <n v="164"/>
  </r>
  <r>
    <x v="0"/>
    <x v="1"/>
    <x v="12"/>
    <x v="8"/>
    <x v="26"/>
    <n v="-0.14000000000000001"/>
    <n v="165"/>
  </r>
  <r>
    <x v="0"/>
    <x v="1"/>
    <x v="12"/>
    <x v="9"/>
    <x v="26"/>
    <n v="-0.09"/>
    <n v="166"/>
  </r>
  <r>
    <x v="0"/>
    <x v="1"/>
    <x v="12"/>
    <x v="10"/>
    <x v="26"/>
    <n v="0.84"/>
    <n v="167"/>
  </r>
  <r>
    <x v="0"/>
    <x v="1"/>
    <x v="12"/>
    <x v="11"/>
    <x v="26"/>
    <n v="0.53"/>
    <n v="168"/>
  </r>
  <r>
    <x v="1"/>
    <x v="1"/>
    <x v="9"/>
    <x v="6"/>
    <x v="26"/>
    <m/>
    <n v="169"/>
  </r>
  <r>
    <x v="1"/>
    <x v="1"/>
    <x v="9"/>
    <x v="7"/>
    <x v="26"/>
    <m/>
    <n v="170"/>
  </r>
  <r>
    <x v="1"/>
    <x v="1"/>
    <x v="9"/>
    <x v="8"/>
    <x v="26"/>
    <m/>
    <n v="171"/>
  </r>
  <r>
    <x v="1"/>
    <x v="1"/>
    <x v="9"/>
    <x v="9"/>
    <x v="26"/>
    <m/>
    <n v="172"/>
  </r>
  <r>
    <x v="1"/>
    <x v="1"/>
    <x v="9"/>
    <x v="10"/>
    <x v="26"/>
    <m/>
    <n v="173"/>
  </r>
  <r>
    <x v="1"/>
    <x v="1"/>
    <x v="9"/>
    <x v="11"/>
    <x v="26"/>
    <m/>
    <n v="174"/>
  </r>
  <r>
    <x v="1"/>
    <x v="1"/>
    <x v="0"/>
    <x v="6"/>
    <x v="26"/>
    <m/>
    <n v="175"/>
  </r>
  <r>
    <x v="1"/>
    <x v="1"/>
    <x v="0"/>
    <x v="7"/>
    <x v="26"/>
    <m/>
    <n v="176"/>
  </r>
  <r>
    <x v="1"/>
    <x v="1"/>
    <x v="0"/>
    <x v="8"/>
    <x v="26"/>
    <m/>
    <n v="177"/>
  </r>
  <r>
    <x v="1"/>
    <x v="1"/>
    <x v="0"/>
    <x v="9"/>
    <x v="26"/>
    <m/>
    <n v="178"/>
  </r>
  <r>
    <x v="1"/>
    <x v="1"/>
    <x v="0"/>
    <x v="10"/>
    <x v="26"/>
    <m/>
    <n v="179"/>
  </r>
  <r>
    <x v="1"/>
    <x v="1"/>
    <x v="0"/>
    <x v="11"/>
    <x v="26"/>
    <m/>
    <n v="180"/>
  </r>
  <r>
    <x v="1"/>
    <x v="1"/>
    <x v="1"/>
    <x v="6"/>
    <x v="26"/>
    <m/>
    <n v="181"/>
  </r>
  <r>
    <x v="1"/>
    <x v="1"/>
    <x v="1"/>
    <x v="7"/>
    <x v="26"/>
    <m/>
    <n v="182"/>
  </r>
  <r>
    <x v="1"/>
    <x v="1"/>
    <x v="1"/>
    <x v="8"/>
    <x v="26"/>
    <m/>
    <n v="183"/>
  </r>
  <r>
    <x v="1"/>
    <x v="1"/>
    <x v="1"/>
    <x v="9"/>
    <x v="26"/>
    <m/>
    <n v="184"/>
  </r>
  <r>
    <x v="1"/>
    <x v="1"/>
    <x v="1"/>
    <x v="10"/>
    <x v="26"/>
    <m/>
    <n v="185"/>
  </r>
  <r>
    <x v="1"/>
    <x v="1"/>
    <x v="1"/>
    <x v="11"/>
    <x v="26"/>
    <m/>
    <n v="186"/>
  </r>
  <r>
    <x v="1"/>
    <x v="1"/>
    <x v="2"/>
    <x v="6"/>
    <x v="26"/>
    <m/>
    <n v="187"/>
  </r>
  <r>
    <x v="1"/>
    <x v="1"/>
    <x v="2"/>
    <x v="7"/>
    <x v="26"/>
    <m/>
    <n v="188"/>
  </r>
  <r>
    <x v="1"/>
    <x v="1"/>
    <x v="2"/>
    <x v="8"/>
    <x v="26"/>
    <m/>
    <n v="189"/>
  </r>
  <r>
    <x v="1"/>
    <x v="1"/>
    <x v="2"/>
    <x v="9"/>
    <x v="26"/>
    <m/>
    <n v="190"/>
  </r>
  <r>
    <x v="1"/>
    <x v="1"/>
    <x v="2"/>
    <x v="10"/>
    <x v="26"/>
    <m/>
    <n v="191"/>
  </r>
  <r>
    <x v="1"/>
    <x v="1"/>
    <x v="2"/>
    <x v="11"/>
    <x v="26"/>
    <m/>
    <n v="192"/>
  </r>
  <r>
    <x v="1"/>
    <x v="1"/>
    <x v="3"/>
    <x v="6"/>
    <x v="26"/>
    <m/>
    <n v="193"/>
  </r>
  <r>
    <x v="1"/>
    <x v="1"/>
    <x v="3"/>
    <x v="7"/>
    <x v="26"/>
    <m/>
    <n v="194"/>
  </r>
  <r>
    <x v="1"/>
    <x v="1"/>
    <x v="3"/>
    <x v="8"/>
    <x v="26"/>
    <m/>
    <n v="195"/>
  </r>
  <r>
    <x v="1"/>
    <x v="1"/>
    <x v="3"/>
    <x v="9"/>
    <x v="26"/>
    <m/>
    <n v="196"/>
  </r>
  <r>
    <x v="1"/>
    <x v="1"/>
    <x v="3"/>
    <x v="10"/>
    <x v="26"/>
    <m/>
    <n v="197"/>
  </r>
  <r>
    <x v="1"/>
    <x v="1"/>
    <x v="3"/>
    <x v="11"/>
    <x v="26"/>
    <m/>
    <n v="198"/>
  </r>
  <r>
    <x v="1"/>
    <x v="1"/>
    <x v="4"/>
    <x v="6"/>
    <x v="26"/>
    <m/>
    <n v="199"/>
  </r>
  <r>
    <x v="1"/>
    <x v="1"/>
    <x v="4"/>
    <x v="7"/>
    <x v="26"/>
    <m/>
    <n v="200"/>
  </r>
  <r>
    <x v="1"/>
    <x v="1"/>
    <x v="4"/>
    <x v="8"/>
    <x v="26"/>
    <m/>
    <n v="201"/>
  </r>
  <r>
    <x v="1"/>
    <x v="1"/>
    <x v="4"/>
    <x v="9"/>
    <x v="26"/>
    <m/>
    <n v="202"/>
  </r>
  <r>
    <x v="1"/>
    <x v="1"/>
    <x v="4"/>
    <x v="10"/>
    <x v="26"/>
    <m/>
    <n v="203"/>
  </r>
  <r>
    <x v="1"/>
    <x v="1"/>
    <x v="4"/>
    <x v="11"/>
    <x v="26"/>
    <m/>
    <n v="204"/>
  </r>
  <r>
    <x v="1"/>
    <x v="1"/>
    <x v="5"/>
    <x v="6"/>
    <x v="26"/>
    <m/>
    <n v="205"/>
  </r>
  <r>
    <x v="1"/>
    <x v="1"/>
    <x v="5"/>
    <x v="7"/>
    <x v="26"/>
    <m/>
    <n v="206"/>
  </r>
  <r>
    <x v="1"/>
    <x v="1"/>
    <x v="5"/>
    <x v="8"/>
    <x v="26"/>
    <m/>
    <n v="207"/>
  </r>
  <r>
    <x v="1"/>
    <x v="1"/>
    <x v="5"/>
    <x v="9"/>
    <x v="26"/>
    <m/>
    <n v="208"/>
  </r>
  <r>
    <x v="1"/>
    <x v="1"/>
    <x v="5"/>
    <x v="10"/>
    <x v="26"/>
    <m/>
    <n v="209"/>
  </r>
  <r>
    <x v="1"/>
    <x v="1"/>
    <x v="5"/>
    <x v="11"/>
    <x v="26"/>
    <m/>
    <n v="210"/>
  </r>
  <r>
    <x v="1"/>
    <x v="1"/>
    <x v="6"/>
    <x v="6"/>
    <x v="26"/>
    <m/>
    <n v="211"/>
  </r>
  <r>
    <x v="1"/>
    <x v="1"/>
    <x v="6"/>
    <x v="7"/>
    <x v="26"/>
    <m/>
    <n v="212"/>
  </r>
  <r>
    <x v="1"/>
    <x v="1"/>
    <x v="6"/>
    <x v="8"/>
    <x v="26"/>
    <m/>
    <n v="213"/>
  </r>
  <r>
    <x v="1"/>
    <x v="1"/>
    <x v="6"/>
    <x v="9"/>
    <x v="26"/>
    <m/>
    <n v="214"/>
  </r>
  <r>
    <x v="1"/>
    <x v="1"/>
    <x v="6"/>
    <x v="10"/>
    <x v="26"/>
    <m/>
    <n v="215"/>
  </r>
  <r>
    <x v="1"/>
    <x v="1"/>
    <x v="6"/>
    <x v="11"/>
    <x v="26"/>
    <m/>
    <n v="216"/>
  </r>
  <r>
    <x v="1"/>
    <x v="1"/>
    <x v="11"/>
    <x v="6"/>
    <x v="26"/>
    <m/>
    <n v="217"/>
  </r>
  <r>
    <x v="1"/>
    <x v="1"/>
    <x v="11"/>
    <x v="7"/>
    <x v="26"/>
    <m/>
    <n v="218"/>
  </r>
  <r>
    <x v="1"/>
    <x v="1"/>
    <x v="11"/>
    <x v="8"/>
    <x v="26"/>
    <m/>
    <n v="219"/>
  </r>
  <r>
    <x v="1"/>
    <x v="1"/>
    <x v="11"/>
    <x v="9"/>
    <x v="26"/>
    <m/>
    <n v="220"/>
  </r>
  <r>
    <x v="1"/>
    <x v="1"/>
    <x v="11"/>
    <x v="10"/>
    <x v="26"/>
    <m/>
    <n v="221"/>
  </r>
  <r>
    <x v="1"/>
    <x v="1"/>
    <x v="11"/>
    <x v="11"/>
    <x v="26"/>
    <m/>
    <n v="222"/>
  </r>
  <r>
    <x v="1"/>
    <x v="1"/>
    <x v="12"/>
    <x v="6"/>
    <x v="26"/>
    <m/>
    <n v="223"/>
  </r>
  <r>
    <x v="1"/>
    <x v="1"/>
    <x v="12"/>
    <x v="7"/>
    <x v="26"/>
    <m/>
    <n v="224"/>
  </r>
  <r>
    <x v="1"/>
    <x v="1"/>
    <x v="12"/>
    <x v="8"/>
    <x v="26"/>
    <m/>
    <n v="225"/>
  </r>
  <r>
    <x v="1"/>
    <x v="1"/>
    <x v="12"/>
    <x v="9"/>
    <x v="26"/>
    <m/>
    <n v="226"/>
  </r>
  <r>
    <x v="1"/>
    <x v="1"/>
    <x v="12"/>
    <x v="10"/>
    <x v="26"/>
    <m/>
    <n v="227"/>
  </r>
  <r>
    <x v="1"/>
    <x v="1"/>
    <x v="12"/>
    <x v="11"/>
    <x v="26"/>
    <m/>
    <n v="228"/>
  </r>
  <r>
    <x v="0"/>
    <x v="0"/>
    <x v="0"/>
    <x v="0"/>
    <x v="27"/>
    <n v="102"/>
    <n v="1"/>
  </r>
  <r>
    <x v="0"/>
    <x v="0"/>
    <x v="0"/>
    <x v="1"/>
    <x v="27"/>
    <n v="241"/>
    <n v="2"/>
  </r>
  <r>
    <x v="0"/>
    <x v="0"/>
    <x v="0"/>
    <x v="2"/>
    <x v="27"/>
    <n v="60"/>
    <n v="3"/>
  </r>
  <r>
    <x v="0"/>
    <x v="0"/>
    <x v="0"/>
    <x v="3"/>
    <x v="27"/>
    <n v="26"/>
    <n v="4"/>
  </r>
  <r>
    <x v="0"/>
    <x v="0"/>
    <x v="0"/>
    <x v="4"/>
    <x v="27"/>
    <n v="42"/>
    <n v="5"/>
  </r>
  <r>
    <x v="0"/>
    <x v="0"/>
    <x v="0"/>
    <x v="5"/>
    <x v="27"/>
    <n v="78"/>
    <n v="6"/>
  </r>
  <r>
    <x v="0"/>
    <x v="0"/>
    <x v="1"/>
    <x v="0"/>
    <x v="27"/>
    <n v="267"/>
    <n v="7"/>
  </r>
  <r>
    <x v="0"/>
    <x v="0"/>
    <x v="1"/>
    <x v="1"/>
    <x v="27"/>
    <n v="361"/>
    <n v="8"/>
  </r>
  <r>
    <x v="0"/>
    <x v="0"/>
    <x v="1"/>
    <x v="2"/>
    <x v="27"/>
    <n v="53"/>
    <n v="9"/>
  </r>
  <r>
    <x v="0"/>
    <x v="0"/>
    <x v="1"/>
    <x v="3"/>
    <x v="27"/>
    <n v="53"/>
    <n v="10"/>
  </r>
  <r>
    <x v="0"/>
    <x v="0"/>
    <x v="1"/>
    <x v="4"/>
    <x v="27"/>
    <n v="214"/>
    <n v="11"/>
  </r>
  <r>
    <x v="0"/>
    <x v="0"/>
    <x v="1"/>
    <x v="5"/>
    <x v="27"/>
    <n v="308"/>
    <n v="12"/>
  </r>
  <r>
    <x v="0"/>
    <x v="0"/>
    <x v="2"/>
    <x v="0"/>
    <x v="27"/>
    <n v="2010"/>
    <n v="13"/>
  </r>
  <r>
    <x v="0"/>
    <x v="0"/>
    <x v="2"/>
    <x v="1"/>
    <x v="27"/>
    <n v="2017"/>
    <n v="14"/>
  </r>
  <r>
    <x v="0"/>
    <x v="0"/>
    <x v="2"/>
    <x v="2"/>
    <x v="27"/>
    <n v="1494"/>
    <n v="15"/>
  </r>
  <r>
    <x v="0"/>
    <x v="0"/>
    <x v="2"/>
    <x v="3"/>
    <x v="27"/>
    <n v="1501"/>
    <n v="16"/>
  </r>
  <r>
    <x v="0"/>
    <x v="0"/>
    <x v="2"/>
    <x v="4"/>
    <x v="27"/>
    <n v="516"/>
    <n v="17"/>
  </r>
  <r>
    <x v="0"/>
    <x v="0"/>
    <x v="2"/>
    <x v="5"/>
    <x v="27"/>
    <n v="516"/>
    <n v="18"/>
  </r>
  <r>
    <x v="0"/>
    <x v="0"/>
    <x v="3"/>
    <x v="0"/>
    <x v="27"/>
    <n v="1858"/>
    <n v="19"/>
  </r>
  <r>
    <x v="0"/>
    <x v="0"/>
    <x v="3"/>
    <x v="1"/>
    <x v="27"/>
    <n v="2690"/>
    <n v="20"/>
  </r>
  <r>
    <x v="0"/>
    <x v="0"/>
    <x v="3"/>
    <x v="2"/>
    <x v="27"/>
    <n v="1097"/>
    <n v="21"/>
  </r>
  <r>
    <x v="0"/>
    <x v="0"/>
    <x v="3"/>
    <x v="3"/>
    <x v="27"/>
    <n v="1896"/>
    <n v="22"/>
  </r>
  <r>
    <x v="0"/>
    <x v="0"/>
    <x v="3"/>
    <x v="4"/>
    <x v="27"/>
    <n v="761"/>
    <n v="23"/>
  </r>
  <r>
    <x v="0"/>
    <x v="0"/>
    <x v="3"/>
    <x v="5"/>
    <x v="27"/>
    <n v="793"/>
    <n v="24"/>
  </r>
  <r>
    <x v="0"/>
    <x v="0"/>
    <x v="4"/>
    <x v="0"/>
    <x v="27"/>
    <n v="1863"/>
    <n v="25"/>
  </r>
  <r>
    <x v="0"/>
    <x v="0"/>
    <x v="4"/>
    <x v="1"/>
    <x v="27"/>
    <n v="3036"/>
    <n v="26"/>
  </r>
  <r>
    <x v="0"/>
    <x v="0"/>
    <x v="4"/>
    <x v="2"/>
    <x v="27"/>
    <n v="964"/>
    <n v="27"/>
  </r>
  <r>
    <x v="0"/>
    <x v="0"/>
    <x v="4"/>
    <x v="3"/>
    <x v="27"/>
    <n v="1775"/>
    <n v="28"/>
  </r>
  <r>
    <x v="0"/>
    <x v="0"/>
    <x v="4"/>
    <x v="4"/>
    <x v="27"/>
    <n v="899"/>
    <n v="29"/>
  </r>
  <r>
    <x v="0"/>
    <x v="0"/>
    <x v="4"/>
    <x v="5"/>
    <x v="27"/>
    <n v="1261"/>
    <n v="30"/>
  </r>
  <r>
    <x v="0"/>
    <x v="0"/>
    <x v="5"/>
    <x v="0"/>
    <x v="27"/>
    <n v="1135"/>
    <n v="31"/>
  </r>
  <r>
    <x v="0"/>
    <x v="0"/>
    <x v="5"/>
    <x v="1"/>
    <x v="27"/>
    <n v="1466"/>
    <n v="32"/>
  </r>
  <r>
    <x v="0"/>
    <x v="0"/>
    <x v="5"/>
    <x v="2"/>
    <x v="27"/>
    <n v="892"/>
    <n v="33"/>
  </r>
  <r>
    <x v="0"/>
    <x v="0"/>
    <x v="5"/>
    <x v="3"/>
    <x v="27"/>
    <n v="1175"/>
    <n v="34"/>
  </r>
  <r>
    <x v="0"/>
    <x v="0"/>
    <x v="5"/>
    <x v="4"/>
    <x v="27"/>
    <n v="244"/>
    <n v="35"/>
  </r>
  <r>
    <x v="0"/>
    <x v="0"/>
    <x v="5"/>
    <x v="5"/>
    <x v="27"/>
    <n v="292"/>
    <n v="36"/>
  </r>
  <r>
    <x v="0"/>
    <x v="0"/>
    <x v="6"/>
    <x v="0"/>
    <x v="27"/>
    <n v="2745"/>
    <n v="37"/>
  </r>
  <r>
    <x v="0"/>
    <x v="0"/>
    <x v="6"/>
    <x v="1"/>
    <x v="27"/>
    <n v="5018"/>
    <n v="38"/>
  </r>
  <r>
    <x v="0"/>
    <x v="0"/>
    <x v="6"/>
    <x v="2"/>
    <x v="27"/>
    <n v="2503"/>
    <n v="39"/>
  </r>
  <r>
    <x v="0"/>
    <x v="0"/>
    <x v="6"/>
    <x v="3"/>
    <x v="27"/>
    <n v="4035"/>
    <n v="40"/>
  </r>
  <r>
    <x v="0"/>
    <x v="0"/>
    <x v="6"/>
    <x v="4"/>
    <x v="27"/>
    <n v="242"/>
    <n v="41"/>
  </r>
  <r>
    <x v="0"/>
    <x v="0"/>
    <x v="6"/>
    <x v="5"/>
    <x v="27"/>
    <n v="983"/>
    <n v="42"/>
  </r>
  <r>
    <x v="0"/>
    <x v="0"/>
    <x v="7"/>
    <x v="0"/>
    <x v="27"/>
    <n v="3107"/>
    <n v="43"/>
  </r>
  <r>
    <x v="0"/>
    <x v="0"/>
    <x v="7"/>
    <x v="1"/>
    <x v="27"/>
    <n v="3152"/>
    <n v="44"/>
  </r>
  <r>
    <x v="0"/>
    <x v="0"/>
    <x v="7"/>
    <x v="2"/>
    <x v="27"/>
    <n v="2816"/>
    <n v="45"/>
  </r>
  <r>
    <x v="0"/>
    <x v="0"/>
    <x v="7"/>
    <x v="3"/>
    <x v="27"/>
    <n v="2785"/>
    <n v="46"/>
  </r>
  <r>
    <x v="0"/>
    <x v="0"/>
    <x v="7"/>
    <x v="4"/>
    <x v="27"/>
    <n v="291"/>
    <n v="47"/>
  </r>
  <r>
    <x v="0"/>
    <x v="0"/>
    <x v="7"/>
    <x v="5"/>
    <x v="27"/>
    <n v="367"/>
    <n v="48"/>
  </r>
  <r>
    <x v="0"/>
    <x v="0"/>
    <x v="8"/>
    <x v="0"/>
    <x v="27"/>
    <n v="13088"/>
    <n v="49"/>
  </r>
  <r>
    <x v="0"/>
    <x v="0"/>
    <x v="8"/>
    <x v="1"/>
    <x v="27"/>
    <n v="17981"/>
    <n v="50"/>
  </r>
  <r>
    <x v="0"/>
    <x v="0"/>
    <x v="8"/>
    <x v="2"/>
    <x v="27"/>
    <n v="9878"/>
    <n v="51"/>
  </r>
  <r>
    <x v="0"/>
    <x v="0"/>
    <x v="8"/>
    <x v="3"/>
    <x v="27"/>
    <n v="13245"/>
    <n v="52"/>
  </r>
  <r>
    <x v="0"/>
    <x v="0"/>
    <x v="8"/>
    <x v="4"/>
    <x v="27"/>
    <n v="3210"/>
    <n v="53"/>
  </r>
  <r>
    <x v="0"/>
    <x v="0"/>
    <x v="8"/>
    <x v="5"/>
    <x v="27"/>
    <n v="4599"/>
    <n v="54"/>
  </r>
  <r>
    <x v="1"/>
    <x v="0"/>
    <x v="9"/>
    <x v="0"/>
    <x v="27"/>
    <s v=" -   "/>
    <n v="55"/>
  </r>
  <r>
    <x v="1"/>
    <x v="0"/>
    <x v="9"/>
    <x v="1"/>
    <x v="27"/>
    <s v=" -   "/>
    <n v="56"/>
  </r>
  <r>
    <x v="1"/>
    <x v="0"/>
    <x v="9"/>
    <x v="2"/>
    <x v="27"/>
    <s v=" -   "/>
    <n v="57"/>
  </r>
  <r>
    <x v="1"/>
    <x v="0"/>
    <x v="9"/>
    <x v="3"/>
    <x v="27"/>
    <s v=" -   "/>
    <n v="58"/>
  </r>
  <r>
    <x v="1"/>
    <x v="0"/>
    <x v="9"/>
    <x v="4"/>
    <x v="27"/>
    <s v=" -   "/>
    <n v="59"/>
  </r>
  <r>
    <x v="1"/>
    <x v="0"/>
    <x v="9"/>
    <x v="5"/>
    <x v="27"/>
    <s v=" -   "/>
    <n v="60"/>
  </r>
  <r>
    <x v="1"/>
    <x v="0"/>
    <x v="0"/>
    <x v="0"/>
    <x v="27"/>
    <s v=" -   "/>
    <n v="61"/>
  </r>
  <r>
    <x v="1"/>
    <x v="0"/>
    <x v="0"/>
    <x v="1"/>
    <x v="27"/>
    <s v=" -   "/>
    <n v="62"/>
  </r>
  <r>
    <x v="1"/>
    <x v="0"/>
    <x v="0"/>
    <x v="2"/>
    <x v="27"/>
    <s v=" -   "/>
    <n v="63"/>
  </r>
  <r>
    <x v="1"/>
    <x v="0"/>
    <x v="0"/>
    <x v="3"/>
    <x v="27"/>
    <s v=" -   "/>
    <n v="64"/>
  </r>
  <r>
    <x v="1"/>
    <x v="0"/>
    <x v="0"/>
    <x v="4"/>
    <x v="27"/>
    <s v=" -   "/>
    <n v="65"/>
  </r>
  <r>
    <x v="1"/>
    <x v="0"/>
    <x v="0"/>
    <x v="5"/>
    <x v="27"/>
    <s v=" -   "/>
    <n v="66"/>
  </r>
  <r>
    <x v="1"/>
    <x v="0"/>
    <x v="1"/>
    <x v="0"/>
    <x v="27"/>
    <s v=" -   "/>
    <n v="67"/>
  </r>
  <r>
    <x v="1"/>
    <x v="0"/>
    <x v="1"/>
    <x v="1"/>
    <x v="27"/>
    <s v=" -   "/>
    <n v="68"/>
  </r>
  <r>
    <x v="1"/>
    <x v="0"/>
    <x v="1"/>
    <x v="2"/>
    <x v="27"/>
    <s v=" -   "/>
    <n v="69"/>
  </r>
  <r>
    <x v="1"/>
    <x v="0"/>
    <x v="1"/>
    <x v="3"/>
    <x v="27"/>
    <s v=" -   "/>
    <n v="70"/>
  </r>
  <r>
    <x v="1"/>
    <x v="0"/>
    <x v="1"/>
    <x v="4"/>
    <x v="27"/>
    <s v=" -   "/>
    <n v="71"/>
  </r>
  <r>
    <x v="1"/>
    <x v="0"/>
    <x v="1"/>
    <x v="5"/>
    <x v="27"/>
    <s v=" -   "/>
    <n v="72"/>
  </r>
  <r>
    <x v="1"/>
    <x v="0"/>
    <x v="2"/>
    <x v="0"/>
    <x v="27"/>
    <s v=" -   "/>
    <n v="73"/>
  </r>
  <r>
    <x v="1"/>
    <x v="0"/>
    <x v="2"/>
    <x v="1"/>
    <x v="27"/>
    <s v=" -   "/>
    <n v="74"/>
  </r>
  <r>
    <x v="1"/>
    <x v="0"/>
    <x v="2"/>
    <x v="2"/>
    <x v="27"/>
    <s v=" -   "/>
    <n v="75"/>
  </r>
  <r>
    <x v="1"/>
    <x v="0"/>
    <x v="2"/>
    <x v="3"/>
    <x v="27"/>
    <s v=" -   "/>
    <n v="76"/>
  </r>
  <r>
    <x v="1"/>
    <x v="0"/>
    <x v="2"/>
    <x v="4"/>
    <x v="27"/>
    <s v=" -   "/>
    <n v="77"/>
  </r>
  <r>
    <x v="1"/>
    <x v="0"/>
    <x v="2"/>
    <x v="5"/>
    <x v="27"/>
    <s v=" -   "/>
    <n v="78"/>
  </r>
  <r>
    <x v="1"/>
    <x v="0"/>
    <x v="3"/>
    <x v="0"/>
    <x v="27"/>
    <s v=" -   "/>
    <n v="79"/>
  </r>
  <r>
    <x v="1"/>
    <x v="0"/>
    <x v="3"/>
    <x v="1"/>
    <x v="27"/>
    <s v=" -   "/>
    <n v="80"/>
  </r>
  <r>
    <x v="1"/>
    <x v="0"/>
    <x v="3"/>
    <x v="2"/>
    <x v="27"/>
    <s v=" -   "/>
    <n v="81"/>
  </r>
  <r>
    <x v="1"/>
    <x v="0"/>
    <x v="3"/>
    <x v="3"/>
    <x v="27"/>
    <s v=" -   "/>
    <n v="82"/>
  </r>
  <r>
    <x v="1"/>
    <x v="0"/>
    <x v="3"/>
    <x v="4"/>
    <x v="27"/>
    <s v=" -   "/>
    <n v="83"/>
  </r>
  <r>
    <x v="1"/>
    <x v="0"/>
    <x v="3"/>
    <x v="5"/>
    <x v="27"/>
    <s v=" -   "/>
    <n v="84"/>
  </r>
  <r>
    <x v="1"/>
    <x v="0"/>
    <x v="4"/>
    <x v="0"/>
    <x v="27"/>
    <s v=" -   "/>
    <n v="85"/>
  </r>
  <r>
    <x v="1"/>
    <x v="0"/>
    <x v="4"/>
    <x v="1"/>
    <x v="27"/>
    <s v=" -   "/>
    <n v="86"/>
  </r>
  <r>
    <x v="1"/>
    <x v="0"/>
    <x v="4"/>
    <x v="2"/>
    <x v="27"/>
    <s v=" -   "/>
    <n v="87"/>
  </r>
  <r>
    <x v="1"/>
    <x v="0"/>
    <x v="4"/>
    <x v="3"/>
    <x v="27"/>
    <s v=" -   "/>
    <n v="88"/>
  </r>
  <r>
    <x v="1"/>
    <x v="0"/>
    <x v="4"/>
    <x v="4"/>
    <x v="27"/>
    <s v=" -   "/>
    <n v="89"/>
  </r>
  <r>
    <x v="1"/>
    <x v="0"/>
    <x v="4"/>
    <x v="5"/>
    <x v="27"/>
    <s v=" -   "/>
    <n v="90"/>
  </r>
  <r>
    <x v="1"/>
    <x v="0"/>
    <x v="5"/>
    <x v="0"/>
    <x v="27"/>
    <s v=" -   "/>
    <n v="91"/>
  </r>
  <r>
    <x v="1"/>
    <x v="0"/>
    <x v="5"/>
    <x v="1"/>
    <x v="27"/>
    <s v=" -   "/>
    <n v="92"/>
  </r>
  <r>
    <x v="1"/>
    <x v="0"/>
    <x v="5"/>
    <x v="2"/>
    <x v="27"/>
    <s v=" -   "/>
    <n v="93"/>
  </r>
  <r>
    <x v="1"/>
    <x v="0"/>
    <x v="5"/>
    <x v="3"/>
    <x v="27"/>
    <s v=" -   "/>
    <n v="94"/>
  </r>
  <r>
    <x v="1"/>
    <x v="0"/>
    <x v="5"/>
    <x v="4"/>
    <x v="27"/>
    <s v=" -   "/>
    <n v="95"/>
  </r>
  <r>
    <x v="1"/>
    <x v="0"/>
    <x v="5"/>
    <x v="5"/>
    <x v="27"/>
    <s v=" -   "/>
    <n v="96"/>
  </r>
  <r>
    <x v="1"/>
    <x v="0"/>
    <x v="6"/>
    <x v="0"/>
    <x v="27"/>
    <s v=" -   "/>
    <n v="97"/>
  </r>
  <r>
    <x v="1"/>
    <x v="0"/>
    <x v="6"/>
    <x v="1"/>
    <x v="27"/>
    <s v=" -   "/>
    <n v="98"/>
  </r>
  <r>
    <x v="1"/>
    <x v="0"/>
    <x v="6"/>
    <x v="2"/>
    <x v="27"/>
    <s v=" -   "/>
    <n v="99"/>
  </r>
  <r>
    <x v="1"/>
    <x v="0"/>
    <x v="6"/>
    <x v="3"/>
    <x v="27"/>
    <s v=" -   "/>
    <n v="100"/>
  </r>
  <r>
    <x v="1"/>
    <x v="0"/>
    <x v="6"/>
    <x v="4"/>
    <x v="27"/>
    <s v=" -   "/>
    <n v="101"/>
  </r>
  <r>
    <x v="1"/>
    <x v="0"/>
    <x v="6"/>
    <x v="5"/>
    <x v="27"/>
    <s v=" -   "/>
    <n v="102"/>
  </r>
  <r>
    <x v="1"/>
    <x v="0"/>
    <x v="10"/>
    <x v="0"/>
    <x v="27"/>
    <s v=" -   "/>
    <n v="103"/>
  </r>
  <r>
    <x v="1"/>
    <x v="0"/>
    <x v="10"/>
    <x v="1"/>
    <x v="27"/>
    <s v=" -   "/>
    <n v="104"/>
  </r>
  <r>
    <x v="1"/>
    <x v="0"/>
    <x v="10"/>
    <x v="2"/>
    <x v="27"/>
    <s v=" -   "/>
    <n v="105"/>
  </r>
  <r>
    <x v="1"/>
    <x v="0"/>
    <x v="10"/>
    <x v="3"/>
    <x v="27"/>
    <s v=" -   "/>
    <n v="106"/>
  </r>
  <r>
    <x v="1"/>
    <x v="0"/>
    <x v="10"/>
    <x v="4"/>
    <x v="27"/>
    <s v=" -   "/>
    <n v="107"/>
  </r>
  <r>
    <x v="1"/>
    <x v="0"/>
    <x v="10"/>
    <x v="5"/>
    <x v="27"/>
    <s v=" -   "/>
    <n v="108"/>
  </r>
  <r>
    <x v="0"/>
    <x v="1"/>
    <x v="0"/>
    <x v="6"/>
    <x v="27"/>
    <m/>
    <n v="109"/>
  </r>
  <r>
    <x v="0"/>
    <x v="1"/>
    <x v="0"/>
    <x v="7"/>
    <x v="27"/>
    <m/>
    <n v="110"/>
  </r>
  <r>
    <x v="0"/>
    <x v="1"/>
    <x v="0"/>
    <x v="8"/>
    <x v="27"/>
    <m/>
    <n v="111"/>
  </r>
  <r>
    <x v="0"/>
    <x v="1"/>
    <x v="0"/>
    <x v="9"/>
    <x v="27"/>
    <m/>
    <n v="112"/>
  </r>
  <r>
    <x v="0"/>
    <x v="1"/>
    <x v="0"/>
    <x v="10"/>
    <x v="27"/>
    <m/>
    <n v="113"/>
  </r>
  <r>
    <x v="0"/>
    <x v="1"/>
    <x v="0"/>
    <x v="11"/>
    <x v="27"/>
    <m/>
    <n v="114"/>
  </r>
  <r>
    <x v="0"/>
    <x v="1"/>
    <x v="1"/>
    <x v="6"/>
    <x v="27"/>
    <n v="1.61"/>
    <n v="115"/>
  </r>
  <r>
    <x v="0"/>
    <x v="1"/>
    <x v="1"/>
    <x v="7"/>
    <x v="27"/>
    <n v="0.5"/>
    <n v="116"/>
  </r>
  <r>
    <x v="0"/>
    <x v="1"/>
    <x v="1"/>
    <x v="8"/>
    <x v="27"/>
    <n v="-0.11"/>
    <n v="117"/>
  </r>
  <r>
    <x v="0"/>
    <x v="1"/>
    <x v="1"/>
    <x v="9"/>
    <x v="27"/>
    <n v="1.05"/>
    <n v="118"/>
  </r>
  <r>
    <x v="0"/>
    <x v="1"/>
    <x v="1"/>
    <x v="10"/>
    <x v="27"/>
    <n v="4.04"/>
    <n v="119"/>
  </r>
  <r>
    <x v="0"/>
    <x v="1"/>
    <x v="1"/>
    <x v="11"/>
    <x v="27"/>
    <n v="2.93"/>
    <n v="120"/>
  </r>
  <r>
    <x v="0"/>
    <x v="1"/>
    <x v="2"/>
    <x v="6"/>
    <x v="27"/>
    <n v="6.53"/>
    <n v="121"/>
  </r>
  <r>
    <x v="0"/>
    <x v="1"/>
    <x v="2"/>
    <x v="7"/>
    <x v="27"/>
    <n v="4.58"/>
    <n v="122"/>
  </r>
  <r>
    <x v="0"/>
    <x v="1"/>
    <x v="2"/>
    <x v="8"/>
    <x v="27"/>
    <n v="27.09"/>
    <n v="123"/>
  </r>
  <r>
    <x v="0"/>
    <x v="1"/>
    <x v="2"/>
    <x v="9"/>
    <x v="27"/>
    <n v="27.21"/>
    <n v="124"/>
  </r>
  <r>
    <x v="0"/>
    <x v="1"/>
    <x v="2"/>
    <x v="10"/>
    <x v="27"/>
    <n v="1.41"/>
    <n v="125"/>
  </r>
  <r>
    <x v="0"/>
    <x v="1"/>
    <x v="2"/>
    <x v="11"/>
    <x v="27"/>
    <n v="0.67"/>
    <n v="126"/>
  </r>
  <r>
    <x v="0"/>
    <x v="1"/>
    <x v="3"/>
    <x v="6"/>
    <x v="27"/>
    <n v="-0.08"/>
    <n v="127"/>
  </r>
  <r>
    <x v="0"/>
    <x v="1"/>
    <x v="3"/>
    <x v="7"/>
    <x v="27"/>
    <n v="0.33"/>
    <n v="128"/>
  </r>
  <r>
    <x v="0"/>
    <x v="1"/>
    <x v="3"/>
    <x v="8"/>
    <x v="27"/>
    <n v="-0.27"/>
    <n v="129"/>
  </r>
  <r>
    <x v="0"/>
    <x v="1"/>
    <x v="3"/>
    <x v="9"/>
    <x v="27"/>
    <n v="0.26"/>
    <n v="130"/>
  </r>
  <r>
    <x v="0"/>
    <x v="1"/>
    <x v="3"/>
    <x v="10"/>
    <x v="27"/>
    <n v="0.48"/>
    <n v="131"/>
  </r>
  <r>
    <x v="0"/>
    <x v="1"/>
    <x v="3"/>
    <x v="11"/>
    <x v="27"/>
    <n v="0.54"/>
    <n v="132"/>
  </r>
  <r>
    <x v="0"/>
    <x v="1"/>
    <x v="4"/>
    <x v="6"/>
    <x v="27"/>
    <n v="0"/>
    <n v="133"/>
  </r>
  <r>
    <x v="0"/>
    <x v="1"/>
    <x v="4"/>
    <x v="7"/>
    <x v="27"/>
    <n v="0.13"/>
    <n v="134"/>
  </r>
  <r>
    <x v="0"/>
    <x v="1"/>
    <x v="4"/>
    <x v="8"/>
    <x v="27"/>
    <n v="-0.12"/>
    <n v="135"/>
  </r>
  <r>
    <x v="0"/>
    <x v="1"/>
    <x v="4"/>
    <x v="9"/>
    <x v="27"/>
    <n v="-0.06"/>
    <n v="136"/>
  </r>
  <r>
    <x v="0"/>
    <x v="1"/>
    <x v="4"/>
    <x v="10"/>
    <x v="27"/>
    <n v="0.18"/>
    <n v="137"/>
  </r>
  <r>
    <x v="0"/>
    <x v="1"/>
    <x v="4"/>
    <x v="11"/>
    <x v="27"/>
    <n v="0.59"/>
    <n v="138"/>
  </r>
  <r>
    <x v="0"/>
    <x v="1"/>
    <x v="5"/>
    <x v="6"/>
    <x v="27"/>
    <n v="-0.39"/>
    <n v="139"/>
  </r>
  <r>
    <x v="0"/>
    <x v="1"/>
    <x v="5"/>
    <x v="7"/>
    <x v="27"/>
    <n v="-0.52"/>
    <n v="140"/>
  </r>
  <r>
    <x v="0"/>
    <x v="1"/>
    <x v="5"/>
    <x v="8"/>
    <x v="27"/>
    <n v="-7.0000000000000007E-2"/>
    <n v="141"/>
  </r>
  <r>
    <x v="0"/>
    <x v="1"/>
    <x v="5"/>
    <x v="9"/>
    <x v="27"/>
    <n v="-0.34"/>
    <n v="142"/>
  </r>
  <r>
    <x v="0"/>
    <x v="1"/>
    <x v="5"/>
    <x v="10"/>
    <x v="27"/>
    <n v="-0.73"/>
    <n v="143"/>
  </r>
  <r>
    <x v="0"/>
    <x v="1"/>
    <x v="5"/>
    <x v="11"/>
    <x v="27"/>
    <n v="-0.77"/>
    <n v="144"/>
  </r>
  <r>
    <x v="0"/>
    <x v="1"/>
    <x v="6"/>
    <x v="6"/>
    <x v="27"/>
    <n v="1.42"/>
    <n v="145"/>
  </r>
  <r>
    <x v="0"/>
    <x v="1"/>
    <x v="6"/>
    <x v="7"/>
    <x v="27"/>
    <n v="2.42"/>
    <n v="146"/>
  </r>
  <r>
    <x v="0"/>
    <x v="1"/>
    <x v="6"/>
    <x v="8"/>
    <x v="27"/>
    <n v="1.81"/>
    <n v="147"/>
  </r>
  <r>
    <x v="0"/>
    <x v="1"/>
    <x v="6"/>
    <x v="9"/>
    <x v="27"/>
    <n v="2.44"/>
    <n v="148"/>
  </r>
  <r>
    <x v="0"/>
    <x v="1"/>
    <x v="6"/>
    <x v="10"/>
    <x v="27"/>
    <n v="-0.01"/>
    <n v="149"/>
  </r>
  <r>
    <x v="0"/>
    <x v="1"/>
    <x v="6"/>
    <x v="11"/>
    <x v="27"/>
    <n v="2.37"/>
    <n v="150"/>
  </r>
  <r>
    <x v="0"/>
    <x v="1"/>
    <x v="7"/>
    <x v="6"/>
    <x v="27"/>
    <n v="0.13"/>
    <n v="151"/>
  </r>
  <r>
    <x v="0"/>
    <x v="1"/>
    <x v="7"/>
    <x v="7"/>
    <x v="27"/>
    <n v="-0.37"/>
    <n v="152"/>
  </r>
  <r>
    <x v="0"/>
    <x v="1"/>
    <x v="7"/>
    <x v="8"/>
    <x v="27"/>
    <n v="0.13"/>
    <n v="153"/>
  </r>
  <r>
    <x v="0"/>
    <x v="1"/>
    <x v="7"/>
    <x v="9"/>
    <x v="27"/>
    <n v="-0.31"/>
    <n v="154"/>
  </r>
  <r>
    <x v="0"/>
    <x v="1"/>
    <x v="7"/>
    <x v="10"/>
    <x v="27"/>
    <n v="0.2"/>
    <n v="155"/>
  </r>
  <r>
    <x v="0"/>
    <x v="1"/>
    <x v="7"/>
    <x v="11"/>
    <x v="27"/>
    <n v="-0.63"/>
    <n v="156"/>
  </r>
  <r>
    <x v="0"/>
    <x v="1"/>
    <x v="11"/>
    <x v="6"/>
    <x v="27"/>
    <n v="29.34"/>
    <n v="157"/>
  </r>
  <r>
    <x v="0"/>
    <x v="1"/>
    <x v="11"/>
    <x v="7"/>
    <x v="27"/>
    <n v="12.06"/>
    <n v="158"/>
  </r>
  <r>
    <x v="0"/>
    <x v="1"/>
    <x v="11"/>
    <x v="8"/>
    <x v="27"/>
    <n v="45.93"/>
    <n v="159"/>
  </r>
  <r>
    <x v="0"/>
    <x v="1"/>
    <x v="11"/>
    <x v="9"/>
    <x v="27"/>
    <n v="106.4"/>
    <n v="160"/>
  </r>
  <r>
    <x v="0"/>
    <x v="1"/>
    <x v="11"/>
    <x v="10"/>
    <x v="27"/>
    <n v="5.86"/>
    <n v="161"/>
  </r>
  <r>
    <x v="0"/>
    <x v="1"/>
    <x v="11"/>
    <x v="11"/>
    <x v="27"/>
    <n v="3.68"/>
    <n v="162"/>
  </r>
  <r>
    <x v="0"/>
    <x v="1"/>
    <x v="12"/>
    <x v="6"/>
    <x v="27"/>
    <n v="4.1900000000000004"/>
    <n v="163"/>
  </r>
  <r>
    <x v="0"/>
    <x v="1"/>
    <x v="12"/>
    <x v="7"/>
    <x v="27"/>
    <n v="1.72"/>
    <n v="164"/>
  </r>
  <r>
    <x v="0"/>
    <x v="1"/>
    <x v="12"/>
    <x v="8"/>
    <x v="27"/>
    <n v="6.56"/>
    <n v="165"/>
  </r>
  <r>
    <x v="0"/>
    <x v="1"/>
    <x v="12"/>
    <x v="9"/>
    <x v="27"/>
    <n v="15.2"/>
    <n v="166"/>
  </r>
  <r>
    <x v="0"/>
    <x v="1"/>
    <x v="12"/>
    <x v="10"/>
    <x v="27"/>
    <n v="0.84"/>
    <n v="167"/>
  </r>
  <r>
    <x v="0"/>
    <x v="1"/>
    <x v="12"/>
    <x v="11"/>
    <x v="27"/>
    <n v="0.53"/>
    <n v="168"/>
  </r>
  <r>
    <x v="1"/>
    <x v="1"/>
    <x v="9"/>
    <x v="6"/>
    <x v="27"/>
    <m/>
    <n v="169"/>
  </r>
  <r>
    <x v="1"/>
    <x v="1"/>
    <x v="9"/>
    <x v="7"/>
    <x v="27"/>
    <m/>
    <n v="170"/>
  </r>
  <r>
    <x v="1"/>
    <x v="1"/>
    <x v="9"/>
    <x v="8"/>
    <x v="27"/>
    <m/>
    <n v="171"/>
  </r>
  <r>
    <x v="1"/>
    <x v="1"/>
    <x v="9"/>
    <x v="9"/>
    <x v="27"/>
    <m/>
    <n v="172"/>
  </r>
  <r>
    <x v="1"/>
    <x v="1"/>
    <x v="9"/>
    <x v="10"/>
    <x v="27"/>
    <m/>
    <n v="173"/>
  </r>
  <r>
    <x v="1"/>
    <x v="1"/>
    <x v="9"/>
    <x v="11"/>
    <x v="27"/>
    <m/>
    <n v="174"/>
  </r>
  <r>
    <x v="1"/>
    <x v="1"/>
    <x v="0"/>
    <x v="6"/>
    <x v="27"/>
    <m/>
    <n v="175"/>
  </r>
  <r>
    <x v="1"/>
    <x v="1"/>
    <x v="0"/>
    <x v="7"/>
    <x v="27"/>
    <m/>
    <n v="176"/>
  </r>
  <r>
    <x v="1"/>
    <x v="1"/>
    <x v="0"/>
    <x v="8"/>
    <x v="27"/>
    <m/>
    <n v="177"/>
  </r>
  <r>
    <x v="1"/>
    <x v="1"/>
    <x v="0"/>
    <x v="9"/>
    <x v="27"/>
    <m/>
    <n v="178"/>
  </r>
  <r>
    <x v="1"/>
    <x v="1"/>
    <x v="0"/>
    <x v="10"/>
    <x v="27"/>
    <m/>
    <n v="179"/>
  </r>
  <r>
    <x v="1"/>
    <x v="1"/>
    <x v="0"/>
    <x v="11"/>
    <x v="27"/>
    <m/>
    <n v="180"/>
  </r>
  <r>
    <x v="1"/>
    <x v="1"/>
    <x v="1"/>
    <x v="6"/>
    <x v="27"/>
    <m/>
    <n v="181"/>
  </r>
  <r>
    <x v="1"/>
    <x v="1"/>
    <x v="1"/>
    <x v="7"/>
    <x v="27"/>
    <m/>
    <n v="182"/>
  </r>
  <r>
    <x v="1"/>
    <x v="1"/>
    <x v="1"/>
    <x v="8"/>
    <x v="27"/>
    <m/>
    <n v="183"/>
  </r>
  <r>
    <x v="1"/>
    <x v="1"/>
    <x v="1"/>
    <x v="9"/>
    <x v="27"/>
    <m/>
    <n v="184"/>
  </r>
  <r>
    <x v="1"/>
    <x v="1"/>
    <x v="1"/>
    <x v="10"/>
    <x v="27"/>
    <m/>
    <n v="185"/>
  </r>
  <r>
    <x v="1"/>
    <x v="1"/>
    <x v="1"/>
    <x v="11"/>
    <x v="27"/>
    <m/>
    <n v="186"/>
  </r>
  <r>
    <x v="1"/>
    <x v="1"/>
    <x v="2"/>
    <x v="6"/>
    <x v="27"/>
    <m/>
    <n v="187"/>
  </r>
  <r>
    <x v="1"/>
    <x v="1"/>
    <x v="2"/>
    <x v="7"/>
    <x v="27"/>
    <m/>
    <n v="188"/>
  </r>
  <r>
    <x v="1"/>
    <x v="1"/>
    <x v="2"/>
    <x v="8"/>
    <x v="27"/>
    <m/>
    <n v="189"/>
  </r>
  <r>
    <x v="1"/>
    <x v="1"/>
    <x v="2"/>
    <x v="9"/>
    <x v="27"/>
    <m/>
    <n v="190"/>
  </r>
  <r>
    <x v="1"/>
    <x v="1"/>
    <x v="2"/>
    <x v="10"/>
    <x v="27"/>
    <m/>
    <n v="191"/>
  </r>
  <r>
    <x v="1"/>
    <x v="1"/>
    <x v="2"/>
    <x v="11"/>
    <x v="27"/>
    <m/>
    <n v="192"/>
  </r>
  <r>
    <x v="1"/>
    <x v="1"/>
    <x v="3"/>
    <x v="6"/>
    <x v="27"/>
    <m/>
    <n v="193"/>
  </r>
  <r>
    <x v="1"/>
    <x v="1"/>
    <x v="3"/>
    <x v="7"/>
    <x v="27"/>
    <m/>
    <n v="194"/>
  </r>
  <r>
    <x v="1"/>
    <x v="1"/>
    <x v="3"/>
    <x v="8"/>
    <x v="27"/>
    <m/>
    <n v="195"/>
  </r>
  <r>
    <x v="1"/>
    <x v="1"/>
    <x v="3"/>
    <x v="9"/>
    <x v="27"/>
    <m/>
    <n v="196"/>
  </r>
  <r>
    <x v="1"/>
    <x v="1"/>
    <x v="3"/>
    <x v="10"/>
    <x v="27"/>
    <m/>
    <n v="197"/>
  </r>
  <r>
    <x v="1"/>
    <x v="1"/>
    <x v="3"/>
    <x v="11"/>
    <x v="27"/>
    <m/>
    <n v="198"/>
  </r>
  <r>
    <x v="1"/>
    <x v="1"/>
    <x v="4"/>
    <x v="6"/>
    <x v="27"/>
    <m/>
    <n v="199"/>
  </r>
  <r>
    <x v="1"/>
    <x v="1"/>
    <x v="4"/>
    <x v="7"/>
    <x v="27"/>
    <m/>
    <n v="200"/>
  </r>
  <r>
    <x v="1"/>
    <x v="1"/>
    <x v="4"/>
    <x v="8"/>
    <x v="27"/>
    <m/>
    <n v="201"/>
  </r>
  <r>
    <x v="1"/>
    <x v="1"/>
    <x v="4"/>
    <x v="9"/>
    <x v="27"/>
    <m/>
    <n v="202"/>
  </r>
  <r>
    <x v="1"/>
    <x v="1"/>
    <x v="4"/>
    <x v="10"/>
    <x v="27"/>
    <m/>
    <n v="203"/>
  </r>
  <r>
    <x v="1"/>
    <x v="1"/>
    <x v="4"/>
    <x v="11"/>
    <x v="27"/>
    <m/>
    <n v="204"/>
  </r>
  <r>
    <x v="1"/>
    <x v="1"/>
    <x v="5"/>
    <x v="6"/>
    <x v="27"/>
    <m/>
    <n v="205"/>
  </r>
  <r>
    <x v="1"/>
    <x v="1"/>
    <x v="5"/>
    <x v="7"/>
    <x v="27"/>
    <m/>
    <n v="206"/>
  </r>
  <r>
    <x v="1"/>
    <x v="1"/>
    <x v="5"/>
    <x v="8"/>
    <x v="27"/>
    <m/>
    <n v="207"/>
  </r>
  <r>
    <x v="1"/>
    <x v="1"/>
    <x v="5"/>
    <x v="9"/>
    <x v="27"/>
    <m/>
    <n v="208"/>
  </r>
  <r>
    <x v="1"/>
    <x v="1"/>
    <x v="5"/>
    <x v="10"/>
    <x v="27"/>
    <m/>
    <n v="209"/>
  </r>
  <r>
    <x v="1"/>
    <x v="1"/>
    <x v="5"/>
    <x v="11"/>
    <x v="27"/>
    <m/>
    <n v="210"/>
  </r>
  <r>
    <x v="1"/>
    <x v="1"/>
    <x v="6"/>
    <x v="6"/>
    <x v="27"/>
    <m/>
    <n v="211"/>
  </r>
  <r>
    <x v="1"/>
    <x v="1"/>
    <x v="6"/>
    <x v="7"/>
    <x v="27"/>
    <m/>
    <n v="212"/>
  </r>
  <r>
    <x v="1"/>
    <x v="1"/>
    <x v="6"/>
    <x v="8"/>
    <x v="27"/>
    <m/>
    <n v="213"/>
  </r>
  <r>
    <x v="1"/>
    <x v="1"/>
    <x v="6"/>
    <x v="9"/>
    <x v="27"/>
    <m/>
    <n v="214"/>
  </r>
  <r>
    <x v="1"/>
    <x v="1"/>
    <x v="6"/>
    <x v="10"/>
    <x v="27"/>
    <m/>
    <n v="215"/>
  </r>
  <r>
    <x v="1"/>
    <x v="1"/>
    <x v="6"/>
    <x v="11"/>
    <x v="27"/>
    <m/>
    <n v="216"/>
  </r>
  <r>
    <x v="1"/>
    <x v="1"/>
    <x v="11"/>
    <x v="6"/>
    <x v="27"/>
    <m/>
    <n v="217"/>
  </r>
  <r>
    <x v="1"/>
    <x v="1"/>
    <x v="11"/>
    <x v="7"/>
    <x v="27"/>
    <m/>
    <n v="218"/>
  </r>
  <r>
    <x v="1"/>
    <x v="1"/>
    <x v="11"/>
    <x v="8"/>
    <x v="27"/>
    <m/>
    <n v="219"/>
  </r>
  <r>
    <x v="1"/>
    <x v="1"/>
    <x v="11"/>
    <x v="9"/>
    <x v="27"/>
    <m/>
    <n v="220"/>
  </r>
  <r>
    <x v="1"/>
    <x v="1"/>
    <x v="11"/>
    <x v="10"/>
    <x v="27"/>
    <m/>
    <n v="221"/>
  </r>
  <r>
    <x v="1"/>
    <x v="1"/>
    <x v="11"/>
    <x v="11"/>
    <x v="27"/>
    <m/>
    <n v="222"/>
  </r>
  <r>
    <x v="1"/>
    <x v="1"/>
    <x v="12"/>
    <x v="6"/>
    <x v="27"/>
    <m/>
    <n v="223"/>
  </r>
  <r>
    <x v="1"/>
    <x v="1"/>
    <x v="12"/>
    <x v="7"/>
    <x v="27"/>
    <m/>
    <n v="224"/>
  </r>
  <r>
    <x v="1"/>
    <x v="1"/>
    <x v="12"/>
    <x v="8"/>
    <x v="27"/>
    <m/>
    <n v="225"/>
  </r>
  <r>
    <x v="1"/>
    <x v="1"/>
    <x v="12"/>
    <x v="9"/>
    <x v="27"/>
    <m/>
    <n v="226"/>
  </r>
  <r>
    <x v="1"/>
    <x v="1"/>
    <x v="12"/>
    <x v="10"/>
    <x v="27"/>
    <m/>
    <n v="227"/>
  </r>
  <r>
    <x v="1"/>
    <x v="1"/>
    <x v="12"/>
    <x v="11"/>
    <x v="27"/>
    <m/>
    <n v="228"/>
  </r>
  <r>
    <x v="0"/>
    <x v="0"/>
    <x v="0"/>
    <x v="0"/>
    <x v="28"/>
    <n v="102"/>
    <n v="1"/>
  </r>
  <r>
    <x v="0"/>
    <x v="0"/>
    <x v="0"/>
    <x v="1"/>
    <x v="28"/>
    <n v="241"/>
    <n v="2"/>
  </r>
  <r>
    <x v="0"/>
    <x v="0"/>
    <x v="0"/>
    <x v="2"/>
    <x v="28"/>
    <n v="60"/>
    <n v="3"/>
  </r>
  <r>
    <x v="0"/>
    <x v="0"/>
    <x v="0"/>
    <x v="3"/>
    <x v="28"/>
    <n v="26"/>
    <n v="4"/>
  </r>
  <r>
    <x v="0"/>
    <x v="0"/>
    <x v="0"/>
    <x v="4"/>
    <x v="28"/>
    <n v="42"/>
    <n v="5"/>
  </r>
  <r>
    <x v="0"/>
    <x v="0"/>
    <x v="0"/>
    <x v="5"/>
    <x v="28"/>
    <n v="78"/>
    <n v="6"/>
  </r>
  <r>
    <x v="0"/>
    <x v="0"/>
    <x v="1"/>
    <x v="0"/>
    <x v="28"/>
    <n v="267"/>
    <n v="7"/>
  </r>
  <r>
    <x v="0"/>
    <x v="0"/>
    <x v="1"/>
    <x v="1"/>
    <x v="28"/>
    <n v="361"/>
    <n v="8"/>
  </r>
  <r>
    <x v="0"/>
    <x v="0"/>
    <x v="1"/>
    <x v="2"/>
    <x v="28"/>
    <n v="53"/>
    <n v="9"/>
  </r>
  <r>
    <x v="0"/>
    <x v="0"/>
    <x v="1"/>
    <x v="3"/>
    <x v="28"/>
    <n v="53"/>
    <n v="10"/>
  </r>
  <r>
    <x v="0"/>
    <x v="0"/>
    <x v="1"/>
    <x v="4"/>
    <x v="28"/>
    <n v="214"/>
    <n v="11"/>
  </r>
  <r>
    <x v="0"/>
    <x v="0"/>
    <x v="1"/>
    <x v="5"/>
    <x v="28"/>
    <n v="308"/>
    <n v="12"/>
  </r>
  <r>
    <x v="0"/>
    <x v="0"/>
    <x v="2"/>
    <x v="0"/>
    <x v="28"/>
    <n v="295"/>
    <n v="13"/>
  </r>
  <r>
    <x v="0"/>
    <x v="0"/>
    <x v="2"/>
    <x v="1"/>
    <x v="28"/>
    <n v="302"/>
    <n v="14"/>
  </r>
  <r>
    <x v="0"/>
    <x v="0"/>
    <x v="2"/>
    <x v="2"/>
    <x v="28"/>
    <n v="51"/>
    <n v="15"/>
  </r>
  <r>
    <x v="0"/>
    <x v="0"/>
    <x v="2"/>
    <x v="3"/>
    <x v="28"/>
    <n v="57"/>
    <n v="16"/>
  </r>
  <r>
    <x v="0"/>
    <x v="0"/>
    <x v="2"/>
    <x v="4"/>
    <x v="28"/>
    <n v="245"/>
    <n v="17"/>
  </r>
  <r>
    <x v="0"/>
    <x v="0"/>
    <x v="2"/>
    <x v="5"/>
    <x v="28"/>
    <n v="245"/>
    <n v="18"/>
  </r>
  <r>
    <x v="0"/>
    <x v="0"/>
    <x v="3"/>
    <x v="0"/>
    <x v="28"/>
    <n v="256"/>
    <n v="19"/>
  </r>
  <r>
    <x v="0"/>
    <x v="0"/>
    <x v="3"/>
    <x v="1"/>
    <x v="28"/>
    <n v="346"/>
    <n v="20"/>
  </r>
  <r>
    <x v="0"/>
    <x v="0"/>
    <x v="3"/>
    <x v="2"/>
    <x v="28"/>
    <n v="130"/>
    <n v="21"/>
  </r>
  <r>
    <x v="0"/>
    <x v="0"/>
    <x v="3"/>
    <x v="3"/>
    <x v="28"/>
    <n v="142"/>
    <n v="22"/>
  </r>
  <r>
    <x v="0"/>
    <x v="0"/>
    <x v="3"/>
    <x v="4"/>
    <x v="28"/>
    <n v="126"/>
    <n v="23"/>
  </r>
  <r>
    <x v="0"/>
    <x v="0"/>
    <x v="3"/>
    <x v="5"/>
    <x v="28"/>
    <n v="204"/>
    <n v="24"/>
  </r>
  <r>
    <x v="0"/>
    <x v="0"/>
    <x v="4"/>
    <x v="0"/>
    <x v="28"/>
    <n v="346"/>
    <n v="25"/>
  </r>
  <r>
    <x v="0"/>
    <x v="0"/>
    <x v="4"/>
    <x v="1"/>
    <x v="28"/>
    <n v="530"/>
    <n v="26"/>
  </r>
  <r>
    <x v="0"/>
    <x v="0"/>
    <x v="4"/>
    <x v="2"/>
    <x v="28"/>
    <n v="18"/>
    <n v="27"/>
  </r>
  <r>
    <x v="0"/>
    <x v="0"/>
    <x v="4"/>
    <x v="3"/>
    <x v="28"/>
    <n v="116"/>
    <n v="28"/>
  </r>
  <r>
    <x v="0"/>
    <x v="0"/>
    <x v="4"/>
    <x v="4"/>
    <x v="28"/>
    <n v="328"/>
    <n v="29"/>
  </r>
  <r>
    <x v="0"/>
    <x v="0"/>
    <x v="4"/>
    <x v="5"/>
    <x v="28"/>
    <n v="415"/>
    <n v="30"/>
  </r>
  <r>
    <x v="0"/>
    <x v="0"/>
    <x v="5"/>
    <x v="0"/>
    <x v="28"/>
    <n v="341"/>
    <n v="31"/>
  </r>
  <r>
    <x v="0"/>
    <x v="0"/>
    <x v="5"/>
    <x v="1"/>
    <x v="28"/>
    <n v="409"/>
    <n v="32"/>
  </r>
  <r>
    <x v="0"/>
    <x v="0"/>
    <x v="5"/>
    <x v="2"/>
    <x v="28"/>
    <n v="46"/>
    <n v="33"/>
  </r>
  <r>
    <x v="0"/>
    <x v="0"/>
    <x v="5"/>
    <x v="3"/>
    <x v="28"/>
    <n v="65"/>
    <n v="34"/>
  </r>
  <r>
    <x v="0"/>
    <x v="0"/>
    <x v="5"/>
    <x v="4"/>
    <x v="28"/>
    <n v="296"/>
    <n v="35"/>
  </r>
  <r>
    <x v="0"/>
    <x v="0"/>
    <x v="5"/>
    <x v="5"/>
    <x v="28"/>
    <n v="344"/>
    <n v="36"/>
  </r>
  <r>
    <x v="0"/>
    <x v="0"/>
    <x v="6"/>
    <x v="0"/>
    <x v="28"/>
    <n v="252"/>
    <n v="37"/>
  </r>
  <r>
    <x v="0"/>
    <x v="0"/>
    <x v="6"/>
    <x v="1"/>
    <x v="28"/>
    <n v="1182"/>
    <n v="38"/>
  </r>
  <r>
    <x v="0"/>
    <x v="0"/>
    <x v="6"/>
    <x v="2"/>
    <x v="28"/>
    <n v="10"/>
    <n v="39"/>
  </r>
  <r>
    <x v="0"/>
    <x v="0"/>
    <x v="6"/>
    <x v="3"/>
    <x v="28"/>
    <n v="199"/>
    <n v="40"/>
  </r>
  <r>
    <x v="0"/>
    <x v="0"/>
    <x v="6"/>
    <x v="4"/>
    <x v="28"/>
    <n v="242"/>
    <n v="41"/>
  </r>
  <r>
    <x v="0"/>
    <x v="0"/>
    <x v="6"/>
    <x v="5"/>
    <x v="28"/>
    <n v="983"/>
    <n v="42"/>
  </r>
  <r>
    <x v="0"/>
    <x v="0"/>
    <x v="7"/>
    <x v="0"/>
    <x v="28"/>
    <n v="294"/>
    <n v="43"/>
  </r>
  <r>
    <x v="0"/>
    <x v="0"/>
    <x v="7"/>
    <x v="1"/>
    <x v="28"/>
    <n v="376"/>
    <n v="44"/>
  </r>
  <r>
    <x v="0"/>
    <x v="0"/>
    <x v="7"/>
    <x v="2"/>
    <x v="28"/>
    <n v="3"/>
    <n v="45"/>
  </r>
  <r>
    <x v="0"/>
    <x v="0"/>
    <x v="7"/>
    <x v="3"/>
    <x v="28"/>
    <n v="9"/>
    <n v="46"/>
  </r>
  <r>
    <x v="0"/>
    <x v="0"/>
    <x v="7"/>
    <x v="4"/>
    <x v="28"/>
    <n v="291"/>
    <n v="47"/>
  </r>
  <r>
    <x v="0"/>
    <x v="0"/>
    <x v="7"/>
    <x v="5"/>
    <x v="28"/>
    <n v="367"/>
    <n v="48"/>
  </r>
  <r>
    <x v="0"/>
    <x v="0"/>
    <x v="8"/>
    <x v="0"/>
    <x v="28"/>
    <n v="2154"/>
    <n v="49"/>
  </r>
  <r>
    <x v="0"/>
    <x v="0"/>
    <x v="8"/>
    <x v="1"/>
    <x v="28"/>
    <n v="3748"/>
    <n v="50"/>
  </r>
  <r>
    <x v="0"/>
    <x v="0"/>
    <x v="8"/>
    <x v="2"/>
    <x v="28"/>
    <n v="370"/>
    <n v="51"/>
  </r>
  <r>
    <x v="0"/>
    <x v="0"/>
    <x v="8"/>
    <x v="3"/>
    <x v="28"/>
    <n v="667"/>
    <n v="52"/>
  </r>
  <r>
    <x v="0"/>
    <x v="0"/>
    <x v="8"/>
    <x v="4"/>
    <x v="28"/>
    <n v="1784"/>
    <n v="53"/>
  </r>
  <r>
    <x v="0"/>
    <x v="0"/>
    <x v="8"/>
    <x v="5"/>
    <x v="28"/>
    <n v="2944"/>
    <n v="54"/>
  </r>
  <r>
    <x v="1"/>
    <x v="0"/>
    <x v="9"/>
    <x v="0"/>
    <x v="28"/>
    <n v="3531"/>
    <n v="55"/>
  </r>
  <r>
    <x v="1"/>
    <x v="0"/>
    <x v="9"/>
    <x v="1"/>
    <x v="28"/>
    <n v="3017"/>
    <n v="56"/>
  </r>
  <r>
    <x v="1"/>
    <x v="0"/>
    <x v="9"/>
    <x v="2"/>
    <x v="28"/>
    <n v="52"/>
    <n v="57"/>
  </r>
  <r>
    <x v="1"/>
    <x v="0"/>
    <x v="9"/>
    <x v="3"/>
    <x v="28"/>
    <n v="111"/>
    <n v="58"/>
  </r>
  <r>
    <x v="1"/>
    <x v="0"/>
    <x v="9"/>
    <x v="4"/>
    <x v="28"/>
    <n v="3479"/>
    <n v="59"/>
  </r>
  <r>
    <x v="1"/>
    <x v="0"/>
    <x v="9"/>
    <x v="5"/>
    <x v="28"/>
    <n v="2906"/>
    <n v="60"/>
  </r>
  <r>
    <x v="1"/>
    <x v="0"/>
    <x v="0"/>
    <x v="0"/>
    <x v="28"/>
    <n v="6290"/>
    <n v="61"/>
  </r>
  <r>
    <x v="1"/>
    <x v="0"/>
    <x v="0"/>
    <x v="1"/>
    <x v="28"/>
    <n v="6968"/>
    <n v="62"/>
  </r>
  <r>
    <x v="1"/>
    <x v="0"/>
    <x v="0"/>
    <x v="2"/>
    <x v="28"/>
    <n v="13"/>
    <n v="63"/>
  </r>
  <r>
    <x v="1"/>
    <x v="0"/>
    <x v="0"/>
    <x v="3"/>
    <x v="28"/>
    <n v="33"/>
    <n v="64"/>
  </r>
  <r>
    <x v="1"/>
    <x v="0"/>
    <x v="0"/>
    <x v="4"/>
    <x v="28"/>
    <n v="6277"/>
    <n v="65"/>
  </r>
  <r>
    <x v="1"/>
    <x v="0"/>
    <x v="0"/>
    <x v="5"/>
    <x v="28"/>
    <n v="6935"/>
    <n v="66"/>
  </r>
  <r>
    <x v="1"/>
    <x v="0"/>
    <x v="1"/>
    <x v="0"/>
    <x v="28"/>
    <n v="13201"/>
    <n v="67"/>
  </r>
  <r>
    <x v="1"/>
    <x v="0"/>
    <x v="1"/>
    <x v="1"/>
    <x v="28"/>
    <n v="12296"/>
    <n v="68"/>
  </r>
  <r>
    <x v="1"/>
    <x v="0"/>
    <x v="1"/>
    <x v="2"/>
    <x v="28"/>
    <n v="291"/>
    <n v="69"/>
  </r>
  <r>
    <x v="1"/>
    <x v="0"/>
    <x v="1"/>
    <x v="3"/>
    <x v="28"/>
    <n v="360"/>
    <n v="70"/>
  </r>
  <r>
    <x v="1"/>
    <x v="0"/>
    <x v="1"/>
    <x v="4"/>
    <x v="28"/>
    <n v="12910"/>
    <n v="71"/>
  </r>
  <r>
    <x v="1"/>
    <x v="0"/>
    <x v="1"/>
    <x v="5"/>
    <x v="28"/>
    <n v="11936"/>
    <n v="72"/>
  </r>
  <r>
    <x v="1"/>
    <x v="0"/>
    <x v="2"/>
    <x v="0"/>
    <x v="28"/>
    <n v="48102"/>
    <n v="73"/>
  </r>
  <r>
    <x v="1"/>
    <x v="0"/>
    <x v="2"/>
    <x v="1"/>
    <x v="28"/>
    <n v="50547"/>
    <n v="74"/>
  </r>
  <r>
    <x v="1"/>
    <x v="0"/>
    <x v="2"/>
    <x v="2"/>
    <x v="28"/>
    <n v="1626"/>
    <n v="75"/>
  </r>
  <r>
    <x v="1"/>
    <x v="0"/>
    <x v="2"/>
    <x v="3"/>
    <x v="28"/>
    <n v="1972"/>
    <n v="76"/>
  </r>
  <r>
    <x v="1"/>
    <x v="0"/>
    <x v="2"/>
    <x v="4"/>
    <x v="28"/>
    <n v="46476"/>
    <n v="77"/>
  </r>
  <r>
    <x v="1"/>
    <x v="0"/>
    <x v="2"/>
    <x v="5"/>
    <x v="28"/>
    <n v="48575"/>
    <n v="78"/>
  </r>
  <r>
    <x v="1"/>
    <x v="0"/>
    <x v="3"/>
    <x v="0"/>
    <x v="28"/>
    <n v="28789"/>
    <n v="79"/>
  </r>
  <r>
    <x v="1"/>
    <x v="0"/>
    <x v="3"/>
    <x v="1"/>
    <x v="28"/>
    <n v="26937"/>
    <n v="80"/>
  </r>
  <r>
    <x v="1"/>
    <x v="0"/>
    <x v="3"/>
    <x v="2"/>
    <x v="28"/>
    <n v="1188"/>
    <n v="81"/>
  </r>
  <r>
    <x v="1"/>
    <x v="0"/>
    <x v="3"/>
    <x v="3"/>
    <x v="28"/>
    <n v="1667"/>
    <n v="82"/>
  </r>
  <r>
    <x v="1"/>
    <x v="0"/>
    <x v="3"/>
    <x v="4"/>
    <x v="28"/>
    <n v="27601"/>
    <n v="83"/>
  </r>
  <r>
    <x v="1"/>
    <x v="0"/>
    <x v="3"/>
    <x v="5"/>
    <x v="28"/>
    <n v="25270"/>
    <n v="84"/>
  </r>
  <r>
    <x v="1"/>
    <x v="0"/>
    <x v="4"/>
    <x v="0"/>
    <x v="28"/>
    <n v="48347"/>
    <n v="85"/>
  </r>
  <r>
    <x v="1"/>
    <x v="0"/>
    <x v="4"/>
    <x v="1"/>
    <x v="28"/>
    <n v="46147"/>
    <n v="86"/>
  </r>
  <r>
    <x v="1"/>
    <x v="0"/>
    <x v="4"/>
    <x v="2"/>
    <x v="28"/>
    <n v="2251"/>
    <n v="87"/>
  </r>
  <r>
    <x v="1"/>
    <x v="0"/>
    <x v="4"/>
    <x v="3"/>
    <x v="28"/>
    <n v="2718"/>
    <n v="88"/>
  </r>
  <r>
    <x v="1"/>
    <x v="0"/>
    <x v="4"/>
    <x v="4"/>
    <x v="28"/>
    <n v="46096"/>
    <n v="89"/>
  </r>
  <r>
    <x v="1"/>
    <x v="0"/>
    <x v="4"/>
    <x v="5"/>
    <x v="28"/>
    <n v="43429"/>
    <n v="90"/>
  </r>
  <r>
    <x v="1"/>
    <x v="0"/>
    <x v="5"/>
    <x v="0"/>
    <x v="28"/>
    <n v="104759"/>
    <n v="91"/>
  </r>
  <r>
    <x v="1"/>
    <x v="0"/>
    <x v="5"/>
    <x v="1"/>
    <x v="28"/>
    <n v="115235"/>
    <n v="92"/>
  </r>
  <r>
    <x v="1"/>
    <x v="0"/>
    <x v="5"/>
    <x v="2"/>
    <x v="28"/>
    <n v="3096"/>
    <n v="93"/>
  </r>
  <r>
    <x v="1"/>
    <x v="0"/>
    <x v="5"/>
    <x v="3"/>
    <x v="28"/>
    <n v="2638"/>
    <n v="94"/>
  </r>
  <r>
    <x v="1"/>
    <x v="0"/>
    <x v="5"/>
    <x v="4"/>
    <x v="28"/>
    <n v="101663"/>
    <n v="95"/>
  </r>
  <r>
    <x v="1"/>
    <x v="0"/>
    <x v="5"/>
    <x v="5"/>
    <x v="28"/>
    <n v="112597"/>
    <n v="96"/>
  </r>
  <r>
    <x v="1"/>
    <x v="0"/>
    <x v="6"/>
    <x v="0"/>
    <x v="28"/>
    <n v="108941"/>
    <n v="97"/>
  </r>
  <r>
    <x v="1"/>
    <x v="0"/>
    <x v="6"/>
    <x v="1"/>
    <x v="28"/>
    <n v="52225"/>
    <n v="98"/>
  </r>
  <r>
    <x v="1"/>
    <x v="0"/>
    <x v="6"/>
    <x v="2"/>
    <x v="28"/>
    <n v="4340"/>
    <n v="99"/>
  </r>
  <r>
    <x v="1"/>
    <x v="0"/>
    <x v="6"/>
    <x v="3"/>
    <x v="28"/>
    <n v="4531"/>
    <n v="100"/>
  </r>
  <r>
    <x v="1"/>
    <x v="0"/>
    <x v="6"/>
    <x v="4"/>
    <x v="28"/>
    <n v="104600"/>
    <n v="101"/>
  </r>
  <r>
    <x v="1"/>
    <x v="0"/>
    <x v="6"/>
    <x v="5"/>
    <x v="28"/>
    <n v="47694"/>
    <n v="102"/>
  </r>
  <r>
    <x v="1"/>
    <x v="0"/>
    <x v="10"/>
    <x v="0"/>
    <x v="28"/>
    <n v="361961"/>
    <n v="103"/>
  </r>
  <r>
    <x v="1"/>
    <x v="0"/>
    <x v="10"/>
    <x v="1"/>
    <x v="28"/>
    <n v="313371"/>
    <n v="104"/>
  </r>
  <r>
    <x v="1"/>
    <x v="0"/>
    <x v="10"/>
    <x v="2"/>
    <x v="28"/>
    <n v="12858"/>
    <n v="105"/>
  </r>
  <r>
    <x v="1"/>
    <x v="0"/>
    <x v="10"/>
    <x v="3"/>
    <x v="28"/>
    <n v="14029"/>
    <n v="106"/>
  </r>
  <r>
    <x v="1"/>
    <x v="0"/>
    <x v="10"/>
    <x v="4"/>
    <x v="28"/>
    <n v="349103"/>
    <n v="107"/>
  </r>
  <r>
    <x v="1"/>
    <x v="0"/>
    <x v="10"/>
    <x v="5"/>
    <x v="28"/>
    <n v="299343"/>
    <n v="108"/>
  </r>
  <r>
    <x v="0"/>
    <x v="1"/>
    <x v="0"/>
    <x v="6"/>
    <x v="28"/>
    <m/>
    <n v="109"/>
  </r>
  <r>
    <x v="0"/>
    <x v="1"/>
    <x v="0"/>
    <x v="7"/>
    <x v="28"/>
    <m/>
    <n v="110"/>
  </r>
  <r>
    <x v="0"/>
    <x v="1"/>
    <x v="0"/>
    <x v="8"/>
    <x v="28"/>
    <m/>
    <n v="111"/>
  </r>
  <r>
    <x v="0"/>
    <x v="1"/>
    <x v="0"/>
    <x v="9"/>
    <x v="28"/>
    <m/>
    <n v="112"/>
  </r>
  <r>
    <x v="0"/>
    <x v="1"/>
    <x v="0"/>
    <x v="10"/>
    <x v="28"/>
    <m/>
    <n v="113"/>
  </r>
  <r>
    <x v="0"/>
    <x v="1"/>
    <x v="0"/>
    <x v="11"/>
    <x v="28"/>
    <m/>
    <n v="114"/>
  </r>
  <r>
    <x v="0"/>
    <x v="1"/>
    <x v="1"/>
    <x v="6"/>
    <x v="28"/>
    <n v="1.61"/>
    <n v="115"/>
  </r>
  <r>
    <x v="0"/>
    <x v="1"/>
    <x v="1"/>
    <x v="7"/>
    <x v="28"/>
    <n v="0.5"/>
    <n v="116"/>
  </r>
  <r>
    <x v="0"/>
    <x v="1"/>
    <x v="1"/>
    <x v="8"/>
    <x v="28"/>
    <n v="-0.11"/>
    <n v="117"/>
  </r>
  <r>
    <x v="0"/>
    <x v="1"/>
    <x v="1"/>
    <x v="9"/>
    <x v="28"/>
    <n v="1.05"/>
    <n v="118"/>
  </r>
  <r>
    <x v="0"/>
    <x v="1"/>
    <x v="1"/>
    <x v="10"/>
    <x v="28"/>
    <n v="4.04"/>
    <n v="119"/>
  </r>
  <r>
    <x v="0"/>
    <x v="1"/>
    <x v="1"/>
    <x v="11"/>
    <x v="28"/>
    <n v="2.93"/>
    <n v="120"/>
  </r>
  <r>
    <x v="0"/>
    <x v="1"/>
    <x v="2"/>
    <x v="6"/>
    <x v="28"/>
    <n v="0.11"/>
    <n v="121"/>
  </r>
  <r>
    <x v="0"/>
    <x v="1"/>
    <x v="2"/>
    <x v="7"/>
    <x v="28"/>
    <n v="-0.16"/>
    <n v="122"/>
  </r>
  <r>
    <x v="0"/>
    <x v="1"/>
    <x v="2"/>
    <x v="8"/>
    <x v="28"/>
    <n v="-0.05"/>
    <n v="123"/>
  </r>
  <r>
    <x v="0"/>
    <x v="1"/>
    <x v="2"/>
    <x v="9"/>
    <x v="28"/>
    <n v="0.08"/>
    <n v="124"/>
  </r>
  <r>
    <x v="0"/>
    <x v="1"/>
    <x v="2"/>
    <x v="10"/>
    <x v="28"/>
    <n v="0.14000000000000001"/>
    <n v="125"/>
  </r>
  <r>
    <x v="0"/>
    <x v="1"/>
    <x v="2"/>
    <x v="11"/>
    <x v="28"/>
    <n v="-0.21"/>
    <n v="126"/>
  </r>
  <r>
    <x v="0"/>
    <x v="1"/>
    <x v="3"/>
    <x v="6"/>
    <x v="28"/>
    <n v="-0.13"/>
    <n v="127"/>
  </r>
  <r>
    <x v="0"/>
    <x v="1"/>
    <x v="3"/>
    <x v="7"/>
    <x v="28"/>
    <n v="0.14000000000000001"/>
    <n v="128"/>
  </r>
  <r>
    <x v="0"/>
    <x v="1"/>
    <x v="3"/>
    <x v="8"/>
    <x v="28"/>
    <n v="1.56"/>
    <n v="129"/>
  </r>
  <r>
    <x v="0"/>
    <x v="1"/>
    <x v="3"/>
    <x v="9"/>
    <x v="28"/>
    <n v="1.46"/>
    <n v="130"/>
  </r>
  <r>
    <x v="0"/>
    <x v="1"/>
    <x v="3"/>
    <x v="10"/>
    <x v="28"/>
    <n v="-0.49"/>
    <n v="131"/>
  </r>
  <r>
    <x v="0"/>
    <x v="1"/>
    <x v="3"/>
    <x v="11"/>
    <x v="28"/>
    <n v="-0.17"/>
    <n v="132"/>
  </r>
  <r>
    <x v="0"/>
    <x v="1"/>
    <x v="4"/>
    <x v="6"/>
    <x v="28"/>
    <n v="0.35"/>
    <n v="133"/>
  </r>
  <r>
    <x v="0"/>
    <x v="1"/>
    <x v="4"/>
    <x v="7"/>
    <x v="28"/>
    <n v="0.53"/>
    <n v="134"/>
  </r>
  <r>
    <x v="0"/>
    <x v="1"/>
    <x v="4"/>
    <x v="8"/>
    <x v="28"/>
    <n v="-0.86"/>
    <n v="135"/>
  </r>
  <r>
    <x v="0"/>
    <x v="1"/>
    <x v="4"/>
    <x v="9"/>
    <x v="28"/>
    <n v="-0.18"/>
    <n v="136"/>
  </r>
  <r>
    <x v="0"/>
    <x v="1"/>
    <x v="4"/>
    <x v="10"/>
    <x v="28"/>
    <n v="1.61"/>
    <n v="137"/>
  </r>
  <r>
    <x v="0"/>
    <x v="1"/>
    <x v="4"/>
    <x v="11"/>
    <x v="28"/>
    <n v="1.03"/>
    <n v="138"/>
  </r>
  <r>
    <x v="0"/>
    <x v="1"/>
    <x v="5"/>
    <x v="6"/>
    <x v="28"/>
    <n v="-0.02"/>
    <n v="139"/>
  </r>
  <r>
    <x v="0"/>
    <x v="1"/>
    <x v="5"/>
    <x v="7"/>
    <x v="28"/>
    <n v="-0.23"/>
    <n v="140"/>
  </r>
  <r>
    <x v="0"/>
    <x v="1"/>
    <x v="5"/>
    <x v="8"/>
    <x v="28"/>
    <n v="1.51"/>
    <n v="141"/>
  </r>
  <r>
    <x v="0"/>
    <x v="1"/>
    <x v="5"/>
    <x v="9"/>
    <x v="28"/>
    <n v="-0.44"/>
    <n v="142"/>
  </r>
  <r>
    <x v="0"/>
    <x v="1"/>
    <x v="5"/>
    <x v="10"/>
    <x v="28"/>
    <n v="-0.1"/>
    <n v="143"/>
  </r>
  <r>
    <x v="0"/>
    <x v="1"/>
    <x v="5"/>
    <x v="11"/>
    <x v="28"/>
    <n v="-0.17"/>
    <n v="144"/>
  </r>
  <r>
    <x v="0"/>
    <x v="1"/>
    <x v="6"/>
    <x v="6"/>
    <x v="28"/>
    <n v="-0.26"/>
    <n v="145"/>
  </r>
  <r>
    <x v="0"/>
    <x v="1"/>
    <x v="6"/>
    <x v="7"/>
    <x v="28"/>
    <n v="1.89"/>
    <n v="146"/>
  </r>
  <r>
    <x v="0"/>
    <x v="1"/>
    <x v="6"/>
    <x v="8"/>
    <x v="28"/>
    <n v="-0.79"/>
    <n v="147"/>
  </r>
  <r>
    <x v="0"/>
    <x v="1"/>
    <x v="6"/>
    <x v="9"/>
    <x v="28"/>
    <n v="2.04"/>
    <n v="148"/>
  </r>
  <r>
    <x v="0"/>
    <x v="1"/>
    <x v="6"/>
    <x v="10"/>
    <x v="28"/>
    <n v="-0.18"/>
    <n v="149"/>
  </r>
  <r>
    <x v="0"/>
    <x v="1"/>
    <x v="6"/>
    <x v="11"/>
    <x v="28"/>
    <n v="1.86"/>
    <n v="150"/>
  </r>
  <r>
    <x v="0"/>
    <x v="1"/>
    <x v="7"/>
    <x v="6"/>
    <x v="28"/>
    <n v="0.17"/>
    <n v="151"/>
  </r>
  <r>
    <x v="0"/>
    <x v="1"/>
    <x v="7"/>
    <x v="7"/>
    <x v="28"/>
    <n v="-0.68"/>
    <n v="152"/>
  </r>
  <r>
    <x v="0"/>
    <x v="1"/>
    <x v="7"/>
    <x v="8"/>
    <x v="28"/>
    <n v="-0.71"/>
    <n v="153"/>
  </r>
  <r>
    <x v="0"/>
    <x v="1"/>
    <x v="7"/>
    <x v="9"/>
    <x v="28"/>
    <n v="-0.95"/>
    <n v="154"/>
  </r>
  <r>
    <x v="0"/>
    <x v="1"/>
    <x v="7"/>
    <x v="10"/>
    <x v="28"/>
    <n v="0.2"/>
    <n v="155"/>
  </r>
  <r>
    <x v="0"/>
    <x v="1"/>
    <x v="7"/>
    <x v="11"/>
    <x v="28"/>
    <n v="-0.63"/>
    <n v="156"/>
  </r>
  <r>
    <x v="0"/>
    <x v="1"/>
    <x v="11"/>
    <x v="6"/>
    <x v="28"/>
    <n v="1.87"/>
    <n v="157"/>
  </r>
  <r>
    <x v="0"/>
    <x v="1"/>
    <x v="11"/>
    <x v="7"/>
    <x v="28"/>
    <n v="0.56000000000000005"/>
    <n v="158"/>
  </r>
  <r>
    <x v="0"/>
    <x v="1"/>
    <x v="11"/>
    <x v="8"/>
    <x v="28"/>
    <n v="-0.95"/>
    <n v="159"/>
  </r>
  <r>
    <x v="0"/>
    <x v="1"/>
    <x v="11"/>
    <x v="9"/>
    <x v="28"/>
    <n v="-0.64"/>
    <n v="160"/>
  </r>
  <r>
    <x v="0"/>
    <x v="1"/>
    <x v="11"/>
    <x v="10"/>
    <x v="28"/>
    <n v="5.86"/>
    <n v="161"/>
  </r>
  <r>
    <x v="0"/>
    <x v="1"/>
    <x v="11"/>
    <x v="11"/>
    <x v="28"/>
    <n v="3.68"/>
    <n v="162"/>
  </r>
  <r>
    <x v="0"/>
    <x v="1"/>
    <x v="12"/>
    <x v="6"/>
    <x v="28"/>
    <n v="0.27"/>
    <n v="163"/>
  </r>
  <r>
    <x v="0"/>
    <x v="1"/>
    <x v="12"/>
    <x v="7"/>
    <x v="28"/>
    <n v="0.08"/>
    <n v="164"/>
  </r>
  <r>
    <x v="0"/>
    <x v="1"/>
    <x v="12"/>
    <x v="8"/>
    <x v="28"/>
    <n v="-0.14000000000000001"/>
    <n v="165"/>
  </r>
  <r>
    <x v="0"/>
    <x v="1"/>
    <x v="12"/>
    <x v="9"/>
    <x v="28"/>
    <n v="-0.09"/>
    <n v="166"/>
  </r>
  <r>
    <x v="0"/>
    <x v="1"/>
    <x v="12"/>
    <x v="10"/>
    <x v="28"/>
    <n v="0.84"/>
    <n v="167"/>
  </r>
  <r>
    <x v="0"/>
    <x v="1"/>
    <x v="12"/>
    <x v="11"/>
    <x v="28"/>
    <n v="0.53"/>
    <n v="168"/>
  </r>
  <r>
    <x v="1"/>
    <x v="1"/>
    <x v="9"/>
    <x v="6"/>
    <x v="28"/>
    <m/>
    <n v="169"/>
  </r>
  <r>
    <x v="1"/>
    <x v="1"/>
    <x v="9"/>
    <x v="7"/>
    <x v="28"/>
    <m/>
    <n v="170"/>
  </r>
  <r>
    <x v="1"/>
    <x v="1"/>
    <x v="9"/>
    <x v="8"/>
    <x v="28"/>
    <m/>
    <n v="171"/>
  </r>
  <r>
    <x v="1"/>
    <x v="1"/>
    <x v="9"/>
    <x v="9"/>
    <x v="28"/>
    <m/>
    <n v="172"/>
  </r>
  <r>
    <x v="1"/>
    <x v="1"/>
    <x v="9"/>
    <x v="10"/>
    <x v="28"/>
    <m/>
    <n v="173"/>
  </r>
  <r>
    <x v="1"/>
    <x v="1"/>
    <x v="9"/>
    <x v="11"/>
    <x v="28"/>
    <m/>
    <n v="174"/>
  </r>
  <r>
    <x v="1"/>
    <x v="1"/>
    <x v="0"/>
    <x v="6"/>
    <x v="28"/>
    <n v="0.78"/>
    <n v="175"/>
  </r>
  <r>
    <x v="1"/>
    <x v="1"/>
    <x v="0"/>
    <x v="7"/>
    <x v="28"/>
    <n v="1.31"/>
    <n v="176"/>
  </r>
  <r>
    <x v="1"/>
    <x v="1"/>
    <x v="0"/>
    <x v="8"/>
    <x v="28"/>
    <n v="-0.75"/>
    <n v="177"/>
  </r>
  <r>
    <x v="1"/>
    <x v="1"/>
    <x v="0"/>
    <x v="9"/>
    <x v="28"/>
    <n v="-0.7"/>
    <n v="178"/>
  </r>
  <r>
    <x v="1"/>
    <x v="1"/>
    <x v="0"/>
    <x v="10"/>
    <x v="28"/>
    <n v="0.8"/>
    <n v="179"/>
  </r>
  <r>
    <x v="1"/>
    <x v="1"/>
    <x v="0"/>
    <x v="11"/>
    <x v="28"/>
    <n v="1.39"/>
    <n v="180"/>
  </r>
  <r>
    <x v="1"/>
    <x v="1"/>
    <x v="1"/>
    <x v="6"/>
    <x v="28"/>
    <n v="1.1000000000000001"/>
    <n v="181"/>
  </r>
  <r>
    <x v="1"/>
    <x v="1"/>
    <x v="1"/>
    <x v="7"/>
    <x v="28"/>
    <n v="0.76"/>
    <n v="182"/>
  </r>
  <r>
    <x v="1"/>
    <x v="1"/>
    <x v="1"/>
    <x v="8"/>
    <x v="28"/>
    <n v="21.49"/>
    <n v="183"/>
  </r>
  <r>
    <x v="1"/>
    <x v="1"/>
    <x v="1"/>
    <x v="9"/>
    <x v="28"/>
    <n v="9.94"/>
    <n v="184"/>
  </r>
  <r>
    <x v="1"/>
    <x v="1"/>
    <x v="1"/>
    <x v="10"/>
    <x v="28"/>
    <n v="1.06"/>
    <n v="185"/>
  </r>
  <r>
    <x v="1"/>
    <x v="1"/>
    <x v="1"/>
    <x v="11"/>
    <x v="28"/>
    <n v="0.72"/>
    <n v="186"/>
  </r>
  <r>
    <x v="1"/>
    <x v="1"/>
    <x v="2"/>
    <x v="6"/>
    <x v="28"/>
    <n v="2.64"/>
    <n v="187"/>
  </r>
  <r>
    <x v="1"/>
    <x v="1"/>
    <x v="2"/>
    <x v="7"/>
    <x v="28"/>
    <n v="3.11"/>
    <n v="188"/>
  </r>
  <r>
    <x v="1"/>
    <x v="1"/>
    <x v="2"/>
    <x v="8"/>
    <x v="28"/>
    <n v="4.59"/>
    <n v="189"/>
  </r>
  <r>
    <x v="1"/>
    <x v="1"/>
    <x v="2"/>
    <x v="9"/>
    <x v="28"/>
    <n v="4.47"/>
    <n v="190"/>
  </r>
  <r>
    <x v="1"/>
    <x v="1"/>
    <x v="2"/>
    <x v="10"/>
    <x v="28"/>
    <n v="2.6"/>
    <n v="191"/>
  </r>
  <r>
    <x v="1"/>
    <x v="1"/>
    <x v="2"/>
    <x v="11"/>
    <x v="28"/>
    <n v="3.07"/>
    <n v="192"/>
  </r>
  <r>
    <x v="1"/>
    <x v="1"/>
    <x v="3"/>
    <x v="6"/>
    <x v="28"/>
    <n v="-0.4"/>
    <n v="193"/>
  </r>
  <r>
    <x v="1"/>
    <x v="1"/>
    <x v="3"/>
    <x v="7"/>
    <x v="28"/>
    <n v="-0.47"/>
    <n v="194"/>
  </r>
  <r>
    <x v="1"/>
    <x v="1"/>
    <x v="3"/>
    <x v="8"/>
    <x v="28"/>
    <n v="-0.27"/>
    <n v="195"/>
  </r>
  <r>
    <x v="1"/>
    <x v="1"/>
    <x v="3"/>
    <x v="9"/>
    <x v="28"/>
    <n v="-0.15"/>
    <n v="196"/>
  </r>
  <r>
    <x v="1"/>
    <x v="1"/>
    <x v="3"/>
    <x v="10"/>
    <x v="28"/>
    <n v="-0.41"/>
    <n v="197"/>
  </r>
  <r>
    <x v="1"/>
    <x v="1"/>
    <x v="3"/>
    <x v="11"/>
    <x v="28"/>
    <n v="-0.48"/>
    <n v="198"/>
  </r>
  <r>
    <x v="1"/>
    <x v="1"/>
    <x v="4"/>
    <x v="6"/>
    <x v="28"/>
    <n v="0.68"/>
    <n v="199"/>
  </r>
  <r>
    <x v="1"/>
    <x v="1"/>
    <x v="4"/>
    <x v="7"/>
    <x v="28"/>
    <n v="0.71"/>
    <n v="200"/>
  </r>
  <r>
    <x v="1"/>
    <x v="1"/>
    <x v="4"/>
    <x v="8"/>
    <x v="28"/>
    <n v="0.89"/>
    <n v="201"/>
  </r>
  <r>
    <x v="1"/>
    <x v="1"/>
    <x v="4"/>
    <x v="9"/>
    <x v="28"/>
    <n v="0.63"/>
    <n v="202"/>
  </r>
  <r>
    <x v="1"/>
    <x v="1"/>
    <x v="4"/>
    <x v="10"/>
    <x v="28"/>
    <n v="0.67"/>
    <n v="203"/>
  </r>
  <r>
    <x v="1"/>
    <x v="1"/>
    <x v="4"/>
    <x v="11"/>
    <x v="28"/>
    <n v="0.72"/>
    <n v="204"/>
  </r>
  <r>
    <x v="1"/>
    <x v="1"/>
    <x v="5"/>
    <x v="6"/>
    <x v="28"/>
    <n v="1.17"/>
    <n v="205"/>
  </r>
  <r>
    <x v="1"/>
    <x v="1"/>
    <x v="5"/>
    <x v="7"/>
    <x v="28"/>
    <n v="1.5"/>
    <n v="206"/>
  </r>
  <r>
    <x v="1"/>
    <x v="1"/>
    <x v="5"/>
    <x v="8"/>
    <x v="28"/>
    <n v="0.38"/>
    <n v="207"/>
  </r>
  <r>
    <x v="1"/>
    <x v="1"/>
    <x v="5"/>
    <x v="9"/>
    <x v="28"/>
    <n v="-0.03"/>
    <n v="208"/>
  </r>
  <r>
    <x v="1"/>
    <x v="1"/>
    <x v="5"/>
    <x v="10"/>
    <x v="28"/>
    <n v="1.21"/>
    <n v="209"/>
  </r>
  <r>
    <x v="1"/>
    <x v="1"/>
    <x v="5"/>
    <x v="11"/>
    <x v="28"/>
    <n v="1.59"/>
    <n v="210"/>
  </r>
  <r>
    <x v="1"/>
    <x v="1"/>
    <x v="6"/>
    <x v="6"/>
    <x v="28"/>
    <n v="0.04"/>
    <n v="211"/>
  </r>
  <r>
    <x v="1"/>
    <x v="1"/>
    <x v="6"/>
    <x v="7"/>
    <x v="28"/>
    <n v="-0.55000000000000004"/>
    <n v="212"/>
  </r>
  <r>
    <x v="1"/>
    <x v="1"/>
    <x v="6"/>
    <x v="8"/>
    <x v="28"/>
    <n v="0.4"/>
    <n v="213"/>
  </r>
  <r>
    <x v="1"/>
    <x v="1"/>
    <x v="6"/>
    <x v="9"/>
    <x v="28"/>
    <n v="0.72"/>
    <n v="214"/>
  </r>
  <r>
    <x v="1"/>
    <x v="1"/>
    <x v="6"/>
    <x v="10"/>
    <x v="28"/>
    <n v="0.03"/>
    <n v="215"/>
  </r>
  <r>
    <x v="1"/>
    <x v="1"/>
    <x v="6"/>
    <x v="11"/>
    <x v="28"/>
    <n v="-0.57999999999999996"/>
    <n v="216"/>
  </r>
  <r>
    <x v="1"/>
    <x v="1"/>
    <x v="11"/>
    <x v="6"/>
    <x v="28"/>
    <n v="29.85"/>
    <n v="217"/>
  </r>
  <r>
    <x v="1"/>
    <x v="1"/>
    <x v="11"/>
    <x v="7"/>
    <x v="28"/>
    <n v="16.309999999999999"/>
    <n v="218"/>
  </r>
  <r>
    <x v="1"/>
    <x v="1"/>
    <x v="11"/>
    <x v="8"/>
    <x v="28"/>
    <n v="82.38"/>
    <n v="219"/>
  </r>
  <r>
    <x v="1"/>
    <x v="1"/>
    <x v="11"/>
    <x v="9"/>
    <x v="28"/>
    <n v="39.89"/>
    <n v="220"/>
  </r>
  <r>
    <x v="1"/>
    <x v="1"/>
    <x v="11"/>
    <x v="10"/>
    <x v="28"/>
    <n v="29.06"/>
    <n v="221"/>
  </r>
  <r>
    <x v="1"/>
    <x v="1"/>
    <x v="11"/>
    <x v="11"/>
    <x v="28"/>
    <n v="15.41"/>
    <n v="222"/>
  </r>
  <r>
    <x v="1"/>
    <x v="1"/>
    <x v="12"/>
    <x v="6"/>
    <x v="28"/>
    <n v="4.26"/>
    <n v="223"/>
  </r>
  <r>
    <x v="1"/>
    <x v="1"/>
    <x v="12"/>
    <x v="7"/>
    <x v="28"/>
    <n v="2.33"/>
    <n v="224"/>
  </r>
  <r>
    <x v="1"/>
    <x v="1"/>
    <x v="12"/>
    <x v="8"/>
    <x v="28"/>
    <n v="11.77"/>
    <n v="225"/>
  </r>
  <r>
    <x v="1"/>
    <x v="1"/>
    <x v="12"/>
    <x v="9"/>
    <x v="28"/>
    <n v="5.7"/>
    <n v="226"/>
  </r>
  <r>
    <x v="1"/>
    <x v="1"/>
    <x v="12"/>
    <x v="10"/>
    <x v="28"/>
    <n v="4.1500000000000004"/>
    <n v="227"/>
  </r>
  <r>
    <x v="1"/>
    <x v="1"/>
    <x v="12"/>
    <x v="11"/>
    <x v="28"/>
    <n v="2.2000000000000002"/>
    <n v="228"/>
  </r>
  <r>
    <x v="0"/>
    <x v="0"/>
    <x v="0"/>
    <x v="0"/>
    <x v="29"/>
    <n v="25052"/>
    <n v="1"/>
  </r>
  <r>
    <x v="0"/>
    <x v="0"/>
    <x v="0"/>
    <x v="1"/>
    <x v="29"/>
    <n v="6239"/>
    <n v="2"/>
  </r>
  <r>
    <x v="0"/>
    <x v="0"/>
    <x v="0"/>
    <x v="2"/>
    <x v="29"/>
    <n v="25050"/>
    <n v="3"/>
  </r>
  <r>
    <x v="0"/>
    <x v="0"/>
    <x v="0"/>
    <x v="3"/>
    <x v="29"/>
    <n v="2642"/>
    <n v="4"/>
  </r>
  <r>
    <x v="0"/>
    <x v="0"/>
    <x v="0"/>
    <x v="4"/>
    <x v="29"/>
    <n v="2"/>
    <n v="5"/>
  </r>
  <r>
    <x v="0"/>
    <x v="0"/>
    <x v="0"/>
    <x v="5"/>
    <x v="29"/>
    <n v="54"/>
    <n v="6"/>
  </r>
  <r>
    <x v="0"/>
    <x v="0"/>
    <x v="1"/>
    <x v="0"/>
    <x v="29"/>
    <n v="3209"/>
    <n v="7"/>
  </r>
  <r>
    <x v="0"/>
    <x v="0"/>
    <x v="1"/>
    <x v="1"/>
    <x v="29"/>
    <n v="3209"/>
    <n v="8"/>
  </r>
  <r>
    <x v="0"/>
    <x v="0"/>
    <x v="1"/>
    <x v="2"/>
    <x v="29"/>
    <n v="2955"/>
    <n v="9"/>
  </r>
  <r>
    <x v="0"/>
    <x v="0"/>
    <x v="1"/>
    <x v="3"/>
    <x v="29"/>
    <n v="2955"/>
    <n v="10"/>
  </r>
  <r>
    <x v="0"/>
    <x v="0"/>
    <x v="1"/>
    <x v="4"/>
    <x v="29"/>
    <n v="254"/>
    <n v="11"/>
  </r>
  <r>
    <x v="0"/>
    <x v="0"/>
    <x v="1"/>
    <x v="5"/>
    <x v="29"/>
    <n v="254"/>
    <n v="12"/>
  </r>
  <r>
    <x v="0"/>
    <x v="0"/>
    <x v="2"/>
    <x v="0"/>
    <x v="29"/>
    <n v="447"/>
    <n v="13"/>
  </r>
  <r>
    <x v="0"/>
    <x v="0"/>
    <x v="2"/>
    <x v="1"/>
    <x v="29"/>
    <n v="425"/>
    <n v="14"/>
  </r>
  <r>
    <x v="0"/>
    <x v="0"/>
    <x v="2"/>
    <x v="2"/>
    <x v="29"/>
    <n v="447"/>
    <n v="15"/>
  </r>
  <r>
    <x v="0"/>
    <x v="0"/>
    <x v="2"/>
    <x v="3"/>
    <x v="29"/>
    <n v="425"/>
    <n v="16"/>
  </r>
  <r>
    <x v="0"/>
    <x v="0"/>
    <x v="2"/>
    <x v="4"/>
    <x v="29"/>
    <s v=" -   "/>
    <n v="17"/>
  </r>
  <r>
    <x v="0"/>
    <x v="0"/>
    <x v="2"/>
    <x v="5"/>
    <x v="29"/>
    <s v=" -   "/>
    <n v="18"/>
  </r>
  <r>
    <x v="0"/>
    <x v="0"/>
    <x v="3"/>
    <x v="0"/>
    <x v="29"/>
    <n v="559"/>
    <n v="19"/>
  </r>
  <r>
    <x v="0"/>
    <x v="0"/>
    <x v="3"/>
    <x v="1"/>
    <x v="29"/>
    <n v="572"/>
    <n v="20"/>
  </r>
  <r>
    <x v="0"/>
    <x v="0"/>
    <x v="3"/>
    <x v="2"/>
    <x v="29"/>
    <n v="447"/>
    <n v="21"/>
  </r>
  <r>
    <x v="0"/>
    <x v="0"/>
    <x v="3"/>
    <x v="3"/>
    <x v="29"/>
    <n v="458"/>
    <n v="22"/>
  </r>
  <r>
    <x v="0"/>
    <x v="0"/>
    <x v="3"/>
    <x v="4"/>
    <x v="29"/>
    <n v="111"/>
    <n v="23"/>
  </r>
  <r>
    <x v="0"/>
    <x v="0"/>
    <x v="3"/>
    <x v="5"/>
    <x v="29"/>
    <n v="114"/>
    <n v="24"/>
  </r>
  <r>
    <x v="0"/>
    <x v="0"/>
    <x v="4"/>
    <x v="0"/>
    <x v="29"/>
    <n v="661"/>
    <n v="25"/>
  </r>
  <r>
    <x v="0"/>
    <x v="0"/>
    <x v="4"/>
    <x v="1"/>
    <x v="29"/>
    <n v="810"/>
    <n v="26"/>
  </r>
  <r>
    <x v="0"/>
    <x v="0"/>
    <x v="4"/>
    <x v="2"/>
    <x v="29"/>
    <n v="559"/>
    <n v="27"/>
  </r>
  <r>
    <x v="0"/>
    <x v="0"/>
    <x v="4"/>
    <x v="3"/>
    <x v="29"/>
    <n v="590"/>
    <n v="28"/>
  </r>
  <r>
    <x v="0"/>
    <x v="0"/>
    <x v="4"/>
    <x v="4"/>
    <x v="29"/>
    <n v="101"/>
    <n v="29"/>
  </r>
  <r>
    <x v="0"/>
    <x v="0"/>
    <x v="4"/>
    <x v="5"/>
    <x v="29"/>
    <n v="220"/>
    <n v="30"/>
  </r>
  <r>
    <x v="0"/>
    <x v="0"/>
    <x v="5"/>
    <x v="0"/>
    <x v="29"/>
    <n v="585"/>
    <n v="31"/>
  </r>
  <r>
    <x v="0"/>
    <x v="0"/>
    <x v="5"/>
    <x v="1"/>
    <x v="29"/>
    <n v="589"/>
    <n v="32"/>
  </r>
  <r>
    <x v="0"/>
    <x v="0"/>
    <x v="5"/>
    <x v="2"/>
    <x v="29"/>
    <n v="516"/>
    <n v="33"/>
  </r>
  <r>
    <x v="0"/>
    <x v="0"/>
    <x v="5"/>
    <x v="3"/>
    <x v="29"/>
    <n v="515"/>
    <n v="34"/>
  </r>
  <r>
    <x v="0"/>
    <x v="0"/>
    <x v="5"/>
    <x v="4"/>
    <x v="29"/>
    <n v="69"/>
    <n v="35"/>
  </r>
  <r>
    <x v="0"/>
    <x v="0"/>
    <x v="5"/>
    <x v="5"/>
    <x v="29"/>
    <n v="74"/>
    <n v="36"/>
  </r>
  <r>
    <x v="0"/>
    <x v="0"/>
    <x v="6"/>
    <x v="0"/>
    <x v="29"/>
    <n v="952"/>
    <n v="37"/>
  </r>
  <r>
    <x v="0"/>
    <x v="0"/>
    <x v="6"/>
    <x v="1"/>
    <x v="29"/>
    <n v="1225"/>
    <n v="38"/>
  </r>
  <r>
    <x v="0"/>
    <x v="0"/>
    <x v="6"/>
    <x v="2"/>
    <x v="29"/>
    <n v="688"/>
    <n v="39"/>
  </r>
  <r>
    <x v="0"/>
    <x v="0"/>
    <x v="6"/>
    <x v="3"/>
    <x v="29"/>
    <n v="742"/>
    <n v="40"/>
  </r>
  <r>
    <x v="0"/>
    <x v="0"/>
    <x v="6"/>
    <x v="4"/>
    <x v="29"/>
    <n v="264"/>
    <n v="41"/>
  </r>
  <r>
    <x v="0"/>
    <x v="0"/>
    <x v="6"/>
    <x v="5"/>
    <x v="29"/>
    <n v="483"/>
    <n v="42"/>
  </r>
  <r>
    <x v="0"/>
    <x v="0"/>
    <x v="7"/>
    <x v="0"/>
    <x v="29"/>
    <n v="555"/>
    <n v="43"/>
  </r>
  <r>
    <x v="0"/>
    <x v="0"/>
    <x v="7"/>
    <x v="1"/>
    <x v="29"/>
    <n v="570"/>
    <n v="44"/>
  </r>
  <r>
    <x v="0"/>
    <x v="0"/>
    <x v="7"/>
    <x v="2"/>
    <x v="29"/>
    <n v="527"/>
    <n v="45"/>
  </r>
  <r>
    <x v="0"/>
    <x v="0"/>
    <x v="7"/>
    <x v="3"/>
    <x v="29"/>
    <n v="542"/>
    <n v="46"/>
  </r>
  <r>
    <x v="0"/>
    <x v="0"/>
    <x v="7"/>
    <x v="4"/>
    <x v="29"/>
    <n v="28"/>
    <n v="47"/>
  </r>
  <r>
    <x v="0"/>
    <x v="0"/>
    <x v="7"/>
    <x v="5"/>
    <x v="29"/>
    <n v="28"/>
    <n v="48"/>
  </r>
  <r>
    <x v="0"/>
    <x v="0"/>
    <x v="8"/>
    <x v="0"/>
    <x v="29"/>
    <n v="32019"/>
    <n v="49"/>
  </r>
  <r>
    <x v="0"/>
    <x v="0"/>
    <x v="8"/>
    <x v="1"/>
    <x v="29"/>
    <n v="13639"/>
    <n v="50"/>
  </r>
  <r>
    <x v="0"/>
    <x v="0"/>
    <x v="8"/>
    <x v="2"/>
    <x v="29"/>
    <n v="31190"/>
    <n v="51"/>
  </r>
  <r>
    <x v="0"/>
    <x v="0"/>
    <x v="8"/>
    <x v="3"/>
    <x v="29"/>
    <n v="8870"/>
    <n v="52"/>
  </r>
  <r>
    <x v="0"/>
    <x v="0"/>
    <x v="8"/>
    <x v="4"/>
    <x v="29"/>
    <n v="829"/>
    <n v="53"/>
  </r>
  <r>
    <x v="0"/>
    <x v="0"/>
    <x v="8"/>
    <x v="5"/>
    <x v="29"/>
    <n v="1226"/>
    <n v="54"/>
  </r>
  <r>
    <x v="1"/>
    <x v="0"/>
    <x v="9"/>
    <x v="0"/>
    <x v="29"/>
    <n v="24"/>
    <n v="55"/>
  </r>
  <r>
    <x v="1"/>
    <x v="0"/>
    <x v="9"/>
    <x v="1"/>
    <x v="29"/>
    <n v="109"/>
    <n v="56"/>
  </r>
  <r>
    <x v="1"/>
    <x v="0"/>
    <x v="9"/>
    <x v="2"/>
    <x v="29"/>
    <n v="2"/>
    <n v="57"/>
  </r>
  <r>
    <x v="1"/>
    <x v="0"/>
    <x v="9"/>
    <x v="3"/>
    <x v="29"/>
    <n v="5"/>
    <n v="58"/>
  </r>
  <r>
    <x v="1"/>
    <x v="0"/>
    <x v="9"/>
    <x v="4"/>
    <x v="29"/>
    <n v="22"/>
    <n v="59"/>
  </r>
  <r>
    <x v="1"/>
    <x v="0"/>
    <x v="9"/>
    <x v="5"/>
    <x v="29"/>
    <n v="104"/>
    <n v="60"/>
  </r>
  <r>
    <x v="1"/>
    <x v="0"/>
    <x v="0"/>
    <x v="0"/>
    <x v="29"/>
    <n v="203"/>
    <n v="61"/>
  </r>
  <r>
    <x v="1"/>
    <x v="0"/>
    <x v="0"/>
    <x v="1"/>
    <x v="29"/>
    <n v="674"/>
    <n v="62"/>
  </r>
  <r>
    <x v="1"/>
    <x v="0"/>
    <x v="0"/>
    <x v="2"/>
    <x v="29"/>
    <n v="113"/>
    <n v="63"/>
  </r>
  <r>
    <x v="1"/>
    <x v="0"/>
    <x v="0"/>
    <x v="3"/>
    <x v="29"/>
    <n v="209"/>
    <n v="64"/>
  </r>
  <r>
    <x v="1"/>
    <x v="0"/>
    <x v="0"/>
    <x v="4"/>
    <x v="29"/>
    <n v="89"/>
    <n v="65"/>
  </r>
  <r>
    <x v="1"/>
    <x v="0"/>
    <x v="0"/>
    <x v="5"/>
    <x v="29"/>
    <n v="465"/>
    <n v="66"/>
  </r>
  <r>
    <x v="1"/>
    <x v="0"/>
    <x v="1"/>
    <x v="0"/>
    <x v="29"/>
    <n v="344"/>
    <n v="67"/>
  </r>
  <r>
    <x v="1"/>
    <x v="0"/>
    <x v="1"/>
    <x v="1"/>
    <x v="29"/>
    <n v="4254"/>
    <n v="68"/>
  </r>
  <r>
    <x v="1"/>
    <x v="0"/>
    <x v="1"/>
    <x v="2"/>
    <x v="29"/>
    <n v="265"/>
    <n v="69"/>
  </r>
  <r>
    <x v="1"/>
    <x v="0"/>
    <x v="1"/>
    <x v="3"/>
    <x v="29"/>
    <n v="640"/>
    <n v="70"/>
  </r>
  <r>
    <x v="1"/>
    <x v="0"/>
    <x v="1"/>
    <x v="4"/>
    <x v="29"/>
    <n v="79"/>
    <n v="71"/>
  </r>
  <r>
    <x v="1"/>
    <x v="0"/>
    <x v="1"/>
    <x v="5"/>
    <x v="29"/>
    <n v="3613"/>
    <n v="72"/>
  </r>
  <r>
    <x v="1"/>
    <x v="0"/>
    <x v="2"/>
    <x v="0"/>
    <x v="29"/>
    <n v="29910"/>
    <n v="73"/>
  </r>
  <r>
    <x v="1"/>
    <x v="0"/>
    <x v="2"/>
    <x v="1"/>
    <x v="29"/>
    <n v="30488"/>
    <n v="74"/>
  </r>
  <r>
    <x v="1"/>
    <x v="0"/>
    <x v="2"/>
    <x v="2"/>
    <x v="29"/>
    <n v="420"/>
    <n v="75"/>
  </r>
  <r>
    <x v="1"/>
    <x v="0"/>
    <x v="2"/>
    <x v="3"/>
    <x v="29"/>
    <n v="741"/>
    <n v="76"/>
  </r>
  <r>
    <x v="1"/>
    <x v="0"/>
    <x v="2"/>
    <x v="4"/>
    <x v="29"/>
    <n v="29491"/>
    <n v="77"/>
  </r>
  <r>
    <x v="1"/>
    <x v="0"/>
    <x v="2"/>
    <x v="5"/>
    <x v="29"/>
    <n v="29748"/>
    <n v="78"/>
  </r>
  <r>
    <x v="1"/>
    <x v="0"/>
    <x v="3"/>
    <x v="0"/>
    <x v="29"/>
    <n v="11864"/>
    <n v="79"/>
  </r>
  <r>
    <x v="1"/>
    <x v="0"/>
    <x v="3"/>
    <x v="1"/>
    <x v="29"/>
    <n v="13929"/>
    <n v="80"/>
  </r>
  <r>
    <x v="1"/>
    <x v="0"/>
    <x v="3"/>
    <x v="2"/>
    <x v="29"/>
    <n v="239"/>
    <n v="81"/>
  </r>
  <r>
    <x v="1"/>
    <x v="0"/>
    <x v="3"/>
    <x v="3"/>
    <x v="29"/>
    <n v="532"/>
    <n v="82"/>
  </r>
  <r>
    <x v="1"/>
    <x v="0"/>
    <x v="3"/>
    <x v="4"/>
    <x v="29"/>
    <n v="11625"/>
    <n v="83"/>
  </r>
  <r>
    <x v="1"/>
    <x v="0"/>
    <x v="3"/>
    <x v="5"/>
    <x v="29"/>
    <n v="13396"/>
    <n v="84"/>
  </r>
  <r>
    <x v="1"/>
    <x v="0"/>
    <x v="4"/>
    <x v="0"/>
    <x v="29"/>
    <n v="713"/>
    <n v="85"/>
  </r>
  <r>
    <x v="1"/>
    <x v="0"/>
    <x v="4"/>
    <x v="1"/>
    <x v="29"/>
    <n v="4383"/>
    <n v="86"/>
  </r>
  <r>
    <x v="1"/>
    <x v="0"/>
    <x v="4"/>
    <x v="2"/>
    <x v="29"/>
    <n v="390"/>
    <n v="87"/>
  </r>
  <r>
    <x v="1"/>
    <x v="0"/>
    <x v="4"/>
    <x v="3"/>
    <x v="29"/>
    <n v="1116"/>
    <n v="88"/>
  </r>
  <r>
    <x v="1"/>
    <x v="0"/>
    <x v="4"/>
    <x v="4"/>
    <x v="29"/>
    <n v="323"/>
    <n v="89"/>
  </r>
  <r>
    <x v="1"/>
    <x v="0"/>
    <x v="4"/>
    <x v="5"/>
    <x v="29"/>
    <n v="3267"/>
    <n v="90"/>
  </r>
  <r>
    <x v="1"/>
    <x v="0"/>
    <x v="5"/>
    <x v="0"/>
    <x v="29"/>
    <n v="44553"/>
    <n v="91"/>
  </r>
  <r>
    <x v="1"/>
    <x v="0"/>
    <x v="5"/>
    <x v="1"/>
    <x v="29"/>
    <n v="34237"/>
    <n v="92"/>
  </r>
  <r>
    <x v="1"/>
    <x v="0"/>
    <x v="5"/>
    <x v="2"/>
    <x v="29"/>
    <n v="2002"/>
    <n v="93"/>
  </r>
  <r>
    <x v="1"/>
    <x v="0"/>
    <x v="5"/>
    <x v="3"/>
    <x v="29"/>
    <n v="2257"/>
    <n v="94"/>
  </r>
  <r>
    <x v="1"/>
    <x v="0"/>
    <x v="5"/>
    <x v="4"/>
    <x v="29"/>
    <n v="42550"/>
    <n v="95"/>
  </r>
  <r>
    <x v="1"/>
    <x v="0"/>
    <x v="5"/>
    <x v="5"/>
    <x v="29"/>
    <n v="31979"/>
    <n v="96"/>
  </r>
  <r>
    <x v="1"/>
    <x v="0"/>
    <x v="6"/>
    <x v="0"/>
    <x v="29"/>
    <n v="44079"/>
    <n v="97"/>
  </r>
  <r>
    <x v="1"/>
    <x v="0"/>
    <x v="6"/>
    <x v="1"/>
    <x v="29"/>
    <n v="1241"/>
    <n v="98"/>
  </r>
  <r>
    <x v="1"/>
    <x v="0"/>
    <x v="6"/>
    <x v="2"/>
    <x v="29"/>
    <n v="1060"/>
    <n v="99"/>
  </r>
  <r>
    <x v="1"/>
    <x v="0"/>
    <x v="6"/>
    <x v="3"/>
    <x v="29"/>
    <n v="968"/>
    <n v="100"/>
  </r>
  <r>
    <x v="1"/>
    <x v="0"/>
    <x v="6"/>
    <x v="4"/>
    <x v="29"/>
    <n v="43019"/>
    <n v="101"/>
  </r>
  <r>
    <x v="1"/>
    <x v="0"/>
    <x v="6"/>
    <x v="5"/>
    <x v="29"/>
    <n v="272"/>
    <n v="102"/>
  </r>
  <r>
    <x v="1"/>
    <x v="0"/>
    <x v="10"/>
    <x v="0"/>
    <x v="29"/>
    <n v="131690"/>
    <n v="103"/>
  </r>
  <r>
    <x v="1"/>
    <x v="0"/>
    <x v="10"/>
    <x v="1"/>
    <x v="29"/>
    <n v="89313"/>
    <n v="104"/>
  </r>
  <r>
    <x v="1"/>
    <x v="0"/>
    <x v="10"/>
    <x v="2"/>
    <x v="29"/>
    <n v="4492"/>
    <n v="105"/>
  </r>
  <r>
    <x v="1"/>
    <x v="0"/>
    <x v="10"/>
    <x v="3"/>
    <x v="29"/>
    <n v="6469"/>
    <n v="106"/>
  </r>
  <r>
    <x v="1"/>
    <x v="0"/>
    <x v="10"/>
    <x v="4"/>
    <x v="29"/>
    <n v="127198"/>
    <n v="107"/>
  </r>
  <r>
    <x v="1"/>
    <x v="0"/>
    <x v="10"/>
    <x v="5"/>
    <x v="29"/>
    <n v="82845"/>
    <n v="108"/>
  </r>
  <r>
    <x v="0"/>
    <x v="1"/>
    <x v="0"/>
    <x v="6"/>
    <x v="29"/>
    <m/>
    <n v="109"/>
  </r>
  <r>
    <x v="0"/>
    <x v="1"/>
    <x v="0"/>
    <x v="7"/>
    <x v="29"/>
    <m/>
    <n v="110"/>
  </r>
  <r>
    <x v="0"/>
    <x v="1"/>
    <x v="0"/>
    <x v="8"/>
    <x v="29"/>
    <m/>
    <n v="111"/>
  </r>
  <r>
    <x v="0"/>
    <x v="1"/>
    <x v="0"/>
    <x v="9"/>
    <x v="29"/>
    <m/>
    <n v="112"/>
  </r>
  <r>
    <x v="0"/>
    <x v="1"/>
    <x v="0"/>
    <x v="10"/>
    <x v="29"/>
    <m/>
    <n v="113"/>
  </r>
  <r>
    <x v="0"/>
    <x v="1"/>
    <x v="0"/>
    <x v="11"/>
    <x v="29"/>
    <m/>
    <n v="114"/>
  </r>
  <r>
    <x v="0"/>
    <x v="1"/>
    <x v="1"/>
    <x v="6"/>
    <x v="29"/>
    <n v="-0.87"/>
    <n v="115"/>
  </r>
  <r>
    <x v="0"/>
    <x v="1"/>
    <x v="1"/>
    <x v="7"/>
    <x v="29"/>
    <n v="-0.49"/>
    <n v="116"/>
  </r>
  <r>
    <x v="0"/>
    <x v="1"/>
    <x v="1"/>
    <x v="8"/>
    <x v="29"/>
    <n v="-0.88"/>
    <n v="117"/>
  </r>
  <r>
    <x v="0"/>
    <x v="1"/>
    <x v="1"/>
    <x v="9"/>
    <x v="29"/>
    <n v="0.12"/>
    <n v="118"/>
  </r>
  <r>
    <x v="0"/>
    <x v="1"/>
    <x v="1"/>
    <x v="10"/>
    <x v="29"/>
    <n v="158.47999999999999"/>
    <n v="119"/>
  </r>
  <r>
    <x v="0"/>
    <x v="1"/>
    <x v="1"/>
    <x v="11"/>
    <x v="29"/>
    <n v="3.69"/>
    <n v="120"/>
  </r>
  <r>
    <x v="0"/>
    <x v="1"/>
    <x v="2"/>
    <x v="6"/>
    <x v="29"/>
    <n v="-0.86"/>
    <n v="121"/>
  </r>
  <r>
    <x v="0"/>
    <x v="1"/>
    <x v="2"/>
    <x v="7"/>
    <x v="29"/>
    <n v="-0.87"/>
    <n v="122"/>
  </r>
  <r>
    <x v="0"/>
    <x v="1"/>
    <x v="2"/>
    <x v="8"/>
    <x v="29"/>
    <n v="-0.85"/>
    <n v="123"/>
  </r>
  <r>
    <x v="0"/>
    <x v="1"/>
    <x v="2"/>
    <x v="9"/>
    <x v="29"/>
    <n v="-0.86"/>
    <n v="124"/>
  </r>
  <r>
    <x v="0"/>
    <x v="1"/>
    <x v="2"/>
    <x v="10"/>
    <x v="29"/>
    <n v="-1"/>
    <n v="125"/>
  </r>
  <r>
    <x v="0"/>
    <x v="1"/>
    <x v="2"/>
    <x v="11"/>
    <x v="29"/>
    <n v="-1"/>
    <n v="126"/>
  </r>
  <r>
    <x v="0"/>
    <x v="1"/>
    <x v="3"/>
    <x v="6"/>
    <x v="29"/>
    <n v="0.25"/>
    <n v="127"/>
  </r>
  <r>
    <x v="0"/>
    <x v="1"/>
    <x v="3"/>
    <x v="7"/>
    <x v="29"/>
    <n v="0.35"/>
    <n v="128"/>
  </r>
  <r>
    <x v="0"/>
    <x v="1"/>
    <x v="3"/>
    <x v="8"/>
    <x v="29"/>
    <n v="0"/>
    <n v="129"/>
  </r>
  <r>
    <x v="0"/>
    <x v="1"/>
    <x v="3"/>
    <x v="9"/>
    <x v="29"/>
    <n v="0.08"/>
    <n v="130"/>
  </r>
  <r>
    <x v="0"/>
    <x v="1"/>
    <x v="3"/>
    <x v="10"/>
    <x v="29"/>
    <m/>
    <n v="131"/>
  </r>
  <r>
    <x v="0"/>
    <x v="1"/>
    <x v="3"/>
    <x v="11"/>
    <x v="29"/>
    <m/>
    <n v="132"/>
  </r>
  <r>
    <x v="0"/>
    <x v="1"/>
    <x v="4"/>
    <x v="6"/>
    <x v="29"/>
    <n v="0.18"/>
    <n v="133"/>
  </r>
  <r>
    <x v="0"/>
    <x v="1"/>
    <x v="4"/>
    <x v="7"/>
    <x v="29"/>
    <n v="0.42"/>
    <n v="134"/>
  </r>
  <r>
    <x v="0"/>
    <x v="1"/>
    <x v="4"/>
    <x v="8"/>
    <x v="29"/>
    <n v="0.25"/>
    <n v="135"/>
  </r>
  <r>
    <x v="0"/>
    <x v="1"/>
    <x v="4"/>
    <x v="9"/>
    <x v="29"/>
    <n v="0.28999999999999998"/>
    <n v="136"/>
  </r>
  <r>
    <x v="0"/>
    <x v="1"/>
    <x v="4"/>
    <x v="10"/>
    <x v="29"/>
    <n v="-0.09"/>
    <n v="137"/>
  </r>
  <r>
    <x v="0"/>
    <x v="1"/>
    <x v="4"/>
    <x v="11"/>
    <x v="29"/>
    <n v="0.94"/>
    <n v="138"/>
  </r>
  <r>
    <x v="0"/>
    <x v="1"/>
    <x v="5"/>
    <x v="6"/>
    <x v="29"/>
    <n v="-0.11"/>
    <n v="139"/>
  </r>
  <r>
    <x v="0"/>
    <x v="1"/>
    <x v="5"/>
    <x v="7"/>
    <x v="29"/>
    <n v="-0.27"/>
    <n v="140"/>
  </r>
  <r>
    <x v="0"/>
    <x v="1"/>
    <x v="5"/>
    <x v="8"/>
    <x v="29"/>
    <n v="-0.08"/>
    <n v="141"/>
  </r>
  <r>
    <x v="0"/>
    <x v="1"/>
    <x v="5"/>
    <x v="9"/>
    <x v="29"/>
    <n v="-0.13"/>
    <n v="142"/>
  </r>
  <r>
    <x v="0"/>
    <x v="1"/>
    <x v="5"/>
    <x v="10"/>
    <x v="29"/>
    <n v="-0.32"/>
    <n v="143"/>
  </r>
  <r>
    <x v="0"/>
    <x v="1"/>
    <x v="5"/>
    <x v="11"/>
    <x v="29"/>
    <n v="-0.66"/>
    <n v="144"/>
  </r>
  <r>
    <x v="0"/>
    <x v="1"/>
    <x v="6"/>
    <x v="6"/>
    <x v="29"/>
    <n v="0.63"/>
    <n v="145"/>
  </r>
  <r>
    <x v="0"/>
    <x v="1"/>
    <x v="6"/>
    <x v="7"/>
    <x v="29"/>
    <n v="1.08"/>
    <n v="146"/>
  </r>
  <r>
    <x v="0"/>
    <x v="1"/>
    <x v="6"/>
    <x v="8"/>
    <x v="29"/>
    <n v="0.34"/>
    <n v="147"/>
  </r>
  <r>
    <x v="0"/>
    <x v="1"/>
    <x v="6"/>
    <x v="9"/>
    <x v="29"/>
    <n v="0.44"/>
    <n v="148"/>
  </r>
  <r>
    <x v="0"/>
    <x v="1"/>
    <x v="6"/>
    <x v="10"/>
    <x v="29"/>
    <n v="2.81"/>
    <n v="149"/>
  </r>
  <r>
    <x v="0"/>
    <x v="1"/>
    <x v="6"/>
    <x v="11"/>
    <x v="29"/>
    <n v="5.55"/>
    <n v="150"/>
  </r>
  <r>
    <x v="0"/>
    <x v="1"/>
    <x v="7"/>
    <x v="6"/>
    <x v="29"/>
    <n v="-0.42"/>
    <n v="151"/>
  </r>
  <r>
    <x v="0"/>
    <x v="1"/>
    <x v="7"/>
    <x v="7"/>
    <x v="29"/>
    <n v="-0.53"/>
    <n v="152"/>
  </r>
  <r>
    <x v="0"/>
    <x v="1"/>
    <x v="7"/>
    <x v="8"/>
    <x v="29"/>
    <n v="-0.23"/>
    <n v="153"/>
  </r>
  <r>
    <x v="0"/>
    <x v="1"/>
    <x v="7"/>
    <x v="9"/>
    <x v="29"/>
    <n v="-0.27"/>
    <n v="154"/>
  </r>
  <r>
    <x v="0"/>
    <x v="1"/>
    <x v="7"/>
    <x v="10"/>
    <x v="29"/>
    <n v="-0.89"/>
    <n v="155"/>
  </r>
  <r>
    <x v="0"/>
    <x v="1"/>
    <x v="7"/>
    <x v="11"/>
    <x v="29"/>
    <n v="-0.94"/>
    <n v="156"/>
  </r>
  <r>
    <x v="0"/>
    <x v="1"/>
    <x v="11"/>
    <x v="6"/>
    <x v="29"/>
    <n v="-0.98"/>
    <n v="157"/>
  </r>
  <r>
    <x v="0"/>
    <x v="1"/>
    <x v="11"/>
    <x v="7"/>
    <x v="29"/>
    <n v="-0.91"/>
    <n v="158"/>
  </r>
  <r>
    <x v="0"/>
    <x v="1"/>
    <x v="11"/>
    <x v="8"/>
    <x v="29"/>
    <n v="-0.98"/>
    <n v="159"/>
  </r>
  <r>
    <x v="0"/>
    <x v="1"/>
    <x v="11"/>
    <x v="9"/>
    <x v="29"/>
    <n v="-0.79"/>
    <n v="160"/>
  </r>
  <r>
    <x v="0"/>
    <x v="1"/>
    <x v="11"/>
    <x v="10"/>
    <x v="29"/>
    <n v="16.61"/>
    <n v="161"/>
  </r>
  <r>
    <x v="0"/>
    <x v="1"/>
    <x v="11"/>
    <x v="11"/>
    <x v="29"/>
    <n v="-0.48"/>
    <n v="162"/>
  </r>
  <r>
    <x v="0"/>
    <x v="1"/>
    <x v="12"/>
    <x v="6"/>
    <x v="29"/>
    <n v="-0.14000000000000001"/>
    <n v="163"/>
  </r>
  <r>
    <x v="0"/>
    <x v="1"/>
    <x v="12"/>
    <x v="7"/>
    <x v="29"/>
    <n v="-0.13"/>
    <n v="164"/>
  </r>
  <r>
    <x v="0"/>
    <x v="1"/>
    <x v="12"/>
    <x v="8"/>
    <x v="29"/>
    <n v="-0.14000000000000001"/>
    <n v="165"/>
  </r>
  <r>
    <x v="0"/>
    <x v="1"/>
    <x v="12"/>
    <x v="9"/>
    <x v="29"/>
    <n v="-0.11"/>
    <n v="166"/>
  </r>
  <r>
    <x v="0"/>
    <x v="1"/>
    <x v="12"/>
    <x v="10"/>
    <x v="29"/>
    <n v="2.37"/>
    <n v="167"/>
  </r>
  <r>
    <x v="0"/>
    <x v="1"/>
    <x v="12"/>
    <x v="11"/>
    <x v="29"/>
    <n v="-7.0000000000000007E-2"/>
    <n v="168"/>
  </r>
  <r>
    <x v="1"/>
    <x v="1"/>
    <x v="9"/>
    <x v="6"/>
    <x v="29"/>
    <m/>
    <n v="169"/>
  </r>
  <r>
    <x v="1"/>
    <x v="1"/>
    <x v="9"/>
    <x v="7"/>
    <x v="29"/>
    <m/>
    <n v="170"/>
  </r>
  <r>
    <x v="1"/>
    <x v="1"/>
    <x v="9"/>
    <x v="8"/>
    <x v="29"/>
    <m/>
    <n v="171"/>
  </r>
  <r>
    <x v="1"/>
    <x v="1"/>
    <x v="9"/>
    <x v="9"/>
    <x v="29"/>
    <m/>
    <n v="172"/>
  </r>
  <r>
    <x v="1"/>
    <x v="1"/>
    <x v="9"/>
    <x v="10"/>
    <x v="29"/>
    <m/>
    <n v="173"/>
  </r>
  <r>
    <x v="1"/>
    <x v="1"/>
    <x v="9"/>
    <x v="11"/>
    <x v="29"/>
    <m/>
    <n v="174"/>
  </r>
  <r>
    <x v="1"/>
    <x v="1"/>
    <x v="0"/>
    <x v="6"/>
    <x v="29"/>
    <n v="7.52"/>
    <n v="175"/>
  </r>
  <r>
    <x v="1"/>
    <x v="1"/>
    <x v="0"/>
    <x v="7"/>
    <x v="29"/>
    <n v="5.2"/>
    <n v="176"/>
  </r>
  <r>
    <x v="1"/>
    <x v="1"/>
    <x v="0"/>
    <x v="8"/>
    <x v="29"/>
    <n v="59.41"/>
    <n v="177"/>
  </r>
  <r>
    <x v="1"/>
    <x v="1"/>
    <x v="0"/>
    <x v="9"/>
    <x v="29"/>
    <n v="41.76"/>
    <n v="178"/>
  </r>
  <r>
    <x v="1"/>
    <x v="1"/>
    <x v="0"/>
    <x v="10"/>
    <x v="29"/>
    <n v="3.08"/>
    <n v="179"/>
  </r>
  <r>
    <x v="1"/>
    <x v="1"/>
    <x v="0"/>
    <x v="11"/>
    <x v="29"/>
    <n v="3.48"/>
    <n v="180"/>
  </r>
  <r>
    <x v="1"/>
    <x v="1"/>
    <x v="1"/>
    <x v="6"/>
    <x v="29"/>
    <n v="0.7"/>
    <n v="181"/>
  </r>
  <r>
    <x v="1"/>
    <x v="1"/>
    <x v="1"/>
    <x v="7"/>
    <x v="29"/>
    <n v="5.31"/>
    <n v="182"/>
  </r>
  <r>
    <x v="1"/>
    <x v="1"/>
    <x v="1"/>
    <x v="8"/>
    <x v="29"/>
    <n v="1.34"/>
    <n v="183"/>
  </r>
  <r>
    <x v="1"/>
    <x v="1"/>
    <x v="1"/>
    <x v="9"/>
    <x v="29"/>
    <n v="2.0699999999999998"/>
    <n v="184"/>
  </r>
  <r>
    <x v="1"/>
    <x v="1"/>
    <x v="1"/>
    <x v="10"/>
    <x v="29"/>
    <n v="-0.12"/>
    <n v="185"/>
  </r>
  <r>
    <x v="1"/>
    <x v="1"/>
    <x v="1"/>
    <x v="11"/>
    <x v="29"/>
    <n v="6.77"/>
    <n v="186"/>
  </r>
  <r>
    <x v="1"/>
    <x v="1"/>
    <x v="2"/>
    <x v="6"/>
    <x v="29"/>
    <n v="85.96"/>
    <n v="187"/>
  </r>
  <r>
    <x v="1"/>
    <x v="1"/>
    <x v="2"/>
    <x v="7"/>
    <x v="29"/>
    <n v="6.17"/>
    <n v="188"/>
  </r>
  <r>
    <x v="1"/>
    <x v="1"/>
    <x v="2"/>
    <x v="8"/>
    <x v="29"/>
    <n v="0.57999999999999996"/>
    <n v="189"/>
  </r>
  <r>
    <x v="1"/>
    <x v="1"/>
    <x v="2"/>
    <x v="9"/>
    <x v="29"/>
    <n v="0.16"/>
    <n v="190"/>
  </r>
  <r>
    <x v="1"/>
    <x v="1"/>
    <x v="2"/>
    <x v="10"/>
    <x v="29"/>
    <n v="373.98"/>
    <n v="191"/>
  </r>
  <r>
    <x v="1"/>
    <x v="1"/>
    <x v="2"/>
    <x v="11"/>
    <x v="29"/>
    <n v="7.23"/>
    <n v="192"/>
  </r>
  <r>
    <x v="1"/>
    <x v="1"/>
    <x v="3"/>
    <x v="6"/>
    <x v="29"/>
    <n v="-0.6"/>
    <n v="193"/>
  </r>
  <r>
    <x v="1"/>
    <x v="1"/>
    <x v="3"/>
    <x v="7"/>
    <x v="29"/>
    <n v="-0.54"/>
    <n v="194"/>
  </r>
  <r>
    <x v="1"/>
    <x v="1"/>
    <x v="3"/>
    <x v="8"/>
    <x v="29"/>
    <n v="-0.43"/>
    <n v="195"/>
  </r>
  <r>
    <x v="1"/>
    <x v="1"/>
    <x v="3"/>
    <x v="9"/>
    <x v="29"/>
    <n v="-0.28000000000000003"/>
    <n v="196"/>
  </r>
  <r>
    <x v="1"/>
    <x v="1"/>
    <x v="3"/>
    <x v="10"/>
    <x v="29"/>
    <n v="-0.61"/>
    <n v="197"/>
  </r>
  <r>
    <x v="1"/>
    <x v="1"/>
    <x v="3"/>
    <x v="11"/>
    <x v="29"/>
    <n v="-0.55000000000000004"/>
    <n v="198"/>
  </r>
  <r>
    <x v="1"/>
    <x v="1"/>
    <x v="4"/>
    <x v="6"/>
    <x v="29"/>
    <n v="-0.94"/>
    <n v="199"/>
  </r>
  <r>
    <x v="1"/>
    <x v="1"/>
    <x v="4"/>
    <x v="7"/>
    <x v="29"/>
    <n v="-0.69"/>
    <n v="200"/>
  </r>
  <r>
    <x v="1"/>
    <x v="1"/>
    <x v="4"/>
    <x v="8"/>
    <x v="29"/>
    <n v="0.63"/>
    <n v="201"/>
  </r>
  <r>
    <x v="1"/>
    <x v="1"/>
    <x v="4"/>
    <x v="9"/>
    <x v="29"/>
    <n v="1.1000000000000001"/>
    <n v="202"/>
  </r>
  <r>
    <x v="1"/>
    <x v="1"/>
    <x v="4"/>
    <x v="10"/>
    <x v="29"/>
    <n v="-0.97"/>
    <n v="203"/>
  </r>
  <r>
    <x v="1"/>
    <x v="1"/>
    <x v="4"/>
    <x v="11"/>
    <x v="29"/>
    <n v="-0.76"/>
    <n v="204"/>
  </r>
  <r>
    <x v="1"/>
    <x v="1"/>
    <x v="5"/>
    <x v="6"/>
    <x v="29"/>
    <n v="61.47"/>
    <n v="205"/>
  </r>
  <r>
    <x v="1"/>
    <x v="1"/>
    <x v="5"/>
    <x v="7"/>
    <x v="29"/>
    <n v="6.81"/>
    <n v="206"/>
  </r>
  <r>
    <x v="1"/>
    <x v="1"/>
    <x v="5"/>
    <x v="8"/>
    <x v="29"/>
    <n v="4.13"/>
    <n v="207"/>
  </r>
  <r>
    <x v="1"/>
    <x v="1"/>
    <x v="5"/>
    <x v="9"/>
    <x v="29"/>
    <n v="1.02"/>
    <n v="208"/>
  </r>
  <r>
    <x v="1"/>
    <x v="1"/>
    <x v="5"/>
    <x v="10"/>
    <x v="29"/>
    <n v="130.86000000000001"/>
    <n v="209"/>
  </r>
  <r>
    <x v="1"/>
    <x v="1"/>
    <x v="5"/>
    <x v="11"/>
    <x v="29"/>
    <n v="8.7899999999999991"/>
    <n v="210"/>
  </r>
  <r>
    <x v="1"/>
    <x v="1"/>
    <x v="6"/>
    <x v="6"/>
    <x v="29"/>
    <n v="-0.01"/>
    <n v="211"/>
  </r>
  <r>
    <x v="1"/>
    <x v="1"/>
    <x v="6"/>
    <x v="7"/>
    <x v="29"/>
    <n v="-0.96"/>
    <n v="212"/>
  </r>
  <r>
    <x v="1"/>
    <x v="1"/>
    <x v="6"/>
    <x v="8"/>
    <x v="29"/>
    <n v="-0.47"/>
    <n v="213"/>
  </r>
  <r>
    <x v="1"/>
    <x v="1"/>
    <x v="6"/>
    <x v="9"/>
    <x v="29"/>
    <n v="-0.56999999999999995"/>
    <n v="214"/>
  </r>
  <r>
    <x v="1"/>
    <x v="1"/>
    <x v="6"/>
    <x v="10"/>
    <x v="29"/>
    <n v="0.01"/>
    <n v="215"/>
  </r>
  <r>
    <x v="1"/>
    <x v="1"/>
    <x v="6"/>
    <x v="11"/>
    <x v="29"/>
    <n v="-0.99"/>
    <n v="216"/>
  </r>
  <r>
    <x v="1"/>
    <x v="1"/>
    <x v="11"/>
    <x v="6"/>
    <x v="29"/>
    <n v="1849.11"/>
    <n v="217"/>
  </r>
  <r>
    <x v="1"/>
    <x v="1"/>
    <x v="11"/>
    <x v="7"/>
    <x v="29"/>
    <n v="10.42"/>
    <n v="218"/>
  </r>
  <r>
    <x v="1"/>
    <x v="1"/>
    <x v="11"/>
    <x v="8"/>
    <x v="29"/>
    <n v="563.21"/>
    <n v="219"/>
  </r>
  <r>
    <x v="1"/>
    <x v="1"/>
    <x v="11"/>
    <x v="9"/>
    <x v="29"/>
    <n v="197.39"/>
    <n v="220"/>
  </r>
  <r>
    <x v="1"/>
    <x v="1"/>
    <x v="11"/>
    <x v="10"/>
    <x v="29"/>
    <n v="1959.16"/>
    <n v="221"/>
  </r>
  <r>
    <x v="1"/>
    <x v="1"/>
    <x v="11"/>
    <x v="11"/>
    <x v="29"/>
    <n v="1.62"/>
    <n v="222"/>
  </r>
  <r>
    <x v="1"/>
    <x v="1"/>
    <x v="12"/>
    <x v="6"/>
    <x v="29"/>
    <n v="264.16000000000003"/>
    <n v="223"/>
  </r>
  <r>
    <x v="1"/>
    <x v="1"/>
    <x v="12"/>
    <x v="7"/>
    <x v="29"/>
    <n v="1.49"/>
    <n v="224"/>
  </r>
  <r>
    <x v="1"/>
    <x v="1"/>
    <x v="12"/>
    <x v="8"/>
    <x v="29"/>
    <n v="80.459999999999994"/>
    <n v="225"/>
  </r>
  <r>
    <x v="1"/>
    <x v="1"/>
    <x v="12"/>
    <x v="9"/>
    <x v="29"/>
    <n v="28.2"/>
    <n v="226"/>
  </r>
  <r>
    <x v="1"/>
    <x v="1"/>
    <x v="12"/>
    <x v="10"/>
    <x v="29"/>
    <n v="279.88"/>
    <n v="227"/>
  </r>
  <r>
    <x v="1"/>
    <x v="1"/>
    <x v="12"/>
    <x v="11"/>
    <x v="29"/>
    <n v="0.23"/>
    <n v="228"/>
  </r>
  <r>
    <x v="0"/>
    <x v="0"/>
    <x v="0"/>
    <x v="0"/>
    <x v="30"/>
    <n v="6213"/>
    <n v="1"/>
  </r>
  <r>
    <x v="0"/>
    <x v="0"/>
    <x v="0"/>
    <x v="1"/>
    <x v="30"/>
    <n v="6547"/>
    <n v="2"/>
  </r>
  <r>
    <x v="0"/>
    <x v="0"/>
    <x v="0"/>
    <x v="2"/>
    <x v="30"/>
    <n v="1854"/>
    <n v="3"/>
  </r>
  <r>
    <x v="0"/>
    <x v="0"/>
    <x v="0"/>
    <x v="3"/>
    <x v="30"/>
    <n v="801"/>
    <n v="4"/>
  </r>
  <r>
    <x v="0"/>
    <x v="0"/>
    <x v="0"/>
    <x v="4"/>
    <x v="30"/>
    <n v="4360"/>
    <n v="5"/>
  </r>
  <r>
    <x v="0"/>
    <x v="0"/>
    <x v="0"/>
    <x v="5"/>
    <x v="30"/>
    <n v="2028"/>
    <n v="6"/>
  </r>
  <r>
    <x v="0"/>
    <x v="0"/>
    <x v="1"/>
    <x v="0"/>
    <x v="30"/>
    <n v="5613"/>
    <n v="7"/>
  </r>
  <r>
    <x v="0"/>
    <x v="0"/>
    <x v="1"/>
    <x v="1"/>
    <x v="30"/>
    <n v="6227"/>
    <n v="8"/>
  </r>
  <r>
    <x v="0"/>
    <x v="0"/>
    <x v="1"/>
    <x v="2"/>
    <x v="30"/>
    <n v="958"/>
    <n v="9"/>
  </r>
  <r>
    <x v="0"/>
    <x v="0"/>
    <x v="1"/>
    <x v="3"/>
    <x v="30"/>
    <n v="978"/>
    <n v="10"/>
  </r>
  <r>
    <x v="0"/>
    <x v="0"/>
    <x v="1"/>
    <x v="4"/>
    <x v="30"/>
    <n v="4655"/>
    <n v="11"/>
  </r>
  <r>
    <x v="0"/>
    <x v="0"/>
    <x v="1"/>
    <x v="5"/>
    <x v="30"/>
    <n v="5250"/>
    <n v="12"/>
  </r>
  <r>
    <x v="0"/>
    <x v="0"/>
    <x v="2"/>
    <x v="0"/>
    <x v="30"/>
    <n v="7272"/>
    <n v="13"/>
  </r>
  <r>
    <x v="0"/>
    <x v="0"/>
    <x v="2"/>
    <x v="1"/>
    <x v="30"/>
    <n v="7738"/>
    <n v="14"/>
  </r>
  <r>
    <x v="0"/>
    <x v="0"/>
    <x v="2"/>
    <x v="2"/>
    <x v="30"/>
    <n v="3551"/>
    <n v="15"/>
  </r>
  <r>
    <x v="0"/>
    <x v="0"/>
    <x v="2"/>
    <x v="3"/>
    <x v="30"/>
    <n v="3332"/>
    <n v="16"/>
  </r>
  <r>
    <x v="0"/>
    <x v="0"/>
    <x v="2"/>
    <x v="4"/>
    <x v="30"/>
    <n v="3721"/>
    <n v="17"/>
  </r>
  <r>
    <x v="0"/>
    <x v="0"/>
    <x v="2"/>
    <x v="5"/>
    <x v="30"/>
    <n v="4406"/>
    <n v="18"/>
  </r>
  <r>
    <x v="0"/>
    <x v="0"/>
    <x v="3"/>
    <x v="0"/>
    <x v="30"/>
    <n v="5187"/>
    <n v="19"/>
  </r>
  <r>
    <x v="0"/>
    <x v="0"/>
    <x v="3"/>
    <x v="1"/>
    <x v="30"/>
    <n v="6301"/>
    <n v="20"/>
  </r>
  <r>
    <x v="0"/>
    <x v="0"/>
    <x v="3"/>
    <x v="2"/>
    <x v="30"/>
    <n v="2627"/>
    <n v="21"/>
  </r>
  <r>
    <x v="0"/>
    <x v="0"/>
    <x v="3"/>
    <x v="3"/>
    <x v="30"/>
    <n v="2781"/>
    <n v="22"/>
  </r>
  <r>
    <x v="0"/>
    <x v="0"/>
    <x v="3"/>
    <x v="4"/>
    <x v="30"/>
    <n v="2559"/>
    <n v="23"/>
  </r>
  <r>
    <x v="0"/>
    <x v="0"/>
    <x v="3"/>
    <x v="5"/>
    <x v="30"/>
    <n v="3520"/>
    <n v="24"/>
  </r>
  <r>
    <x v="0"/>
    <x v="0"/>
    <x v="4"/>
    <x v="0"/>
    <x v="30"/>
    <n v="4929"/>
    <n v="25"/>
  </r>
  <r>
    <x v="0"/>
    <x v="0"/>
    <x v="4"/>
    <x v="1"/>
    <x v="30"/>
    <n v="6494"/>
    <n v="26"/>
  </r>
  <r>
    <x v="0"/>
    <x v="0"/>
    <x v="4"/>
    <x v="2"/>
    <x v="30"/>
    <n v="2694"/>
    <n v="27"/>
  </r>
  <r>
    <x v="0"/>
    <x v="0"/>
    <x v="4"/>
    <x v="3"/>
    <x v="30"/>
    <n v="3364"/>
    <n v="28"/>
  </r>
  <r>
    <x v="0"/>
    <x v="0"/>
    <x v="4"/>
    <x v="4"/>
    <x v="30"/>
    <n v="2235"/>
    <n v="29"/>
  </r>
  <r>
    <x v="0"/>
    <x v="0"/>
    <x v="4"/>
    <x v="5"/>
    <x v="30"/>
    <n v="3130"/>
    <n v="30"/>
  </r>
  <r>
    <x v="0"/>
    <x v="0"/>
    <x v="5"/>
    <x v="0"/>
    <x v="30"/>
    <n v="4774"/>
    <n v="31"/>
  </r>
  <r>
    <x v="0"/>
    <x v="0"/>
    <x v="5"/>
    <x v="1"/>
    <x v="30"/>
    <n v="5793"/>
    <n v="32"/>
  </r>
  <r>
    <x v="0"/>
    <x v="0"/>
    <x v="5"/>
    <x v="2"/>
    <x v="30"/>
    <n v="2380"/>
    <n v="33"/>
  </r>
  <r>
    <x v="0"/>
    <x v="0"/>
    <x v="5"/>
    <x v="3"/>
    <x v="30"/>
    <n v="3109"/>
    <n v="34"/>
  </r>
  <r>
    <x v="0"/>
    <x v="0"/>
    <x v="5"/>
    <x v="4"/>
    <x v="30"/>
    <n v="2394"/>
    <n v="35"/>
  </r>
  <r>
    <x v="0"/>
    <x v="0"/>
    <x v="5"/>
    <x v="5"/>
    <x v="30"/>
    <n v="2684"/>
    <n v="36"/>
  </r>
  <r>
    <x v="0"/>
    <x v="0"/>
    <x v="6"/>
    <x v="0"/>
    <x v="30"/>
    <n v="11350"/>
    <n v="37"/>
  </r>
  <r>
    <x v="0"/>
    <x v="0"/>
    <x v="6"/>
    <x v="1"/>
    <x v="30"/>
    <n v="13865"/>
    <n v="38"/>
  </r>
  <r>
    <x v="0"/>
    <x v="0"/>
    <x v="6"/>
    <x v="2"/>
    <x v="30"/>
    <n v="2769"/>
    <n v="39"/>
  </r>
  <r>
    <x v="0"/>
    <x v="0"/>
    <x v="6"/>
    <x v="3"/>
    <x v="30"/>
    <n v="3941"/>
    <n v="40"/>
  </r>
  <r>
    <x v="0"/>
    <x v="0"/>
    <x v="6"/>
    <x v="4"/>
    <x v="30"/>
    <n v="8581"/>
    <n v="41"/>
  </r>
  <r>
    <x v="0"/>
    <x v="0"/>
    <x v="6"/>
    <x v="5"/>
    <x v="30"/>
    <n v="9924"/>
    <n v="42"/>
  </r>
  <r>
    <x v="0"/>
    <x v="0"/>
    <x v="7"/>
    <x v="0"/>
    <x v="30"/>
    <n v="4238"/>
    <n v="43"/>
  </r>
  <r>
    <x v="0"/>
    <x v="0"/>
    <x v="7"/>
    <x v="1"/>
    <x v="30"/>
    <n v="6744"/>
    <n v="44"/>
  </r>
  <r>
    <x v="0"/>
    <x v="0"/>
    <x v="7"/>
    <x v="2"/>
    <x v="30"/>
    <n v="1633"/>
    <n v="45"/>
  </r>
  <r>
    <x v="0"/>
    <x v="0"/>
    <x v="7"/>
    <x v="3"/>
    <x v="30"/>
    <n v="1809"/>
    <n v="46"/>
  </r>
  <r>
    <x v="0"/>
    <x v="0"/>
    <x v="7"/>
    <x v="4"/>
    <x v="30"/>
    <n v="2605"/>
    <n v="47"/>
  </r>
  <r>
    <x v="0"/>
    <x v="0"/>
    <x v="7"/>
    <x v="5"/>
    <x v="30"/>
    <n v="4934"/>
    <n v="48"/>
  </r>
  <r>
    <x v="0"/>
    <x v="0"/>
    <x v="8"/>
    <x v="0"/>
    <x v="30"/>
    <n v="49575"/>
    <n v="49"/>
  </r>
  <r>
    <x v="0"/>
    <x v="0"/>
    <x v="8"/>
    <x v="1"/>
    <x v="30"/>
    <n v="59709"/>
    <n v="50"/>
  </r>
  <r>
    <x v="0"/>
    <x v="0"/>
    <x v="8"/>
    <x v="2"/>
    <x v="30"/>
    <n v="18465"/>
    <n v="51"/>
  </r>
  <r>
    <x v="0"/>
    <x v="0"/>
    <x v="8"/>
    <x v="3"/>
    <x v="30"/>
    <n v="20114"/>
    <n v="52"/>
  </r>
  <r>
    <x v="0"/>
    <x v="0"/>
    <x v="8"/>
    <x v="4"/>
    <x v="30"/>
    <n v="31109"/>
    <n v="53"/>
  </r>
  <r>
    <x v="0"/>
    <x v="0"/>
    <x v="8"/>
    <x v="5"/>
    <x v="30"/>
    <n v="35878"/>
    <n v="54"/>
  </r>
  <r>
    <x v="1"/>
    <x v="0"/>
    <x v="9"/>
    <x v="0"/>
    <x v="30"/>
    <n v="3498"/>
    <n v="55"/>
  </r>
  <r>
    <x v="1"/>
    <x v="0"/>
    <x v="9"/>
    <x v="1"/>
    <x v="30"/>
    <n v="4661"/>
    <n v="56"/>
  </r>
  <r>
    <x v="1"/>
    <x v="0"/>
    <x v="9"/>
    <x v="2"/>
    <x v="30"/>
    <n v="3330"/>
    <n v="57"/>
  </r>
  <r>
    <x v="1"/>
    <x v="0"/>
    <x v="9"/>
    <x v="3"/>
    <x v="30"/>
    <n v="3341"/>
    <n v="58"/>
  </r>
  <r>
    <x v="1"/>
    <x v="0"/>
    <x v="9"/>
    <x v="4"/>
    <x v="30"/>
    <n v="168"/>
    <n v="59"/>
  </r>
  <r>
    <x v="1"/>
    <x v="0"/>
    <x v="9"/>
    <x v="5"/>
    <x v="30"/>
    <n v="1320"/>
    <n v="60"/>
  </r>
  <r>
    <x v="1"/>
    <x v="0"/>
    <x v="0"/>
    <x v="0"/>
    <x v="30"/>
    <n v="4097"/>
    <n v="61"/>
  </r>
  <r>
    <x v="1"/>
    <x v="0"/>
    <x v="0"/>
    <x v="1"/>
    <x v="30"/>
    <n v="6519"/>
    <n v="62"/>
  </r>
  <r>
    <x v="1"/>
    <x v="0"/>
    <x v="0"/>
    <x v="2"/>
    <x v="30"/>
    <n v="3863"/>
    <n v="63"/>
  </r>
  <r>
    <x v="1"/>
    <x v="0"/>
    <x v="0"/>
    <x v="3"/>
    <x v="30"/>
    <n v="3971"/>
    <n v="64"/>
  </r>
  <r>
    <x v="1"/>
    <x v="0"/>
    <x v="0"/>
    <x v="4"/>
    <x v="30"/>
    <n v="234"/>
    <n v="65"/>
  </r>
  <r>
    <x v="1"/>
    <x v="0"/>
    <x v="0"/>
    <x v="5"/>
    <x v="30"/>
    <n v="2547"/>
    <n v="66"/>
  </r>
  <r>
    <x v="1"/>
    <x v="0"/>
    <x v="1"/>
    <x v="0"/>
    <x v="30"/>
    <n v="49943"/>
    <n v="67"/>
  </r>
  <r>
    <x v="1"/>
    <x v="0"/>
    <x v="1"/>
    <x v="1"/>
    <x v="30"/>
    <n v="36657"/>
    <n v="68"/>
  </r>
  <r>
    <x v="1"/>
    <x v="0"/>
    <x v="1"/>
    <x v="2"/>
    <x v="30"/>
    <n v="5571"/>
    <n v="69"/>
  </r>
  <r>
    <x v="1"/>
    <x v="0"/>
    <x v="1"/>
    <x v="3"/>
    <x v="30"/>
    <n v="5686"/>
    <n v="70"/>
  </r>
  <r>
    <x v="1"/>
    <x v="0"/>
    <x v="1"/>
    <x v="4"/>
    <x v="30"/>
    <n v="44372"/>
    <n v="71"/>
  </r>
  <r>
    <x v="1"/>
    <x v="0"/>
    <x v="1"/>
    <x v="5"/>
    <x v="30"/>
    <n v="30971"/>
    <n v="72"/>
  </r>
  <r>
    <x v="1"/>
    <x v="0"/>
    <x v="2"/>
    <x v="0"/>
    <x v="30"/>
    <n v="6993"/>
    <n v="73"/>
  </r>
  <r>
    <x v="1"/>
    <x v="0"/>
    <x v="2"/>
    <x v="1"/>
    <x v="30"/>
    <n v="9520"/>
    <n v="74"/>
  </r>
  <r>
    <x v="1"/>
    <x v="0"/>
    <x v="2"/>
    <x v="2"/>
    <x v="30"/>
    <n v="5907"/>
    <n v="75"/>
  </r>
  <r>
    <x v="1"/>
    <x v="0"/>
    <x v="2"/>
    <x v="3"/>
    <x v="30"/>
    <n v="6164"/>
    <n v="76"/>
  </r>
  <r>
    <x v="1"/>
    <x v="0"/>
    <x v="2"/>
    <x v="4"/>
    <x v="30"/>
    <n v="1085"/>
    <n v="77"/>
  </r>
  <r>
    <x v="1"/>
    <x v="0"/>
    <x v="2"/>
    <x v="5"/>
    <x v="30"/>
    <n v="3356"/>
    <n v="78"/>
  </r>
  <r>
    <x v="1"/>
    <x v="0"/>
    <x v="3"/>
    <x v="0"/>
    <x v="30"/>
    <n v="7483"/>
    <n v="79"/>
  </r>
  <r>
    <x v="1"/>
    <x v="0"/>
    <x v="3"/>
    <x v="1"/>
    <x v="30"/>
    <n v="9363"/>
    <n v="80"/>
  </r>
  <r>
    <x v="1"/>
    <x v="0"/>
    <x v="3"/>
    <x v="2"/>
    <x v="30"/>
    <n v="6419"/>
    <n v="81"/>
  </r>
  <r>
    <x v="1"/>
    <x v="0"/>
    <x v="3"/>
    <x v="3"/>
    <x v="30"/>
    <n v="6557"/>
    <n v="82"/>
  </r>
  <r>
    <x v="1"/>
    <x v="0"/>
    <x v="3"/>
    <x v="4"/>
    <x v="30"/>
    <n v="1064"/>
    <n v="83"/>
  </r>
  <r>
    <x v="1"/>
    <x v="0"/>
    <x v="3"/>
    <x v="5"/>
    <x v="30"/>
    <n v="2806"/>
    <n v="84"/>
  </r>
  <r>
    <x v="1"/>
    <x v="0"/>
    <x v="4"/>
    <x v="0"/>
    <x v="30"/>
    <n v="11959"/>
    <n v="85"/>
  </r>
  <r>
    <x v="1"/>
    <x v="0"/>
    <x v="4"/>
    <x v="1"/>
    <x v="30"/>
    <n v="17726"/>
    <n v="86"/>
  </r>
  <r>
    <x v="1"/>
    <x v="0"/>
    <x v="4"/>
    <x v="2"/>
    <x v="30"/>
    <n v="8535"/>
    <n v="87"/>
  </r>
  <r>
    <x v="1"/>
    <x v="0"/>
    <x v="4"/>
    <x v="3"/>
    <x v="30"/>
    <n v="9977"/>
    <n v="88"/>
  </r>
  <r>
    <x v="1"/>
    <x v="0"/>
    <x v="4"/>
    <x v="4"/>
    <x v="30"/>
    <n v="3424"/>
    <n v="89"/>
  </r>
  <r>
    <x v="1"/>
    <x v="0"/>
    <x v="4"/>
    <x v="5"/>
    <x v="30"/>
    <n v="7749"/>
    <n v="90"/>
  </r>
  <r>
    <x v="1"/>
    <x v="0"/>
    <x v="5"/>
    <x v="0"/>
    <x v="30"/>
    <n v="4206"/>
    <n v="91"/>
  </r>
  <r>
    <x v="1"/>
    <x v="0"/>
    <x v="5"/>
    <x v="1"/>
    <x v="30"/>
    <n v="7287"/>
    <n v="92"/>
  </r>
  <r>
    <x v="1"/>
    <x v="0"/>
    <x v="5"/>
    <x v="2"/>
    <x v="30"/>
    <n v="400"/>
    <n v="93"/>
  </r>
  <r>
    <x v="1"/>
    <x v="0"/>
    <x v="5"/>
    <x v="3"/>
    <x v="30"/>
    <n v="454"/>
    <n v="94"/>
  </r>
  <r>
    <x v="1"/>
    <x v="0"/>
    <x v="5"/>
    <x v="4"/>
    <x v="30"/>
    <n v="3806"/>
    <n v="95"/>
  </r>
  <r>
    <x v="1"/>
    <x v="0"/>
    <x v="5"/>
    <x v="5"/>
    <x v="30"/>
    <n v="6832"/>
    <n v="96"/>
  </r>
  <r>
    <x v="1"/>
    <x v="0"/>
    <x v="6"/>
    <x v="0"/>
    <x v="30"/>
    <n v="6913"/>
    <n v="97"/>
  </r>
  <r>
    <x v="1"/>
    <x v="0"/>
    <x v="6"/>
    <x v="1"/>
    <x v="30"/>
    <n v="7157"/>
    <n v="98"/>
  </r>
  <r>
    <x v="1"/>
    <x v="0"/>
    <x v="6"/>
    <x v="2"/>
    <x v="30"/>
    <n v="109"/>
    <n v="99"/>
  </r>
  <r>
    <x v="1"/>
    <x v="0"/>
    <x v="6"/>
    <x v="3"/>
    <x v="30"/>
    <n v="125"/>
    <n v="100"/>
  </r>
  <r>
    <x v="1"/>
    <x v="0"/>
    <x v="6"/>
    <x v="4"/>
    <x v="30"/>
    <n v="6805"/>
    <n v="101"/>
  </r>
  <r>
    <x v="1"/>
    <x v="0"/>
    <x v="6"/>
    <x v="5"/>
    <x v="30"/>
    <n v="7031"/>
    <n v="102"/>
  </r>
  <r>
    <x v="1"/>
    <x v="0"/>
    <x v="10"/>
    <x v="0"/>
    <x v="30"/>
    <n v="95092"/>
    <n v="103"/>
  </r>
  <r>
    <x v="1"/>
    <x v="0"/>
    <x v="10"/>
    <x v="1"/>
    <x v="30"/>
    <n v="98889"/>
    <n v="104"/>
  </r>
  <r>
    <x v="1"/>
    <x v="0"/>
    <x v="10"/>
    <x v="2"/>
    <x v="30"/>
    <n v="34135"/>
    <n v="105"/>
  </r>
  <r>
    <x v="1"/>
    <x v="0"/>
    <x v="10"/>
    <x v="3"/>
    <x v="30"/>
    <n v="36277"/>
    <n v="106"/>
  </r>
  <r>
    <x v="1"/>
    <x v="0"/>
    <x v="10"/>
    <x v="4"/>
    <x v="30"/>
    <n v="60957"/>
    <n v="107"/>
  </r>
  <r>
    <x v="1"/>
    <x v="0"/>
    <x v="10"/>
    <x v="5"/>
    <x v="30"/>
    <n v="62612"/>
    <n v="108"/>
  </r>
  <r>
    <x v="0"/>
    <x v="1"/>
    <x v="0"/>
    <x v="6"/>
    <x v="30"/>
    <m/>
    <n v="109"/>
  </r>
  <r>
    <x v="0"/>
    <x v="1"/>
    <x v="0"/>
    <x v="7"/>
    <x v="30"/>
    <m/>
    <n v="110"/>
  </r>
  <r>
    <x v="0"/>
    <x v="1"/>
    <x v="0"/>
    <x v="8"/>
    <x v="30"/>
    <m/>
    <n v="111"/>
  </r>
  <r>
    <x v="0"/>
    <x v="1"/>
    <x v="0"/>
    <x v="9"/>
    <x v="30"/>
    <m/>
    <n v="112"/>
  </r>
  <r>
    <x v="0"/>
    <x v="1"/>
    <x v="0"/>
    <x v="10"/>
    <x v="30"/>
    <m/>
    <n v="113"/>
  </r>
  <r>
    <x v="0"/>
    <x v="1"/>
    <x v="0"/>
    <x v="11"/>
    <x v="30"/>
    <m/>
    <n v="114"/>
  </r>
  <r>
    <x v="0"/>
    <x v="1"/>
    <x v="1"/>
    <x v="6"/>
    <x v="30"/>
    <n v="-0.1"/>
    <n v="115"/>
  </r>
  <r>
    <x v="0"/>
    <x v="1"/>
    <x v="1"/>
    <x v="7"/>
    <x v="30"/>
    <n v="-0.05"/>
    <n v="116"/>
  </r>
  <r>
    <x v="0"/>
    <x v="1"/>
    <x v="1"/>
    <x v="8"/>
    <x v="30"/>
    <n v="-0.48"/>
    <n v="117"/>
  </r>
  <r>
    <x v="0"/>
    <x v="1"/>
    <x v="1"/>
    <x v="9"/>
    <x v="30"/>
    <n v="0.22"/>
    <n v="118"/>
  </r>
  <r>
    <x v="0"/>
    <x v="1"/>
    <x v="1"/>
    <x v="10"/>
    <x v="30"/>
    <n v="7.0000000000000007E-2"/>
    <n v="119"/>
  </r>
  <r>
    <x v="0"/>
    <x v="1"/>
    <x v="1"/>
    <x v="11"/>
    <x v="30"/>
    <n v="1.59"/>
    <n v="120"/>
  </r>
  <r>
    <x v="0"/>
    <x v="1"/>
    <x v="2"/>
    <x v="6"/>
    <x v="30"/>
    <n v="0.3"/>
    <n v="121"/>
  </r>
  <r>
    <x v="0"/>
    <x v="1"/>
    <x v="2"/>
    <x v="7"/>
    <x v="30"/>
    <n v="0.24"/>
    <n v="122"/>
  </r>
  <r>
    <x v="0"/>
    <x v="1"/>
    <x v="2"/>
    <x v="8"/>
    <x v="30"/>
    <n v="2.71"/>
    <n v="123"/>
  </r>
  <r>
    <x v="0"/>
    <x v="1"/>
    <x v="2"/>
    <x v="9"/>
    <x v="30"/>
    <n v="2.41"/>
    <n v="124"/>
  </r>
  <r>
    <x v="0"/>
    <x v="1"/>
    <x v="2"/>
    <x v="10"/>
    <x v="30"/>
    <n v="-0.2"/>
    <n v="125"/>
  </r>
  <r>
    <x v="0"/>
    <x v="1"/>
    <x v="2"/>
    <x v="11"/>
    <x v="30"/>
    <n v="-0.16"/>
    <n v="126"/>
  </r>
  <r>
    <x v="0"/>
    <x v="1"/>
    <x v="3"/>
    <x v="6"/>
    <x v="30"/>
    <n v="-0.28999999999999998"/>
    <n v="127"/>
  </r>
  <r>
    <x v="0"/>
    <x v="1"/>
    <x v="3"/>
    <x v="7"/>
    <x v="30"/>
    <n v="-0.19"/>
    <n v="128"/>
  </r>
  <r>
    <x v="0"/>
    <x v="1"/>
    <x v="3"/>
    <x v="8"/>
    <x v="30"/>
    <n v="-0.26"/>
    <n v="129"/>
  </r>
  <r>
    <x v="0"/>
    <x v="1"/>
    <x v="3"/>
    <x v="9"/>
    <x v="30"/>
    <n v="-0.17"/>
    <n v="130"/>
  </r>
  <r>
    <x v="0"/>
    <x v="1"/>
    <x v="3"/>
    <x v="10"/>
    <x v="30"/>
    <n v="-0.31"/>
    <n v="131"/>
  </r>
  <r>
    <x v="0"/>
    <x v="1"/>
    <x v="3"/>
    <x v="11"/>
    <x v="30"/>
    <n v="-0.2"/>
    <n v="132"/>
  </r>
  <r>
    <x v="0"/>
    <x v="1"/>
    <x v="4"/>
    <x v="6"/>
    <x v="30"/>
    <n v="-0.05"/>
    <n v="133"/>
  </r>
  <r>
    <x v="0"/>
    <x v="1"/>
    <x v="4"/>
    <x v="7"/>
    <x v="30"/>
    <n v="0.03"/>
    <n v="134"/>
  </r>
  <r>
    <x v="0"/>
    <x v="1"/>
    <x v="4"/>
    <x v="8"/>
    <x v="30"/>
    <n v="0.03"/>
    <n v="135"/>
  </r>
  <r>
    <x v="0"/>
    <x v="1"/>
    <x v="4"/>
    <x v="9"/>
    <x v="30"/>
    <n v="0.21"/>
    <n v="136"/>
  </r>
  <r>
    <x v="0"/>
    <x v="1"/>
    <x v="4"/>
    <x v="10"/>
    <x v="30"/>
    <n v="-0.13"/>
    <n v="137"/>
  </r>
  <r>
    <x v="0"/>
    <x v="1"/>
    <x v="4"/>
    <x v="11"/>
    <x v="30"/>
    <n v="-0.11"/>
    <n v="138"/>
  </r>
  <r>
    <x v="0"/>
    <x v="1"/>
    <x v="5"/>
    <x v="6"/>
    <x v="30"/>
    <n v="-0.03"/>
    <n v="139"/>
  </r>
  <r>
    <x v="0"/>
    <x v="1"/>
    <x v="5"/>
    <x v="7"/>
    <x v="30"/>
    <n v="-0.11"/>
    <n v="140"/>
  </r>
  <r>
    <x v="0"/>
    <x v="1"/>
    <x v="5"/>
    <x v="8"/>
    <x v="30"/>
    <n v="-0.12"/>
    <n v="141"/>
  </r>
  <r>
    <x v="0"/>
    <x v="1"/>
    <x v="5"/>
    <x v="9"/>
    <x v="30"/>
    <n v="-0.08"/>
    <n v="142"/>
  </r>
  <r>
    <x v="0"/>
    <x v="1"/>
    <x v="5"/>
    <x v="10"/>
    <x v="30"/>
    <n v="7.0000000000000007E-2"/>
    <n v="143"/>
  </r>
  <r>
    <x v="0"/>
    <x v="1"/>
    <x v="5"/>
    <x v="11"/>
    <x v="30"/>
    <n v="-0.14000000000000001"/>
    <n v="144"/>
  </r>
  <r>
    <x v="0"/>
    <x v="1"/>
    <x v="6"/>
    <x v="6"/>
    <x v="30"/>
    <n v="1.38"/>
    <n v="145"/>
  </r>
  <r>
    <x v="0"/>
    <x v="1"/>
    <x v="6"/>
    <x v="7"/>
    <x v="30"/>
    <n v="1.39"/>
    <n v="146"/>
  </r>
  <r>
    <x v="0"/>
    <x v="1"/>
    <x v="6"/>
    <x v="8"/>
    <x v="30"/>
    <n v="0.16"/>
    <n v="147"/>
  </r>
  <r>
    <x v="0"/>
    <x v="1"/>
    <x v="6"/>
    <x v="9"/>
    <x v="30"/>
    <n v="0.27"/>
    <n v="148"/>
  </r>
  <r>
    <x v="0"/>
    <x v="1"/>
    <x v="6"/>
    <x v="10"/>
    <x v="30"/>
    <n v="2.58"/>
    <n v="149"/>
  </r>
  <r>
    <x v="0"/>
    <x v="1"/>
    <x v="6"/>
    <x v="11"/>
    <x v="30"/>
    <n v="2.7"/>
    <n v="150"/>
  </r>
  <r>
    <x v="0"/>
    <x v="1"/>
    <x v="7"/>
    <x v="6"/>
    <x v="30"/>
    <n v="-0.63"/>
    <n v="151"/>
  </r>
  <r>
    <x v="0"/>
    <x v="1"/>
    <x v="7"/>
    <x v="7"/>
    <x v="30"/>
    <n v="-0.51"/>
    <n v="152"/>
  </r>
  <r>
    <x v="0"/>
    <x v="1"/>
    <x v="7"/>
    <x v="8"/>
    <x v="30"/>
    <n v="-0.41"/>
    <n v="153"/>
  </r>
  <r>
    <x v="0"/>
    <x v="1"/>
    <x v="7"/>
    <x v="9"/>
    <x v="30"/>
    <n v="-0.54"/>
    <n v="154"/>
  </r>
  <r>
    <x v="0"/>
    <x v="1"/>
    <x v="7"/>
    <x v="10"/>
    <x v="30"/>
    <n v="-0.7"/>
    <n v="155"/>
  </r>
  <r>
    <x v="0"/>
    <x v="1"/>
    <x v="7"/>
    <x v="11"/>
    <x v="30"/>
    <n v="-0.5"/>
    <n v="156"/>
  </r>
  <r>
    <x v="0"/>
    <x v="1"/>
    <x v="11"/>
    <x v="6"/>
    <x v="30"/>
    <n v="-0.32"/>
    <n v="157"/>
  </r>
  <r>
    <x v="0"/>
    <x v="1"/>
    <x v="11"/>
    <x v="7"/>
    <x v="30"/>
    <n v="0.03"/>
    <n v="158"/>
  </r>
  <r>
    <x v="0"/>
    <x v="1"/>
    <x v="11"/>
    <x v="8"/>
    <x v="30"/>
    <n v="-0.12"/>
    <n v="159"/>
  </r>
  <r>
    <x v="0"/>
    <x v="1"/>
    <x v="11"/>
    <x v="9"/>
    <x v="30"/>
    <n v="1.26"/>
    <n v="160"/>
  </r>
  <r>
    <x v="0"/>
    <x v="1"/>
    <x v="11"/>
    <x v="10"/>
    <x v="30"/>
    <n v="-0.4"/>
    <n v="161"/>
  </r>
  <r>
    <x v="0"/>
    <x v="1"/>
    <x v="11"/>
    <x v="11"/>
    <x v="30"/>
    <n v="1.43"/>
    <n v="162"/>
  </r>
  <r>
    <x v="0"/>
    <x v="1"/>
    <x v="12"/>
    <x v="6"/>
    <x v="30"/>
    <n v="-0.05"/>
    <n v="163"/>
  </r>
  <r>
    <x v="0"/>
    <x v="1"/>
    <x v="12"/>
    <x v="7"/>
    <x v="30"/>
    <n v="0"/>
    <n v="164"/>
  </r>
  <r>
    <x v="0"/>
    <x v="1"/>
    <x v="12"/>
    <x v="8"/>
    <x v="30"/>
    <n v="-0.02"/>
    <n v="165"/>
  </r>
  <r>
    <x v="0"/>
    <x v="1"/>
    <x v="12"/>
    <x v="9"/>
    <x v="30"/>
    <n v="0.18"/>
    <n v="166"/>
  </r>
  <r>
    <x v="0"/>
    <x v="1"/>
    <x v="12"/>
    <x v="10"/>
    <x v="30"/>
    <n v="-0.06"/>
    <n v="167"/>
  </r>
  <r>
    <x v="0"/>
    <x v="1"/>
    <x v="12"/>
    <x v="11"/>
    <x v="30"/>
    <n v="0.2"/>
    <n v="168"/>
  </r>
  <r>
    <x v="1"/>
    <x v="1"/>
    <x v="9"/>
    <x v="6"/>
    <x v="30"/>
    <m/>
    <n v="169"/>
  </r>
  <r>
    <x v="1"/>
    <x v="1"/>
    <x v="9"/>
    <x v="7"/>
    <x v="30"/>
    <m/>
    <n v="170"/>
  </r>
  <r>
    <x v="1"/>
    <x v="1"/>
    <x v="9"/>
    <x v="8"/>
    <x v="30"/>
    <m/>
    <n v="171"/>
  </r>
  <r>
    <x v="1"/>
    <x v="1"/>
    <x v="9"/>
    <x v="9"/>
    <x v="30"/>
    <m/>
    <n v="172"/>
  </r>
  <r>
    <x v="1"/>
    <x v="1"/>
    <x v="9"/>
    <x v="10"/>
    <x v="30"/>
    <m/>
    <n v="173"/>
  </r>
  <r>
    <x v="1"/>
    <x v="1"/>
    <x v="9"/>
    <x v="11"/>
    <x v="30"/>
    <m/>
    <n v="174"/>
  </r>
  <r>
    <x v="1"/>
    <x v="1"/>
    <x v="0"/>
    <x v="6"/>
    <x v="30"/>
    <n v="0.17"/>
    <n v="175"/>
  </r>
  <r>
    <x v="1"/>
    <x v="1"/>
    <x v="0"/>
    <x v="7"/>
    <x v="30"/>
    <n v="0.4"/>
    <n v="176"/>
  </r>
  <r>
    <x v="1"/>
    <x v="1"/>
    <x v="0"/>
    <x v="8"/>
    <x v="30"/>
    <n v="0.16"/>
    <n v="177"/>
  </r>
  <r>
    <x v="1"/>
    <x v="1"/>
    <x v="0"/>
    <x v="9"/>
    <x v="30"/>
    <n v="0.19"/>
    <n v="178"/>
  </r>
  <r>
    <x v="1"/>
    <x v="1"/>
    <x v="0"/>
    <x v="10"/>
    <x v="30"/>
    <n v="0.39"/>
    <n v="179"/>
  </r>
  <r>
    <x v="1"/>
    <x v="1"/>
    <x v="0"/>
    <x v="11"/>
    <x v="30"/>
    <n v="0.93"/>
    <n v="180"/>
  </r>
  <r>
    <x v="1"/>
    <x v="1"/>
    <x v="1"/>
    <x v="6"/>
    <x v="30"/>
    <n v="11.19"/>
    <n v="181"/>
  </r>
  <r>
    <x v="1"/>
    <x v="1"/>
    <x v="1"/>
    <x v="7"/>
    <x v="30"/>
    <n v="4.62"/>
    <n v="182"/>
  </r>
  <r>
    <x v="1"/>
    <x v="1"/>
    <x v="1"/>
    <x v="8"/>
    <x v="30"/>
    <n v="0.44"/>
    <n v="183"/>
  </r>
  <r>
    <x v="1"/>
    <x v="1"/>
    <x v="1"/>
    <x v="9"/>
    <x v="30"/>
    <n v="0.43"/>
    <n v="184"/>
  </r>
  <r>
    <x v="1"/>
    <x v="1"/>
    <x v="1"/>
    <x v="10"/>
    <x v="30"/>
    <n v="189"/>
    <n v="185"/>
  </r>
  <r>
    <x v="1"/>
    <x v="1"/>
    <x v="1"/>
    <x v="11"/>
    <x v="30"/>
    <n v="11.16"/>
    <n v="186"/>
  </r>
  <r>
    <x v="1"/>
    <x v="1"/>
    <x v="2"/>
    <x v="6"/>
    <x v="30"/>
    <n v="-0.86"/>
    <n v="187"/>
  </r>
  <r>
    <x v="1"/>
    <x v="1"/>
    <x v="2"/>
    <x v="7"/>
    <x v="30"/>
    <n v="-0.74"/>
    <n v="188"/>
  </r>
  <r>
    <x v="1"/>
    <x v="1"/>
    <x v="2"/>
    <x v="8"/>
    <x v="30"/>
    <n v="0.06"/>
    <n v="189"/>
  </r>
  <r>
    <x v="1"/>
    <x v="1"/>
    <x v="2"/>
    <x v="9"/>
    <x v="30"/>
    <n v="0.08"/>
    <n v="190"/>
  </r>
  <r>
    <x v="1"/>
    <x v="1"/>
    <x v="2"/>
    <x v="10"/>
    <x v="30"/>
    <n v="-0.98"/>
    <n v="191"/>
  </r>
  <r>
    <x v="1"/>
    <x v="1"/>
    <x v="2"/>
    <x v="11"/>
    <x v="30"/>
    <n v="-0.89"/>
    <n v="192"/>
  </r>
  <r>
    <x v="1"/>
    <x v="1"/>
    <x v="3"/>
    <x v="6"/>
    <x v="30"/>
    <n v="7.0000000000000007E-2"/>
    <n v="193"/>
  </r>
  <r>
    <x v="1"/>
    <x v="1"/>
    <x v="3"/>
    <x v="7"/>
    <x v="30"/>
    <n v="-0.02"/>
    <n v="194"/>
  </r>
  <r>
    <x v="1"/>
    <x v="1"/>
    <x v="3"/>
    <x v="8"/>
    <x v="30"/>
    <n v="0.09"/>
    <n v="195"/>
  </r>
  <r>
    <x v="1"/>
    <x v="1"/>
    <x v="3"/>
    <x v="9"/>
    <x v="30"/>
    <n v="0.06"/>
    <n v="196"/>
  </r>
  <r>
    <x v="1"/>
    <x v="1"/>
    <x v="3"/>
    <x v="10"/>
    <x v="30"/>
    <n v="-0.02"/>
    <n v="197"/>
  </r>
  <r>
    <x v="1"/>
    <x v="1"/>
    <x v="3"/>
    <x v="11"/>
    <x v="30"/>
    <n v="-0.16"/>
    <n v="198"/>
  </r>
  <r>
    <x v="1"/>
    <x v="1"/>
    <x v="4"/>
    <x v="6"/>
    <x v="30"/>
    <n v="0.6"/>
    <n v="199"/>
  </r>
  <r>
    <x v="1"/>
    <x v="1"/>
    <x v="4"/>
    <x v="7"/>
    <x v="30"/>
    <n v="0.89"/>
    <n v="200"/>
  </r>
  <r>
    <x v="1"/>
    <x v="1"/>
    <x v="4"/>
    <x v="8"/>
    <x v="30"/>
    <n v="0.33"/>
    <n v="201"/>
  </r>
  <r>
    <x v="1"/>
    <x v="1"/>
    <x v="4"/>
    <x v="9"/>
    <x v="30"/>
    <n v="0.52"/>
    <n v="202"/>
  </r>
  <r>
    <x v="1"/>
    <x v="1"/>
    <x v="4"/>
    <x v="10"/>
    <x v="30"/>
    <n v="2.2200000000000002"/>
    <n v="203"/>
  </r>
  <r>
    <x v="1"/>
    <x v="1"/>
    <x v="4"/>
    <x v="11"/>
    <x v="30"/>
    <n v="1.76"/>
    <n v="204"/>
  </r>
  <r>
    <x v="1"/>
    <x v="1"/>
    <x v="5"/>
    <x v="6"/>
    <x v="30"/>
    <n v="-0.65"/>
    <n v="205"/>
  </r>
  <r>
    <x v="1"/>
    <x v="1"/>
    <x v="5"/>
    <x v="7"/>
    <x v="30"/>
    <n v="-0.59"/>
    <n v="206"/>
  </r>
  <r>
    <x v="1"/>
    <x v="1"/>
    <x v="5"/>
    <x v="8"/>
    <x v="30"/>
    <n v="-0.95"/>
    <n v="207"/>
  </r>
  <r>
    <x v="1"/>
    <x v="1"/>
    <x v="5"/>
    <x v="9"/>
    <x v="30"/>
    <n v="-0.95"/>
    <n v="208"/>
  </r>
  <r>
    <x v="1"/>
    <x v="1"/>
    <x v="5"/>
    <x v="10"/>
    <x v="30"/>
    <n v="0.11"/>
    <n v="209"/>
  </r>
  <r>
    <x v="1"/>
    <x v="1"/>
    <x v="5"/>
    <x v="11"/>
    <x v="30"/>
    <n v="-0.12"/>
    <n v="210"/>
  </r>
  <r>
    <x v="1"/>
    <x v="1"/>
    <x v="6"/>
    <x v="6"/>
    <x v="30"/>
    <n v="0.64"/>
    <n v="211"/>
  </r>
  <r>
    <x v="1"/>
    <x v="1"/>
    <x v="6"/>
    <x v="7"/>
    <x v="30"/>
    <n v="-0.02"/>
    <n v="212"/>
  </r>
  <r>
    <x v="1"/>
    <x v="1"/>
    <x v="6"/>
    <x v="8"/>
    <x v="30"/>
    <n v="-0.73"/>
    <n v="213"/>
  </r>
  <r>
    <x v="1"/>
    <x v="1"/>
    <x v="6"/>
    <x v="9"/>
    <x v="30"/>
    <n v="-0.72"/>
    <n v="214"/>
  </r>
  <r>
    <x v="1"/>
    <x v="1"/>
    <x v="6"/>
    <x v="10"/>
    <x v="30"/>
    <n v="0.79"/>
    <n v="215"/>
  </r>
  <r>
    <x v="1"/>
    <x v="1"/>
    <x v="6"/>
    <x v="11"/>
    <x v="30"/>
    <n v="0.03"/>
    <n v="216"/>
  </r>
  <r>
    <x v="1"/>
    <x v="1"/>
    <x v="11"/>
    <x v="6"/>
    <x v="30"/>
    <n v="0.98"/>
    <n v="217"/>
  </r>
  <r>
    <x v="1"/>
    <x v="1"/>
    <x v="11"/>
    <x v="7"/>
    <x v="30"/>
    <n v="0.54"/>
    <n v="218"/>
  </r>
  <r>
    <x v="1"/>
    <x v="1"/>
    <x v="11"/>
    <x v="8"/>
    <x v="30"/>
    <n v="-0.97"/>
    <n v="219"/>
  </r>
  <r>
    <x v="1"/>
    <x v="1"/>
    <x v="11"/>
    <x v="9"/>
    <x v="30"/>
    <n v="-0.96"/>
    <n v="220"/>
  </r>
  <r>
    <x v="1"/>
    <x v="1"/>
    <x v="11"/>
    <x v="10"/>
    <x v="30"/>
    <n v="39.57"/>
    <n v="221"/>
  </r>
  <r>
    <x v="1"/>
    <x v="1"/>
    <x v="11"/>
    <x v="11"/>
    <x v="30"/>
    <n v="4.33"/>
    <n v="222"/>
  </r>
  <r>
    <x v="1"/>
    <x v="1"/>
    <x v="12"/>
    <x v="6"/>
    <x v="30"/>
    <n v="0.14000000000000001"/>
    <n v="223"/>
  </r>
  <r>
    <x v="1"/>
    <x v="1"/>
    <x v="12"/>
    <x v="7"/>
    <x v="30"/>
    <n v="0.08"/>
    <n v="224"/>
  </r>
  <r>
    <x v="1"/>
    <x v="1"/>
    <x v="12"/>
    <x v="8"/>
    <x v="30"/>
    <n v="-0.14000000000000001"/>
    <n v="225"/>
  </r>
  <r>
    <x v="1"/>
    <x v="1"/>
    <x v="12"/>
    <x v="9"/>
    <x v="30"/>
    <n v="-0.14000000000000001"/>
    <n v="226"/>
  </r>
  <r>
    <x v="1"/>
    <x v="1"/>
    <x v="12"/>
    <x v="10"/>
    <x v="30"/>
    <n v="5.65"/>
    <n v="227"/>
  </r>
  <r>
    <x v="1"/>
    <x v="1"/>
    <x v="12"/>
    <x v="11"/>
    <x v="30"/>
    <n v="0.62"/>
    <n v="228"/>
  </r>
  <r>
    <x v="0"/>
    <x v="0"/>
    <x v="0"/>
    <x v="0"/>
    <x v="31"/>
    <n v="10603"/>
    <n v="1"/>
  </r>
  <r>
    <x v="0"/>
    <x v="0"/>
    <x v="0"/>
    <x v="1"/>
    <x v="31"/>
    <n v="12883"/>
    <n v="2"/>
  </r>
  <r>
    <x v="0"/>
    <x v="0"/>
    <x v="0"/>
    <x v="2"/>
    <x v="31"/>
    <n v="3336"/>
    <n v="3"/>
  </r>
  <r>
    <x v="0"/>
    <x v="0"/>
    <x v="0"/>
    <x v="3"/>
    <x v="31"/>
    <n v="1631"/>
    <n v="4"/>
  </r>
  <r>
    <x v="0"/>
    <x v="0"/>
    <x v="0"/>
    <x v="4"/>
    <x v="31"/>
    <n v="7267"/>
    <n v="5"/>
  </r>
  <r>
    <x v="0"/>
    <x v="0"/>
    <x v="0"/>
    <x v="5"/>
    <x v="31"/>
    <n v="3937"/>
    <n v="6"/>
  </r>
  <r>
    <x v="0"/>
    <x v="0"/>
    <x v="1"/>
    <x v="0"/>
    <x v="31"/>
    <n v="5703"/>
    <n v="7"/>
  </r>
  <r>
    <x v="0"/>
    <x v="0"/>
    <x v="1"/>
    <x v="1"/>
    <x v="31"/>
    <n v="6264"/>
    <n v="8"/>
  </r>
  <r>
    <x v="0"/>
    <x v="0"/>
    <x v="1"/>
    <x v="2"/>
    <x v="31"/>
    <n v="3192"/>
    <n v="9"/>
  </r>
  <r>
    <x v="0"/>
    <x v="0"/>
    <x v="1"/>
    <x v="3"/>
    <x v="31"/>
    <n v="3157"/>
    <n v="10"/>
  </r>
  <r>
    <x v="0"/>
    <x v="0"/>
    <x v="1"/>
    <x v="4"/>
    <x v="31"/>
    <n v="2511"/>
    <n v="11"/>
  </r>
  <r>
    <x v="0"/>
    <x v="0"/>
    <x v="1"/>
    <x v="5"/>
    <x v="31"/>
    <n v="3106"/>
    <n v="12"/>
  </r>
  <r>
    <x v="0"/>
    <x v="0"/>
    <x v="2"/>
    <x v="0"/>
    <x v="31"/>
    <n v="5183"/>
    <n v="13"/>
  </r>
  <r>
    <x v="0"/>
    <x v="0"/>
    <x v="2"/>
    <x v="1"/>
    <x v="31"/>
    <n v="5473"/>
    <n v="14"/>
  </r>
  <r>
    <x v="0"/>
    <x v="0"/>
    <x v="2"/>
    <x v="2"/>
    <x v="31"/>
    <n v="3420"/>
    <n v="15"/>
  </r>
  <r>
    <x v="0"/>
    <x v="0"/>
    <x v="2"/>
    <x v="3"/>
    <x v="31"/>
    <n v="3471"/>
    <n v="16"/>
  </r>
  <r>
    <x v="0"/>
    <x v="0"/>
    <x v="2"/>
    <x v="4"/>
    <x v="31"/>
    <n v="1763"/>
    <n v="17"/>
  </r>
  <r>
    <x v="0"/>
    <x v="0"/>
    <x v="2"/>
    <x v="5"/>
    <x v="31"/>
    <n v="2002"/>
    <n v="18"/>
  </r>
  <r>
    <x v="0"/>
    <x v="0"/>
    <x v="3"/>
    <x v="0"/>
    <x v="31"/>
    <n v="19670"/>
    <n v="19"/>
  </r>
  <r>
    <x v="0"/>
    <x v="0"/>
    <x v="3"/>
    <x v="1"/>
    <x v="31"/>
    <n v="22602"/>
    <n v="20"/>
  </r>
  <r>
    <x v="0"/>
    <x v="0"/>
    <x v="3"/>
    <x v="2"/>
    <x v="31"/>
    <n v="14347"/>
    <n v="21"/>
  </r>
  <r>
    <x v="0"/>
    <x v="0"/>
    <x v="3"/>
    <x v="3"/>
    <x v="31"/>
    <n v="14737"/>
    <n v="22"/>
  </r>
  <r>
    <x v="0"/>
    <x v="0"/>
    <x v="3"/>
    <x v="4"/>
    <x v="31"/>
    <n v="5323"/>
    <n v="23"/>
  </r>
  <r>
    <x v="0"/>
    <x v="0"/>
    <x v="3"/>
    <x v="5"/>
    <x v="31"/>
    <n v="7866"/>
    <n v="24"/>
  </r>
  <r>
    <x v="0"/>
    <x v="0"/>
    <x v="4"/>
    <x v="0"/>
    <x v="31"/>
    <n v="26642"/>
    <n v="25"/>
  </r>
  <r>
    <x v="0"/>
    <x v="0"/>
    <x v="4"/>
    <x v="1"/>
    <x v="31"/>
    <n v="26742"/>
    <n v="26"/>
  </r>
  <r>
    <x v="0"/>
    <x v="0"/>
    <x v="4"/>
    <x v="2"/>
    <x v="31"/>
    <n v="26272"/>
    <n v="27"/>
  </r>
  <r>
    <x v="0"/>
    <x v="0"/>
    <x v="4"/>
    <x v="3"/>
    <x v="31"/>
    <n v="26148"/>
    <n v="28"/>
  </r>
  <r>
    <x v="0"/>
    <x v="0"/>
    <x v="4"/>
    <x v="4"/>
    <x v="31"/>
    <n v="369"/>
    <n v="29"/>
  </r>
  <r>
    <x v="0"/>
    <x v="0"/>
    <x v="4"/>
    <x v="5"/>
    <x v="31"/>
    <n v="594"/>
    <n v="30"/>
  </r>
  <r>
    <x v="0"/>
    <x v="0"/>
    <x v="5"/>
    <x v="0"/>
    <x v="31"/>
    <n v="31357"/>
    <n v="31"/>
  </r>
  <r>
    <x v="0"/>
    <x v="0"/>
    <x v="5"/>
    <x v="1"/>
    <x v="31"/>
    <n v="31590"/>
    <n v="32"/>
  </r>
  <r>
    <x v="0"/>
    <x v="0"/>
    <x v="5"/>
    <x v="2"/>
    <x v="31"/>
    <n v="31177"/>
    <n v="33"/>
  </r>
  <r>
    <x v="0"/>
    <x v="0"/>
    <x v="5"/>
    <x v="3"/>
    <x v="31"/>
    <n v="31202"/>
    <n v="34"/>
  </r>
  <r>
    <x v="0"/>
    <x v="0"/>
    <x v="5"/>
    <x v="4"/>
    <x v="31"/>
    <n v="181"/>
    <n v="35"/>
  </r>
  <r>
    <x v="0"/>
    <x v="0"/>
    <x v="5"/>
    <x v="5"/>
    <x v="31"/>
    <n v="387"/>
    <n v="36"/>
  </r>
  <r>
    <x v="0"/>
    <x v="0"/>
    <x v="6"/>
    <x v="0"/>
    <x v="31"/>
    <n v="28561"/>
    <n v="37"/>
  </r>
  <r>
    <x v="0"/>
    <x v="0"/>
    <x v="6"/>
    <x v="1"/>
    <x v="31"/>
    <n v="29216"/>
    <n v="38"/>
  </r>
  <r>
    <x v="0"/>
    <x v="0"/>
    <x v="6"/>
    <x v="2"/>
    <x v="31"/>
    <n v="28070"/>
    <n v="39"/>
  </r>
  <r>
    <x v="0"/>
    <x v="0"/>
    <x v="6"/>
    <x v="3"/>
    <x v="31"/>
    <n v="28491"/>
    <n v="40"/>
  </r>
  <r>
    <x v="0"/>
    <x v="0"/>
    <x v="6"/>
    <x v="4"/>
    <x v="31"/>
    <n v="491"/>
    <n v="41"/>
  </r>
  <r>
    <x v="0"/>
    <x v="0"/>
    <x v="6"/>
    <x v="5"/>
    <x v="31"/>
    <n v="726"/>
    <n v="42"/>
  </r>
  <r>
    <x v="0"/>
    <x v="0"/>
    <x v="7"/>
    <x v="0"/>
    <x v="31"/>
    <n v="96347"/>
    <n v="43"/>
  </r>
  <r>
    <x v="0"/>
    <x v="0"/>
    <x v="7"/>
    <x v="1"/>
    <x v="31"/>
    <n v="99704"/>
    <n v="44"/>
  </r>
  <r>
    <x v="0"/>
    <x v="0"/>
    <x v="7"/>
    <x v="2"/>
    <x v="31"/>
    <n v="96130"/>
    <n v="45"/>
  </r>
  <r>
    <x v="0"/>
    <x v="0"/>
    <x v="7"/>
    <x v="3"/>
    <x v="31"/>
    <n v="99402"/>
    <n v="46"/>
  </r>
  <r>
    <x v="0"/>
    <x v="0"/>
    <x v="7"/>
    <x v="4"/>
    <x v="31"/>
    <n v="217"/>
    <n v="47"/>
  </r>
  <r>
    <x v="0"/>
    <x v="0"/>
    <x v="7"/>
    <x v="5"/>
    <x v="31"/>
    <n v="302"/>
    <n v="48"/>
  </r>
  <r>
    <x v="0"/>
    <x v="0"/>
    <x v="8"/>
    <x v="0"/>
    <x v="31"/>
    <n v="224066"/>
    <n v="49"/>
  </r>
  <r>
    <x v="0"/>
    <x v="0"/>
    <x v="8"/>
    <x v="1"/>
    <x v="31"/>
    <n v="234474"/>
    <n v="50"/>
  </r>
  <r>
    <x v="0"/>
    <x v="0"/>
    <x v="8"/>
    <x v="2"/>
    <x v="31"/>
    <n v="205944"/>
    <n v="51"/>
  </r>
  <r>
    <x v="0"/>
    <x v="0"/>
    <x v="8"/>
    <x v="3"/>
    <x v="31"/>
    <n v="208238"/>
    <n v="52"/>
  </r>
  <r>
    <x v="0"/>
    <x v="0"/>
    <x v="8"/>
    <x v="4"/>
    <x v="31"/>
    <n v="18122"/>
    <n v="53"/>
  </r>
  <r>
    <x v="0"/>
    <x v="0"/>
    <x v="8"/>
    <x v="5"/>
    <x v="31"/>
    <n v="18921"/>
    <n v="54"/>
  </r>
  <r>
    <x v="1"/>
    <x v="0"/>
    <x v="9"/>
    <x v="0"/>
    <x v="31"/>
    <n v="67"/>
    <n v="55"/>
  </r>
  <r>
    <x v="1"/>
    <x v="0"/>
    <x v="9"/>
    <x v="1"/>
    <x v="31"/>
    <n v="151"/>
    <n v="56"/>
  </r>
  <r>
    <x v="1"/>
    <x v="0"/>
    <x v="9"/>
    <x v="2"/>
    <x v="31"/>
    <n v="45"/>
    <n v="57"/>
  </r>
  <r>
    <x v="1"/>
    <x v="0"/>
    <x v="9"/>
    <x v="3"/>
    <x v="31"/>
    <n v="48"/>
    <n v="58"/>
  </r>
  <r>
    <x v="1"/>
    <x v="0"/>
    <x v="9"/>
    <x v="4"/>
    <x v="31"/>
    <n v="22"/>
    <n v="59"/>
  </r>
  <r>
    <x v="1"/>
    <x v="0"/>
    <x v="9"/>
    <x v="5"/>
    <x v="31"/>
    <n v="104"/>
    <n v="60"/>
  </r>
  <r>
    <x v="1"/>
    <x v="0"/>
    <x v="0"/>
    <x v="0"/>
    <x v="31"/>
    <n v="102"/>
    <n v="61"/>
  </r>
  <r>
    <x v="1"/>
    <x v="0"/>
    <x v="0"/>
    <x v="1"/>
    <x v="31"/>
    <n v="483"/>
    <n v="62"/>
  </r>
  <r>
    <x v="1"/>
    <x v="0"/>
    <x v="0"/>
    <x v="2"/>
    <x v="31"/>
    <n v="13"/>
    <n v="63"/>
  </r>
  <r>
    <x v="1"/>
    <x v="0"/>
    <x v="0"/>
    <x v="3"/>
    <x v="31"/>
    <n v="18"/>
    <n v="64"/>
  </r>
  <r>
    <x v="1"/>
    <x v="0"/>
    <x v="0"/>
    <x v="4"/>
    <x v="31"/>
    <n v="89"/>
    <n v="65"/>
  </r>
  <r>
    <x v="1"/>
    <x v="0"/>
    <x v="0"/>
    <x v="5"/>
    <x v="31"/>
    <n v="465"/>
    <n v="66"/>
  </r>
  <r>
    <x v="1"/>
    <x v="0"/>
    <x v="1"/>
    <x v="0"/>
    <x v="31"/>
    <n v="95"/>
    <n v="67"/>
  </r>
  <r>
    <x v="1"/>
    <x v="0"/>
    <x v="1"/>
    <x v="1"/>
    <x v="31"/>
    <n v="416"/>
    <n v="68"/>
  </r>
  <r>
    <x v="1"/>
    <x v="0"/>
    <x v="1"/>
    <x v="2"/>
    <x v="31"/>
    <n v="17"/>
    <n v="69"/>
  </r>
  <r>
    <x v="1"/>
    <x v="0"/>
    <x v="1"/>
    <x v="3"/>
    <x v="31"/>
    <n v="27"/>
    <n v="70"/>
  </r>
  <r>
    <x v="1"/>
    <x v="0"/>
    <x v="1"/>
    <x v="4"/>
    <x v="31"/>
    <n v="79"/>
    <n v="71"/>
  </r>
  <r>
    <x v="1"/>
    <x v="0"/>
    <x v="1"/>
    <x v="5"/>
    <x v="31"/>
    <n v="389"/>
    <n v="72"/>
  </r>
  <r>
    <x v="1"/>
    <x v="0"/>
    <x v="2"/>
    <x v="0"/>
    <x v="31"/>
    <n v="395"/>
    <n v="73"/>
  </r>
  <r>
    <x v="1"/>
    <x v="0"/>
    <x v="2"/>
    <x v="1"/>
    <x v="31"/>
    <n v="658"/>
    <n v="74"/>
  </r>
  <r>
    <x v="1"/>
    <x v="0"/>
    <x v="2"/>
    <x v="2"/>
    <x v="31"/>
    <n v="34"/>
    <n v="75"/>
  </r>
  <r>
    <x v="1"/>
    <x v="0"/>
    <x v="2"/>
    <x v="3"/>
    <x v="31"/>
    <n v="49"/>
    <n v="76"/>
  </r>
  <r>
    <x v="1"/>
    <x v="0"/>
    <x v="2"/>
    <x v="4"/>
    <x v="31"/>
    <n v="361"/>
    <n v="77"/>
  </r>
  <r>
    <x v="1"/>
    <x v="0"/>
    <x v="2"/>
    <x v="5"/>
    <x v="31"/>
    <n v="609"/>
    <n v="78"/>
  </r>
  <r>
    <x v="1"/>
    <x v="0"/>
    <x v="3"/>
    <x v="0"/>
    <x v="31"/>
    <n v="457"/>
    <n v="79"/>
  </r>
  <r>
    <x v="1"/>
    <x v="0"/>
    <x v="3"/>
    <x v="1"/>
    <x v="31"/>
    <n v="613"/>
    <n v="80"/>
  </r>
  <r>
    <x v="1"/>
    <x v="0"/>
    <x v="3"/>
    <x v="2"/>
    <x v="31"/>
    <n v="137"/>
    <n v="81"/>
  </r>
  <r>
    <x v="1"/>
    <x v="0"/>
    <x v="3"/>
    <x v="3"/>
    <x v="31"/>
    <n v="140"/>
    <n v="82"/>
  </r>
  <r>
    <x v="1"/>
    <x v="0"/>
    <x v="3"/>
    <x v="4"/>
    <x v="31"/>
    <n v="319"/>
    <n v="83"/>
  </r>
  <r>
    <x v="1"/>
    <x v="0"/>
    <x v="3"/>
    <x v="5"/>
    <x v="31"/>
    <n v="473"/>
    <n v="84"/>
  </r>
  <r>
    <x v="1"/>
    <x v="0"/>
    <x v="4"/>
    <x v="0"/>
    <x v="31"/>
    <n v="1997"/>
    <n v="85"/>
  </r>
  <r>
    <x v="1"/>
    <x v="0"/>
    <x v="4"/>
    <x v="1"/>
    <x v="31"/>
    <n v="5215"/>
    <n v="86"/>
  </r>
  <r>
    <x v="1"/>
    <x v="0"/>
    <x v="4"/>
    <x v="2"/>
    <x v="31"/>
    <n v="45"/>
    <n v="87"/>
  </r>
  <r>
    <x v="1"/>
    <x v="0"/>
    <x v="4"/>
    <x v="3"/>
    <x v="31"/>
    <n v="52"/>
    <n v="88"/>
  </r>
  <r>
    <x v="1"/>
    <x v="0"/>
    <x v="4"/>
    <x v="4"/>
    <x v="31"/>
    <n v="1952"/>
    <n v="89"/>
  </r>
  <r>
    <x v="1"/>
    <x v="0"/>
    <x v="4"/>
    <x v="5"/>
    <x v="31"/>
    <n v="5164"/>
    <n v="90"/>
  </r>
  <r>
    <x v="1"/>
    <x v="0"/>
    <x v="5"/>
    <x v="0"/>
    <x v="31"/>
    <n v="4095"/>
    <n v="91"/>
  </r>
  <r>
    <x v="1"/>
    <x v="0"/>
    <x v="5"/>
    <x v="1"/>
    <x v="31"/>
    <n v="5169"/>
    <n v="92"/>
  </r>
  <r>
    <x v="1"/>
    <x v="0"/>
    <x v="5"/>
    <x v="2"/>
    <x v="31"/>
    <n v="515"/>
    <n v="93"/>
  </r>
  <r>
    <x v="1"/>
    <x v="0"/>
    <x v="5"/>
    <x v="3"/>
    <x v="31"/>
    <n v="549"/>
    <n v="94"/>
  </r>
  <r>
    <x v="1"/>
    <x v="0"/>
    <x v="5"/>
    <x v="4"/>
    <x v="31"/>
    <n v="3581"/>
    <n v="95"/>
  </r>
  <r>
    <x v="1"/>
    <x v="0"/>
    <x v="5"/>
    <x v="5"/>
    <x v="31"/>
    <n v="4620"/>
    <n v="96"/>
  </r>
  <r>
    <x v="1"/>
    <x v="0"/>
    <x v="6"/>
    <x v="0"/>
    <x v="31"/>
    <n v="5788"/>
    <n v="97"/>
  </r>
  <r>
    <x v="1"/>
    <x v="0"/>
    <x v="6"/>
    <x v="1"/>
    <x v="31"/>
    <n v="4346"/>
    <n v="98"/>
  </r>
  <r>
    <x v="1"/>
    <x v="0"/>
    <x v="6"/>
    <x v="2"/>
    <x v="31"/>
    <n v="271"/>
    <n v="99"/>
  </r>
  <r>
    <x v="1"/>
    <x v="0"/>
    <x v="6"/>
    <x v="3"/>
    <x v="31"/>
    <n v="274"/>
    <n v="100"/>
  </r>
  <r>
    <x v="1"/>
    <x v="0"/>
    <x v="6"/>
    <x v="4"/>
    <x v="31"/>
    <n v="5517"/>
    <n v="101"/>
  </r>
  <r>
    <x v="1"/>
    <x v="0"/>
    <x v="6"/>
    <x v="5"/>
    <x v="31"/>
    <n v="4072"/>
    <n v="102"/>
  </r>
  <r>
    <x v="1"/>
    <x v="0"/>
    <x v="10"/>
    <x v="0"/>
    <x v="31"/>
    <n v="12996"/>
    <n v="103"/>
  </r>
  <r>
    <x v="1"/>
    <x v="0"/>
    <x v="10"/>
    <x v="1"/>
    <x v="31"/>
    <n v="17052"/>
    <n v="104"/>
  </r>
  <r>
    <x v="1"/>
    <x v="0"/>
    <x v="10"/>
    <x v="2"/>
    <x v="31"/>
    <n v="1076"/>
    <n v="105"/>
  </r>
  <r>
    <x v="1"/>
    <x v="0"/>
    <x v="10"/>
    <x v="3"/>
    <x v="31"/>
    <n v="1157"/>
    <n v="106"/>
  </r>
  <r>
    <x v="1"/>
    <x v="0"/>
    <x v="10"/>
    <x v="4"/>
    <x v="31"/>
    <n v="11920"/>
    <n v="107"/>
  </r>
  <r>
    <x v="1"/>
    <x v="0"/>
    <x v="10"/>
    <x v="5"/>
    <x v="31"/>
    <n v="15895"/>
    <n v="108"/>
  </r>
  <r>
    <x v="0"/>
    <x v="1"/>
    <x v="0"/>
    <x v="6"/>
    <x v="31"/>
    <m/>
    <n v="109"/>
  </r>
  <r>
    <x v="0"/>
    <x v="1"/>
    <x v="0"/>
    <x v="7"/>
    <x v="31"/>
    <m/>
    <n v="110"/>
  </r>
  <r>
    <x v="0"/>
    <x v="1"/>
    <x v="0"/>
    <x v="8"/>
    <x v="31"/>
    <m/>
    <n v="111"/>
  </r>
  <r>
    <x v="0"/>
    <x v="1"/>
    <x v="0"/>
    <x v="9"/>
    <x v="31"/>
    <m/>
    <n v="112"/>
  </r>
  <r>
    <x v="0"/>
    <x v="1"/>
    <x v="0"/>
    <x v="10"/>
    <x v="31"/>
    <m/>
    <n v="113"/>
  </r>
  <r>
    <x v="0"/>
    <x v="1"/>
    <x v="0"/>
    <x v="11"/>
    <x v="31"/>
    <m/>
    <n v="114"/>
  </r>
  <r>
    <x v="0"/>
    <x v="1"/>
    <x v="1"/>
    <x v="6"/>
    <x v="31"/>
    <n v="-0.46"/>
    <n v="115"/>
  </r>
  <r>
    <x v="0"/>
    <x v="1"/>
    <x v="1"/>
    <x v="7"/>
    <x v="31"/>
    <n v="-0.51"/>
    <n v="116"/>
  </r>
  <r>
    <x v="0"/>
    <x v="1"/>
    <x v="1"/>
    <x v="8"/>
    <x v="31"/>
    <n v="-0.04"/>
    <n v="117"/>
  </r>
  <r>
    <x v="0"/>
    <x v="1"/>
    <x v="1"/>
    <x v="9"/>
    <x v="31"/>
    <n v="0.94"/>
    <n v="118"/>
  </r>
  <r>
    <x v="0"/>
    <x v="1"/>
    <x v="1"/>
    <x v="10"/>
    <x v="31"/>
    <n v="-0.65"/>
    <n v="119"/>
  </r>
  <r>
    <x v="0"/>
    <x v="1"/>
    <x v="1"/>
    <x v="11"/>
    <x v="31"/>
    <n v="-0.21"/>
    <n v="120"/>
  </r>
  <r>
    <x v="0"/>
    <x v="1"/>
    <x v="2"/>
    <x v="6"/>
    <x v="31"/>
    <n v="-0.09"/>
    <n v="121"/>
  </r>
  <r>
    <x v="0"/>
    <x v="1"/>
    <x v="2"/>
    <x v="7"/>
    <x v="31"/>
    <n v="-0.13"/>
    <n v="122"/>
  </r>
  <r>
    <x v="0"/>
    <x v="1"/>
    <x v="2"/>
    <x v="8"/>
    <x v="31"/>
    <n v="7.0000000000000007E-2"/>
    <n v="123"/>
  </r>
  <r>
    <x v="0"/>
    <x v="1"/>
    <x v="2"/>
    <x v="9"/>
    <x v="31"/>
    <n v="0.1"/>
    <n v="124"/>
  </r>
  <r>
    <x v="0"/>
    <x v="1"/>
    <x v="2"/>
    <x v="10"/>
    <x v="31"/>
    <n v="-0.3"/>
    <n v="125"/>
  </r>
  <r>
    <x v="0"/>
    <x v="1"/>
    <x v="2"/>
    <x v="11"/>
    <x v="31"/>
    <n v="-0.36"/>
    <n v="126"/>
  </r>
  <r>
    <x v="0"/>
    <x v="1"/>
    <x v="3"/>
    <x v="6"/>
    <x v="31"/>
    <n v="2.8"/>
    <n v="127"/>
  </r>
  <r>
    <x v="0"/>
    <x v="1"/>
    <x v="3"/>
    <x v="7"/>
    <x v="31"/>
    <n v="3.13"/>
    <n v="128"/>
  </r>
  <r>
    <x v="0"/>
    <x v="1"/>
    <x v="3"/>
    <x v="8"/>
    <x v="31"/>
    <n v="3.2"/>
    <n v="129"/>
  </r>
  <r>
    <x v="0"/>
    <x v="1"/>
    <x v="3"/>
    <x v="9"/>
    <x v="31"/>
    <n v="3.25"/>
    <n v="130"/>
  </r>
  <r>
    <x v="0"/>
    <x v="1"/>
    <x v="3"/>
    <x v="10"/>
    <x v="31"/>
    <n v="2.02"/>
    <n v="131"/>
  </r>
  <r>
    <x v="0"/>
    <x v="1"/>
    <x v="3"/>
    <x v="11"/>
    <x v="31"/>
    <n v="2.93"/>
    <n v="132"/>
  </r>
  <r>
    <x v="0"/>
    <x v="1"/>
    <x v="4"/>
    <x v="6"/>
    <x v="31"/>
    <n v="0.35"/>
    <n v="133"/>
  </r>
  <r>
    <x v="0"/>
    <x v="1"/>
    <x v="4"/>
    <x v="7"/>
    <x v="31"/>
    <n v="0.18"/>
    <n v="134"/>
  </r>
  <r>
    <x v="0"/>
    <x v="1"/>
    <x v="4"/>
    <x v="8"/>
    <x v="31"/>
    <n v="0.83"/>
    <n v="135"/>
  </r>
  <r>
    <x v="0"/>
    <x v="1"/>
    <x v="4"/>
    <x v="9"/>
    <x v="31"/>
    <n v="0.77"/>
    <n v="136"/>
  </r>
  <r>
    <x v="0"/>
    <x v="1"/>
    <x v="4"/>
    <x v="10"/>
    <x v="31"/>
    <n v="-0.93"/>
    <n v="137"/>
  </r>
  <r>
    <x v="0"/>
    <x v="1"/>
    <x v="4"/>
    <x v="11"/>
    <x v="31"/>
    <n v="-0.92"/>
    <n v="138"/>
  </r>
  <r>
    <x v="0"/>
    <x v="1"/>
    <x v="5"/>
    <x v="6"/>
    <x v="31"/>
    <n v="0.18"/>
    <n v="139"/>
  </r>
  <r>
    <x v="0"/>
    <x v="1"/>
    <x v="5"/>
    <x v="7"/>
    <x v="31"/>
    <n v="0.18"/>
    <n v="140"/>
  </r>
  <r>
    <x v="0"/>
    <x v="1"/>
    <x v="5"/>
    <x v="8"/>
    <x v="31"/>
    <n v="0.19"/>
    <n v="141"/>
  </r>
  <r>
    <x v="0"/>
    <x v="1"/>
    <x v="5"/>
    <x v="9"/>
    <x v="31"/>
    <n v="0.19"/>
    <n v="142"/>
  </r>
  <r>
    <x v="0"/>
    <x v="1"/>
    <x v="5"/>
    <x v="10"/>
    <x v="31"/>
    <n v="-0.51"/>
    <n v="143"/>
  </r>
  <r>
    <x v="0"/>
    <x v="1"/>
    <x v="5"/>
    <x v="11"/>
    <x v="31"/>
    <n v="-0.35"/>
    <n v="144"/>
  </r>
  <r>
    <x v="0"/>
    <x v="1"/>
    <x v="6"/>
    <x v="6"/>
    <x v="31"/>
    <n v="-0.09"/>
    <n v="145"/>
  </r>
  <r>
    <x v="0"/>
    <x v="1"/>
    <x v="6"/>
    <x v="7"/>
    <x v="31"/>
    <n v="-0.08"/>
    <n v="146"/>
  </r>
  <r>
    <x v="0"/>
    <x v="1"/>
    <x v="6"/>
    <x v="8"/>
    <x v="31"/>
    <n v="-0.1"/>
    <n v="147"/>
  </r>
  <r>
    <x v="0"/>
    <x v="1"/>
    <x v="6"/>
    <x v="9"/>
    <x v="31"/>
    <n v="-0.09"/>
    <n v="148"/>
  </r>
  <r>
    <x v="0"/>
    <x v="1"/>
    <x v="6"/>
    <x v="10"/>
    <x v="31"/>
    <n v="1.72"/>
    <n v="149"/>
  </r>
  <r>
    <x v="0"/>
    <x v="1"/>
    <x v="6"/>
    <x v="11"/>
    <x v="31"/>
    <n v="0.87"/>
    <n v="150"/>
  </r>
  <r>
    <x v="0"/>
    <x v="1"/>
    <x v="7"/>
    <x v="6"/>
    <x v="31"/>
    <n v="2.37"/>
    <n v="151"/>
  </r>
  <r>
    <x v="0"/>
    <x v="1"/>
    <x v="7"/>
    <x v="7"/>
    <x v="31"/>
    <n v="2.41"/>
    <n v="152"/>
  </r>
  <r>
    <x v="0"/>
    <x v="1"/>
    <x v="7"/>
    <x v="8"/>
    <x v="31"/>
    <n v="2.42"/>
    <n v="153"/>
  </r>
  <r>
    <x v="0"/>
    <x v="1"/>
    <x v="7"/>
    <x v="9"/>
    <x v="31"/>
    <n v="2.4900000000000002"/>
    <n v="154"/>
  </r>
  <r>
    <x v="0"/>
    <x v="1"/>
    <x v="7"/>
    <x v="10"/>
    <x v="31"/>
    <n v="-0.56000000000000005"/>
    <n v="155"/>
  </r>
  <r>
    <x v="0"/>
    <x v="1"/>
    <x v="7"/>
    <x v="11"/>
    <x v="31"/>
    <n v="-0.57999999999999996"/>
    <n v="156"/>
  </r>
  <r>
    <x v="0"/>
    <x v="1"/>
    <x v="11"/>
    <x v="6"/>
    <x v="31"/>
    <n v="8.09"/>
    <n v="157"/>
  </r>
  <r>
    <x v="0"/>
    <x v="1"/>
    <x v="11"/>
    <x v="7"/>
    <x v="31"/>
    <n v="6.74"/>
    <n v="158"/>
  </r>
  <r>
    <x v="0"/>
    <x v="1"/>
    <x v="11"/>
    <x v="8"/>
    <x v="31"/>
    <n v="27.82"/>
    <n v="159"/>
  </r>
  <r>
    <x v="0"/>
    <x v="1"/>
    <x v="11"/>
    <x v="9"/>
    <x v="31"/>
    <n v="59.95"/>
    <n v="160"/>
  </r>
  <r>
    <x v="0"/>
    <x v="1"/>
    <x v="11"/>
    <x v="10"/>
    <x v="31"/>
    <n v="-0.97"/>
    <n v="161"/>
  </r>
  <r>
    <x v="0"/>
    <x v="1"/>
    <x v="11"/>
    <x v="11"/>
    <x v="31"/>
    <n v="-0.92"/>
    <n v="162"/>
  </r>
  <r>
    <x v="0"/>
    <x v="1"/>
    <x v="12"/>
    <x v="6"/>
    <x v="31"/>
    <n v="1.1599999999999999"/>
    <n v="163"/>
  </r>
  <r>
    <x v="0"/>
    <x v="1"/>
    <x v="12"/>
    <x v="7"/>
    <x v="31"/>
    <n v="0.96"/>
    <n v="164"/>
  </r>
  <r>
    <x v="0"/>
    <x v="1"/>
    <x v="12"/>
    <x v="8"/>
    <x v="31"/>
    <n v="3.97"/>
    <n v="165"/>
  </r>
  <r>
    <x v="0"/>
    <x v="1"/>
    <x v="12"/>
    <x v="9"/>
    <x v="31"/>
    <n v="8.56"/>
    <n v="166"/>
  </r>
  <r>
    <x v="0"/>
    <x v="1"/>
    <x v="12"/>
    <x v="10"/>
    <x v="31"/>
    <n v="-0.14000000000000001"/>
    <n v="167"/>
  </r>
  <r>
    <x v="0"/>
    <x v="1"/>
    <x v="12"/>
    <x v="11"/>
    <x v="31"/>
    <n v="-0.13"/>
    <n v="168"/>
  </r>
  <r>
    <x v="1"/>
    <x v="1"/>
    <x v="9"/>
    <x v="6"/>
    <x v="31"/>
    <m/>
    <n v="169"/>
  </r>
  <r>
    <x v="1"/>
    <x v="1"/>
    <x v="9"/>
    <x v="7"/>
    <x v="31"/>
    <m/>
    <n v="170"/>
  </r>
  <r>
    <x v="1"/>
    <x v="1"/>
    <x v="9"/>
    <x v="8"/>
    <x v="31"/>
    <m/>
    <n v="171"/>
  </r>
  <r>
    <x v="1"/>
    <x v="1"/>
    <x v="9"/>
    <x v="9"/>
    <x v="31"/>
    <m/>
    <n v="172"/>
  </r>
  <r>
    <x v="1"/>
    <x v="1"/>
    <x v="9"/>
    <x v="10"/>
    <x v="31"/>
    <m/>
    <n v="173"/>
  </r>
  <r>
    <x v="1"/>
    <x v="1"/>
    <x v="9"/>
    <x v="11"/>
    <x v="31"/>
    <m/>
    <n v="174"/>
  </r>
  <r>
    <x v="1"/>
    <x v="1"/>
    <x v="0"/>
    <x v="6"/>
    <x v="31"/>
    <n v="0.54"/>
    <n v="175"/>
  </r>
  <r>
    <x v="1"/>
    <x v="1"/>
    <x v="0"/>
    <x v="7"/>
    <x v="31"/>
    <n v="2.19"/>
    <n v="176"/>
  </r>
  <r>
    <x v="1"/>
    <x v="1"/>
    <x v="0"/>
    <x v="8"/>
    <x v="31"/>
    <n v="-0.71"/>
    <n v="177"/>
  </r>
  <r>
    <x v="1"/>
    <x v="1"/>
    <x v="0"/>
    <x v="9"/>
    <x v="31"/>
    <n v="-0.61"/>
    <n v="178"/>
  </r>
  <r>
    <x v="1"/>
    <x v="1"/>
    <x v="0"/>
    <x v="10"/>
    <x v="31"/>
    <n v="3.08"/>
    <n v="179"/>
  </r>
  <r>
    <x v="1"/>
    <x v="1"/>
    <x v="0"/>
    <x v="11"/>
    <x v="31"/>
    <n v="3.48"/>
    <n v="180"/>
  </r>
  <r>
    <x v="1"/>
    <x v="1"/>
    <x v="1"/>
    <x v="6"/>
    <x v="31"/>
    <n v="-7.0000000000000007E-2"/>
    <n v="181"/>
  </r>
  <r>
    <x v="1"/>
    <x v="1"/>
    <x v="1"/>
    <x v="7"/>
    <x v="31"/>
    <n v="-0.14000000000000001"/>
    <n v="182"/>
  </r>
  <r>
    <x v="1"/>
    <x v="1"/>
    <x v="1"/>
    <x v="8"/>
    <x v="31"/>
    <n v="0.28000000000000003"/>
    <n v="183"/>
  </r>
  <r>
    <x v="1"/>
    <x v="1"/>
    <x v="1"/>
    <x v="9"/>
    <x v="31"/>
    <n v="0.47"/>
    <n v="184"/>
  </r>
  <r>
    <x v="1"/>
    <x v="1"/>
    <x v="1"/>
    <x v="10"/>
    <x v="31"/>
    <n v="-0.12"/>
    <n v="185"/>
  </r>
  <r>
    <x v="1"/>
    <x v="1"/>
    <x v="1"/>
    <x v="11"/>
    <x v="31"/>
    <n v="-0.16"/>
    <n v="186"/>
  </r>
  <r>
    <x v="1"/>
    <x v="1"/>
    <x v="2"/>
    <x v="6"/>
    <x v="31"/>
    <n v="3.15"/>
    <n v="187"/>
  </r>
  <r>
    <x v="1"/>
    <x v="1"/>
    <x v="2"/>
    <x v="7"/>
    <x v="31"/>
    <n v="0.57999999999999996"/>
    <n v="188"/>
  </r>
  <r>
    <x v="1"/>
    <x v="1"/>
    <x v="2"/>
    <x v="8"/>
    <x v="31"/>
    <n v="1.04"/>
    <n v="189"/>
  </r>
  <r>
    <x v="1"/>
    <x v="1"/>
    <x v="2"/>
    <x v="9"/>
    <x v="31"/>
    <n v="0.81"/>
    <n v="190"/>
  </r>
  <r>
    <x v="1"/>
    <x v="1"/>
    <x v="2"/>
    <x v="10"/>
    <x v="31"/>
    <n v="3.59"/>
    <n v="191"/>
  </r>
  <r>
    <x v="1"/>
    <x v="1"/>
    <x v="2"/>
    <x v="11"/>
    <x v="31"/>
    <n v="0.56999999999999995"/>
    <n v="192"/>
  </r>
  <r>
    <x v="1"/>
    <x v="1"/>
    <x v="3"/>
    <x v="6"/>
    <x v="31"/>
    <n v="0.16"/>
    <n v="193"/>
  </r>
  <r>
    <x v="1"/>
    <x v="1"/>
    <x v="3"/>
    <x v="7"/>
    <x v="31"/>
    <n v="-7.0000000000000007E-2"/>
    <n v="194"/>
  </r>
  <r>
    <x v="1"/>
    <x v="1"/>
    <x v="3"/>
    <x v="8"/>
    <x v="31"/>
    <n v="3.07"/>
    <n v="195"/>
  </r>
  <r>
    <x v="1"/>
    <x v="1"/>
    <x v="3"/>
    <x v="9"/>
    <x v="31"/>
    <n v="1.86"/>
    <n v="196"/>
  </r>
  <r>
    <x v="1"/>
    <x v="1"/>
    <x v="3"/>
    <x v="10"/>
    <x v="31"/>
    <n v="-0.12"/>
    <n v="197"/>
  </r>
  <r>
    <x v="1"/>
    <x v="1"/>
    <x v="3"/>
    <x v="11"/>
    <x v="31"/>
    <n v="-0.22"/>
    <n v="198"/>
  </r>
  <r>
    <x v="1"/>
    <x v="1"/>
    <x v="4"/>
    <x v="6"/>
    <x v="31"/>
    <n v="3.38"/>
    <n v="199"/>
  </r>
  <r>
    <x v="1"/>
    <x v="1"/>
    <x v="4"/>
    <x v="7"/>
    <x v="31"/>
    <n v="7.51"/>
    <n v="200"/>
  </r>
  <r>
    <x v="1"/>
    <x v="1"/>
    <x v="4"/>
    <x v="8"/>
    <x v="31"/>
    <n v="-0.67"/>
    <n v="201"/>
  </r>
  <r>
    <x v="1"/>
    <x v="1"/>
    <x v="4"/>
    <x v="9"/>
    <x v="31"/>
    <n v="-0.63"/>
    <n v="202"/>
  </r>
  <r>
    <x v="1"/>
    <x v="1"/>
    <x v="4"/>
    <x v="10"/>
    <x v="31"/>
    <n v="5.12"/>
    <n v="203"/>
  </r>
  <r>
    <x v="1"/>
    <x v="1"/>
    <x v="4"/>
    <x v="11"/>
    <x v="31"/>
    <n v="9.92"/>
    <n v="204"/>
  </r>
  <r>
    <x v="1"/>
    <x v="1"/>
    <x v="5"/>
    <x v="6"/>
    <x v="31"/>
    <n v="1.05"/>
    <n v="205"/>
  </r>
  <r>
    <x v="1"/>
    <x v="1"/>
    <x v="5"/>
    <x v="7"/>
    <x v="31"/>
    <n v="-0.01"/>
    <n v="206"/>
  </r>
  <r>
    <x v="1"/>
    <x v="1"/>
    <x v="5"/>
    <x v="8"/>
    <x v="31"/>
    <n v="10.41"/>
    <n v="207"/>
  </r>
  <r>
    <x v="1"/>
    <x v="1"/>
    <x v="5"/>
    <x v="9"/>
    <x v="31"/>
    <n v="9.6300000000000008"/>
    <n v="208"/>
  </r>
  <r>
    <x v="1"/>
    <x v="1"/>
    <x v="5"/>
    <x v="10"/>
    <x v="31"/>
    <n v="0.83"/>
    <n v="209"/>
  </r>
  <r>
    <x v="1"/>
    <x v="1"/>
    <x v="5"/>
    <x v="11"/>
    <x v="31"/>
    <n v="-0.11"/>
    <n v="210"/>
  </r>
  <r>
    <x v="1"/>
    <x v="1"/>
    <x v="6"/>
    <x v="6"/>
    <x v="31"/>
    <n v="0.41"/>
    <n v="211"/>
  </r>
  <r>
    <x v="1"/>
    <x v="1"/>
    <x v="6"/>
    <x v="7"/>
    <x v="31"/>
    <n v="-0.16"/>
    <n v="212"/>
  </r>
  <r>
    <x v="1"/>
    <x v="1"/>
    <x v="6"/>
    <x v="8"/>
    <x v="31"/>
    <n v="-0.47"/>
    <n v="213"/>
  </r>
  <r>
    <x v="1"/>
    <x v="1"/>
    <x v="6"/>
    <x v="9"/>
    <x v="31"/>
    <n v="-0.5"/>
    <n v="214"/>
  </r>
  <r>
    <x v="1"/>
    <x v="1"/>
    <x v="6"/>
    <x v="10"/>
    <x v="31"/>
    <n v="0.54"/>
    <n v="215"/>
  </r>
  <r>
    <x v="1"/>
    <x v="1"/>
    <x v="6"/>
    <x v="11"/>
    <x v="31"/>
    <n v="-0.12"/>
    <n v="216"/>
  </r>
  <r>
    <x v="1"/>
    <x v="1"/>
    <x v="11"/>
    <x v="6"/>
    <x v="31"/>
    <n v="85.97"/>
    <n v="217"/>
  </r>
  <r>
    <x v="1"/>
    <x v="1"/>
    <x v="11"/>
    <x v="7"/>
    <x v="31"/>
    <n v="27.71"/>
    <n v="218"/>
  </r>
  <r>
    <x v="1"/>
    <x v="1"/>
    <x v="11"/>
    <x v="8"/>
    <x v="31"/>
    <n v="5.07"/>
    <n v="219"/>
  </r>
  <r>
    <x v="1"/>
    <x v="1"/>
    <x v="11"/>
    <x v="9"/>
    <x v="31"/>
    <n v="4.75"/>
    <n v="220"/>
  </r>
  <r>
    <x v="1"/>
    <x v="1"/>
    <x v="11"/>
    <x v="10"/>
    <x v="31"/>
    <n v="250.36"/>
    <n v="221"/>
  </r>
  <r>
    <x v="1"/>
    <x v="1"/>
    <x v="11"/>
    <x v="11"/>
    <x v="31"/>
    <n v="38.229999999999997"/>
    <n v="222"/>
  </r>
  <r>
    <x v="1"/>
    <x v="1"/>
    <x v="12"/>
    <x v="6"/>
    <x v="31"/>
    <n v="12.28"/>
    <n v="223"/>
  </r>
  <r>
    <x v="1"/>
    <x v="1"/>
    <x v="12"/>
    <x v="7"/>
    <x v="31"/>
    <n v="3.96"/>
    <n v="224"/>
  </r>
  <r>
    <x v="1"/>
    <x v="1"/>
    <x v="12"/>
    <x v="8"/>
    <x v="31"/>
    <n v="0.72"/>
    <n v="225"/>
  </r>
  <r>
    <x v="1"/>
    <x v="1"/>
    <x v="12"/>
    <x v="9"/>
    <x v="31"/>
    <n v="0.68"/>
    <n v="226"/>
  </r>
  <r>
    <x v="1"/>
    <x v="1"/>
    <x v="12"/>
    <x v="10"/>
    <x v="31"/>
    <n v="35.770000000000003"/>
    <n v="227"/>
  </r>
  <r>
    <x v="1"/>
    <x v="1"/>
    <x v="12"/>
    <x v="11"/>
    <x v="31"/>
    <n v="5.46"/>
    <n v="228"/>
  </r>
  <r>
    <x v="0"/>
    <x v="0"/>
    <x v="0"/>
    <x v="0"/>
    <x v="32"/>
    <n v="392935"/>
    <n v="1"/>
  </r>
  <r>
    <x v="0"/>
    <x v="0"/>
    <x v="0"/>
    <x v="1"/>
    <x v="32"/>
    <n v="409817"/>
    <n v="2"/>
  </r>
  <r>
    <x v="0"/>
    <x v="0"/>
    <x v="0"/>
    <x v="2"/>
    <x v="32"/>
    <n v="145182"/>
    <n v="3"/>
  </r>
  <r>
    <x v="0"/>
    <x v="0"/>
    <x v="0"/>
    <x v="3"/>
    <x v="32"/>
    <n v="66545"/>
    <n v="4"/>
  </r>
  <r>
    <x v="0"/>
    <x v="0"/>
    <x v="0"/>
    <x v="4"/>
    <x v="32"/>
    <n v="247752"/>
    <n v="5"/>
  </r>
  <r>
    <x v="0"/>
    <x v="0"/>
    <x v="0"/>
    <x v="5"/>
    <x v="32"/>
    <n v="110572"/>
    <n v="6"/>
  </r>
  <r>
    <x v="0"/>
    <x v="0"/>
    <x v="1"/>
    <x v="0"/>
    <x v="32"/>
    <n v="285456"/>
    <n v="7"/>
  </r>
  <r>
    <x v="0"/>
    <x v="0"/>
    <x v="1"/>
    <x v="1"/>
    <x v="32"/>
    <n v="285204"/>
    <n v="8"/>
  </r>
  <r>
    <x v="0"/>
    <x v="0"/>
    <x v="1"/>
    <x v="2"/>
    <x v="32"/>
    <n v="100511"/>
    <n v="9"/>
  </r>
  <r>
    <x v="0"/>
    <x v="0"/>
    <x v="1"/>
    <x v="3"/>
    <x v="32"/>
    <n v="74959"/>
    <n v="10"/>
  </r>
  <r>
    <x v="0"/>
    <x v="0"/>
    <x v="1"/>
    <x v="4"/>
    <x v="32"/>
    <n v="184945"/>
    <n v="11"/>
  </r>
  <r>
    <x v="0"/>
    <x v="0"/>
    <x v="1"/>
    <x v="5"/>
    <x v="32"/>
    <n v="210245"/>
    <n v="12"/>
  </r>
  <r>
    <x v="0"/>
    <x v="0"/>
    <x v="2"/>
    <x v="0"/>
    <x v="32"/>
    <n v="253315"/>
    <n v="13"/>
  </r>
  <r>
    <x v="0"/>
    <x v="0"/>
    <x v="2"/>
    <x v="1"/>
    <x v="32"/>
    <n v="422757"/>
    <n v="14"/>
  </r>
  <r>
    <x v="0"/>
    <x v="0"/>
    <x v="2"/>
    <x v="2"/>
    <x v="32"/>
    <n v="120060"/>
    <n v="15"/>
  </r>
  <r>
    <x v="0"/>
    <x v="0"/>
    <x v="2"/>
    <x v="3"/>
    <x v="32"/>
    <n v="136526"/>
    <n v="16"/>
  </r>
  <r>
    <x v="0"/>
    <x v="0"/>
    <x v="2"/>
    <x v="4"/>
    <x v="32"/>
    <n v="133255"/>
    <n v="17"/>
  </r>
  <r>
    <x v="0"/>
    <x v="0"/>
    <x v="2"/>
    <x v="5"/>
    <x v="32"/>
    <n v="286231"/>
    <n v="18"/>
  </r>
  <r>
    <x v="0"/>
    <x v="0"/>
    <x v="3"/>
    <x v="0"/>
    <x v="32"/>
    <n v="116032"/>
    <n v="19"/>
  </r>
  <r>
    <x v="0"/>
    <x v="0"/>
    <x v="3"/>
    <x v="1"/>
    <x v="32"/>
    <n v="224386"/>
    <n v="20"/>
  </r>
  <r>
    <x v="0"/>
    <x v="0"/>
    <x v="3"/>
    <x v="2"/>
    <x v="32"/>
    <n v="52470"/>
    <n v="21"/>
  </r>
  <r>
    <x v="0"/>
    <x v="0"/>
    <x v="3"/>
    <x v="3"/>
    <x v="32"/>
    <n v="64325"/>
    <n v="22"/>
  </r>
  <r>
    <x v="0"/>
    <x v="0"/>
    <x v="3"/>
    <x v="4"/>
    <x v="32"/>
    <n v="63561"/>
    <n v="23"/>
  </r>
  <r>
    <x v="0"/>
    <x v="0"/>
    <x v="3"/>
    <x v="5"/>
    <x v="32"/>
    <n v="160061"/>
    <n v="24"/>
  </r>
  <r>
    <x v="0"/>
    <x v="0"/>
    <x v="4"/>
    <x v="0"/>
    <x v="32"/>
    <n v="194666"/>
    <n v="25"/>
  </r>
  <r>
    <x v="0"/>
    <x v="0"/>
    <x v="4"/>
    <x v="1"/>
    <x v="32"/>
    <n v="247358"/>
    <n v="26"/>
  </r>
  <r>
    <x v="0"/>
    <x v="0"/>
    <x v="4"/>
    <x v="2"/>
    <x v="32"/>
    <n v="29489"/>
    <n v="27"/>
  </r>
  <r>
    <x v="0"/>
    <x v="0"/>
    <x v="4"/>
    <x v="3"/>
    <x v="32"/>
    <n v="79902"/>
    <n v="28"/>
  </r>
  <r>
    <x v="0"/>
    <x v="0"/>
    <x v="4"/>
    <x v="4"/>
    <x v="32"/>
    <n v="165177"/>
    <n v="29"/>
  </r>
  <r>
    <x v="0"/>
    <x v="0"/>
    <x v="4"/>
    <x v="5"/>
    <x v="32"/>
    <n v="167456"/>
    <n v="30"/>
  </r>
  <r>
    <x v="0"/>
    <x v="0"/>
    <x v="5"/>
    <x v="0"/>
    <x v="32"/>
    <n v="345238"/>
    <n v="31"/>
  </r>
  <r>
    <x v="0"/>
    <x v="0"/>
    <x v="5"/>
    <x v="1"/>
    <x v="32"/>
    <n v="502144"/>
    <n v="32"/>
  </r>
  <r>
    <x v="0"/>
    <x v="0"/>
    <x v="5"/>
    <x v="2"/>
    <x v="32"/>
    <n v="177143"/>
    <n v="33"/>
  </r>
  <r>
    <x v="0"/>
    <x v="0"/>
    <x v="5"/>
    <x v="3"/>
    <x v="32"/>
    <n v="171705"/>
    <n v="34"/>
  </r>
  <r>
    <x v="0"/>
    <x v="0"/>
    <x v="5"/>
    <x v="4"/>
    <x v="32"/>
    <n v="168095"/>
    <n v="35"/>
  </r>
  <r>
    <x v="0"/>
    <x v="0"/>
    <x v="5"/>
    <x v="5"/>
    <x v="32"/>
    <n v="330439"/>
    <n v="36"/>
  </r>
  <r>
    <x v="0"/>
    <x v="0"/>
    <x v="6"/>
    <x v="0"/>
    <x v="32"/>
    <n v="352634"/>
    <n v="37"/>
  </r>
  <r>
    <x v="0"/>
    <x v="0"/>
    <x v="6"/>
    <x v="1"/>
    <x v="32"/>
    <n v="606516"/>
    <n v="38"/>
  </r>
  <r>
    <x v="0"/>
    <x v="0"/>
    <x v="6"/>
    <x v="2"/>
    <x v="32"/>
    <n v="174183"/>
    <n v="39"/>
  </r>
  <r>
    <x v="0"/>
    <x v="0"/>
    <x v="6"/>
    <x v="3"/>
    <x v="32"/>
    <n v="255889"/>
    <n v="40"/>
  </r>
  <r>
    <x v="0"/>
    <x v="0"/>
    <x v="6"/>
    <x v="4"/>
    <x v="32"/>
    <n v="178452"/>
    <n v="41"/>
  </r>
  <r>
    <x v="0"/>
    <x v="0"/>
    <x v="6"/>
    <x v="5"/>
    <x v="32"/>
    <n v="350627"/>
    <n v="42"/>
  </r>
  <r>
    <x v="0"/>
    <x v="0"/>
    <x v="7"/>
    <x v="0"/>
    <x v="32"/>
    <n v="637567"/>
    <n v="43"/>
  </r>
  <r>
    <x v="0"/>
    <x v="0"/>
    <x v="7"/>
    <x v="1"/>
    <x v="32"/>
    <n v="843431"/>
    <n v="44"/>
  </r>
  <r>
    <x v="0"/>
    <x v="0"/>
    <x v="7"/>
    <x v="2"/>
    <x v="32"/>
    <n v="283379"/>
    <n v="45"/>
  </r>
  <r>
    <x v="0"/>
    <x v="0"/>
    <x v="7"/>
    <x v="3"/>
    <x v="32"/>
    <n v="419479"/>
    <n v="46"/>
  </r>
  <r>
    <x v="0"/>
    <x v="0"/>
    <x v="7"/>
    <x v="4"/>
    <x v="32"/>
    <n v="354187"/>
    <n v="47"/>
  </r>
  <r>
    <x v="0"/>
    <x v="0"/>
    <x v="7"/>
    <x v="5"/>
    <x v="32"/>
    <n v="423952"/>
    <n v="48"/>
  </r>
  <r>
    <x v="0"/>
    <x v="0"/>
    <x v="8"/>
    <x v="0"/>
    <x v="32"/>
    <n v="2577842"/>
    <n v="49"/>
  </r>
  <r>
    <x v="0"/>
    <x v="0"/>
    <x v="8"/>
    <x v="1"/>
    <x v="32"/>
    <n v="3541612"/>
    <n v="50"/>
  </r>
  <r>
    <x v="0"/>
    <x v="0"/>
    <x v="8"/>
    <x v="2"/>
    <x v="32"/>
    <n v="1082416"/>
    <n v="51"/>
  </r>
  <r>
    <x v="0"/>
    <x v="0"/>
    <x v="8"/>
    <x v="3"/>
    <x v="32"/>
    <n v="1269330"/>
    <n v="52"/>
  </r>
  <r>
    <x v="0"/>
    <x v="0"/>
    <x v="8"/>
    <x v="4"/>
    <x v="32"/>
    <n v="1495424"/>
    <n v="53"/>
  </r>
  <r>
    <x v="0"/>
    <x v="0"/>
    <x v="8"/>
    <x v="5"/>
    <x v="32"/>
    <n v="2039582"/>
    <n v="54"/>
  </r>
  <r>
    <x v="1"/>
    <x v="0"/>
    <x v="9"/>
    <x v="0"/>
    <x v="32"/>
    <n v="22030"/>
    <n v="55"/>
  </r>
  <r>
    <x v="1"/>
    <x v="0"/>
    <x v="9"/>
    <x v="1"/>
    <x v="32"/>
    <n v="22491"/>
    <n v="56"/>
  </r>
  <r>
    <x v="1"/>
    <x v="0"/>
    <x v="9"/>
    <x v="2"/>
    <x v="32"/>
    <n v="11244"/>
    <n v="57"/>
  </r>
  <r>
    <x v="1"/>
    <x v="0"/>
    <x v="9"/>
    <x v="3"/>
    <x v="32"/>
    <n v="11212"/>
    <n v="58"/>
  </r>
  <r>
    <x v="1"/>
    <x v="0"/>
    <x v="9"/>
    <x v="4"/>
    <x v="32"/>
    <n v="10786"/>
    <n v="59"/>
  </r>
  <r>
    <x v="1"/>
    <x v="0"/>
    <x v="9"/>
    <x v="5"/>
    <x v="32"/>
    <n v="11279"/>
    <n v="60"/>
  </r>
  <r>
    <x v="1"/>
    <x v="0"/>
    <x v="0"/>
    <x v="0"/>
    <x v="32"/>
    <n v="31229"/>
    <n v="61"/>
  </r>
  <r>
    <x v="1"/>
    <x v="0"/>
    <x v="0"/>
    <x v="1"/>
    <x v="32"/>
    <n v="37945"/>
    <n v="62"/>
  </r>
  <r>
    <x v="1"/>
    <x v="0"/>
    <x v="0"/>
    <x v="2"/>
    <x v="32"/>
    <n v="12327"/>
    <n v="63"/>
  </r>
  <r>
    <x v="1"/>
    <x v="0"/>
    <x v="0"/>
    <x v="3"/>
    <x v="32"/>
    <n v="13554"/>
    <n v="64"/>
  </r>
  <r>
    <x v="1"/>
    <x v="0"/>
    <x v="0"/>
    <x v="4"/>
    <x v="32"/>
    <n v="18902"/>
    <n v="65"/>
  </r>
  <r>
    <x v="1"/>
    <x v="0"/>
    <x v="0"/>
    <x v="5"/>
    <x v="32"/>
    <n v="24392"/>
    <n v="66"/>
  </r>
  <r>
    <x v="1"/>
    <x v="0"/>
    <x v="1"/>
    <x v="0"/>
    <x v="32"/>
    <n v="90111"/>
    <n v="67"/>
  </r>
  <r>
    <x v="1"/>
    <x v="0"/>
    <x v="1"/>
    <x v="1"/>
    <x v="32"/>
    <n v="77029"/>
    <n v="68"/>
  </r>
  <r>
    <x v="1"/>
    <x v="0"/>
    <x v="1"/>
    <x v="2"/>
    <x v="32"/>
    <n v="17944"/>
    <n v="69"/>
  </r>
  <r>
    <x v="1"/>
    <x v="0"/>
    <x v="1"/>
    <x v="3"/>
    <x v="32"/>
    <n v="19153"/>
    <n v="70"/>
  </r>
  <r>
    <x v="1"/>
    <x v="0"/>
    <x v="1"/>
    <x v="4"/>
    <x v="32"/>
    <n v="72167"/>
    <n v="71"/>
  </r>
  <r>
    <x v="1"/>
    <x v="0"/>
    <x v="1"/>
    <x v="5"/>
    <x v="32"/>
    <n v="57876"/>
    <n v="72"/>
  </r>
  <r>
    <x v="1"/>
    <x v="0"/>
    <x v="2"/>
    <x v="0"/>
    <x v="32"/>
    <n v="74187"/>
    <n v="73"/>
  </r>
  <r>
    <x v="1"/>
    <x v="0"/>
    <x v="2"/>
    <x v="1"/>
    <x v="32"/>
    <n v="84131"/>
    <n v="74"/>
  </r>
  <r>
    <x v="1"/>
    <x v="0"/>
    <x v="2"/>
    <x v="2"/>
    <x v="32"/>
    <n v="22548"/>
    <n v="75"/>
  </r>
  <r>
    <x v="1"/>
    <x v="0"/>
    <x v="2"/>
    <x v="3"/>
    <x v="32"/>
    <n v="24091"/>
    <n v="76"/>
  </r>
  <r>
    <x v="1"/>
    <x v="0"/>
    <x v="2"/>
    <x v="4"/>
    <x v="32"/>
    <n v="51639"/>
    <n v="77"/>
  </r>
  <r>
    <x v="1"/>
    <x v="0"/>
    <x v="2"/>
    <x v="5"/>
    <x v="32"/>
    <n v="60040"/>
    <n v="78"/>
  </r>
  <r>
    <x v="1"/>
    <x v="0"/>
    <x v="3"/>
    <x v="0"/>
    <x v="32"/>
    <n v="69322"/>
    <n v="79"/>
  </r>
  <r>
    <x v="1"/>
    <x v="0"/>
    <x v="3"/>
    <x v="1"/>
    <x v="32"/>
    <n v="64250"/>
    <n v="80"/>
  </r>
  <r>
    <x v="1"/>
    <x v="0"/>
    <x v="3"/>
    <x v="2"/>
    <x v="32"/>
    <n v="22138"/>
    <n v="81"/>
  </r>
  <r>
    <x v="1"/>
    <x v="0"/>
    <x v="3"/>
    <x v="3"/>
    <x v="32"/>
    <n v="23671"/>
    <n v="82"/>
  </r>
  <r>
    <x v="1"/>
    <x v="0"/>
    <x v="3"/>
    <x v="4"/>
    <x v="32"/>
    <n v="47185"/>
    <n v="83"/>
  </r>
  <r>
    <x v="1"/>
    <x v="0"/>
    <x v="3"/>
    <x v="5"/>
    <x v="32"/>
    <n v="40579"/>
    <n v="84"/>
  </r>
  <r>
    <x v="1"/>
    <x v="0"/>
    <x v="4"/>
    <x v="0"/>
    <x v="32"/>
    <n v="166308"/>
    <n v="85"/>
  </r>
  <r>
    <x v="1"/>
    <x v="0"/>
    <x v="4"/>
    <x v="1"/>
    <x v="32"/>
    <n v="160001"/>
    <n v="86"/>
  </r>
  <r>
    <x v="1"/>
    <x v="0"/>
    <x v="4"/>
    <x v="2"/>
    <x v="32"/>
    <n v="31650"/>
    <n v="87"/>
  </r>
  <r>
    <x v="1"/>
    <x v="0"/>
    <x v="4"/>
    <x v="3"/>
    <x v="32"/>
    <n v="36372"/>
    <n v="88"/>
  </r>
  <r>
    <x v="1"/>
    <x v="0"/>
    <x v="4"/>
    <x v="4"/>
    <x v="32"/>
    <n v="134658"/>
    <n v="89"/>
  </r>
  <r>
    <x v="1"/>
    <x v="0"/>
    <x v="4"/>
    <x v="5"/>
    <x v="32"/>
    <n v="123629"/>
    <n v="90"/>
  </r>
  <r>
    <x v="1"/>
    <x v="0"/>
    <x v="5"/>
    <x v="0"/>
    <x v="32"/>
    <n v="174237"/>
    <n v="91"/>
  </r>
  <r>
    <x v="1"/>
    <x v="0"/>
    <x v="5"/>
    <x v="1"/>
    <x v="32"/>
    <n v="232293"/>
    <n v="92"/>
  </r>
  <r>
    <x v="1"/>
    <x v="0"/>
    <x v="5"/>
    <x v="2"/>
    <x v="32"/>
    <n v="9241"/>
    <n v="93"/>
  </r>
  <r>
    <x v="1"/>
    <x v="0"/>
    <x v="5"/>
    <x v="3"/>
    <x v="32"/>
    <n v="10564"/>
    <n v="94"/>
  </r>
  <r>
    <x v="1"/>
    <x v="0"/>
    <x v="5"/>
    <x v="4"/>
    <x v="32"/>
    <n v="164996"/>
    <n v="95"/>
  </r>
  <r>
    <x v="1"/>
    <x v="0"/>
    <x v="5"/>
    <x v="5"/>
    <x v="32"/>
    <n v="221729"/>
    <n v="96"/>
  </r>
  <r>
    <x v="1"/>
    <x v="0"/>
    <x v="6"/>
    <x v="0"/>
    <x v="32"/>
    <n v="179547"/>
    <n v="97"/>
  </r>
  <r>
    <x v="1"/>
    <x v="0"/>
    <x v="6"/>
    <x v="1"/>
    <x v="32"/>
    <n v="138568"/>
    <n v="98"/>
  </r>
  <r>
    <x v="1"/>
    <x v="0"/>
    <x v="6"/>
    <x v="2"/>
    <x v="32"/>
    <n v="14052"/>
    <n v="99"/>
  </r>
  <r>
    <x v="1"/>
    <x v="0"/>
    <x v="6"/>
    <x v="3"/>
    <x v="32"/>
    <n v="16035"/>
    <n v="100"/>
  </r>
  <r>
    <x v="1"/>
    <x v="0"/>
    <x v="6"/>
    <x v="4"/>
    <x v="32"/>
    <n v="165495"/>
    <n v="101"/>
  </r>
  <r>
    <x v="1"/>
    <x v="0"/>
    <x v="6"/>
    <x v="5"/>
    <x v="32"/>
    <n v="122533"/>
    <n v="102"/>
  </r>
  <r>
    <x v="1"/>
    <x v="0"/>
    <x v="10"/>
    <x v="0"/>
    <x v="32"/>
    <n v="806971"/>
    <n v="103"/>
  </r>
  <r>
    <x v="1"/>
    <x v="0"/>
    <x v="10"/>
    <x v="1"/>
    <x v="32"/>
    <n v="816708"/>
    <n v="104"/>
  </r>
  <r>
    <x v="1"/>
    <x v="0"/>
    <x v="10"/>
    <x v="2"/>
    <x v="32"/>
    <n v="141145"/>
    <n v="105"/>
  </r>
  <r>
    <x v="1"/>
    <x v="0"/>
    <x v="10"/>
    <x v="3"/>
    <x v="32"/>
    <n v="154651"/>
    <n v="106"/>
  </r>
  <r>
    <x v="1"/>
    <x v="0"/>
    <x v="10"/>
    <x v="4"/>
    <x v="32"/>
    <n v="665826"/>
    <n v="107"/>
  </r>
  <r>
    <x v="1"/>
    <x v="0"/>
    <x v="10"/>
    <x v="5"/>
    <x v="32"/>
    <n v="662057"/>
    <n v="108"/>
  </r>
  <r>
    <x v="0"/>
    <x v="1"/>
    <x v="0"/>
    <x v="6"/>
    <x v="32"/>
    <m/>
    <n v="109"/>
  </r>
  <r>
    <x v="0"/>
    <x v="1"/>
    <x v="0"/>
    <x v="7"/>
    <x v="32"/>
    <m/>
    <n v="110"/>
  </r>
  <r>
    <x v="0"/>
    <x v="1"/>
    <x v="0"/>
    <x v="8"/>
    <x v="32"/>
    <m/>
    <n v="111"/>
  </r>
  <r>
    <x v="0"/>
    <x v="1"/>
    <x v="0"/>
    <x v="9"/>
    <x v="32"/>
    <m/>
    <n v="112"/>
  </r>
  <r>
    <x v="0"/>
    <x v="1"/>
    <x v="0"/>
    <x v="10"/>
    <x v="32"/>
    <m/>
    <n v="113"/>
  </r>
  <r>
    <x v="0"/>
    <x v="1"/>
    <x v="0"/>
    <x v="11"/>
    <x v="32"/>
    <m/>
    <n v="114"/>
  </r>
  <r>
    <x v="0"/>
    <x v="1"/>
    <x v="1"/>
    <x v="6"/>
    <x v="32"/>
    <n v="-0.27"/>
    <n v="115"/>
  </r>
  <r>
    <x v="0"/>
    <x v="1"/>
    <x v="1"/>
    <x v="7"/>
    <x v="32"/>
    <n v="-0.3"/>
    <n v="116"/>
  </r>
  <r>
    <x v="0"/>
    <x v="1"/>
    <x v="1"/>
    <x v="8"/>
    <x v="32"/>
    <n v="-0.31"/>
    <n v="117"/>
  </r>
  <r>
    <x v="0"/>
    <x v="1"/>
    <x v="1"/>
    <x v="9"/>
    <x v="32"/>
    <n v="0.13"/>
    <n v="118"/>
  </r>
  <r>
    <x v="0"/>
    <x v="1"/>
    <x v="1"/>
    <x v="10"/>
    <x v="32"/>
    <n v="-0.25"/>
    <n v="119"/>
  </r>
  <r>
    <x v="0"/>
    <x v="1"/>
    <x v="1"/>
    <x v="11"/>
    <x v="32"/>
    <n v="0.9"/>
    <n v="120"/>
  </r>
  <r>
    <x v="0"/>
    <x v="1"/>
    <x v="2"/>
    <x v="6"/>
    <x v="32"/>
    <n v="-0.11"/>
    <n v="121"/>
  </r>
  <r>
    <x v="0"/>
    <x v="1"/>
    <x v="2"/>
    <x v="7"/>
    <x v="32"/>
    <n v="0.48"/>
    <n v="122"/>
  </r>
  <r>
    <x v="0"/>
    <x v="1"/>
    <x v="2"/>
    <x v="8"/>
    <x v="32"/>
    <n v="0.19"/>
    <n v="123"/>
  </r>
  <r>
    <x v="0"/>
    <x v="1"/>
    <x v="2"/>
    <x v="9"/>
    <x v="32"/>
    <n v="0.82"/>
    <n v="124"/>
  </r>
  <r>
    <x v="0"/>
    <x v="1"/>
    <x v="2"/>
    <x v="10"/>
    <x v="32"/>
    <n v="-0.28000000000000003"/>
    <n v="125"/>
  </r>
  <r>
    <x v="0"/>
    <x v="1"/>
    <x v="2"/>
    <x v="11"/>
    <x v="32"/>
    <n v="0.36"/>
    <n v="126"/>
  </r>
  <r>
    <x v="0"/>
    <x v="1"/>
    <x v="3"/>
    <x v="6"/>
    <x v="32"/>
    <n v="-0.54"/>
    <n v="127"/>
  </r>
  <r>
    <x v="0"/>
    <x v="1"/>
    <x v="3"/>
    <x v="7"/>
    <x v="32"/>
    <n v="-0.47"/>
    <n v="128"/>
  </r>
  <r>
    <x v="0"/>
    <x v="1"/>
    <x v="3"/>
    <x v="8"/>
    <x v="32"/>
    <n v="-0.56000000000000005"/>
    <n v="129"/>
  </r>
  <r>
    <x v="0"/>
    <x v="1"/>
    <x v="3"/>
    <x v="9"/>
    <x v="32"/>
    <n v="-0.53"/>
    <n v="130"/>
  </r>
  <r>
    <x v="0"/>
    <x v="1"/>
    <x v="3"/>
    <x v="10"/>
    <x v="32"/>
    <n v="-0.52"/>
    <n v="131"/>
  </r>
  <r>
    <x v="0"/>
    <x v="1"/>
    <x v="3"/>
    <x v="11"/>
    <x v="32"/>
    <n v="-0.44"/>
    <n v="132"/>
  </r>
  <r>
    <x v="0"/>
    <x v="1"/>
    <x v="4"/>
    <x v="6"/>
    <x v="32"/>
    <n v="0.68"/>
    <n v="133"/>
  </r>
  <r>
    <x v="0"/>
    <x v="1"/>
    <x v="4"/>
    <x v="7"/>
    <x v="32"/>
    <n v="0.1"/>
    <n v="134"/>
  </r>
  <r>
    <x v="0"/>
    <x v="1"/>
    <x v="4"/>
    <x v="8"/>
    <x v="32"/>
    <n v="-0.44"/>
    <n v="135"/>
  </r>
  <r>
    <x v="0"/>
    <x v="1"/>
    <x v="4"/>
    <x v="9"/>
    <x v="32"/>
    <n v="0.24"/>
    <n v="136"/>
  </r>
  <r>
    <x v="0"/>
    <x v="1"/>
    <x v="4"/>
    <x v="10"/>
    <x v="32"/>
    <n v="1.6"/>
    <n v="137"/>
  </r>
  <r>
    <x v="0"/>
    <x v="1"/>
    <x v="4"/>
    <x v="11"/>
    <x v="32"/>
    <n v="0.05"/>
    <n v="138"/>
  </r>
  <r>
    <x v="0"/>
    <x v="1"/>
    <x v="5"/>
    <x v="6"/>
    <x v="32"/>
    <n v="0.77"/>
    <n v="139"/>
  </r>
  <r>
    <x v="0"/>
    <x v="1"/>
    <x v="5"/>
    <x v="7"/>
    <x v="32"/>
    <n v="1.03"/>
    <n v="140"/>
  </r>
  <r>
    <x v="0"/>
    <x v="1"/>
    <x v="5"/>
    <x v="8"/>
    <x v="32"/>
    <n v="5.01"/>
    <n v="141"/>
  </r>
  <r>
    <x v="0"/>
    <x v="1"/>
    <x v="5"/>
    <x v="9"/>
    <x v="32"/>
    <n v="1.1499999999999999"/>
    <n v="142"/>
  </r>
  <r>
    <x v="0"/>
    <x v="1"/>
    <x v="5"/>
    <x v="10"/>
    <x v="32"/>
    <n v="0.02"/>
    <n v="143"/>
  </r>
  <r>
    <x v="0"/>
    <x v="1"/>
    <x v="5"/>
    <x v="11"/>
    <x v="32"/>
    <n v="0.97"/>
    <n v="144"/>
  </r>
  <r>
    <x v="0"/>
    <x v="1"/>
    <x v="6"/>
    <x v="6"/>
    <x v="32"/>
    <n v="0.02"/>
    <n v="145"/>
  </r>
  <r>
    <x v="0"/>
    <x v="1"/>
    <x v="6"/>
    <x v="7"/>
    <x v="32"/>
    <n v="0.21"/>
    <n v="146"/>
  </r>
  <r>
    <x v="0"/>
    <x v="1"/>
    <x v="6"/>
    <x v="8"/>
    <x v="32"/>
    <n v="-0.02"/>
    <n v="147"/>
  </r>
  <r>
    <x v="0"/>
    <x v="1"/>
    <x v="6"/>
    <x v="9"/>
    <x v="32"/>
    <n v="0.49"/>
    <n v="148"/>
  </r>
  <r>
    <x v="0"/>
    <x v="1"/>
    <x v="6"/>
    <x v="10"/>
    <x v="32"/>
    <n v="0.06"/>
    <n v="149"/>
  </r>
  <r>
    <x v="0"/>
    <x v="1"/>
    <x v="6"/>
    <x v="11"/>
    <x v="32"/>
    <n v="0.06"/>
    <n v="150"/>
  </r>
  <r>
    <x v="0"/>
    <x v="1"/>
    <x v="7"/>
    <x v="6"/>
    <x v="32"/>
    <n v="0.81"/>
    <n v="151"/>
  </r>
  <r>
    <x v="0"/>
    <x v="1"/>
    <x v="7"/>
    <x v="7"/>
    <x v="32"/>
    <n v="0.39"/>
    <n v="152"/>
  </r>
  <r>
    <x v="0"/>
    <x v="1"/>
    <x v="7"/>
    <x v="8"/>
    <x v="32"/>
    <n v="0.63"/>
    <n v="153"/>
  </r>
  <r>
    <x v="0"/>
    <x v="1"/>
    <x v="7"/>
    <x v="9"/>
    <x v="32"/>
    <n v="0.64"/>
    <n v="154"/>
  </r>
  <r>
    <x v="0"/>
    <x v="1"/>
    <x v="7"/>
    <x v="10"/>
    <x v="32"/>
    <n v="0.98"/>
    <n v="155"/>
  </r>
  <r>
    <x v="0"/>
    <x v="1"/>
    <x v="7"/>
    <x v="11"/>
    <x v="32"/>
    <n v="0.21"/>
    <n v="156"/>
  </r>
  <r>
    <x v="0"/>
    <x v="1"/>
    <x v="11"/>
    <x v="6"/>
    <x v="32"/>
    <n v="0.62"/>
    <n v="157"/>
  </r>
  <r>
    <x v="0"/>
    <x v="1"/>
    <x v="11"/>
    <x v="7"/>
    <x v="32"/>
    <n v="1.06"/>
    <n v="158"/>
  </r>
  <r>
    <x v="0"/>
    <x v="1"/>
    <x v="11"/>
    <x v="8"/>
    <x v="32"/>
    <n v="0.95"/>
    <n v="159"/>
  </r>
  <r>
    <x v="0"/>
    <x v="1"/>
    <x v="11"/>
    <x v="9"/>
    <x v="32"/>
    <n v="5.3"/>
    <n v="160"/>
  </r>
  <r>
    <x v="0"/>
    <x v="1"/>
    <x v="11"/>
    <x v="10"/>
    <x v="32"/>
    <n v="0.43"/>
    <n v="161"/>
  </r>
  <r>
    <x v="0"/>
    <x v="1"/>
    <x v="11"/>
    <x v="11"/>
    <x v="32"/>
    <n v="2.83"/>
    <n v="162"/>
  </r>
  <r>
    <x v="0"/>
    <x v="1"/>
    <x v="12"/>
    <x v="6"/>
    <x v="32"/>
    <n v="0.09"/>
    <n v="163"/>
  </r>
  <r>
    <x v="0"/>
    <x v="1"/>
    <x v="12"/>
    <x v="7"/>
    <x v="32"/>
    <n v="0.15"/>
    <n v="164"/>
  </r>
  <r>
    <x v="0"/>
    <x v="1"/>
    <x v="12"/>
    <x v="8"/>
    <x v="32"/>
    <n v="0.14000000000000001"/>
    <n v="165"/>
  </r>
  <r>
    <x v="0"/>
    <x v="1"/>
    <x v="12"/>
    <x v="9"/>
    <x v="32"/>
    <n v="0.76"/>
    <n v="166"/>
  </r>
  <r>
    <x v="0"/>
    <x v="1"/>
    <x v="12"/>
    <x v="10"/>
    <x v="32"/>
    <n v="0.06"/>
    <n v="167"/>
  </r>
  <r>
    <x v="0"/>
    <x v="1"/>
    <x v="12"/>
    <x v="11"/>
    <x v="32"/>
    <n v="0.4"/>
    <n v="168"/>
  </r>
  <r>
    <x v="1"/>
    <x v="1"/>
    <x v="9"/>
    <x v="6"/>
    <x v="32"/>
    <m/>
    <n v="169"/>
  </r>
  <r>
    <x v="1"/>
    <x v="1"/>
    <x v="9"/>
    <x v="7"/>
    <x v="32"/>
    <m/>
    <n v="170"/>
  </r>
  <r>
    <x v="1"/>
    <x v="1"/>
    <x v="9"/>
    <x v="8"/>
    <x v="32"/>
    <m/>
    <n v="171"/>
  </r>
  <r>
    <x v="1"/>
    <x v="1"/>
    <x v="9"/>
    <x v="9"/>
    <x v="32"/>
    <m/>
    <n v="172"/>
  </r>
  <r>
    <x v="1"/>
    <x v="1"/>
    <x v="9"/>
    <x v="10"/>
    <x v="32"/>
    <m/>
    <n v="173"/>
  </r>
  <r>
    <x v="1"/>
    <x v="1"/>
    <x v="9"/>
    <x v="11"/>
    <x v="32"/>
    <m/>
    <n v="174"/>
  </r>
  <r>
    <x v="1"/>
    <x v="1"/>
    <x v="0"/>
    <x v="6"/>
    <x v="32"/>
    <n v="0.42"/>
    <n v="175"/>
  </r>
  <r>
    <x v="1"/>
    <x v="1"/>
    <x v="0"/>
    <x v="7"/>
    <x v="32"/>
    <n v="0.69"/>
    <n v="176"/>
  </r>
  <r>
    <x v="1"/>
    <x v="1"/>
    <x v="0"/>
    <x v="8"/>
    <x v="32"/>
    <n v="0.1"/>
    <n v="177"/>
  </r>
  <r>
    <x v="1"/>
    <x v="1"/>
    <x v="0"/>
    <x v="9"/>
    <x v="32"/>
    <n v="0.21"/>
    <n v="178"/>
  </r>
  <r>
    <x v="1"/>
    <x v="1"/>
    <x v="0"/>
    <x v="10"/>
    <x v="32"/>
    <n v="0.75"/>
    <n v="179"/>
  </r>
  <r>
    <x v="1"/>
    <x v="1"/>
    <x v="0"/>
    <x v="11"/>
    <x v="32"/>
    <n v="1.1599999999999999"/>
    <n v="180"/>
  </r>
  <r>
    <x v="1"/>
    <x v="1"/>
    <x v="1"/>
    <x v="6"/>
    <x v="32"/>
    <n v="1.89"/>
    <n v="181"/>
  </r>
  <r>
    <x v="1"/>
    <x v="1"/>
    <x v="1"/>
    <x v="7"/>
    <x v="32"/>
    <n v="1.03"/>
    <n v="182"/>
  </r>
  <r>
    <x v="1"/>
    <x v="1"/>
    <x v="1"/>
    <x v="8"/>
    <x v="32"/>
    <n v="0.46"/>
    <n v="183"/>
  </r>
  <r>
    <x v="1"/>
    <x v="1"/>
    <x v="1"/>
    <x v="9"/>
    <x v="32"/>
    <n v="0.41"/>
    <n v="184"/>
  </r>
  <r>
    <x v="1"/>
    <x v="1"/>
    <x v="1"/>
    <x v="10"/>
    <x v="32"/>
    <n v="2.82"/>
    <n v="185"/>
  </r>
  <r>
    <x v="1"/>
    <x v="1"/>
    <x v="1"/>
    <x v="11"/>
    <x v="32"/>
    <n v="1.37"/>
    <n v="186"/>
  </r>
  <r>
    <x v="1"/>
    <x v="1"/>
    <x v="2"/>
    <x v="6"/>
    <x v="32"/>
    <n v="-0.18"/>
    <n v="187"/>
  </r>
  <r>
    <x v="1"/>
    <x v="1"/>
    <x v="2"/>
    <x v="7"/>
    <x v="32"/>
    <n v="0.09"/>
    <n v="188"/>
  </r>
  <r>
    <x v="1"/>
    <x v="1"/>
    <x v="2"/>
    <x v="8"/>
    <x v="32"/>
    <n v="0.26"/>
    <n v="189"/>
  </r>
  <r>
    <x v="1"/>
    <x v="1"/>
    <x v="2"/>
    <x v="9"/>
    <x v="32"/>
    <n v="0.26"/>
    <n v="190"/>
  </r>
  <r>
    <x v="1"/>
    <x v="1"/>
    <x v="2"/>
    <x v="10"/>
    <x v="32"/>
    <n v="-0.28000000000000003"/>
    <n v="191"/>
  </r>
  <r>
    <x v="1"/>
    <x v="1"/>
    <x v="2"/>
    <x v="11"/>
    <x v="32"/>
    <n v="0.04"/>
    <n v="192"/>
  </r>
  <r>
    <x v="1"/>
    <x v="1"/>
    <x v="3"/>
    <x v="6"/>
    <x v="32"/>
    <n v="-7.0000000000000007E-2"/>
    <n v="193"/>
  </r>
  <r>
    <x v="1"/>
    <x v="1"/>
    <x v="3"/>
    <x v="7"/>
    <x v="32"/>
    <n v="-0.24"/>
    <n v="194"/>
  </r>
  <r>
    <x v="1"/>
    <x v="1"/>
    <x v="3"/>
    <x v="8"/>
    <x v="32"/>
    <n v="-0.02"/>
    <n v="195"/>
  </r>
  <r>
    <x v="1"/>
    <x v="1"/>
    <x v="3"/>
    <x v="9"/>
    <x v="32"/>
    <n v="-0.02"/>
    <n v="196"/>
  </r>
  <r>
    <x v="1"/>
    <x v="1"/>
    <x v="3"/>
    <x v="10"/>
    <x v="32"/>
    <n v="-0.09"/>
    <n v="197"/>
  </r>
  <r>
    <x v="1"/>
    <x v="1"/>
    <x v="3"/>
    <x v="11"/>
    <x v="32"/>
    <n v="-0.32"/>
    <n v="198"/>
  </r>
  <r>
    <x v="1"/>
    <x v="1"/>
    <x v="4"/>
    <x v="6"/>
    <x v="32"/>
    <n v="1.4"/>
    <n v="199"/>
  </r>
  <r>
    <x v="1"/>
    <x v="1"/>
    <x v="4"/>
    <x v="7"/>
    <x v="32"/>
    <n v="1.49"/>
    <n v="200"/>
  </r>
  <r>
    <x v="1"/>
    <x v="1"/>
    <x v="4"/>
    <x v="8"/>
    <x v="32"/>
    <n v="0.43"/>
    <n v="201"/>
  </r>
  <r>
    <x v="1"/>
    <x v="1"/>
    <x v="4"/>
    <x v="9"/>
    <x v="32"/>
    <n v="0.54"/>
    <n v="202"/>
  </r>
  <r>
    <x v="1"/>
    <x v="1"/>
    <x v="4"/>
    <x v="10"/>
    <x v="32"/>
    <n v="1.85"/>
    <n v="203"/>
  </r>
  <r>
    <x v="1"/>
    <x v="1"/>
    <x v="4"/>
    <x v="11"/>
    <x v="32"/>
    <n v="2.0499999999999998"/>
    <n v="204"/>
  </r>
  <r>
    <x v="1"/>
    <x v="1"/>
    <x v="5"/>
    <x v="6"/>
    <x v="32"/>
    <n v="0.05"/>
    <n v="205"/>
  </r>
  <r>
    <x v="1"/>
    <x v="1"/>
    <x v="5"/>
    <x v="7"/>
    <x v="32"/>
    <n v="0.45"/>
    <n v="206"/>
  </r>
  <r>
    <x v="1"/>
    <x v="1"/>
    <x v="5"/>
    <x v="8"/>
    <x v="32"/>
    <n v="-0.71"/>
    <n v="207"/>
  </r>
  <r>
    <x v="1"/>
    <x v="1"/>
    <x v="5"/>
    <x v="9"/>
    <x v="32"/>
    <n v="-0.71"/>
    <n v="208"/>
  </r>
  <r>
    <x v="1"/>
    <x v="1"/>
    <x v="5"/>
    <x v="10"/>
    <x v="32"/>
    <n v="0.23"/>
    <n v="209"/>
  </r>
  <r>
    <x v="1"/>
    <x v="1"/>
    <x v="5"/>
    <x v="11"/>
    <x v="32"/>
    <n v="0.79"/>
    <n v="210"/>
  </r>
  <r>
    <x v="1"/>
    <x v="1"/>
    <x v="6"/>
    <x v="6"/>
    <x v="32"/>
    <n v="0.03"/>
    <n v="211"/>
  </r>
  <r>
    <x v="1"/>
    <x v="1"/>
    <x v="6"/>
    <x v="7"/>
    <x v="32"/>
    <n v="-0.4"/>
    <n v="212"/>
  </r>
  <r>
    <x v="1"/>
    <x v="1"/>
    <x v="6"/>
    <x v="8"/>
    <x v="32"/>
    <n v="0.52"/>
    <n v="213"/>
  </r>
  <r>
    <x v="1"/>
    <x v="1"/>
    <x v="6"/>
    <x v="9"/>
    <x v="32"/>
    <n v="0.52"/>
    <n v="214"/>
  </r>
  <r>
    <x v="1"/>
    <x v="1"/>
    <x v="6"/>
    <x v="10"/>
    <x v="32"/>
    <n v="0"/>
    <n v="215"/>
  </r>
  <r>
    <x v="1"/>
    <x v="1"/>
    <x v="6"/>
    <x v="11"/>
    <x v="32"/>
    <n v="-0.45"/>
    <n v="216"/>
  </r>
  <r>
    <x v="1"/>
    <x v="1"/>
    <x v="11"/>
    <x v="6"/>
    <x v="32"/>
    <n v="7.15"/>
    <n v="217"/>
  </r>
  <r>
    <x v="1"/>
    <x v="1"/>
    <x v="11"/>
    <x v="7"/>
    <x v="32"/>
    <n v="5.16"/>
    <n v="218"/>
  </r>
  <r>
    <x v="1"/>
    <x v="1"/>
    <x v="11"/>
    <x v="8"/>
    <x v="32"/>
    <n v="0.25"/>
    <n v="219"/>
  </r>
  <r>
    <x v="1"/>
    <x v="1"/>
    <x v="11"/>
    <x v="9"/>
    <x v="32"/>
    <n v="0.43"/>
    <n v="220"/>
  </r>
  <r>
    <x v="1"/>
    <x v="1"/>
    <x v="11"/>
    <x v="10"/>
    <x v="32"/>
    <n v="14.34"/>
    <n v="221"/>
  </r>
  <r>
    <x v="1"/>
    <x v="1"/>
    <x v="11"/>
    <x v="11"/>
    <x v="32"/>
    <n v="9.86"/>
    <n v="222"/>
  </r>
  <r>
    <x v="1"/>
    <x v="1"/>
    <x v="12"/>
    <x v="6"/>
    <x v="32"/>
    <n v="1.02"/>
    <n v="223"/>
  </r>
  <r>
    <x v="1"/>
    <x v="1"/>
    <x v="12"/>
    <x v="7"/>
    <x v="32"/>
    <n v="0.74"/>
    <n v="224"/>
  </r>
  <r>
    <x v="1"/>
    <x v="1"/>
    <x v="12"/>
    <x v="8"/>
    <x v="32"/>
    <n v="0.04"/>
    <n v="225"/>
  </r>
  <r>
    <x v="1"/>
    <x v="1"/>
    <x v="12"/>
    <x v="9"/>
    <x v="32"/>
    <n v="0.06"/>
    <n v="226"/>
  </r>
  <r>
    <x v="1"/>
    <x v="1"/>
    <x v="12"/>
    <x v="10"/>
    <x v="32"/>
    <n v="2.0499999999999998"/>
    <n v="227"/>
  </r>
  <r>
    <x v="1"/>
    <x v="1"/>
    <x v="12"/>
    <x v="11"/>
    <x v="32"/>
    <n v="1.41"/>
    <n v="228"/>
  </r>
  <r>
    <x v="0"/>
    <x v="0"/>
    <x v="0"/>
    <x v="0"/>
    <x v="33"/>
    <n v="115256"/>
    <n v="1"/>
  </r>
  <r>
    <x v="0"/>
    <x v="0"/>
    <x v="0"/>
    <x v="1"/>
    <x v="33"/>
    <n v="94682"/>
    <n v="2"/>
  </r>
  <r>
    <x v="0"/>
    <x v="0"/>
    <x v="0"/>
    <x v="2"/>
    <x v="33"/>
    <n v="8503"/>
    <n v="3"/>
  </r>
  <r>
    <x v="0"/>
    <x v="0"/>
    <x v="0"/>
    <x v="3"/>
    <x v="33"/>
    <n v="4135"/>
    <n v="4"/>
  </r>
  <r>
    <x v="0"/>
    <x v="0"/>
    <x v="0"/>
    <x v="4"/>
    <x v="33"/>
    <n v="106753"/>
    <n v="5"/>
  </r>
  <r>
    <x v="0"/>
    <x v="0"/>
    <x v="0"/>
    <x v="5"/>
    <x v="33"/>
    <n v="36785"/>
    <n v="6"/>
  </r>
  <r>
    <x v="0"/>
    <x v="0"/>
    <x v="1"/>
    <x v="0"/>
    <x v="33"/>
    <n v="42878"/>
    <n v="7"/>
  </r>
  <r>
    <x v="0"/>
    <x v="0"/>
    <x v="1"/>
    <x v="1"/>
    <x v="33"/>
    <n v="44818"/>
    <n v="8"/>
  </r>
  <r>
    <x v="0"/>
    <x v="0"/>
    <x v="1"/>
    <x v="2"/>
    <x v="33"/>
    <n v="5888"/>
    <n v="9"/>
  </r>
  <r>
    <x v="0"/>
    <x v="0"/>
    <x v="1"/>
    <x v="3"/>
    <x v="33"/>
    <n v="6061"/>
    <n v="10"/>
  </r>
  <r>
    <x v="0"/>
    <x v="0"/>
    <x v="1"/>
    <x v="4"/>
    <x v="33"/>
    <n v="36990"/>
    <n v="11"/>
  </r>
  <r>
    <x v="0"/>
    <x v="0"/>
    <x v="1"/>
    <x v="5"/>
    <x v="33"/>
    <n v="38757"/>
    <n v="12"/>
  </r>
  <r>
    <x v="0"/>
    <x v="0"/>
    <x v="2"/>
    <x v="0"/>
    <x v="33"/>
    <n v="22849"/>
    <n v="13"/>
  </r>
  <r>
    <x v="0"/>
    <x v="0"/>
    <x v="2"/>
    <x v="1"/>
    <x v="33"/>
    <n v="21585"/>
    <n v="14"/>
  </r>
  <r>
    <x v="0"/>
    <x v="0"/>
    <x v="2"/>
    <x v="2"/>
    <x v="33"/>
    <n v="6699"/>
    <n v="15"/>
  </r>
  <r>
    <x v="0"/>
    <x v="0"/>
    <x v="2"/>
    <x v="3"/>
    <x v="33"/>
    <n v="7220"/>
    <n v="16"/>
  </r>
  <r>
    <x v="0"/>
    <x v="0"/>
    <x v="2"/>
    <x v="4"/>
    <x v="33"/>
    <n v="16150"/>
    <n v="17"/>
  </r>
  <r>
    <x v="0"/>
    <x v="0"/>
    <x v="2"/>
    <x v="5"/>
    <x v="33"/>
    <n v="14365"/>
    <n v="18"/>
  </r>
  <r>
    <x v="0"/>
    <x v="0"/>
    <x v="3"/>
    <x v="0"/>
    <x v="33"/>
    <n v="16507"/>
    <n v="19"/>
  </r>
  <r>
    <x v="0"/>
    <x v="0"/>
    <x v="3"/>
    <x v="1"/>
    <x v="33"/>
    <n v="7683"/>
    <n v="20"/>
  </r>
  <r>
    <x v="0"/>
    <x v="0"/>
    <x v="3"/>
    <x v="2"/>
    <x v="33"/>
    <n v="13195"/>
    <n v="21"/>
  </r>
  <r>
    <x v="0"/>
    <x v="0"/>
    <x v="3"/>
    <x v="3"/>
    <x v="33"/>
    <n v="3143"/>
    <n v="22"/>
  </r>
  <r>
    <x v="0"/>
    <x v="0"/>
    <x v="3"/>
    <x v="4"/>
    <x v="33"/>
    <n v="3311"/>
    <n v="23"/>
  </r>
  <r>
    <x v="0"/>
    <x v="0"/>
    <x v="3"/>
    <x v="5"/>
    <x v="33"/>
    <n v="4540"/>
    <n v="24"/>
  </r>
  <r>
    <x v="0"/>
    <x v="0"/>
    <x v="4"/>
    <x v="0"/>
    <x v="33"/>
    <n v="20787"/>
    <n v="25"/>
  </r>
  <r>
    <x v="0"/>
    <x v="0"/>
    <x v="4"/>
    <x v="1"/>
    <x v="33"/>
    <n v="18106"/>
    <n v="26"/>
  </r>
  <r>
    <x v="0"/>
    <x v="0"/>
    <x v="4"/>
    <x v="2"/>
    <x v="33"/>
    <n v="5732"/>
    <n v="27"/>
  </r>
  <r>
    <x v="0"/>
    <x v="0"/>
    <x v="4"/>
    <x v="3"/>
    <x v="33"/>
    <n v="3290"/>
    <n v="28"/>
  </r>
  <r>
    <x v="0"/>
    <x v="0"/>
    <x v="4"/>
    <x v="4"/>
    <x v="33"/>
    <n v="15055"/>
    <n v="29"/>
  </r>
  <r>
    <x v="0"/>
    <x v="0"/>
    <x v="4"/>
    <x v="5"/>
    <x v="33"/>
    <n v="14817"/>
    <n v="30"/>
  </r>
  <r>
    <x v="0"/>
    <x v="0"/>
    <x v="5"/>
    <x v="0"/>
    <x v="33"/>
    <n v="35288"/>
    <n v="31"/>
  </r>
  <r>
    <x v="0"/>
    <x v="0"/>
    <x v="5"/>
    <x v="1"/>
    <x v="33"/>
    <n v="45448"/>
    <n v="32"/>
  </r>
  <r>
    <x v="0"/>
    <x v="0"/>
    <x v="5"/>
    <x v="2"/>
    <x v="33"/>
    <n v="30801"/>
    <n v="33"/>
  </r>
  <r>
    <x v="0"/>
    <x v="0"/>
    <x v="5"/>
    <x v="3"/>
    <x v="33"/>
    <n v="25914"/>
    <n v="34"/>
  </r>
  <r>
    <x v="0"/>
    <x v="0"/>
    <x v="5"/>
    <x v="4"/>
    <x v="33"/>
    <n v="4488"/>
    <n v="35"/>
  </r>
  <r>
    <x v="0"/>
    <x v="0"/>
    <x v="5"/>
    <x v="5"/>
    <x v="33"/>
    <n v="19534"/>
    <n v="36"/>
  </r>
  <r>
    <x v="0"/>
    <x v="0"/>
    <x v="6"/>
    <x v="0"/>
    <x v="33"/>
    <n v="68070"/>
    <n v="37"/>
  </r>
  <r>
    <x v="0"/>
    <x v="0"/>
    <x v="6"/>
    <x v="1"/>
    <x v="33"/>
    <n v="73309"/>
    <n v="38"/>
  </r>
  <r>
    <x v="0"/>
    <x v="0"/>
    <x v="6"/>
    <x v="2"/>
    <x v="33"/>
    <n v="58320"/>
    <n v="39"/>
  </r>
  <r>
    <x v="0"/>
    <x v="0"/>
    <x v="6"/>
    <x v="3"/>
    <x v="33"/>
    <n v="58886"/>
    <n v="40"/>
  </r>
  <r>
    <x v="0"/>
    <x v="0"/>
    <x v="6"/>
    <x v="4"/>
    <x v="33"/>
    <n v="9750"/>
    <n v="41"/>
  </r>
  <r>
    <x v="0"/>
    <x v="0"/>
    <x v="6"/>
    <x v="5"/>
    <x v="33"/>
    <n v="14422"/>
    <n v="42"/>
  </r>
  <r>
    <x v="0"/>
    <x v="0"/>
    <x v="7"/>
    <x v="0"/>
    <x v="33"/>
    <n v="13550"/>
    <n v="43"/>
  </r>
  <r>
    <x v="0"/>
    <x v="0"/>
    <x v="7"/>
    <x v="1"/>
    <x v="33"/>
    <n v="19935"/>
    <n v="44"/>
  </r>
  <r>
    <x v="0"/>
    <x v="0"/>
    <x v="7"/>
    <x v="2"/>
    <x v="33"/>
    <n v="12481"/>
    <n v="45"/>
  </r>
  <r>
    <x v="0"/>
    <x v="0"/>
    <x v="7"/>
    <x v="3"/>
    <x v="33"/>
    <n v="1058"/>
    <n v="46"/>
  </r>
  <r>
    <x v="0"/>
    <x v="0"/>
    <x v="7"/>
    <x v="4"/>
    <x v="33"/>
    <n v="1068"/>
    <n v="47"/>
  </r>
  <r>
    <x v="0"/>
    <x v="0"/>
    <x v="7"/>
    <x v="5"/>
    <x v="33"/>
    <n v="18878"/>
    <n v="48"/>
  </r>
  <r>
    <x v="0"/>
    <x v="0"/>
    <x v="8"/>
    <x v="0"/>
    <x v="33"/>
    <n v="335185"/>
    <n v="49"/>
  </r>
  <r>
    <x v="0"/>
    <x v="0"/>
    <x v="8"/>
    <x v="1"/>
    <x v="33"/>
    <n v="325567"/>
    <n v="50"/>
  </r>
  <r>
    <x v="0"/>
    <x v="0"/>
    <x v="8"/>
    <x v="2"/>
    <x v="33"/>
    <n v="141620"/>
    <n v="51"/>
  </r>
  <r>
    <x v="0"/>
    <x v="0"/>
    <x v="8"/>
    <x v="3"/>
    <x v="33"/>
    <n v="109707"/>
    <n v="52"/>
  </r>
  <r>
    <x v="0"/>
    <x v="0"/>
    <x v="8"/>
    <x v="4"/>
    <x v="33"/>
    <n v="193565"/>
    <n v="53"/>
  </r>
  <r>
    <x v="0"/>
    <x v="0"/>
    <x v="8"/>
    <x v="5"/>
    <x v="33"/>
    <n v="162098"/>
    <n v="54"/>
  </r>
  <r>
    <x v="1"/>
    <x v="0"/>
    <x v="9"/>
    <x v="0"/>
    <x v="33"/>
    <n v="4802"/>
    <n v="55"/>
  </r>
  <r>
    <x v="1"/>
    <x v="0"/>
    <x v="9"/>
    <x v="1"/>
    <x v="33"/>
    <n v="4025"/>
    <n v="56"/>
  </r>
  <r>
    <x v="1"/>
    <x v="0"/>
    <x v="9"/>
    <x v="2"/>
    <x v="33"/>
    <n v="1344"/>
    <n v="57"/>
  </r>
  <r>
    <x v="1"/>
    <x v="0"/>
    <x v="9"/>
    <x v="3"/>
    <x v="33"/>
    <n v="1369"/>
    <n v="58"/>
  </r>
  <r>
    <x v="1"/>
    <x v="0"/>
    <x v="9"/>
    <x v="4"/>
    <x v="33"/>
    <n v="3457"/>
    <n v="59"/>
  </r>
  <r>
    <x v="1"/>
    <x v="0"/>
    <x v="9"/>
    <x v="5"/>
    <x v="33"/>
    <n v="2656"/>
    <n v="60"/>
  </r>
  <r>
    <x v="1"/>
    <x v="0"/>
    <x v="0"/>
    <x v="0"/>
    <x v="33"/>
    <n v="7095"/>
    <n v="61"/>
  </r>
  <r>
    <x v="1"/>
    <x v="0"/>
    <x v="0"/>
    <x v="1"/>
    <x v="33"/>
    <n v="8508"/>
    <n v="62"/>
  </r>
  <r>
    <x v="1"/>
    <x v="0"/>
    <x v="0"/>
    <x v="2"/>
    <x v="33"/>
    <n v="922"/>
    <n v="63"/>
  </r>
  <r>
    <x v="1"/>
    <x v="0"/>
    <x v="0"/>
    <x v="3"/>
    <x v="33"/>
    <n v="2076"/>
    <n v="64"/>
  </r>
  <r>
    <x v="1"/>
    <x v="0"/>
    <x v="0"/>
    <x v="4"/>
    <x v="33"/>
    <n v="6173"/>
    <n v="65"/>
  </r>
  <r>
    <x v="1"/>
    <x v="0"/>
    <x v="0"/>
    <x v="5"/>
    <x v="33"/>
    <n v="6432"/>
    <n v="66"/>
  </r>
  <r>
    <x v="1"/>
    <x v="0"/>
    <x v="1"/>
    <x v="0"/>
    <x v="33"/>
    <n v="14346"/>
    <n v="67"/>
  </r>
  <r>
    <x v="1"/>
    <x v="0"/>
    <x v="1"/>
    <x v="1"/>
    <x v="33"/>
    <n v="10792"/>
    <n v="68"/>
  </r>
  <r>
    <x v="1"/>
    <x v="0"/>
    <x v="1"/>
    <x v="2"/>
    <x v="33"/>
    <n v="1533"/>
    <n v="69"/>
  </r>
  <r>
    <x v="1"/>
    <x v="0"/>
    <x v="1"/>
    <x v="3"/>
    <x v="33"/>
    <n v="2653"/>
    <n v="70"/>
  </r>
  <r>
    <x v="1"/>
    <x v="0"/>
    <x v="1"/>
    <x v="4"/>
    <x v="33"/>
    <n v="12814"/>
    <n v="71"/>
  </r>
  <r>
    <x v="1"/>
    <x v="0"/>
    <x v="1"/>
    <x v="5"/>
    <x v="33"/>
    <n v="8139"/>
    <n v="72"/>
  </r>
  <r>
    <x v="1"/>
    <x v="0"/>
    <x v="2"/>
    <x v="0"/>
    <x v="33"/>
    <n v="19585"/>
    <n v="73"/>
  </r>
  <r>
    <x v="1"/>
    <x v="0"/>
    <x v="2"/>
    <x v="1"/>
    <x v="33"/>
    <n v="21891"/>
    <n v="74"/>
  </r>
  <r>
    <x v="1"/>
    <x v="0"/>
    <x v="2"/>
    <x v="2"/>
    <x v="33"/>
    <n v="2845"/>
    <n v="75"/>
  </r>
  <r>
    <x v="1"/>
    <x v="0"/>
    <x v="2"/>
    <x v="3"/>
    <x v="33"/>
    <n v="3827"/>
    <n v="76"/>
  </r>
  <r>
    <x v="1"/>
    <x v="0"/>
    <x v="2"/>
    <x v="4"/>
    <x v="33"/>
    <n v="16740"/>
    <n v="77"/>
  </r>
  <r>
    <x v="1"/>
    <x v="0"/>
    <x v="2"/>
    <x v="5"/>
    <x v="33"/>
    <n v="18064"/>
    <n v="78"/>
  </r>
  <r>
    <x v="1"/>
    <x v="0"/>
    <x v="3"/>
    <x v="0"/>
    <x v="33"/>
    <n v="18227"/>
    <n v="79"/>
  </r>
  <r>
    <x v="1"/>
    <x v="0"/>
    <x v="3"/>
    <x v="1"/>
    <x v="33"/>
    <n v="16538"/>
    <n v="80"/>
  </r>
  <r>
    <x v="1"/>
    <x v="0"/>
    <x v="3"/>
    <x v="2"/>
    <x v="33"/>
    <n v="2729"/>
    <n v="81"/>
  </r>
  <r>
    <x v="1"/>
    <x v="0"/>
    <x v="3"/>
    <x v="3"/>
    <x v="33"/>
    <n v="3963"/>
    <n v="82"/>
  </r>
  <r>
    <x v="1"/>
    <x v="0"/>
    <x v="3"/>
    <x v="4"/>
    <x v="33"/>
    <n v="15498"/>
    <n v="83"/>
  </r>
  <r>
    <x v="1"/>
    <x v="0"/>
    <x v="3"/>
    <x v="5"/>
    <x v="33"/>
    <n v="12575"/>
    <n v="84"/>
  </r>
  <r>
    <x v="1"/>
    <x v="0"/>
    <x v="4"/>
    <x v="0"/>
    <x v="33"/>
    <n v="46884"/>
    <n v="85"/>
  </r>
  <r>
    <x v="1"/>
    <x v="0"/>
    <x v="4"/>
    <x v="1"/>
    <x v="33"/>
    <n v="40911"/>
    <n v="86"/>
  </r>
  <r>
    <x v="1"/>
    <x v="0"/>
    <x v="4"/>
    <x v="2"/>
    <x v="33"/>
    <n v="4353"/>
    <n v="87"/>
  </r>
  <r>
    <x v="1"/>
    <x v="0"/>
    <x v="4"/>
    <x v="3"/>
    <x v="33"/>
    <n v="7887"/>
    <n v="88"/>
  </r>
  <r>
    <x v="1"/>
    <x v="0"/>
    <x v="4"/>
    <x v="4"/>
    <x v="33"/>
    <n v="42531"/>
    <n v="89"/>
  </r>
  <r>
    <x v="1"/>
    <x v="0"/>
    <x v="4"/>
    <x v="5"/>
    <x v="33"/>
    <n v="33024"/>
    <n v="90"/>
  </r>
  <r>
    <x v="1"/>
    <x v="0"/>
    <x v="5"/>
    <x v="0"/>
    <x v="33"/>
    <n v="59577"/>
    <n v="91"/>
  </r>
  <r>
    <x v="1"/>
    <x v="0"/>
    <x v="5"/>
    <x v="1"/>
    <x v="33"/>
    <n v="80446"/>
    <n v="92"/>
  </r>
  <r>
    <x v="1"/>
    <x v="0"/>
    <x v="5"/>
    <x v="2"/>
    <x v="33"/>
    <n v="6477"/>
    <n v="93"/>
  </r>
  <r>
    <x v="1"/>
    <x v="0"/>
    <x v="5"/>
    <x v="3"/>
    <x v="33"/>
    <n v="8848"/>
    <n v="94"/>
  </r>
  <r>
    <x v="1"/>
    <x v="0"/>
    <x v="5"/>
    <x v="4"/>
    <x v="33"/>
    <n v="53099"/>
    <n v="95"/>
  </r>
  <r>
    <x v="1"/>
    <x v="0"/>
    <x v="5"/>
    <x v="5"/>
    <x v="33"/>
    <n v="71598"/>
    <n v="96"/>
  </r>
  <r>
    <x v="1"/>
    <x v="0"/>
    <x v="6"/>
    <x v="0"/>
    <x v="33"/>
    <n v="63270"/>
    <n v="97"/>
  </r>
  <r>
    <x v="1"/>
    <x v="0"/>
    <x v="6"/>
    <x v="1"/>
    <x v="33"/>
    <n v="51463"/>
    <n v="98"/>
  </r>
  <r>
    <x v="1"/>
    <x v="0"/>
    <x v="6"/>
    <x v="2"/>
    <x v="33"/>
    <n v="9988"/>
    <n v="99"/>
  </r>
  <r>
    <x v="1"/>
    <x v="0"/>
    <x v="6"/>
    <x v="3"/>
    <x v="33"/>
    <n v="11967"/>
    <n v="100"/>
  </r>
  <r>
    <x v="1"/>
    <x v="0"/>
    <x v="6"/>
    <x v="4"/>
    <x v="33"/>
    <n v="53282"/>
    <n v="101"/>
  </r>
  <r>
    <x v="1"/>
    <x v="0"/>
    <x v="6"/>
    <x v="5"/>
    <x v="33"/>
    <n v="39496"/>
    <n v="102"/>
  </r>
  <r>
    <x v="1"/>
    <x v="0"/>
    <x v="10"/>
    <x v="0"/>
    <x v="33"/>
    <n v="233785"/>
    <n v="103"/>
  </r>
  <r>
    <x v="1"/>
    <x v="0"/>
    <x v="10"/>
    <x v="1"/>
    <x v="33"/>
    <n v="234574"/>
    <n v="104"/>
  </r>
  <r>
    <x v="1"/>
    <x v="0"/>
    <x v="10"/>
    <x v="2"/>
    <x v="33"/>
    <n v="30191"/>
    <n v="105"/>
  </r>
  <r>
    <x v="1"/>
    <x v="0"/>
    <x v="10"/>
    <x v="3"/>
    <x v="33"/>
    <n v="42590"/>
    <n v="106"/>
  </r>
  <r>
    <x v="1"/>
    <x v="0"/>
    <x v="10"/>
    <x v="4"/>
    <x v="33"/>
    <n v="203594"/>
    <n v="107"/>
  </r>
  <r>
    <x v="1"/>
    <x v="0"/>
    <x v="10"/>
    <x v="5"/>
    <x v="33"/>
    <n v="191985"/>
    <n v="108"/>
  </r>
  <r>
    <x v="0"/>
    <x v="1"/>
    <x v="0"/>
    <x v="6"/>
    <x v="33"/>
    <m/>
    <n v="109"/>
  </r>
  <r>
    <x v="0"/>
    <x v="1"/>
    <x v="0"/>
    <x v="7"/>
    <x v="33"/>
    <m/>
    <n v="110"/>
  </r>
  <r>
    <x v="0"/>
    <x v="1"/>
    <x v="0"/>
    <x v="8"/>
    <x v="33"/>
    <m/>
    <n v="111"/>
  </r>
  <r>
    <x v="0"/>
    <x v="1"/>
    <x v="0"/>
    <x v="9"/>
    <x v="33"/>
    <m/>
    <n v="112"/>
  </r>
  <r>
    <x v="0"/>
    <x v="1"/>
    <x v="0"/>
    <x v="10"/>
    <x v="33"/>
    <m/>
    <n v="113"/>
  </r>
  <r>
    <x v="0"/>
    <x v="1"/>
    <x v="0"/>
    <x v="11"/>
    <x v="33"/>
    <m/>
    <n v="114"/>
  </r>
  <r>
    <x v="0"/>
    <x v="1"/>
    <x v="1"/>
    <x v="6"/>
    <x v="33"/>
    <n v="-0.63"/>
    <n v="115"/>
  </r>
  <r>
    <x v="0"/>
    <x v="1"/>
    <x v="1"/>
    <x v="7"/>
    <x v="33"/>
    <n v="-0.53"/>
    <n v="116"/>
  </r>
  <r>
    <x v="0"/>
    <x v="1"/>
    <x v="1"/>
    <x v="8"/>
    <x v="33"/>
    <n v="-0.31"/>
    <n v="117"/>
  </r>
  <r>
    <x v="0"/>
    <x v="1"/>
    <x v="1"/>
    <x v="9"/>
    <x v="33"/>
    <n v="0.47"/>
    <n v="118"/>
  </r>
  <r>
    <x v="0"/>
    <x v="1"/>
    <x v="1"/>
    <x v="10"/>
    <x v="33"/>
    <n v="-0.65"/>
    <n v="119"/>
  </r>
  <r>
    <x v="0"/>
    <x v="1"/>
    <x v="1"/>
    <x v="11"/>
    <x v="33"/>
    <n v="0.05"/>
    <n v="120"/>
  </r>
  <r>
    <x v="0"/>
    <x v="1"/>
    <x v="2"/>
    <x v="6"/>
    <x v="33"/>
    <n v="-0.47"/>
    <n v="121"/>
  </r>
  <r>
    <x v="0"/>
    <x v="1"/>
    <x v="2"/>
    <x v="7"/>
    <x v="33"/>
    <n v="-0.52"/>
    <n v="122"/>
  </r>
  <r>
    <x v="0"/>
    <x v="1"/>
    <x v="2"/>
    <x v="8"/>
    <x v="33"/>
    <n v="0.14000000000000001"/>
    <n v="123"/>
  </r>
  <r>
    <x v="0"/>
    <x v="1"/>
    <x v="2"/>
    <x v="9"/>
    <x v="33"/>
    <n v="0.19"/>
    <n v="124"/>
  </r>
  <r>
    <x v="0"/>
    <x v="1"/>
    <x v="2"/>
    <x v="10"/>
    <x v="33"/>
    <n v="-0.56000000000000005"/>
    <n v="125"/>
  </r>
  <r>
    <x v="0"/>
    <x v="1"/>
    <x v="2"/>
    <x v="11"/>
    <x v="33"/>
    <n v="-0.63"/>
    <n v="126"/>
  </r>
  <r>
    <x v="0"/>
    <x v="1"/>
    <x v="3"/>
    <x v="6"/>
    <x v="33"/>
    <n v="-0.28000000000000003"/>
    <n v="127"/>
  </r>
  <r>
    <x v="0"/>
    <x v="1"/>
    <x v="3"/>
    <x v="7"/>
    <x v="33"/>
    <n v="-0.64"/>
    <n v="128"/>
  </r>
  <r>
    <x v="0"/>
    <x v="1"/>
    <x v="3"/>
    <x v="8"/>
    <x v="33"/>
    <n v="0.97"/>
    <n v="129"/>
  </r>
  <r>
    <x v="0"/>
    <x v="1"/>
    <x v="3"/>
    <x v="9"/>
    <x v="33"/>
    <n v="-0.56000000000000005"/>
    <n v="130"/>
  </r>
  <r>
    <x v="0"/>
    <x v="1"/>
    <x v="3"/>
    <x v="10"/>
    <x v="33"/>
    <n v="-0.79"/>
    <n v="131"/>
  </r>
  <r>
    <x v="0"/>
    <x v="1"/>
    <x v="3"/>
    <x v="11"/>
    <x v="33"/>
    <n v="-0.68"/>
    <n v="132"/>
  </r>
  <r>
    <x v="0"/>
    <x v="1"/>
    <x v="4"/>
    <x v="6"/>
    <x v="33"/>
    <n v="0.26"/>
    <n v="133"/>
  </r>
  <r>
    <x v="0"/>
    <x v="1"/>
    <x v="4"/>
    <x v="7"/>
    <x v="33"/>
    <n v="1.36"/>
    <n v="134"/>
  </r>
  <r>
    <x v="0"/>
    <x v="1"/>
    <x v="4"/>
    <x v="8"/>
    <x v="33"/>
    <n v="-0.56999999999999995"/>
    <n v="135"/>
  </r>
  <r>
    <x v="0"/>
    <x v="1"/>
    <x v="4"/>
    <x v="9"/>
    <x v="33"/>
    <n v="0.05"/>
    <n v="136"/>
  </r>
  <r>
    <x v="0"/>
    <x v="1"/>
    <x v="4"/>
    <x v="10"/>
    <x v="33"/>
    <n v="3.55"/>
    <n v="137"/>
  </r>
  <r>
    <x v="0"/>
    <x v="1"/>
    <x v="4"/>
    <x v="11"/>
    <x v="33"/>
    <n v="2.2599999999999998"/>
    <n v="138"/>
  </r>
  <r>
    <x v="0"/>
    <x v="1"/>
    <x v="5"/>
    <x v="6"/>
    <x v="33"/>
    <n v="0.7"/>
    <n v="139"/>
  </r>
  <r>
    <x v="0"/>
    <x v="1"/>
    <x v="5"/>
    <x v="7"/>
    <x v="33"/>
    <n v="1.51"/>
    <n v="140"/>
  </r>
  <r>
    <x v="0"/>
    <x v="1"/>
    <x v="5"/>
    <x v="8"/>
    <x v="33"/>
    <n v="4.37"/>
    <n v="141"/>
  </r>
  <r>
    <x v="0"/>
    <x v="1"/>
    <x v="5"/>
    <x v="9"/>
    <x v="33"/>
    <n v="6.88"/>
    <n v="142"/>
  </r>
  <r>
    <x v="0"/>
    <x v="1"/>
    <x v="5"/>
    <x v="10"/>
    <x v="33"/>
    <n v="-0.7"/>
    <n v="143"/>
  </r>
  <r>
    <x v="0"/>
    <x v="1"/>
    <x v="5"/>
    <x v="11"/>
    <x v="33"/>
    <n v="0.32"/>
    <n v="144"/>
  </r>
  <r>
    <x v="0"/>
    <x v="1"/>
    <x v="6"/>
    <x v="6"/>
    <x v="33"/>
    <n v="0.93"/>
    <n v="145"/>
  </r>
  <r>
    <x v="0"/>
    <x v="1"/>
    <x v="6"/>
    <x v="7"/>
    <x v="33"/>
    <n v="0.61"/>
    <n v="146"/>
  </r>
  <r>
    <x v="0"/>
    <x v="1"/>
    <x v="6"/>
    <x v="8"/>
    <x v="33"/>
    <n v="0.89"/>
    <n v="147"/>
  </r>
  <r>
    <x v="0"/>
    <x v="1"/>
    <x v="6"/>
    <x v="9"/>
    <x v="33"/>
    <n v="1.27"/>
    <n v="148"/>
  </r>
  <r>
    <x v="0"/>
    <x v="1"/>
    <x v="6"/>
    <x v="10"/>
    <x v="33"/>
    <n v="1.17"/>
    <n v="149"/>
  </r>
  <r>
    <x v="0"/>
    <x v="1"/>
    <x v="6"/>
    <x v="11"/>
    <x v="33"/>
    <n v="-0.26"/>
    <n v="150"/>
  </r>
  <r>
    <x v="0"/>
    <x v="1"/>
    <x v="7"/>
    <x v="6"/>
    <x v="33"/>
    <n v="-0.8"/>
    <n v="151"/>
  </r>
  <r>
    <x v="0"/>
    <x v="1"/>
    <x v="7"/>
    <x v="7"/>
    <x v="33"/>
    <n v="-0.73"/>
    <n v="152"/>
  </r>
  <r>
    <x v="0"/>
    <x v="1"/>
    <x v="7"/>
    <x v="8"/>
    <x v="33"/>
    <n v="-0.79"/>
    <n v="153"/>
  </r>
  <r>
    <x v="0"/>
    <x v="1"/>
    <x v="7"/>
    <x v="9"/>
    <x v="33"/>
    <n v="-0.98"/>
    <n v="154"/>
  </r>
  <r>
    <x v="0"/>
    <x v="1"/>
    <x v="7"/>
    <x v="10"/>
    <x v="33"/>
    <n v="-0.89"/>
    <n v="155"/>
  </r>
  <r>
    <x v="0"/>
    <x v="1"/>
    <x v="7"/>
    <x v="11"/>
    <x v="33"/>
    <n v="0.31"/>
    <n v="156"/>
  </r>
  <r>
    <x v="0"/>
    <x v="1"/>
    <x v="11"/>
    <x v="6"/>
    <x v="33"/>
    <n v="-0.88"/>
    <n v="157"/>
  </r>
  <r>
    <x v="0"/>
    <x v="1"/>
    <x v="11"/>
    <x v="7"/>
    <x v="33"/>
    <n v="-0.79"/>
    <n v="158"/>
  </r>
  <r>
    <x v="0"/>
    <x v="1"/>
    <x v="11"/>
    <x v="8"/>
    <x v="33"/>
    <n v="0.47"/>
    <n v="159"/>
  </r>
  <r>
    <x v="0"/>
    <x v="1"/>
    <x v="11"/>
    <x v="9"/>
    <x v="33"/>
    <n v="-0.74"/>
    <n v="160"/>
  </r>
  <r>
    <x v="0"/>
    <x v="1"/>
    <x v="11"/>
    <x v="10"/>
    <x v="33"/>
    <n v="-0.99"/>
    <n v="161"/>
  </r>
  <r>
    <x v="0"/>
    <x v="1"/>
    <x v="11"/>
    <x v="11"/>
    <x v="33"/>
    <n v="-0.49"/>
    <n v="162"/>
  </r>
  <r>
    <x v="0"/>
    <x v="1"/>
    <x v="12"/>
    <x v="6"/>
    <x v="33"/>
    <n v="-0.13"/>
    <n v="163"/>
  </r>
  <r>
    <x v="0"/>
    <x v="1"/>
    <x v="12"/>
    <x v="7"/>
    <x v="33"/>
    <n v="-0.11"/>
    <n v="164"/>
  </r>
  <r>
    <x v="0"/>
    <x v="1"/>
    <x v="12"/>
    <x v="8"/>
    <x v="33"/>
    <n v="7.0000000000000007E-2"/>
    <n v="165"/>
  </r>
  <r>
    <x v="0"/>
    <x v="1"/>
    <x v="12"/>
    <x v="9"/>
    <x v="33"/>
    <n v="-0.11"/>
    <n v="166"/>
  </r>
  <r>
    <x v="0"/>
    <x v="1"/>
    <x v="12"/>
    <x v="10"/>
    <x v="33"/>
    <n v="-0.14000000000000001"/>
    <n v="167"/>
  </r>
  <r>
    <x v="0"/>
    <x v="1"/>
    <x v="12"/>
    <x v="11"/>
    <x v="33"/>
    <n v="-7.0000000000000007E-2"/>
    <n v="168"/>
  </r>
  <r>
    <x v="1"/>
    <x v="1"/>
    <x v="9"/>
    <x v="6"/>
    <x v="33"/>
    <m/>
    <n v="169"/>
  </r>
  <r>
    <x v="1"/>
    <x v="1"/>
    <x v="9"/>
    <x v="7"/>
    <x v="33"/>
    <m/>
    <n v="170"/>
  </r>
  <r>
    <x v="1"/>
    <x v="1"/>
    <x v="9"/>
    <x v="8"/>
    <x v="33"/>
    <m/>
    <n v="171"/>
  </r>
  <r>
    <x v="1"/>
    <x v="1"/>
    <x v="9"/>
    <x v="9"/>
    <x v="33"/>
    <m/>
    <n v="172"/>
  </r>
  <r>
    <x v="1"/>
    <x v="1"/>
    <x v="9"/>
    <x v="10"/>
    <x v="33"/>
    <m/>
    <n v="173"/>
  </r>
  <r>
    <x v="1"/>
    <x v="1"/>
    <x v="9"/>
    <x v="11"/>
    <x v="33"/>
    <m/>
    <n v="174"/>
  </r>
  <r>
    <x v="1"/>
    <x v="1"/>
    <x v="0"/>
    <x v="6"/>
    <x v="33"/>
    <n v="0.48"/>
    <n v="175"/>
  </r>
  <r>
    <x v="1"/>
    <x v="1"/>
    <x v="0"/>
    <x v="7"/>
    <x v="33"/>
    <n v="1.1100000000000001"/>
    <n v="176"/>
  </r>
  <r>
    <x v="1"/>
    <x v="1"/>
    <x v="0"/>
    <x v="8"/>
    <x v="33"/>
    <n v="-0.31"/>
    <n v="177"/>
  </r>
  <r>
    <x v="1"/>
    <x v="1"/>
    <x v="0"/>
    <x v="9"/>
    <x v="33"/>
    <n v="0.52"/>
    <n v="178"/>
  </r>
  <r>
    <x v="1"/>
    <x v="1"/>
    <x v="0"/>
    <x v="10"/>
    <x v="33"/>
    <n v="0.79"/>
    <n v="179"/>
  </r>
  <r>
    <x v="1"/>
    <x v="1"/>
    <x v="0"/>
    <x v="11"/>
    <x v="33"/>
    <n v="1.42"/>
    <n v="180"/>
  </r>
  <r>
    <x v="1"/>
    <x v="1"/>
    <x v="1"/>
    <x v="6"/>
    <x v="33"/>
    <n v="1.02"/>
    <n v="181"/>
  </r>
  <r>
    <x v="1"/>
    <x v="1"/>
    <x v="1"/>
    <x v="7"/>
    <x v="33"/>
    <n v="0.27"/>
    <n v="182"/>
  </r>
  <r>
    <x v="1"/>
    <x v="1"/>
    <x v="1"/>
    <x v="8"/>
    <x v="33"/>
    <n v="0.66"/>
    <n v="183"/>
  </r>
  <r>
    <x v="1"/>
    <x v="1"/>
    <x v="1"/>
    <x v="9"/>
    <x v="33"/>
    <n v="0.28000000000000003"/>
    <n v="184"/>
  </r>
  <r>
    <x v="1"/>
    <x v="1"/>
    <x v="1"/>
    <x v="10"/>
    <x v="33"/>
    <n v="1.08"/>
    <n v="185"/>
  </r>
  <r>
    <x v="1"/>
    <x v="1"/>
    <x v="1"/>
    <x v="11"/>
    <x v="33"/>
    <n v="0.27"/>
    <n v="186"/>
  </r>
  <r>
    <x v="1"/>
    <x v="1"/>
    <x v="2"/>
    <x v="6"/>
    <x v="33"/>
    <n v="0.37"/>
    <n v="187"/>
  </r>
  <r>
    <x v="1"/>
    <x v="1"/>
    <x v="2"/>
    <x v="7"/>
    <x v="33"/>
    <n v="1.03"/>
    <n v="188"/>
  </r>
  <r>
    <x v="1"/>
    <x v="1"/>
    <x v="2"/>
    <x v="8"/>
    <x v="33"/>
    <n v="0.86"/>
    <n v="189"/>
  </r>
  <r>
    <x v="1"/>
    <x v="1"/>
    <x v="2"/>
    <x v="9"/>
    <x v="33"/>
    <n v="0.44"/>
    <n v="190"/>
  </r>
  <r>
    <x v="1"/>
    <x v="1"/>
    <x v="2"/>
    <x v="10"/>
    <x v="33"/>
    <n v="0.31"/>
    <n v="191"/>
  </r>
  <r>
    <x v="1"/>
    <x v="1"/>
    <x v="2"/>
    <x v="11"/>
    <x v="33"/>
    <n v="1.22"/>
    <n v="192"/>
  </r>
  <r>
    <x v="1"/>
    <x v="1"/>
    <x v="3"/>
    <x v="6"/>
    <x v="33"/>
    <n v="-7.0000000000000007E-2"/>
    <n v="193"/>
  </r>
  <r>
    <x v="1"/>
    <x v="1"/>
    <x v="3"/>
    <x v="7"/>
    <x v="33"/>
    <n v="-0.24"/>
    <n v="194"/>
  </r>
  <r>
    <x v="1"/>
    <x v="1"/>
    <x v="3"/>
    <x v="8"/>
    <x v="33"/>
    <n v="-0.04"/>
    <n v="195"/>
  </r>
  <r>
    <x v="1"/>
    <x v="1"/>
    <x v="3"/>
    <x v="9"/>
    <x v="33"/>
    <n v="0.04"/>
    <n v="196"/>
  </r>
  <r>
    <x v="1"/>
    <x v="1"/>
    <x v="3"/>
    <x v="10"/>
    <x v="33"/>
    <n v="-7.0000000000000007E-2"/>
    <n v="197"/>
  </r>
  <r>
    <x v="1"/>
    <x v="1"/>
    <x v="3"/>
    <x v="11"/>
    <x v="33"/>
    <n v="-0.3"/>
    <n v="198"/>
  </r>
  <r>
    <x v="1"/>
    <x v="1"/>
    <x v="4"/>
    <x v="6"/>
    <x v="33"/>
    <n v="1.57"/>
    <n v="199"/>
  </r>
  <r>
    <x v="1"/>
    <x v="1"/>
    <x v="4"/>
    <x v="7"/>
    <x v="33"/>
    <n v="1.47"/>
    <n v="200"/>
  </r>
  <r>
    <x v="1"/>
    <x v="1"/>
    <x v="4"/>
    <x v="8"/>
    <x v="33"/>
    <n v="0.59"/>
    <n v="201"/>
  </r>
  <r>
    <x v="1"/>
    <x v="1"/>
    <x v="4"/>
    <x v="9"/>
    <x v="33"/>
    <n v="0.99"/>
    <n v="202"/>
  </r>
  <r>
    <x v="1"/>
    <x v="1"/>
    <x v="4"/>
    <x v="10"/>
    <x v="33"/>
    <n v="1.74"/>
    <n v="203"/>
  </r>
  <r>
    <x v="1"/>
    <x v="1"/>
    <x v="4"/>
    <x v="11"/>
    <x v="33"/>
    <n v="1.63"/>
    <n v="204"/>
  </r>
  <r>
    <x v="1"/>
    <x v="1"/>
    <x v="5"/>
    <x v="6"/>
    <x v="33"/>
    <n v="0.27"/>
    <n v="205"/>
  </r>
  <r>
    <x v="1"/>
    <x v="1"/>
    <x v="5"/>
    <x v="7"/>
    <x v="33"/>
    <n v="0.97"/>
    <n v="206"/>
  </r>
  <r>
    <x v="1"/>
    <x v="1"/>
    <x v="5"/>
    <x v="8"/>
    <x v="33"/>
    <n v="0.49"/>
    <n v="207"/>
  </r>
  <r>
    <x v="1"/>
    <x v="1"/>
    <x v="5"/>
    <x v="9"/>
    <x v="33"/>
    <n v="0.12"/>
    <n v="208"/>
  </r>
  <r>
    <x v="1"/>
    <x v="1"/>
    <x v="5"/>
    <x v="10"/>
    <x v="33"/>
    <n v="0.25"/>
    <n v="209"/>
  </r>
  <r>
    <x v="1"/>
    <x v="1"/>
    <x v="5"/>
    <x v="11"/>
    <x v="33"/>
    <n v="1.17"/>
    <n v="210"/>
  </r>
  <r>
    <x v="1"/>
    <x v="1"/>
    <x v="6"/>
    <x v="6"/>
    <x v="33"/>
    <n v="0.06"/>
    <n v="211"/>
  </r>
  <r>
    <x v="1"/>
    <x v="1"/>
    <x v="6"/>
    <x v="7"/>
    <x v="33"/>
    <n v="-0.36"/>
    <n v="212"/>
  </r>
  <r>
    <x v="1"/>
    <x v="1"/>
    <x v="6"/>
    <x v="8"/>
    <x v="33"/>
    <n v="0.54"/>
    <n v="213"/>
  </r>
  <r>
    <x v="1"/>
    <x v="1"/>
    <x v="6"/>
    <x v="9"/>
    <x v="33"/>
    <n v="0.35"/>
    <n v="214"/>
  </r>
  <r>
    <x v="1"/>
    <x v="1"/>
    <x v="6"/>
    <x v="10"/>
    <x v="33"/>
    <n v="0"/>
    <n v="215"/>
  </r>
  <r>
    <x v="1"/>
    <x v="1"/>
    <x v="6"/>
    <x v="11"/>
    <x v="33"/>
    <n v="-0.45"/>
    <n v="216"/>
  </r>
  <r>
    <x v="1"/>
    <x v="1"/>
    <x v="11"/>
    <x v="6"/>
    <x v="33"/>
    <n v="12.18"/>
    <n v="217"/>
  </r>
  <r>
    <x v="1"/>
    <x v="1"/>
    <x v="11"/>
    <x v="7"/>
    <x v="33"/>
    <n v="11.79"/>
    <n v="218"/>
  </r>
  <r>
    <x v="1"/>
    <x v="1"/>
    <x v="11"/>
    <x v="8"/>
    <x v="33"/>
    <n v="6.43"/>
    <n v="219"/>
  </r>
  <r>
    <x v="1"/>
    <x v="1"/>
    <x v="11"/>
    <x v="9"/>
    <x v="33"/>
    <n v="7.74"/>
    <n v="220"/>
  </r>
  <r>
    <x v="1"/>
    <x v="1"/>
    <x v="11"/>
    <x v="10"/>
    <x v="33"/>
    <n v="14.41"/>
    <n v="221"/>
  </r>
  <r>
    <x v="1"/>
    <x v="1"/>
    <x v="11"/>
    <x v="11"/>
    <x v="33"/>
    <n v="13.87"/>
    <n v="222"/>
  </r>
  <r>
    <x v="1"/>
    <x v="1"/>
    <x v="12"/>
    <x v="6"/>
    <x v="33"/>
    <n v="1.74"/>
    <n v="223"/>
  </r>
  <r>
    <x v="1"/>
    <x v="1"/>
    <x v="12"/>
    <x v="7"/>
    <x v="33"/>
    <n v="1.68"/>
    <n v="224"/>
  </r>
  <r>
    <x v="1"/>
    <x v="1"/>
    <x v="12"/>
    <x v="8"/>
    <x v="33"/>
    <n v="0.92"/>
    <n v="225"/>
  </r>
  <r>
    <x v="1"/>
    <x v="1"/>
    <x v="12"/>
    <x v="9"/>
    <x v="33"/>
    <n v="1.1100000000000001"/>
    <n v="226"/>
  </r>
  <r>
    <x v="1"/>
    <x v="1"/>
    <x v="12"/>
    <x v="10"/>
    <x v="33"/>
    <n v="2.06"/>
    <n v="227"/>
  </r>
  <r>
    <x v="1"/>
    <x v="1"/>
    <x v="12"/>
    <x v="11"/>
    <x v="33"/>
    <n v="1.98"/>
    <n v="228"/>
  </r>
  <r>
    <x v="0"/>
    <x v="0"/>
    <x v="0"/>
    <x v="0"/>
    <x v="34"/>
    <n v="49984"/>
    <n v="1"/>
  </r>
  <r>
    <x v="0"/>
    <x v="0"/>
    <x v="0"/>
    <x v="1"/>
    <x v="34"/>
    <n v="49930"/>
    <n v="2"/>
  </r>
  <r>
    <x v="0"/>
    <x v="0"/>
    <x v="0"/>
    <x v="2"/>
    <x v="34"/>
    <n v="502"/>
    <n v="3"/>
  </r>
  <r>
    <x v="0"/>
    <x v="0"/>
    <x v="0"/>
    <x v="3"/>
    <x v="34"/>
    <n v="193"/>
    <n v="4"/>
  </r>
  <r>
    <x v="0"/>
    <x v="0"/>
    <x v="0"/>
    <x v="4"/>
    <x v="34"/>
    <n v="49482"/>
    <n v="5"/>
  </r>
  <r>
    <x v="0"/>
    <x v="0"/>
    <x v="0"/>
    <x v="5"/>
    <x v="34"/>
    <n v="21386"/>
    <n v="6"/>
  </r>
  <r>
    <x v="0"/>
    <x v="0"/>
    <x v="1"/>
    <x v="0"/>
    <x v="34"/>
    <n v="32437"/>
    <n v="7"/>
  </r>
  <r>
    <x v="0"/>
    <x v="0"/>
    <x v="1"/>
    <x v="1"/>
    <x v="34"/>
    <n v="32437"/>
    <n v="8"/>
  </r>
  <r>
    <x v="0"/>
    <x v="0"/>
    <x v="1"/>
    <x v="2"/>
    <x v="34"/>
    <n v="324"/>
    <n v="9"/>
  </r>
  <r>
    <x v="0"/>
    <x v="0"/>
    <x v="1"/>
    <x v="3"/>
    <x v="34"/>
    <n v="324"/>
    <n v="10"/>
  </r>
  <r>
    <x v="0"/>
    <x v="0"/>
    <x v="1"/>
    <x v="4"/>
    <x v="34"/>
    <n v="32113"/>
    <n v="11"/>
  </r>
  <r>
    <x v="0"/>
    <x v="0"/>
    <x v="1"/>
    <x v="5"/>
    <x v="34"/>
    <n v="32113"/>
    <n v="12"/>
  </r>
  <r>
    <x v="0"/>
    <x v="0"/>
    <x v="2"/>
    <x v="0"/>
    <x v="34"/>
    <n v="69954"/>
    <n v="13"/>
  </r>
  <r>
    <x v="0"/>
    <x v="0"/>
    <x v="2"/>
    <x v="1"/>
    <x v="34"/>
    <n v="69457"/>
    <n v="14"/>
  </r>
  <r>
    <x v="0"/>
    <x v="0"/>
    <x v="2"/>
    <x v="2"/>
    <x v="34"/>
    <n v="2611"/>
    <n v="15"/>
  </r>
  <r>
    <x v="0"/>
    <x v="0"/>
    <x v="2"/>
    <x v="3"/>
    <x v="34"/>
    <n v="2338"/>
    <n v="16"/>
  </r>
  <r>
    <x v="0"/>
    <x v="0"/>
    <x v="2"/>
    <x v="4"/>
    <x v="34"/>
    <n v="67344"/>
    <n v="17"/>
  </r>
  <r>
    <x v="0"/>
    <x v="0"/>
    <x v="2"/>
    <x v="5"/>
    <x v="34"/>
    <n v="67118"/>
    <n v="18"/>
  </r>
  <r>
    <x v="0"/>
    <x v="0"/>
    <x v="3"/>
    <x v="0"/>
    <x v="34"/>
    <n v="38238"/>
    <n v="19"/>
  </r>
  <r>
    <x v="0"/>
    <x v="0"/>
    <x v="3"/>
    <x v="1"/>
    <x v="34"/>
    <n v="93226"/>
    <n v="20"/>
  </r>
  <r>
    <x v="0"/>
    <x v="0"/>
    <x v="3"/>
    <x v="2"/>
    <x v="34"/>
    <n v="654"/>
    <n v="21"/>
  </r>
  <r>
    <x v="0"/>
    <x v="0"/>
    <x v="3"/>
    <x v="3"/>
    <x v="34"/>
    <n v="393"/>
    <n v="22"/>
  </r>
  <r>
    <x v="0"/>
    <x v="0"/>
    <x v="3"/>
    <x v="4"/>
    <x v="34"/>
    <n v="37584"/>
    <n v="23"/>
  </r>
  <r>
    <x v="0"/>
    <x v="0"/>
    <x v="3"/>
    <x v="5"/>
    <x v="34"/>
    <n v="92832"/>
    <n v="24"/>
  </r>
  <r>
    <x v="0"/>
    <x v="0"/>
    <x v="4"/>
    <x v="0"/>
    <x v="34"/>
    <n v="57839"/>
    <n v="25"/>
  </r>
  <r>
    <x v="0"/>
    <x v="0"/>
    <x v="4"/>
    <x v="1"/>
    <x v="34"/>
    <n v="48009"/>
    <n v="26"/>
  </r>
  <r>
    <x v="0"/>
    <x v="0"/>
    <x v="4"/>
    <x v="2"/>
    <x v="34"/>
    <n v="104"/>
    <n v="27"/>
  </r>
  <r>
    <x v="0"/>
    <x v="0"/>
    <x v="4"/>
    <x v="3"/>
    <x v="34"/>
    <n v="439"/>
    <n v="28"/>
  </r>
  <r>
    <x v="0"/>
    <x v="0"/>
    <x v="4"/>
    <x v="4"/>
    <x v="34"/>
    <n v="57735"/>
    <n v="29"/>
  </r>
  <r>
    <x v="0"/>
    <x v="0"/>
    <x v="4"/>
    <x v="5"/>
    <x v="34"/>
    <n v="47570"/>
    <n v="30"/>
  </r>
  <r>
    <x v="0"/>
    <x v="0"/>
    <x v="5"/>
    <x v="0"/>
    <x v="34"/>
    <n v="69009"/>
    <n v="31"/>
  </r>
  <r>
    <x v="0"/>
    <x v="0"/>
    <x v="5"/>
    <x v="1"/>
    <x v="34"/>
    <n v="83358"/>
    <n v="32"/>
  </r>
  <r>
    <x v="0"/>
    <x v="0"/>
    <x v="5"/>
    <x v="2"/>
    <x v="34"/>
    <n v="221"/>
    <n v="33"/>
  </r>
  <r>
    <x v="0"/>
    <x v="0"/>
    <x v="5"/>
    <x v="3"/>
    <x v="34"/>
    <n v="482"/>
    <n v="34"/>
  </r>
  <r>
    <x v="0"/>
    <x v="0"/>
    <x v="5"/>
    <x v="4"/>
    <x v="34"/>
    <n v="68788"/>
    <n v="35"/>
  </r>
  <r>
    <x v="0"/>
    <x v="0"/>
    <x v="5"/>
    <x v="5"/>
    <x v="34"/>
    <n v="82876"/>
    <n v="36"/>
  </r>
  <r>
    <x v="0"/>
    <x v="0"/>
    <x v="6"/>
    <x v="0"/>
    <x v="34"/>
    <n v="78295"/>
    <n v="37"/>
  </r>
  <r>
    <x v="0"/>
    <x v="0"/>
    <x v="6"/>
    <x v="1"/>
    <x v="34"/>
    <n v="79010"/>
    <n v="38"/>
  </r>
  <r>
    <x v="0"/>
    <x v="0"/>
    <x v="6"/>
    <x v="2"/>
    <x v="34"/>
    <n v="187"/>
    <n v="39"/>
  </r>
  <r>
    <x v="0"/>
    <x v="0"/>
    <x v="6"/>
    <x v="3"/>
    <x v="34"/>
    <n v="200"/>
    <n v="40"/>
  </r>
  <r>
    <x v="0"/>
    <x v="0"/>
    <x v="6"/>
    <x v="4"/>
    <x v="34"/>
    <n v="78108"/>
    <n v="41"/>
  </r>
  <r>
    <x v="0"/>
    <x v="0"/>
    <x v="6"/>
    <x v="5"/>
    <x v="34"/>
    <n v="78810"/>
    <n v="42"/>
  </r>
  <r>
    <x v="0"/>
    <x v="0"/>
    <x v="7"/>
    <x v="0"/>
    <x v="34"/>
    <n v="195660"/>
    <n v="43"/>
  </r>
  <r>
    <x v="0"/>
    <x v="0"/>
    <x v="7"/>
    <x v="1"/>
    <x v="34"/>
    <n v="195660"/>
    <n v="44"/>
  </r>
  <r>
    <x v="0"/>
    <x v="0"/>
    <x v="7"/>
    <x v="2"/>
    <x v="34"/>
    <n v="4430"/>
    <n v="45"/>
  </r>
  <r>
    <x v="0"/>
    <x v="0"/>
    <x v="7"/>
    <x v="3"/>
    <x v="34"/>
    <n v="319"/>
    <n v="46"/>
  </r>
  <r>
    <x v="0"/>
    <x v="0"/>
    <x v="7"/>
    <x v="4"/>
    <x v="34"/>
    <n v="191230"/>
    <n v="47"/>
  </r>
  <r>
    <x v="0"/>
    <x v="0"/>
    <x v="7"/>
    <x v="5"/>
    <x v="34"/>
    <n v="195341"/>
    <n v="48"/>
  </r>
  <r>
    <x v="0"/>
    <x v="0"/>
    <x v="8"/>
    <x v="0"/>
    <x v="34"/>
    <n v="591415"/>
    <n v="49"/>
  </r>
  <r>
    <x v="0"/>
    <x v="0"/>
    <x v="8"/>
    <x v="1"/>
    <x v="34"/>
    <n v="651086"/>
    <n v="50"/>
  </r>
  <r>
    <x v="0"/>
    <x v="0"/>
    <x v="8"/>
    <x v="2"/>
    <x v="34"/>
    <n v="9032"/>
    <n v="51"/>
  </r>
  <r>
    <x v="0"/>
    <x v="0"/>
    <x v="8"/>
    <x v="3"/>
    <x v="34"/>
    <n v="4688"/>
    <n v="52"/>
  </r>
  <r>
    <x v="0"/>
    <x v="0"/>
    <x v="8"/>
    <x v="4"/>
    <x v="34"/>
    <n v="582384"/>
    <n v="53"/>
  </r>
  <r>
    <x v="0"/>
    <x v="0"/>
    <x v="8"/>
    <x v="5"/>
    <x v="34"/>
    <n v="618047"/>
    <n v="54"/>
  </r>
  <r>
    <x v="1"/>
    <x v="0"/>
    <x v="9"/>
    <x v="0"/>
    <x v="34"/>
    <n v="6861"/>
    <n v="55"/>
  </r>
  <r>
    <x v="1"/>
    <x v="0"/>
    <x v="9"/>
    <x v="1"/>
    <x v="34"/>
    <n v="6931"/>
    <n v="56"/>
  </r>
  <r>
    <x v="1"/>
    <x v="0"/>
    <x v="9"/>
    <x v="2"/>
    <x v="34"/>
    <n v="3273"/>
    <n v="57"/>
  </r>
  <r>
    <x v="1"/>
    <x v="0"/>
    <x v="9"/>
    <x v="3"/>
    <x v="34"/>
    <n v="3255"/>
    <n v="58"/>
  </r>
  <r>
    <x v="1"/>
    <x v="0"/>
    <x v="9"/>
    <x v="4"/>
    <x v="34"/>
    <n v="3588"/>
    <n v="59"/>
  </r>
  <r>
    <x v="1"/>
    <x v="0"/>
    <x v="9"/>
    <x v="5"/>
    <x v="34"/>
    <n v="3677"/>
    <n v="60"/>
  </r>
  <r>
    <x v="1"/>
    <x v="0"/>
    <x v="0"/>
    <x v="0"/>
    <x v="34"/>
    <n v="10046"/>
    <n v="61"/>
  </r>
  <r>
    <x v="1"/>
    <x v="0"/>
    <x v="0"/>
    <x v="1"/>
    <x v="34"/>
    <n v="11596"/>
    <n v="62"/>
  </r>
  <r>
    <x v="1"/>
    <x v="0"/>
    <x v="0"/>
    <x v="2"/>
    <x v="34"/>
    <n v="3795"/>
    <n v="63"/>
  </r>
  <r>
    <x v="1"/>
    <x v="0"/>
    <x v="0"/>
    <x v="3"/>
    <x v="34"/>
    <n v="3822"/>
    <n v="64"/>
  </r>
  <r>
    <x v="1"/>
    <x v="0"/>
    <x v="0"/>
    <x v="4"/>
    <x v="34"/>
    <n v="6250"/>
    <n v="65"/>
  </r>
  <r>
    <x v="1"/>
    <x v="0"/>
    <x v="0"/>
    <x v="5"/>
    <x v="34"/>
    <n v="7774"/>
    <n v="66"/>
  </r>
  <r>
    <x v="1"/>
    <x v="0"/>
    <x v="1"/>
    <x v="0"/>
    <x v="34"/>
    <n v="29307"/>
    <n v="67"/>
  </r>
  <r>
    <x v="1"/>
    <x v="0"/>
    <x v="1"/>
    <x v="1"/>
    <x v="34"/>
    <n v="24552"/>
    <n v="68"/>
  </r>
  <r>
    <x v="1"/>
    <x v="0"/>
    <x v="1"/>
    <x v="2"/>
    <x v="34"/>
    <n v="5464"/>
    <n v="69"/>
  </r>
  <r>
    <x v="1"/>
    <x v="0"/>
    <x v="1"/>
    <x v="3"/>
    <x v="34"/>
    <n v="5490"/>
    <n v="70"/>
  </r>
  <r>
    <x v="1"/>
    <x v="0"/>
    <x v="1"/>
    <x v="4"/>
    <x v="34"/>
    <n v="23843"/>
    <n v="71"/>
  </r>
  <r>
    <x v="1"/>
    <x v="0"/>
    <x v="1"/>
    <x v="5"/>
    <x v="34"/>
    <n v="19062"/>
    <n v="72"/>
  </r>
  <r>
    <x v="1"/>
    <x v="0"/>
    <x v="2"/>
    <x v="0"/>
    <x v="34"/>
    <n v="23650"/>
    <n v="73"/>
  </r>
  <r>
    <x v="1"/>
    <x v="0"/>
    <x v="2"/>
    <x v="1"/>
    <x v="34"/>
    <n v="26323"/>
    <n v="74"/>
  </r>
  <r>
    <x v="1"/>
    <x v="0"/>
    <x v="2"/>
    <x v="2"/>
    <x v="34"/>
    <n v="6898"/>
    <n v="75"/>
  </r>
  <r>
    <x v="1"/>
    <x v="0"/>
    <x v="2"/>
    <x v="3"/>
    <x v="34"/>
    <n v="7078"/>
    <n v="76"/>
  </r>
  <r>
    <x v="1"/>
    <x v="0"/>
    <x v="2"/>
    <x v="4"/>
    <x v="34"/>
    <n v="16752"/>
    <n v="77"/>
  </r>
  <r>
    <x v="1"/>
    <x v="0"/>
    <x v="2"/>
    <x v="5"/>
    <x v="34"/>
    <n v="19245"/>
    <n v="78"/>
  </r>
  <r>
    <x v="1"/>
    <x v="0"/>
    <x v="3"/>
    <x v="0"/>
    <x v="34"/>
    <n v="21382"/>
    <n v="79"/>
  </r>
  <r>
    <x v="1"/>
    <x v="0"/>
    <x v="3"/>
    <x v="1"/>
    <x v="34"/>
    <n v="19120"/>
    <n v="80"/>
  </r>
  <r>
    <x v="1"/>
    <x v="0"/>
    <x v="3"/>
    <x v="2"/>
    <x v="34"/>
    <n v="6347"/>
    <n v="81"/>
  </r>
  <r>
    <x v="1"/>
    <x v="0"/>
    <x v="3"/>
    <x v="3"/>
    <x v="34"/>
    <n v="6445"/>
    <n v="82"/>
  </r>
  <r>
    <x v="1"/>
    <x v="0"/>
    <x v="3"/>
    <x v="4"/>
    <x v="34"/>
    <n v="15034"/>
    <n v="83"/>
  </r>
  <r>
    <x v="1"/>
    <x v="0"/>
    <x v="3"/>
    <x v="5"/>
    <x v="34"/>
    <n v="12675"/>
    <n v="84"/>
  </r>
  <r>
    <x v="1"/>
    <x v="0"/>
    <x v="4"/>
    <x v="0"/>
    <x v="34"/>
    <n v="53003"/>
    <n v="85"/>
  </r>
  <r>
    <x v="1"/>
    <x v="0"/>
    <x v="4"/>
    <x v="1"/>
    <x v="34"/>
    <n v="44560"/>
    <n v="86"/>
  </r>
  <r>
    <x v="1"/>
    <x v="0"/>
    <x v="4"/>
    <x v="2"/>
    <x v="34"/>
    <n v="9367"/>
    <n v="87"/>
  </r>
  <r>
    <x v="1"/>
    <x v="0"/>
    <x v="4"/>
    <x v="3"/>
    <x v="34"/>
    <n v="9716"/>
    <n v="88"/>
  </r>
  <r>
    <x v="1"/>
    <x v="0"/>
    <x v="4"/>
    <x v="4"/>
    <x v="34"/>
    <n v="43636"/>
    <n v="89"/>
  </r>
  <r>
    <x v="1"/>
    <x v="0"/>
    <x v="4"/>
    <x v="5"/>
    <x v="34"/>
    <n v="34844"/>
    <n v="90"/>
  </r>
  <r>
    <x v="1"/>
    <x v="0"/>
    <x v="5"/>
    <x v="0"/>
    <x v="34"/>
    <n v="54054"/>
    <n v="91"/>
  </r>
  <r>
    <x v="1"/>
    <x v="0"/>
    <x v="5"/>
    <x v="1"/>
    <x v="34"/>
    <n v="71543"/>
    <n v="92"/>
  </r>
  <r>
    <x v="1"/>
    <x v="0"/>
    <x v="5"/>
    <x v="2"/>
    <x v="34"/>
    <n v="940"/>
    <n v="93"/>
  </r>
  <r>
    <x v="1"/>
    <x v="0"/>
    <x v="5"/>
    <x v="3"/>
    <x v="34"/>
    <n v="394"/>
    <n v="94"/>
  </r>
  <r>
    <x v="1"/>
    <x v="0"/>
    <x v="5"/>
    <x v="4"/>
    <x v="34"/>
    <n v="53114"/>
    <n v="95"/>
  </r>
  <r>
    <x v="1"/>
    <x v="0"/>
    <x v="5"/>
    <x v="5"/>
    <x v="34"/>
    <n v="71149"/>
    <n v="96"/>
  </r>
  <r>
    <x v="1"/>
    <x v="0"/>
    <x v="6"/>
    <x v="0"/>
    <x v="34"/>
    <n v="54141"/>
    <n v="97"/>
  </r>
  <r>
    <x v="1"/>
    <x v="0"/>
    <x v="6"/>
    <x v="1"/>
    <x v="34"/>
    <n v="40411"/>
    <n v="98"/>
  </r>
  <r>
    <x v="1"/>
    <x v="0"/>
    <x v="6"/>
    <x v="2"/>
    <x v="34"/>
    <n v="1799"/>
    <n v="99"/>
  </r>
  <r>
    <x v="1"/>
    <x v="0"/>
    <x v="6"/>
    <x v="3"/>
    <x v="34"/>
    <n v="1799"/>
    <n v="100"/>
  </r>
  <r>
    <x v="1"/>
    <x v="0"/>
    <x v="6"/>
    <x v="4"/>
    <x v="34"/>
    <n v="52341"/>
    <n v="101"/>
  </r>
  <r>
    <x v="1"/>
    <x v="0"/>
    <x v="6"/>
    <x v="5"/>
    <x v="34"/>
    <n v="38612"/>
    <n v="102"/>
  </r>
  <r>
    <x v="1"/>
    <x v="0"/>
    <x v="10"/>
    <x v="0"/>
    <x v="34"/>
    <n v="252443"/>
    <n v="103"/>
  </r>
  <r>
    <x v="1"/>
    <x v="0"/>
    <x v="10"/>
    <x v="1"/>
    <x v="34"/>
    <n v="245038"/>
    <n v="104"/>
  </r>
  <r>
    <x v="1"/>
    <x v="0"/>
    <x v="10"/>
    <x v="2"/>
    <x v="34"/>
    <n v="37884"/>
    <n v="105"/>
  </r>
  <r>
    <x v="1"/>
    <x v="0"/>
    <x v="10"/>
    <x v="3"/>
    <x v="34"/>
    <n v="38000"/>
    <n v="106"/>
  </r>
  <r>
    <x v="1"/>
    <x v="0"/>
    <x v="10"/>
    <x v="4"/>
    <x v="34"/>
    <n v="214559"/>
    <n v="107"/>
  </r>
  <r>
    <x v="1"/>
    <x v="0"/>
    <x v="10"/>
    <x v="5"/>
    <x v="34"/>
    <n v="207038"/>
    <n v="108"/>
  </r>
  <r>
    <x v="0"/>
    <x v="1"/>
    <x v="0"/>
    <x v="6"/>
    <x v="34"/>
    <m/>
    <n v="109"/>
  </r>
  <r>
    <x v="0"/>
    <x v="1"/>
    <x v="0"/>
    <x v="7"/>
    <x v="34"/>
    <m/>
    <n v="110"/>
  </r>
  <r>
    <x v="0"/>
    <x v="1"/>
    <x v="0"/>
    <x v="8"/>
    <x v="34"/>
    <m/>
    <n v="111"/>
  </r>
  <r>
    <x v="0"/>
    <x v="1"/>
    <x v="0"/>
    <x v="9"/>
    <x v="34"/>
    <m/>
    <n v="112"/>
  </r>
  <r>
    <x v="0"/>
    <x v="1"/>
    <x v="0"/>
    <x v="10"/>
    <x v="34"/>
    <m/>
    <n v="113"/>
  </r>
  <r>
    <x v="0"/>
    <x v="1"/>
    <x v="0"/>
    <x v="11"/>
    <x v="34"/>
    <m/>
    <n v="114"/>
  </r>
  <r>
    <x v="0"/>
    <x v="1"/>
    <x v="1"/>
    <x v="6"/>
    <x v="34"/>
    <n v="-0.35"/>
    <n v="115"/>
  </r>
  <r>
    <x v="0"/>
    <x v="1"/>
    <x v="1"/>
    <x v="7"/>
    <x v="34"/>
    <n v="-0.35"/>
    <n v="116"/>
  </r>
  <r>
    <x v="0"/>
    <x v="1"/>
    <x v="1"/>
    <x v="8"/>
    <x v="34"/>
    <n v="-0.35"/>
    <n v="117"/>
  </r>
  <r>
    <x v="0"/>
    <x v="1"/>
    <x v="1"/>
    <x v="9"/>
    <x v="34"/>
    <n v="0.67"/>
    <n v="118"/>
  </r>
  <r>
    <x v="0"/>
    <x v="1"/>
    <x v="1"/>
    <x v="10"/>
    <x v="34"/>
    <n v="-0.35"/>
    <n v="119"/>
  </r>
  <r>
    <x v="0"/>
    <x v="1"/>
    <x v="1"/>
    <x v="11"/>
    <x v="34"/>
    <n v="0.5"/>
    <n v="120"/>
  </r>
  <r>
    <x v="0"/>
    <x v="1"/>
    <x v="2"/>
    <x v="6"/>
    <x v="34"/>
    <n v="1.1599999999999999"/>
    <n v="121"/>
  </r>
  <r>
    <x v="0"/>
    <x v="1"/>
    <x v="2"/>
    <x v="7"/>
    <x v="34"/>
    <n v="1.1399999999999999"/>
    <n v="122"/>
  </r>
  <r>
    <x v="0"/>
    <x v="1"/>
    <x v="2"/>
    <x v="8"/>
    <x v="34"/>
    <n v="7.07"/>
    <n v="123"/>
  </r>
  <r>
    <x v="0"/>
    <x v="1"/>
    <x v="2"/>
    <x v="9"/>
    <x v="34"/>
    <n v="6.23"/>
    <n v="124"/>
  </r>
  <r>
    <x v="0"/>
    <x v="1"/>
    <x v="2"/>
    <x v="10"/>
    <x v="34"/>
    <n v="1.1000000000000001"/>
    <n v="125"/>
  </r>
  <r>
    <x v="0"/>
    <x v="1"/>
    <x v="2"/>
    <x v="11"/>
    <x v="34"/>
    <n v="1.0900000000000001"/>
    <n v="126"/>
  </r>
  <r>
    <x v="0"/>
    <x v="1"/>
    <x v="3"/>
    <x v="6"/>
    <x v="34"/>
    <n v="-0.45"/>
    <n v="127"/>
  </r>
  <r>
    <x v="0"/>
    <x v="1"/>
    <x v="3"/>
    <x v="7"/>
    <x v="34"/>
    <n v="0.34"/>
    <n v="128"/>
  </r>
  <r>
    <x v="0"/>
    <x v="1"/>
    <x v="3"/>
    <x v="8"/>
    <x v="34"/>
    <n v="-0.75"/>
    <n v="129"/>
  </r>
  <r>
    <x v="0"/>
    <x v="1"/>
    <x v="3"/>
    <x v="9"/>
    <x v="34"/>
    <n v="-0.83"/>
    <n v="130"/>
  </r>
  <r>
    <x v="0"/>
    <x v="1"/>
    <x v="3"/>
    <x v="10"/>
    <x v="34"/>
    <n v="-0.44"/>
    <n v="131"/>
  </r>
  <r>
    <x v="0"/>
    <x v="1"/>
    <x v="3"/>
    <x v="11"/>
    <x v="34"/>
    <n v="0.38"/>
    <n v="132"/>
  </r>
  <r>
    <x v="0"/>
    <x v="1"/>
    <x v="4"/>
    <x v="6"/>
    <x v="34"/>
    <n v="0.51"/>
    <n v="133"/>
  </r>
  <r>
    <x v="0"/>
    <x v="1"/>
    <x v="4"/>
    <x v="7"/>
    <x v="34"/>
    <n v="-0.49"/>
    <n v="134"/>
  </r>
  <r>
    <x v="0"/>
    <x v="1"/>
    <x v="4"/>
    <x v="8"/>
    <x v="34"/>
    <n v="-0.84"/>
    <n v="135"/>
  </r>
  <r>
    <x v="0"/>
    <x v="1"/>
    <x v="4"/>
    <x v="9"/>
    <x v="34"/>
    <n v="0.12"/>
    <n v="136"/>
  </r>
  <r>
    <x v="0"/>
    <x v="1"/>
    <x v="4"/>
    <x v="10"/>
    <x v="34"/>
    <n v="0.54"/>
    <n v="137"/>
  </r>
  <r>
    <x v="0"/>
    <x v="1"/>
    <x v="4"/>
    <x v="11"/>
    <x v="34"/>
    <n v="-0.49"/>
    <n v="138"/>
  </r>
  <r>
    <x v="0"/>
    <x v="1"/>
    <x v="5"/>
    <x v="6"/>
    <x v="34"/>
    <n v="0.19"/>
    <n v="139"/>
  </r>
  <r>
    <x v="0"/>
    <x v="1"/>
    <x v="5"/>
    <x v="7"/>
    <x v="34"/>
    <n v="0.74"/>
    <n v="140"/>
  </r>
  <r>
    <x v="0"/>
    <x v="1"/>
    <x v="5"/>
    <x v="8"/>
    <x v="34"/>
    <n v="1.1200000000000001"/>
    <n v="141"/>
  </r>
  <r>
    <x v="0"/>
    <x v="1"/>
    <x v="5"/>
    <x v="9"/>
    <x v="34"/>
    <n v="0.1"/>
    <n v="142"/>
  </r>
  <r>
    <x v="0"/>
    <x v="1"/>
    <x v="5"/>
    <x v="10"/>
    <x v="34"/>
    <n v="0.19"/>
    <n v="143"/>
  </r>
  <r>
    <x v="0"/>
    <x v="1"/>
    <x v="5"/>
    <x v="11"/>
    <x v="34"/>
    <n v="0.74"/>
    <n v="144"/>
  </r>
  <r>
    <x v="0"/>
    <x v="1"/>
    <x v="6"/>
    <x v="6"/>
    <x v="34"/>
    <n v="0.13"/>
    <n v="145"/>
  </r>
  <r>
    <x v="0"/>
    <x v="1"/>
    <x v="6"/>
    <x v="7"/>
    <x v="34"/>
    <n v="-0.05"/>
    <n v="146"/>
  </r>
  <r>
    <x v="0"/>
    <x v="1"/>
    <x v="6"/>
    <x v="8"/>
    <x v="34"/>
    <n v="-0.15"/>
    <n v="147"/>
  </r>
  <r>
    <x v="0"/>
    <x v="1"/>
    <x v="6"/>
    <x v="9"/>
    <x v="34"/>
    <n v="-0.59"/>
    <n v="148"/>
  </r>
  <r>
    <x v="0"/>
    <x v="1"/>
    <x v="6"/>
    <x v="10"/>
    <x v="34"/>
    <n v="0.14000000000000001"/>
    <n v="149"/>
  </r>
  <r>
    <x v="0"/>
    <x v="1"/>
    <x v="6"/>
    <x v="11"/>
    <x v="34"/>
    <n v="-0.05"/>
    <n v="150"/>
  </r>
  <r>
    <x v="0"/>
    <x v="1"/>
    <x v="7"/>
    <x v="6"/>
    <x v="34"/>
    <n v="1.5"/>
    <n v="151"/>
  </r>
  <r>
    <x v="0"/>
    <x v="1"/>
    <x v="7"/>
    <x v="7"/>
    <x v="34"/>
    <n v="1.48"/>
    <n v="152"/>
  </r>
  <r>
    <x v="0"/>
    <x v="1"/>
    <x v="7"/>
    <x v="8"/>
    <x v="34"/>
    <n v="22.69"/>
    <n v="153"/>
  </r>
  <r>
    <x v="0"/>
    <x v="1"/>
    <x v="7"/>
    <x v="9"/>
    <x v="34"/>
    <n v="0.59"/>
    <n v="154"/>
  </r>
  <r>
    <x v="0"/>
    <x v="1"/>
    <x v="7"/>
    <x v="10"/>
    <x v="34"/>
    <n v="1.45"/>
    <n v="155"/>
  </r>
  <r>
    <x v="0"/>
    <x v="1"/>
    <x v="7"/>
    <x v="11"/>
    <x v="34"/>
    <n v="1.48"/>
    <n v="156"/>
  </r>
  <r>
    <x v="0"/>
    <x v="1"/>
    <x v="11"/>
    <x v="6"/>
    <x v="34"/>
    <n v="2.91"/>
    <n v="157"/>
  </r>
  <r>
    <x v="0"/>
    <x v="1"/>
    <x v="11"/>
    <x v="7"/>
    <x v="34"/>
    <n v="2.92"/>
    <n v="158"/>
  </r>
  <r>
    <x v="0"/>
    <x v="1"/>
    <x v="11"/>
    <x v="8"/>
    <x v="34"/>
    <n v="7.83"/>
    <n v="159"/>
  </r>
  <r>
    <x v="0"/>
    <x v="1"/>
    <x v="11"/>
    <x v="9"/>
    <x v="34"/>
    <n v="0.65"/>
    <n v="160"/>
  </r>
  <r>
    <x v="0"/>
    <x v="1"/>
    <x v="11"/>
    <x v="10"/>
    <x v="34"/>
    <n v="2.86"/>
    <n v="161"/>
  </r>
  <r>
    <x v="0"/>
    <x v="1"/>
    <x v="11"/>
    <x v="11"/>
    <x v="34"/>
    <n v="8.1300000000000008"/>
    <n v="162"/>
  </r>
  <r>
    <x v="0"/>
    <x v="1"/>
    <x v="12"/>
    <x v="6"/>
    <x v="34"/>
    <n v="0.42"/>
    <n v="163"/>
  </r>
  <r>
    <x v="0"/>
    <x v="1"/>
    <x v="12"/>
    <x v="7"/>
    <x v="34"/>
    <n v="0.42"/>
    <n v="164"/>
  </r>
  <r>
    <x v="0"/>
    <x v="1"/>
    <x v="12"/>
    <x v="8"/>
    <x v="34"/>
    <n v="1.1200000000000001"/>
    <n v="165"/>
  </r>
  <r>
    <x v="0"/>
    <x v="1"/>
    <x v="12"/>
    <x v="9"/>
    <x v="34"/>
    <n v="0.09"/>
    <n v="166"/>
  </r>
  <r>
    <x v="0"/>
    <x v="1"/>
    <x v="12"/>
    <x v="10"/>
    <x v="34"/>
    <n v="0.41"/>
    <n v="167"/>
  </r>
  <r>
    <x v="0"/>
    <x v="1"/>
    <x v="12"/>
    <x v="11"/>
    <x v="34"/>
    <n v="1.1599999999999999"/>
    <n v="168"/>
  </r>
  <r>
    <x v="1"/>
    <x v="1"/>
    <x v="9"/>
    <x v="6"/>
    <x v="34"/>
    <m/>
    <n v="169"/>
  </r>
  <r>
    <x v="1"/>
    <x v="1"/>
    <x v="9"/>
    <x v="7"/>
    <x v="34"/>
    <m/>
    <n v="170"/>
  </r>
  <r>
    <x v="1"/>
    <x v="1"/>
    <x v="9"/>
    <x v="8"/>
    <x v="34"/>
    <m/>
    <n v="171"/>
  </r>
  <r>
    <x v="1"/>
    <x v="1"/>
    <x v="9"/>
    <x v="9"/>
    <x v="34"/>
    <m/>
    <n v="172"/>
  </r>
  <r>
    <x v="1"/>
    <x v="1"/>
    <x v="9"/>
    <x v="10"/>
    <x v="34"/>
    <m/>
    <n v="173"/>
  </r>
  <r>
    <x v="1"/>
    <x v="1"/>
    <x v="9"/>
    <x v="11"/>
    <x v="34"/>
    <m/>
    <n v="174"/>
  </r>
  <r>
    <x v="1"/>
    <x v="1"/>
    <x v="0"/>
    <x v="6"/>
    <x v="34"/>
    <n v="0.46"/>
    <n v="175"/>
  </r>
  <r>
    <x v="1"/>
    <x v="1"/>
    <x v="0"/>
    <x v="7"/>
    <x v="34"/>
    <n v="0.67"/>
    <n v="176"/>
  </r>
  <r>
    <x v="1"/>
    <x v="1"/>
    <x v="0"/>
    <x v="8"/>
    <x v="34"/>
    <n v="0.16"/>
    <n v="177"/>
  </r>
  <r>
    <x v="1"/>
    <x v="1"/>
    <x v="0"/>
    <x v="9"/>
    <x v="34"/>
    <n v="0.17"/>
    <n v="178"/>
  </r>
  <r>
    <x v="1"/>
    <x v="1"/>
    <x v="0"/>
    <x v="10"/>
    <x v="34"/>
    <n v="0.74"/>
    <n v="179"/>
  </r>
  <r>
    <x v="1"/>
    <x v="1"/>
    <x v="0"/>
    <x v="11"/>
    <x v="34"/>
    <n v="1.1100000000000001"/>
    <n v="180"/>
  </r>
  <r>
    <x v="1"/>
    <x v="1"/>
    <x v="1"/>
    <x v="6"/>
    <x v="34"/>
    <n v="1.92"/>
    <n v="181"/>
  </r>
  <r>
    <x v="1"/>
    <x v="1"/>
    <x v="1"/>
    <x v="7"/>
    <x v="34"/>
    <n v="1.1200000000000001"/>
    <n v="182"/>
  </r>
  <r>
    <x v="1"/>
    <x v="1"/>
    <x v="1"/>
    <x v="8"/>
    <x v="34"/>
    <n v="0.44"/>
    <n v="183"/>
  </r>
  <r>
    <x v="1"/>
    <x v="1"/>
    <x v="1"/>
    <x v="9"/>
    <x v="34"/>
    <n v="0.44"/>
    <n v="184"/>
  </r>
  <r>
    <x v="1"/>
    <x v="1"/>
    <x v="1"/>
    <x v="10"/>
    <x v="34"/>
    <n v="2.81"/>
    <n v="185"/>
  </r>
  <r>
    <x v="1"/>
    <x v="1"/>
    <x v="1"/>
    <x v="11"/>
    <x v="34"/>
    <n v="1.45"/>
    <n v="186"/>
  </r>
  <r>
    <x v="1"/>
    <x v="1"/>
    <x v="2"/>
    <x v="6"/>
    <x v="34"/>
    <n v="-0.19"/>
    <n v="187"/>
  </r>
  <r>
    <x v="1"/>
    <x v="1"/>
    <x v="2"/>
    <x v="7"/>
    <x v="34"/>
    <n v="7.0000000000000007E-2"/>
    <n v="188"/>
  </r>
  <r>
    <x v="1"/>
    <x v="1"/>
    <x v="2"/>
    <x v="8"/>
    <x v="34"/>
    <n v="0.26"/>
    <n v="189"/>
  </r>
  <r>
    <x v="1"/>
    <x v="1"/>
    <x v="2"/>
    <x v="9"/>
    <x v="34"/>
    <n v="0.28999999999999998"/>
    <n v="190"/>
  </r>
  <r>
    <x v="1"/>
    <x v="1"/>
    <x v="2"/>
    <x v="10"/>
    <x v="34"/>
    <n v="-0.3"/>
    <n v="191"/>
  </r>
  <r>
    <x v="1"/>
    <x v="1"/>
    <x v="2"/>
    <x v="11"/>
    <x v="34"/>
    <n v="0.01"/>
    <n v="192"/>
  </r>
  <r>
    <x v="1"/>
    <x v="1"/>
    <x v="3"/>
    <x v="6"/>
    <x v="34"/>
    <n v="-0.1"/>
    <n v="193"/>
  </r>
  <r>
    <x v="1"/>
    <x v="1"/>
    <x v="3"/>
    <x v="7"/>
    <x v="34"/>
    <n v="-0.27"/>
    <n v="194"/>
  </r>
  <r>
    <x v="1"/>
    <x v="1"/>
    <x v="3"/>
    <x v="8"/>
    <x v="34"/>
    <n v="-0.08"/>
    <n v="195"/>
  </r>
  <r>
    <x v="1"/>
    <x v="1"/>
    <x v="3"/>
    <x v="9"/>
    <x v="34"/>
    <n v="-0.09"/>
    <n v="196"/>
  </r>
  <r>
    <x v="1"/>
    <x v="1"/>
    <x v="3"/>
    <x v="10"/>
    <x v="34"/>
    <n v="-0.1"/>
    <n v="197"/>
  </r>
  <r>
    <x v="1"/>
    <x v="1"/>
    <x v="3"/>
    <x v="11"/>
    <x v="34"/>
    <n v="-0.34"/>
    <n v="198"/>
  </r>
  <r>
    <x v="1"/>
    <x v="1"/>
    <x v="4"/>
    <x v="6"/>
    <x v="34"/>
    <n v="1.48"/>
    <n v="199"/>
  </r>
  <r>
    <x v="1"/>
    <x v="1"/>
    <x v="4"/>
    <x v="7"/>
    <x v="34"/>
    <n v="1.33"/>
    <n v="200"/>
  </r>
  <r>
    <x v="1"/>
    <x v="1"/>
    <x v="4"/>
    <x v="8"/>
    <x v="34"/>
    <n v="0.48"/>
    <n v="201"/>
  </r>
  <r>
    <x v="1"/>
    <x v="1"/>
    <x v="4"/>
    <x v="9"/>
    <x v="34"/>
    <n v="0.51"/>
    <n v="202"/>
  </r>
  <r>
    <x v="1"/>
    <x v="1"/>
    <x v="4"/>
    <x v="10"/>
    <x v="34"/>
    <n v="1.9"/>
    <n v="203"/>
  </r>
  <r>
    <x v="1"/>
    <x v="1"/>
    <x v="4"/>
    <x v="11"/>
    <x v="34"/>
    <n v="1.75"/>
    <n v="204"/>
  </r>
  <r>
    <x v="1"/>
    <x v="1"/>
    <x v="5"/>
    <x v="6"/>
    <x v="34"/>
    <n v="0.02"/>
    <n v="205"/>
  </r>
  <r>
    <x v="1"/>
    <x v="1"/>
    <x v="5"/>
    <x v="7"/>
    <x v="34"/>
    <n v="0.61"/>
    <n v="206"/>
  </r>
  <r>
    <x v="1"/>
    <x v="1"/>
    <x v="5"/>
    <x v="8"/>
    <x v="34"/>
    <n v="-0.9"/>
    <n v="207"/>
  </r>
  <r>
    <x v="1"/>
    <x v="1"/>
    <x v="5"/>
    <x v="9"/>
    <x v="34"/>
    <n v="-0.96"/>
    <n v="208"/>
  </r>
  <r>
    <x v="1"/>
    <x v="1"/>
    <x v="5"/>
    <x v="10"/>
    <x v="34"/>
    <n v="0.22"/>
    <n v="209"/>
  </r>
  <r>
    <x v="1"/>
    <x v="1"/>
    <x v="5"/>
    <x v="11"/>
    <x v="34"/>
    <n v="1.04"/>
    <n v="210"/>
  </r>
  <r>
    <x v="1"/>
    <x v="1"/>
    <x v="6"/>
    <x v="6"/>
    <x v="34"/>
    <n v="0"/>
    <n v="211"/>
  </r>
  <r>
    <x v="1"/>
    <x v="1"/>
    <x v="6"/>
    <x v="7"/>
    <x v="34"/>
    <n v="-0.44"/>
    <n v="212"/>
  </r>
  <r>
    <x v="1"/>
    <x v="1"/>
    <x v="6"/>
    <x v="8"/>
    <x v="34"/>
    <n v="0.91"/>
    <n v="213"/>
  </r>
  <r>
    <x v="1"/>
    <x v="1"/>
    <x v="6"/>
    <x v="9"/>
    <x v="34"/>
    <n v="3.57"/>
    <n v="214"/>
  </r>
  <r>
    <x v="1"/>
    <x v="1"/>
    <x v="6"/>
    <x v="10"/>
    <x v="34"/>
    <n v="-0.01"/>
    <n v="215"/>
  </r>
  <r>
    <x v="1"/>
    <x v="1"/>
    <x v="6"/>
    <x v="11"/>
    <x v="34"/>
    <n v="-0.46"/>
    <n v="216"/>
  </r>
  <r>
    <x v="1"/>
    <x v="1"/>
    <x v="11"/>
    <x v="6"/>
    <x v="34"/>
    <n v="6.89"/>
    <n v="217"/>
  </r>
  <r>
    <x v="1"/>
    <x v="1"/>
    <x v="11"/>
    <x v="7"/>
    <x v="34"/>
    <n v="4.83"/>
    <n v="218"/>
  </r>
  <r>
    <x v="1"/>
    <x v="1"/>
    <x v="11"/>
    <x v="8"/>
    <x v="34"/>
    <n v="-0.45"/>
    <n v="219"/>
  </r>
  <r>
    <x v="1"/>
    <x v="1"/>
    <x v="11"/>
    <x v="9"/>
    <x v="34"/>
    <n v="-0.45"/>
    <n v="220"/>
  </r>
  <r>
    <x v="1"/>
    <x v="1"/>
    <x v="11"/>
    <x v="10"/>
    <x v="34"/>
    <n v="13.59"/>
    <n v="221"/>
  </r>
  <r>
    <x v="1"/>
    <x v="1"/>
    <x v="11"/>
    <x v="11"/>
    <x v="34"/>
    <n v="9.5"/>
    <n v="222"/>
  </r>
  <r>
    <x v="1"/>
    <x v="1"/>
    <x v="12"/>
    <x v="6"/>
    <x v="34"/>
    <n v="0.98"/>
    <n v="223"/>
  </r>
  <r>
    <x v="1"/>
    <x v="1"/>
    <x v="12"/>
    <x v="7"/>
    <x v="34"/>
    <n v="0.69"/>
    <n v="224"/>
  </r>
  <r>
    <x v="1"/>
    <x v="1"/>
    <x v="12"/>
    <x v="8"/>
    <x v="34"/>
    <n v="-0.06"/>
    <n v="225"/>
  </r>
  <r>
    <x v="1"/>
    <x v="1"/>
    <x v="12"/>
    <x v="9"/>
    <x v="34"/>
    <n v="-0.06"/>
    <n v="226"/>
  </r>
  <r>
    <x v="1"/>
    <x v="1"/>
    <x v="12"/>
    <x v="10"/>
    <x v="34"/>
    <n v="1.94"/>
    <n v="227"/>
  </r>
  <r>
    <x v="1"/>
    <x v="1"/>
    <x v="12"/>
    <x v="11"/>
    <x v="34"/>
    <n v="1.36"/>
    <n v="228"/>
  </r>
  <r>
    <x v="0"/>
    <x v="0"/>
    <x v="0"/>
    <x v="0"/>
    <x v="35"/>
    <n v="227275"/>
    <n v="1"/>
  </r>
  <r>
    <x v="0"/>
    <x v="0"/>
    <x v="0"/>
    <x v="1"/>
    <x v="35"/>
    <n v="246496"/>
    <n v="2"/>
  </r>
  <r>
    <x v="0"/>
    <x v="0"/>
    <x v="0"/>
    <x v="2"/>
    <x v="35"/>
    <n v="135758"/>
    <n v="3"/>
  </r>
  <r>
    <x v="0"/>
    <x v="0"/>
    <x v="0"/>
    <x v="3"/>
    <x v="35"/>
    <n v="61897"/>
    <n v="4"/>
  </r>
  <r>
    <x v="0"/>
    <x v="0"/>
    <x v="0"/>
    <x v="4"/>
    <x v="35"/>
    <n v="91517"/>
    <n v="5"/>
  </r>
  <r>
    <x v="0"/>
    <x v="0"/>
    <x v="0"/>
    <x v="5"/>
    <x v="35"/>
    <n v="44635"/>
    <n v="6"/>
  </r>
  <r>
    <x v="0"/>
    <x v="0"/>
    <x v="1"/>
    <x v="0"/>
    <x v="35"/>
    <n v="209491"/>
    <n v="7"/>
  </r>
  <r>
    <x v="0"/>
    <x v="0"/>
    <x v="1"/>
    <x v="1"/>
    <x v="35"/>
    <n v="207298"/>
    <n v="8"/>
  </r>
  <r>
    <x v="0"/>
    <x v="0"/>
    <x v="1"/>
    <x v="2"/>
    <x v="35"/>
    <n v="93815"/>
    <n v="9"/>
  </r>
  <r>
    <x v="0"/>
    <x v="0"/>
    <x v="1"/>
    <x v="3"/>
    <x v="35"/>
    <n v="68090"/>
    <n v="10"/>
  </r>
  <r>
    <x v="0"/>
    <x v="0"/>
    <x v="1"/>
    <x v="4"/>
    <x v="35"/>
    <n v="115676"/>
    <n v="11"/>
  </r>
  <r>
    <x v="0"/>
    <x v="0"/>
    <x v="1"/>
    <x v="5"/>
    <x v="35"/>
    <n v="139209"/>
    <n v="12"/>
  </r>
  <r>
    <x v="0"/>
    <x v="0"/>
    <x v="2"/>
    <x v="0"/>
    <x v="35"/>
    <n v="159917"/>
    <n v="13"/>
  </r>
  <r>
    <x v="0"/>
    <x v="0"/>
    <x v="2"/>
    <x v="1"/>
    <x v="35"/>
    <n v="331028"/>
    <n v="14"/>
  </r>
  <r>
    <x v="0"/>
    <x v="0"/>
    <x v="2"/>
    <x v="2"/>
    <x v="35"/>
    <n v="110379"/>
    <n v="15"/>
  </r>
  <r>
    <x v="0"/>
    <x v="0"/>
    <x v="2"/>
    <x v="3"/>
    <x v="35"/>
    <n v="126504"/>
    <n v="16"/>
  </r>
  <r>
    <x v="0"/>
    <x v="0"/>
    <x v="2"/>
    <x v="4"/>
    <x v="35"/>
    <n v="49537"/>
    <n v="17"/>
  </r>
  <r>
    <x v="0"/>
    <x v="0"/>
    <x v="2"/>
    <x v="5"/>
    <x v="35"/>
    <n v="204524"/>
    <n v="18"/>
  </r>
  <r>
    <x v="0"/>
    <x v="0"/>
    <x v="3"/>
    <x v="0"/>
    <x v="35"/>
    <n v="60509"/>
    <n v="19"/>
  </r>
  <r>
    <x v="0"/>
    <x v="0"/>
    <x v="3"/>
    <x v="1"/>
    <x v="35"/>
    <n v="122422"/>
    <n v="20"/>
  </r>
  <r>
    <x v="0"/>
    <x v="0"/>
    <x v="3"/>
    <x v="2"/>
    <x v="35"/>
    <n v="37903"/>
    <n v="21"/>
  </r>
  <r>
    <x v="0"/>
    <x v="0"/>
    <x v="3"/>
    <x v="3"/>
    <x v="35"/>
    <n v="59880"/>
    <n v="22"/>
  </r>
  <r>
    <x v="0"/>
    <x v="0"/>
    <x v="3"/>
    <x v="4"/>
    <x v="35"/>
    <n v="22606"/>
    <n v="23"/>
  </r>
  <r>
    <x v="0"/>
    <x v="0"/>
    <x v="3"/>
    <x v="5"/>
    <x v="35"/>
    <n v="62542"/>
    <n v="24"/>
  </r>
  <r>
    <x v="0"/>
    <x v="0"/>
    <x v="4"/>
    <x v="0"/>
    <x v="35"/>
    <n v="114905"/>
    <n v="25"/>
  </r>
  <r>
    <x v="0"/>
    <x v="0"/>
    <x v="4"/>
    <x v="1"/>
    <x v="35"/>
    <n v="179268"/>
    <n v="26"/>
  </r>
  <r>
    <x v="0"/>
    <x v="0"/>
    <x v="4"/>
    <x v="2"/>
    <x v="35"/>
    <n v="22594"/>
    <n v="27"/>
  </r>
  <r>
    <x v="0"/>
    <x v="0"/>
    <x v="4"/>
    <x v="3"/>
    <x v="35"/>
    <n v="74199"/>
    <n v="28"/>
  </r>
  <r>
    <x v="0"/>
    <x v="0"/>
    <x v="4"/>
    <x v="4"/>
    <x v="35"/>
    <n v="92311"/>
    <n v="29"/>
  </r>
  <r>
    <x v="0"/>
    <x v="0"/>
    <x v="4"/>
    <x v="5"/>
    <x v="35"/>
    <n v="105069"/>
    <n v="30"/>
  </r>
  <r>
    <x v="0"/>
    <x v="0"/>
    <x v="5"/>
    <x v="0"/>
    <x v="35"/>
    <n v="239843"/>
    <n v="31"/>
  </r>
  <r>
    <x v="0"/>
    <x v="0"/>
    <x v="5"/>
    <x v="1"/>
    <x v="35"/>
    <n v="371870"/>
    <n v="32"/>
  </r>
  <r>
    <x v="0"/>
    <x v="0"/>
    <x v="5"/>
    <x v="2"/>
    <x v="35"/>
    <n v="145023"/>
    <n v="33"/>
  </r>
  <r>
    <x v="0"/>
    <x v="0"/>
    <x v="5"/>
    <x v="3"/>
    <x v="35"/>
    <n v="143841"/>
    <n v="34"/>
  </r>
  <r>
    <x v="0"/>
    <x v="0"/>
    <x v="5"/>
    <x v="4"/>
    <x v="35"/>
    <n v="94819"/>
    <n v="35"/>
  </r>
  <r>
    <x v="0"/>
    <x v="0"/>
    <x v="5"/>
    <x v="5"/>
    <x v="35"/>
    <n v="228029"/>
    <n v="36"/>
  </r>
  <r>
    <x v="0"/>
    <x v="0"/>
    <x v="6"/>
    <x v="0"/>
    <x v="35"/>
    <n v="205165"/>
    <n v="37"/>
  </r>
  <r>
    <x v="0"/>
    <x v="0"/>
    <x v="6"/>
    <x v="1"/>
    <x v="35"/>
    <n v="453453"/>
    <n v="38"/>
  </r>
  <r>
    <x v="0"/>
    <x v="0"/>
    <x v="6"/>
    <x v="2"/>
    <x v="35"/>
    <n v="114571"/>
    <n v="39"/>
  </r>
  <r>
    <x v="0"/>
    <x v="0"/>
    <x v="6"/>
    <x v="3"/>
    <x v="35"/>
    <n v="196059"/>
    <n v="40"/>
  </r>
  <r>
    <x v="0"/>
    <x v="0"/>
    <x v="6"/>
    <x v="4"/>
    <x v="35"/>
    <n v="90594"/>
    <n v="41"/>
  </r>
  <r>
    <x v="0"/>
    <x v="0"/>
    <x v="6"/>
    <x v="5"/>
    <x v="35"/>
    <n v="257394"/>
    <n v="42"/>
  </r>
  <r>
    <x v="0"/>
    <x v="0"/>
    <x v="7"/>
    <x v="0"/>
    <x v="35"/>
    <n v="426540"/>
    <n v="43"/>
  </r>
  <r>
    <x v="0"/>
    <x v="0"/>
    <x v="7"/>
    <x v="1"/>
    <x v="35"/>
    <n v="626019"/>
    <n v="44"/>
  </r>
  <r>
    <x v="0"/>
    <x v="0"/>
    <x v="7"/>
    <x v="2"/>
    <x v="35"/>
    <n v="264651"/>
    <n v="45"/>
  </r>
  <r>
    <x v="0"/>
    <x v="0"/>
    <x v="7"/>
    <x v="3"/>
    <x v="35"/>
    <n v="416286"/>
    <n v="46"/>
  </r>
  <r>
    <x v="0"/>
    <x v="0"/>
    <x v="7"/>
    <x v="4"/>
    <x v="35"/>
    <n v="161889"/>
    <n v="47"/>
  </r>
  <r>
    <x v="0"/>
    <x v="0"/>
    <x v="7"/>
    <x v="5"/>
    <x v="35"/>
    <n v="209733"/>
    <n v="48"/>
  </r>
  <r>
    <x v="0"/>
    <x v="0"/>
    <x v="8"/>
    <x v="0"/>
    <x v="35"/>
    <n v="1643645"/>
    <n v="49"/>
  </r>
  <r>
    <x v="0"/>
    <x v="0"/>
    <x v="8"/>
    <x v="1"/>
    <x v="35"/>
    <n v="2537854"/>
    <n v="50"/>
  </r>
  <r>
    <x v="0"/>
    <x v="0"/>
    <x v="8"/>
    <x v="2"/>
    <x v="35"/>
    <n v="924694"/>
    <n v="51"/>
  </r>
  <r>
    <x v="0"/>
    <x v="0"/>
    <x v="8"/>
    <x v="3"/>
    <x v="35"/>
    <n v="1146756"/>
    <n v="52"/>
  </r>
  <r>
    <x v="0"/>
    <x v="0"/>
    <x v="8"/>
    <x v="4"/>
    <x v="35"/>
    <n v="718951"/>
    <n v="53"/>
  </r>
  <r>
    <x v="0"/>
    <x v="0"/>
    <x v="8"/>
    <x v="5"/>
    <x v="35"/>
    <n v="1251134"/>
    <n v="54"/>
  </r>
  <r>
    <x v="1"/>
    <x v="0"/>
    <x v="9"/>
    <x v="0"/>
    <x v="35"/>
    <n v="6928"/>
    <n v="55"/>
  </r>
  <r>
    <x v="1"/>
    <x v="0"/>
    <x v="9"/>
    <x v="1"/>
    <x v="35"/>
    <n v="7083"/>
    <n v="56"/>
  </r>
  <r>
    <x v="1"/>
    <x v="0"/>
    <x v="9"/>
    <x v="2"/>
    <x v="35"/>
    <n v="3318"/>
    <n v="57"/>
  </r>
  <r>
    <x v="1"/>
    <x v="0"/>
    <x v="9"/>
    <x v="3"/>
    <x v="35"/>
    <n v="3302"/>
    <n v="58"/>
  </r>
  <r>
    <x v="1"/>
    <x v="0"/>
    <x v="9"/>
    <x v="4"/>
    <x v="35"/>
    <n v="3610"/>
    <n v="59"/>
  </r>
  <r>
    <x v="1"/>
    <x v="0"/>
    <x v="9"/>
    <x v="5"/>
    <x v="35"/>
    <n v="3780"/>
    <n v="60"/>
  </r>
  <r>
    <x v="1"/>
    <x v="0"/>
    <x v="0"/>
    <x v="0"/>
    <x v="35"/>
    <n v="10209"/>
    <n v="61"/>
  </r>
  <r>
    <x v="1"/>
    <x v="0"/>
    <x v="0"/>
    <x v="1"/>
    <x v="35"/>
    <n v="12684"/>
    <n v="62"/>
  </r>
  <r>
    <x v="1"/>
    <x v="0"/>
    <x v="0"/>
    <x v="2"/>
    <x v="35"/>
    <n v="3808"/>
    <n v="63"/>
  </r>
  <r>
    <x v="1"/>
    <x v="0"/>
    <x v="0"/>
    <x v="3"/>
    <x v="35"/>
    <n v="3841"/>
    <n v="64"/>
  </r>
  <r>
    <x v="1"/>
    <x v="0"/>
    <x v="0"/>
    <x v="4"/>
    <x v="35"/>
    <n v="6401"/>
    <n v="65"/>
  </r>
  <r>
    <x v="1"/>
    <x v="0"/>
    <x v="0"/>
    <x v="5"/>
    <x v="35"/>
    <n v="8843"/>
    <n v="66"/>
  </r>
  <r>
    <x v="1"/>
    <x v="0"/>
    <x v="1"/>
    <x v="0"/>
    <x v="35"/>
    <n v="29961"/>
    <n v="67"/>
  </r>
  <r>
    <x v="1"/>
    <x v="0"/>
    <x v="1"/>
    <x v="1"/>
    <x v="35"/>
    <n v="25269"/>
    <n v="68"/>
  </r>
  <r>
    <x v="1"/>
    <x v="0"/>
    <x v="1"/>
    <x v="2"/>
    <x v="35"/>
    <n v="5481"/>
    <n v="69"/>
  </r>
  <r>
    <x v="1"/>
    <x v="0"/>
    <x v="1"/>
    <x v="3"/>
    <x v="35"/>
    <n v="5518"/>
    <n v="70"/>
  </r>
  <r>
    <x v="1"/>
    <x v="0"/>
    <x v="1"/>
    <x v="4"/>
    <x v="35"/>
    <n v="24480"/>
    <n v="71"/>
  </r>
  <r>
    <x v="1"/>
    <x v="0"/>
    <x v="1"/>
    <x v="5"/>
    <x v="35"/>
    <n v="19751"/>
    <n v="72"/>
  </r>
  <r>
    <x v="1"/>
    <x v="0"/>
    <x v="2"/>
    <x v="0"/>
    <x v="35"/>
    <n v="25129"/>
    <n v="73"/>
  </r>
  <r>
    <x v="1"/>
    <x v="0"/>
    <x v="2"/>
    <x v="1"/>
    <x v="35"/>
    <n v="28280"/>
    <n v="74"/>
  </r>
  <r>
    <x v="1"/>
    <x v="0"/>
    <x v="2"/>
    <x v="2"/>
    <x v="35"/>
    <n v="6994"/>
    <n v="75"/>
  </r>
  <r>
    <x v="1"/>
    <x v="0"/>
    <x v="2"/>
    <x v="3"/>
    <x v="35"/>
    <n v="7195"/>
    <n v="76"/>
  </r>
  <r>
    <x v="1"/>
    <x v="0"/>
    <x v="2"/>
    <x v="4"/>
    <x v="35"/>
    <n v="18135"/>
    <n v="77"/>
  </r>
  <r>
    <x v="1"/>
    <x v="0"/>
    <x v="2"/>
    <x v="5"/>
    <x v="35"/>
    <n v="21085"/>
    <n v="78"/>
  </r>
  <r>
    <x v="1"/>
    <x v="0"/>
    <x v="3"/>
    <x v="0"/>
    <x v="35"/>
    <n v="23329"/>
    <n v="79"/>
  </r>
  <r>
    <x v="1"/>
    <x v="0"/>
    <x v="3"/>
    <x v="1"/>
    <x v="35"/>
    <n v="21545"/>
    <n v="80"/>
  </r>
  <r>
    <x v="1"/>
    <x v="0"/>
    <x v="3"/>
    <x v="2"/>
    <x v="35"/>
    <n v="6680"/>
    <n v="81"/>
  </r>
  <r>
    <x v="1"/>
    <x v="0"/>
    <x v="3"/>
    <x v="3"/>
    <x v="35"/>
    <n v="6783"/>
    <n v="82"/>
  </r>
  <r>
    <x v="1"/>
    <x v="0"/>
    <x v="3"/>
    <x v="4"/>
    <x v="35"/>
    <n v="16649"/>
    <n v="83"/>
  </r>
  <r>
    <x v="1"/>
    <x v="0"/>
    <x v="3"/>
    <x v="5"/>
    <x v="35"/>
    <n v="14762"/>
    <n v="84"/>
  </r>
  <r>
    <x v="1"/>
    <x v="0"/>
    <x v="4"/>
    <x v="0"/>
    <x v="35"/>
    <n v="56959"/>
    <n v="85"/>
  </r>
  <r>
    <x v="1"/>
    <x v="0"/>
    <x v="4"/>
    <x v="1"/>
    <x v="35"/>
    <n v="54078"/>
    <n v="86"/>
  </r>
  <r>
    <x v="1"/>
    <x v="0"/>
    <x v="4"/>
    <x v="2"/>
    <x v="35"/>
    <n v="9544"/>
    <n v="87"/>
  </r>
  <r>
    <x v="1"/>
    <x v="0"/>
    <x v="4"/>
    <x v="3"/>
    <x v="35"/>
    <n v="9938"/>
    <n v="88"/>
  </r>
  <r>
    <x v="1"/>
    <x v="0"/>
    <x v="4"/>
    <x v="4"/>
    <x v="35"/>
    <n v="47416"/>
    <n v="89"/>
  </r>
  <r>
    <x v="1"/>
    <x v="0"/>
    <x v="4"/>
    <x v="5"/>
    <x v="35"/>
    <n v="44140"/>
    <n v="90"/>
  </r>
  <r>
    <x v="1"/>
    <x v="0"/>
    <x v="5"/>
    <x v="0"/>
    <x v="35"/>
    <n v="60550"/>
    <n v="91"/>
  </r>
  <r>
    <x v="1"/>
    <x v="0"/>
    <x v="5"/>
    <x v="1"/>
    <x v="35"/>
    <n v="79920"/>
    <n v="92"/>
  </r>
  <r>
    <x v="1"/>
    <x v="0"/>
    <x v="5"/>
    <x v="2"/>
    <x v="35"/>
    <n v="1782"/>
    <n v="93"/>
  </r>
  <r>
    <x v="1"/>
    <x v="0"/>
    <x v="5"/>
    <x v="3"/>
    <x v="35"/>
    <n v="1278"/>
    <n v="94"/>
  </r>
  <r>
    <x v="1"/>
    <x v="0"/>
    <x v="5"/>
    <x v="4"/>
    <x v="35"/>
    <n v="58768"/>
    <n v="95"/>
  </r>
  <r>
    <x v="1"/>
    <x v="0"/>
    <x v="5"/>
    <x v="5"/>
    <x v="35"/>
    <n v="78642"/>
    <n v="96"/>
  </r>
  <r>
    <x v="1"/>
    <x v="0"/>
    <x v="6"/>
    <x v="0"/>
    <x v="35"/>
    <n v="62109"/>
    <n v="97"/>
  </r>
  <r>
    <x v="1"/>
    <x v="0"/>
    <x v="6"/>
    <x v="1"/>
    <x v="35"/>
    <n v="46633"/>
    <n v="98"/>
  </r>
  <r>
    <x v="1"/>
    <x v="0"/>
    <x v="6"/>
    <x v="2"/>
    <x v="35"/>
    <n v="2256"/>
    <n v="99"/>
  </r>
  <r>
    <x v="1"/>
    <x v="0"/>
    <x v="6"/>
    <x v="3"/>
    <x v="35"/>
    <n v="2259"/>
    <n v="100"/>
  </r>
  <r>
    <x v="1"/>
    <x v="0"/>
    <x v="6"/>
    <x v="4"/>
    <x v="35"/>
    <n v="59854"/>
    <n v="101"/>
  </r>
  <r>
    <x v="1"/>
    <x v="0"/>
    <x v="6"/>
    <x v="5"/>
    <x v="35"/>
    <n v="44374"/>
    <n v="102"/>
  </r>
  <r>
    <x v="1"/>
    <x v="0"/>
    <x v="10"/>
    <x v="0"/>
    <x v="35"/>
    <n v="275174"/>
    <n v="103"/>
  </r>
  <r>
    <x v="1"/>
    <x v="0"/>
    <x v="10"/>
    <x v="1"/>
    <x v="35"/>
    <n v="275491"/>
    <n v="104"/>
  </r>
  <r>
    <x v="1"/>
    <x v="0"/>
    <x v="10"/>
    <x v="2"/>
    <x v="35"/>
    <n v="39863"/>
    <n v="105"/>
  </r>
  <r>
    <x v="1"/>
    <x v="0"/>
    <x v="10"/>
    <x v="3"/>
    <x v="35"/>
    <n v="40113"/>
    <n v="106"/>
  </r>
  <r>
    <x v="1"/>
    <x v="0"/>
    <x v="10"/>
    <x v="4"/>
    <x v="35"/>
    <n v="235312"/>
    <n v="107"/>
  </r>
  <r>
    <x v="1"/>
    <x v="0"/>
    <x v="10"/>
    <x v="5"/>
    <x v="35"/>
    <n v="235378"/>
    <n v="108"/>
  </r>
  <r>
    <x v="0"/>
    <x v="1"/>
    <x v="0"/>
    <x v="6"/>
    <x v="35"/>
    <m/>
    <n v="109"/>
  </r>
  <r>
    <x v="0"/>
    <x v="1"/>
    <x v="0"/>
    <x v="7"/>
    <x v="35"/>
    <m/>
    <n v="110"/>
  </r>
  <r>
    <x v="0"/>
    <x v="1"/>
    <x v="0"/>
    <x v="8"/>
    <x v="35"/>
    <m/>
    <n v="111"/>
  </r>
  <r>
    <x v="0"/>
    <x v="1"/>
    <x v="0"/>
    <x v="9"/>
    <x v="35"/>
    <m/>
    <n v="112"/>
  </r>
  <r>
    <x v="0"/>
    <x v="1"/>
    <x v="0"/>
    <x v="10"/>
    <x v="35"/>
    <m/>
    <n v="113"/>
  </r>
  <r>
    <x v="0"/>
    <x v="1"/>
    <x v="0"/>
    <x v="11"/>
    <x v="35"/>
    <m/>
    <n v="114"/>
  </r>
  <r>
    <x v="0"/>
    <x v="1"/>
    <x v="1"/>
    <x v="6"/>
    <x v="35"/>
    <n v="-0.08"/>
    <n v="115"/>
  </r>
  <r>
    <x v="0"/>
    <x v="1"/>
    <x v="1"/>
    <x v="7"/>
    <x v="35"/>
    <n v="-0.16"/>
    <n v="116"/>
  </r>
  <r>
    <x v="0"/>
    <x v="1"/>
    <x v="1"/>
    <x v="8"/>
    <x v="35"/>
    <n v="-0.31"/>
    <n v="117"/>
  </r>
  <r>
    <x v="0"/>
    <x v="1"/>
    <x v="1"/>
    <x v="9"/>
    <x v="35"/>
    <n v="0.1"/>
    <n v="118"/>
  </r>
  <r>
    <x v="0"/>
    <x v="1"/>
    <x v="1"/>
    <x v="10"/>
    <x v="35"/>
    <n v="0.26"/>
    <n v="119"/>
  </r>
  <r>
    <x v="0"/>
    <x v="1"/>
    <x v="1"/>
    <x v="11"/>
    <x v="35"/>
    <n v="2.12"/>
    <n v="120"/>
  </r>
  <r>
    <x v="0"/>
    <x v="1"/>
    <x v="2"/>
    <x v="6"/>
    <x v="35"/>
    <n v="-0.24"/>
    <n v="121"/>
  </r>
  <r>
    <x v="0"/>
    <x v="1"/>
    <x v="2"/>
    <x v="7"/>
    <x v="35"/>
    <n v="0.6"/>
    <n v="122"/>
  </r>
  <r>
    <x v="0"/>
    <x v="1"/>
    <x v="2"/>
    <x v="8"/>
    <x v="35"/>
    <n v="0.18"/>
    <n v="123"/>
  </r>
  <r>
    <x v="0"/>
    <x v="1"/>
    <x v="2"/>
    <x v="9"/>
    <x v="35"/>
    <n v="0.86"/>
    <n v="124"/>
  </r>
  <r>
    <x v="0"/>
    <x v="1"/>
    <x v="2"/>
    <x v="10"/>
    <x v="35"/>
    <n v="-0.56999999999999995"/>
    <n v="125"/>
  </r>
  <r>
    <x v="0"/>
    <x v="1"/>
    <x v="2"/>
    <x v="11"/>
    <x v="35"/>
    <n v="0.47"/>
    <n v="126"/>
  </r>
  <r>
    <x v="0"/>
    <x v="1"/>
    <x v="3"/>
    <x v="6"/>
    <x v="35"/>
    <n v="-0.62"/>
    <n v="127"/>
  </r>
  <r>
    <x v="0"/>
    <x v="1"/>
    <x v="3"/>
    <x v="7"/>
    <x v="35"/>
    <n v="-0.63"/>
    <n v="128"/>
  </r>
  <r>
    <x v="0"/>
    <x v="1"/>
    <x v="3"/>
    <x v="8"/>
    <x v="35"/>
    <n v="-0.66"/>
    <n v="129"/>
  </r>
  <r>
    <x v="0"/>
    <x v="1"/>
    <x v="3"/>
    <x v="9"/>
    <x v="35"/>
    <n v="-0.53"/>
    <n v="130"/>
  </r>
  <r>
    <x v="0"/>
    <x v="1"/>
    <x v="3"/>
    <x v="10"/>
    <x v="35"/>
    <n v="-0.54"/>
    <n v="131"/>
  </r>
  <r>
    <x v="0"/>
    <x v="1"/>
    <x v="3"/>
    <x v="11"/>
    <x v="35"/>
    <n v="-0.69"/>
    <n v="132"/>
  </r>
  <r>
    <x v="0"/>
    <x v="1"/>
    <x v="4"/>
    <x v="6"/>
    <x v="35"/>
    <n v="0.9"/>
    <n v="133"/>
  </r>
  <r>
    <x v="0"/>
    <x v="1"/>
    <x v="4"/>
    <x v="7"/>
    <x v="35"/>
    <n v="0.46"/>
    <n v="134"/>
  </r>
  <r>
    <x v="0"/>
    <x v="1"/>
    <x v="4"/>
    <x v="8"/>
    <x v="35"/>
    <n v="-0.4"/>
    <n v="135"/>
  </r>
  <r>
    <x v="0"/>
    <x v="1"/>
    <x v="4"/>
    <x v="9"/>
    <x v="35"/>
    <n v="0.24"/>
    <n v="136"/>
  </r>
  <r>
    <x v="0"/>
    <x v="1"/>
    <x v="4"/>
    <x v="10"/>
    <x v="35"/>
    <n v="3.08"/>
    <n v="137"/>
  </r>
  <r>
    <x v="0"/>
    <x v="1"/>
    <x v="4"/>
    <x v="11"/>
    <x v="35"/>
    <n v="0.68"/>
    <n v="138"/>
  </r>
  <r>
    <x v="0"/>
    <x v="1"/>
    <x v="5"/>
    <x v="6"/>
    <x v="35"/>
    <n v="1.0900000000000001"/>
    <n v="139"/>
  </r>
  <r>
    <x v="0"/>
    <x v="1"/>
    <x v="5"/>
    <x v="7"/>
    <x v="35"/>
    <n v="1.07"/>
    <n v="140"/>
  </r>
  <r>
    <x v="0"/>
    <x v="1"/>
    <x v="5"/>
    <x v="8"/>
    <x v="35"/>
    <n v="5.42"/>
    <n v="141"/>
  </r>
  <r>
    <x v="0"/>
    <x v="1"/>
    <x v="5"/>
    <x v="9"/>
    <x v="35"/>
    <n v="0.94"/>
    <n v="142"/>
  </r>
  <r>
    <x v="0"/>
    <x v="1"/>
    <x v="5"/>
    <x v="10"/>
    <x v="35"/>
    <n v="0.03"/>
    <n v="143"/>
  </r>
  <r>
    <x v="0"/>
    <x v="1"/>
    <x v="5"/>
    <x v="11"/>
    <x v="35"/>
    <n v="1.17"/>
    <n v="144"/>
  </r>
  <r>
    <x v="0"/>
    <x v="1"/>
    <x v="6"/>
    <x v="6"/>
    <x v="35"/>
    <n v="-0.14000000000000001"/>
    <n v="145"/>
  </r>
  <r>
    <x v="0"/>
    <x v="1"/>
    <x v="6"/>
    <x v="7"/>
    <x v="35"/>
    <n v="0.22"/>
    <n v="146"/>
  </r>
  <r>
    <x v="0"/>
    <x v="1"/>
    <x v="6"/>
    <x v="8"/>
    <x v="35"/>
    <n v="-0.21"/>
    <n v="147"/>
  </r>
  <r>
    <x v="0"/>
    <x v="1"/>
    <x v="6"/>
    <x v="9"/>
    <x v="35"/>
    <n v="0.36"/>
    <n v="148"/>
  </r>
  <r>
    <x v="0"/>
    <x v="1"/>
    <x v="6"/>
    <x v="10"/>
    <x v="35"/>
    <n v="-0.04"/>
    <n v="149"/>
  </r>
  <r>
    <x v="0"/>
    <x v="1"/>
    <x v="6"/>
    <x v="11"/>
    <x v="35"/>
    <n v="0.13"/>
    <n v="150"/>
  </r>
  <r>
    <x v="0"/>
    <x v="1"/>
    <x v="7"/>
    <x v="6"/>
    <x v="35"/>
    <n v="1.08"/>
    <n v="151"/>
  </r>
  <r>
    <x v="0"/>
    <x v="1"/>
    <x v="7"/>
    <x v="7"/>
    <x v="35"/>
    <n v="0.38"/>
    <n v="152"/>
  </r>
  <r>
    <x v="0"/>
    <x v="1"/>
    <x v="7"/>
    <x v="8"/>
    <x v="35"/>
    <n v="1.31"/>
    <n v="153"/>
  </r>
  <r>
    <x v="0"/>
    <x v="1"/>
    <x v="7"/>
    <x v="9"/>
    <x v="35"/>
    <n v="1.1200000000000001"/>
    <n v="154"/>
  </r>
  <r>
    <x v="0"/>
    <x v="1"/>
    <x v="7"/>
    <x v="10"/>
    <x v="35"/>
    <n v="0.79"/>
    <n v="155"/>
  </r>
  <r>
    <x v="0"/>
    <x v="1"/>
    <x v="7"/>
    <x v="11"/>
    <x v="35"/>
    <n v="-0.19"/>
    <n v="156"/>
  </r>
  <r>
    <x v="0"/>
    <x v="1"/>
    <x v="11"/>
    <x v="6"/>
    <x v="35"/>
    <n v="0.88"/>
    <n v="157"/>
  </r>
  <r>
    <x v="0"/>
    <x v="1"/>
    <x v="11"/>
    <x v="7"/>
    <x v="35"/>
    <n v="1.54"/>
    <n v="158"/>
  </r>
  <r>
    <x v="0"/>
    <x v="1"/>
    <x v="11"/>
    <x v="8"/>
    <x v="35"/>
    <n v="0.95"/>
    <n v="159"/>
  </r>
  <r>
    <x v="0"/>
    <x v="1"/>
    <x v="11"/>
    <x v="9"/>
    <x v="35"/>
    <n v="5.73"/>
    <n v="160"/>
  </r>
  <r>
    <x v="0"/>
    <x v="1"/>
    <x v="11"/>
    <x v="10"/>
    <x v="35"/>
    <n v="0.77"/>
    <n v="161"/>
  </r>
  <r>
    <x v="0"/>
    <x v="1"/>
    <x v="11"/>
    <x v="11"/>
    <x v="35"/>
    <n v="3.7"/>
    <n v="162"/>
  </r>
  <r>
    <x v="0"/>
    <x v="1"/>
    <x v="12"/>
    <x v="6"/>
    <x v="35"/>
    <n v="0.13"/>
    <n v="163"/>
  </r>
  <r>
    <x v="0"/>
    <x v="1"/>
    <x v="12"/>
    <x v="7"/>
    <x v="35"/>
    <n v="0.22"/>
    <n v="164"/>
  </r>
  <r>
    <x v="0"/>
    <x v="1"/>
    <x v="12"/>
    <x v="8"/>
    <x v="35"/>
    <n v="0.14000000000000001"/>
    <n v="165"/>
  </r>
  <r>
    <x v="0"/>
    <x v="1"/>
    <x v="12"/>
    <x v="9"/>
    <x v="35"/>
    <n v="0.82"/>
    <n v="166"/>
  </r>
  <r>
    <x v="0"/>
    <x v="1"/>
    <x v="12"/>
    <x v="10"/>
    <x v="35"/>
    <n v="0.11"/>
    <n v="167"/>
  </r>
  <r>
    <x v="0"/>
    <x v="1"/>
    <x v="12"/>
    <x v="11"/>
    <x v="35"/>
    <n v="0.53"/>
    <n v="168"/>
  </r>
  <r>
    <x v="1"/>
    <x v="1"/>
    <x v="9"/>
    <x v="6"/>
    <x v="35"/>
    <m/>
    <n v="169"/>
  </r>
  <r>
    <x v="1"/>
    <x v="1"/>
    <x v="9"/>
    <x v="7"/>
    <x v="35"/>
    <m/>
    <n v="170"/>
  </r>
  <r>
    <x v="1"/>
    <x v="1"/>
    <x v="9"/>
    <x v="8"/>
    <x v="35"/>
    <m/>
    <n v="171"/>
  </r>
  <r>
    <x v="1"/>
    <x v="1"/>
    <x v="9"/>
    <x v="9"/>
    <x v="35"/>
    <m/>
    <n v="172"/>
  </r>
  <r>
    <x v="1"/>
    <x v="1"/>
    <x v="9"/>
    <x v="10"/>
    <x v="35"/>
    <m/>
    <n v="173"/>
  </r>
  <r>
    <x v="1"/>
    <x v="1"/>
    <x v="9"/>
    <x v="11"/>
    <x v="35"/>
    <m/>
    <n v="174"/>
  </r>
  <r>
    <x v="1"/>
    <x v="1"/>
    <x v="0"/>
    <x v="6"/>
    <x v="35"/>
    <n v="0.47"/>
    <n v="175"/>
  </r>
  <r>
    <x v="1"/>
    <x v="1"/>
    <x v="0"/>
    <x v="7"/>
    <x v="35"/>
    <n v="0.79"/>
    <n v="176"/>
  </r>
  <r>
    <x v="1"/>
    <x v="1"/>
    <x v="0"/>
    <x v="8"/>
    <x v="35"/>
    <n v="0.15"/>
    <n v="177"/>
  </r>
  <r>
    <x v="1"/>
    <x v="1"/>
    <x v="0"/>
    <x v="9"/>
    <x v="35"/>
    <n v="0.16"/>
    <n v="178"/>
  </r>
  <r>
    <x v="1"/>
    <x v="1"/>
    <x v="0"/>
    <x v="10"/>
    <x v="35"/>
    <n v="0.77"/>
    <n v="179"/>
  </r>
  <r>
    <x v="1"/>
    <x v="1"/>
    <x v="0"/>
    <x v="11"/>
    <x v="35"/>
    <n v="1.34"/>
    <n v="180"/>
  </r>
  <r>
    <x v="1"/>
    <x v="1"/>
    <x v="1"/>
    <x v="6"/>
    <x v="35"/>
    <n v="1.93"/>
    <n v="181"/>
  </r>
  <r>
    <x v="1"/>
    <x v="1"/>
    <x v="1"/>
    <x v="7"/>
    <x v="35"/>
    <n v="0.99"/>
    <n v="182"/>
  </r>
  <r>
    <x v="1"/>
    <x v="1"/>
    <x v="1"/>
    <x v="8"/>
    <x v="35"/>
    <n v="0.44"/>
    <n v="183"/>
  </r>
  <r>
    <x v="1"/>
    <x v="1"/>
    <x v="1"/>
    <x v="9"/>
    <x v="35"/>
    <n v="0.44"/>
    <n v="184"/>
  </r>
  <r>
    <x v="1"/>
    <x v="1"/>
    <x v="1"/>
    <x v="10"/>
    <x v="35"/>
    <n v="2.82"/>
    <n v="185"/>
  </r>
  <r>
    <x v="1"/>
    <x v="1"/>
    <x v="1"/>
    <x v="11"/>
    <x v="35"/>
    <n v="1.23"/>
    <n v="186"/>
  </r>
  <r>
    <x v="1"/>
    <x v="1"/>
    <x v="2"/>
    <x v="6"/>
    <x v="35"/>
    <n v="-0.16"/>
    <n v="187"/>
  </r>
  <r>
    <x v="1"/>
    <x v="1"/>
    <x v="2"/>
    <x v="7"/>
    <x v="35"/>
    <n v="0.12"/>
    <n v="188"/>
  </r>
  <r>
    <x v="1"/>
    <x v="1"/>
    <x v="2"/>
    <x v="8"/>
    <x v="35"/>
    <n v="0.28000000000000003"/>
    <n v="189"/>
  </r>
  <r>
    <x v="1"/>
    <x v="1"/>
    <x v="2"/>
    <x v="9"/>
    <x v="35"/>
    <n v="0.3"/>
    <n v="190"/>
  </r>
  <r>
    <x v="1"/>
    <x v="1"/>
    <x v="2"/>
    <x v="10"/>
    <x v="35"/>
    <n v="-0.26"/>
    <n v="191"/>
  </r>
  <r>
    <x v="1"/>
    <x v="1"/>
    <x v="2"/>
    <x v="11"/>
    <x v="35"/>
    <n v="7.0000000000000007E-2"/>
    <n v="192"/>
  </r>
  <r>
    <x v="1"/>
    <x v="1"/>
    <x v="3"/>
    <x v="6"/>
    <x v="35"/>
    <n v="-7.0000000000000007E-2"/>
    <n v="193"/>
  </r>
  <r>
    <x v="1"/>
    <x v="1"/>
    <x v="3"/>
    <x v="7"/>
    <x v="35"/>
    <n v="-0.24"/>
    <n v="194"/>
  </r>
  <r>
    <x v="1"/>
    <x v="1"/>
    <x v="3"/>
    <x v="8"/>
    <x v="35"/>
    <n v="-0.04"/>
    <n v="195"/>
  </r>
  <r>
    <x v="1"/>
    <x v="1"/>
    <x v="3"/>
    <x v="9"/>
    <x v="35"/>
    <n v="-0.06"/>
    <n v="196"/>
  </r>
  <r>
    <x v="1"/>
    <x v="1"/>
    <x v="3"/>
    <x v="10"/>
    <x v="35"/>
    <n v="-0.08"/>
    <n v="197"/>
  </r>
  <r>
    <x v="1"/>
    <x v="1"/>
    <x v="3"/>
    <x v="11"/>
    <x v="35"/>
    <n v="-0.3"/>
    <n v="198"/>
  </r>
  <r>
    <x v="1"/>
    <x v="1"/>
    <x v="4"/>
    <x v="6"/>
    <x v="35"/>
    <n v="1.44"/>
    <n v="199"/>
  </r>
  <r>
    <x v="1"/>
    <x v="1"/>
    <x v="4"/>
    <x v="7"/>
    <x v="35"/>
    <n v="1.51"/>
    <n v="200"/>
  </r>
  <r>
    <x v="1"/>
    <x v="1"/>
    <x v="4"/>
    <x v="8"/>
    <x v="35"/>
    <n v="0.43"/>
    <n v="201"/>
  </r>
  <r>
    <x v="1"/>
    <x v="1"/>
    <x v="4"/>
    <x v="9"/>
    <x v="35"/>
    <n v="0.47"/>
    <n v="202"/>
  </r>
  <r>
    <x v="1"/>
    <x v="1"/>
    <x v="4"/>
    <x v="10"/>
    <x v="35"/>
    <n v="1.85"/>
    <n v="203"/>
  </r>
  <r>
    <x v="1"/>
    <x v="1"/>
    <x v="4"/>
    <x v="11"/>
    <x v="35"/>
    <n v="1.99"/>
    <n v="204"/>
  </r>
  <r>
    <x v="1"/>
    <x v="1"/>
    <x v="5"/>
    <x v="6"/>
    <x v="35"/>
    <n v="0.06"/>
    <n v="205"/>
  </r>
  <r>
    <x v="1"/>
    <x v="1"/>
    <x v="5"/>
    <x v="7"/>
    <x v="35"/>
    <n v="0.48"/>
    <n v="206"/>
  </r>
  <r>
    <x v="1"/>
    <x v="1"/>
    <x v="5"/>
    <x v="8"/>
    <x v="35"/>
    <n v="-0.81"/>
    <n v="207"/>
  </r>
  <r>
    <x v="1"/>
    <x v="1"/>
    <x v="5"/>
    <x v="9"/>
    <x v="35"/>
    <n v="-0.87"/>
    <n v="208"/>
  </r>
  <r>
    <x v="1"/>
    <x v="1"/>
    <x v="5"/>
    <x v="10"/>
    <x v="35"/>
    <n v="0.24"/>
    <n v="209"/>
  </r>
  <r>
    <x v="1"/>
    <x v="1"/>
    <x v="5"/>
    <x v="11"/>
    <x v="35"/>
    <n v="0.78"/>
    <n v="210"/>
  </r>
  <r>
    <x v="1"/>
    <x v="1"/>
    <x v="6"/>
    <x v="6"/>
    <x v="35"/>
    <n v="0.03"/>
    <n v="211"/>
  </r>
  <r>
    <x v="1"/>
    <x v="1"/>
    <x v="6"/>
    <x v="7"/>
    <x v="35"/>
    <n v="-0.42"/>
    <n v="212"/>
  </r>
  <r>
    <x v="1"/>
    <x v="1"/>
    <x v="6"/>
    <x v="8"/>
    <x v="35"/>
    <n v="0.27"/>
    <n v="213"/>
  </r>
  <r>
    <x v="1"/>
    <x v="1"/>
    <x v="6"/>
    <x v="9"/>
    <x v="35"/>
    <n v="0.77"/>
    <n v="214"/>
  </r>
  <r>
    <x v="1"/>
    <x v="1"/>
    <x v="6"/>
    <x v="10"/>
    <x v="35"/>
    <n v="0.02"/>
    <n v="215"/>
  </r>
  <r>
    <x v="1"/>
    <x v="1"/>
    <x v="6"/>
    <x v="11"/>
    <x v="35"/>
    <n v="-0.44"/>
    <n v="216"/>
  </r>
  <r>
    <x v="1"/>
    <x v="1"/>
    <x v="11"/>
    <x v="6"/>
    <x v="35"/>
    <n v="7.96"/>
    <n v="217"/>
  </r>
  <r>
    <x v="1"/>
    <x v="1"/>
    <x v="11"/>
    <x v="7"/>
    <x v="35"/>
    <n v="5.58"/>
    <n v="218"/>
  </r>
  <r>
    <x v="1"/>
    <x v="1"/>
    <x v="11"/>
    <x v="8"/>
    <x v="35"/>
    <n v="-0.32"/>
    <n v="219"/>
  </r>
  <r>
    <x v="1"/>
    <x v="1"/>
    <x v="11"/>
    <x v="9"/>
    <x v="35"/>
    <n v="-0.32"/>
    <n v="220"/>
  </r>
  <r>
    <x v="1"/>
    <x v="1"/>
    <x v="11"/>
    <x v="10"/>
    <x v="35"/>
    <n v="15.58"/>
    <n v="221"/>
  </r>
  <r>
    <x v="1"/>
    <x v="1"/>
    <x v="11"/>
    <x v="11"/>
    <x v="35"/>
    <n v="10.74"/>
    <n v="222"/>
  </r>
  <r>
    <x v="1"/>
    <x v="1"/>
    <x v="12"/>
    <x v="6"/>
    <x v="35"/>
    <n v="1.1399999999999999"/>
    <n v="223"/>
  </r>
  <r>
    <x v="1"/>
    <x v="1"/>
    <x v="12"/>
    <x v="7"/>
    <x v="35"/>
    <n v="0.8"/>
    <n v="224"/>
  </r>
  <r>
    <x v="1"/>
    <x v="1"/>
    <x v="12"/>
    <x v="8"/>
    <x v="35"/>
    <n v="-0.05"/>
    <n v="225"/>
  </r>
  <r>
    <x v="1"/>
    <x v="1"/>
    <x v="12"/>
    <x v="9"/>
    <x v="35"/>
    <n v="-0.05"/>
    <n v="226"/>
  </r>
  <r>
    <x v="1"/>
    <x v="1"/>
    <x v="12"/>
    <x v="10"/>
    <x v="35"/>
    <n v="2.23"/>
    <n v="227"/>
  </r>
  <r>
    <x v="1"/>
    <x v="1"/>
    <x v="12"/>
    <x v="11"/>
    <x v="35"/>
    <n v="1.53"/>
    <n v="228"/>
  </r>
  <r>
    <x v="0"/>
    <x v="0"/>
    <x v="0"/>
    <x v="0"/>
    <x v="36"/>
    <n v="125673"/>
    <n v="1"/>
  </r>
  <r>
    <x v="0"/>
    <x v="0"/>
    <x v="0"/>
    <x v="1"/>
    <x v="36"/>
    <n v="125673"/>
    <n v="2"/>
  </r>
  <r>
    <x v="0"/>
    <x v="0"/>
    <x v="0"/>
    <x v="2"/>
    <x v="36"/>
    <n v="101005"/>
    <n v="3"/>
  </r>
  <r>
    <x v="0"/>
    <x v="0"/>
    <x v="0"/>
    <x v="3"/>
    <x v="36"/>
    <n v="43653"/>
    <n v="4"/>
  </r>
  <r>
    <x v="0"/>
    <x v="0"/>
    <x v="0"/>
    <x v="4"/>
    <x v="36"/>
    <n v="24667"/>
    <n v="5"/>
  </r>
  <r>
    <x v="0"/>
    <x v="0"/>
    <x v="0"/>
    <x v="5"/>
    <x v="36"/>
    <n v="10661"/>
    <n v="6"/>
  </r>
  <r>
    <x v="0"/>
    <x v="0"/>
    <x v="1"/>
    <x v="0"/>
    <x v="36"/>
    <n v="138070"/>
    <n v="7"/>
  </r>
  <r>
    <x v="0"/>
    <x v="0"/>
    <x v="1"/>
    <x v="1"/>
    <x v="36"/>
    <n v="162115"/>
    <n v="8"/>
  </r>
  <r>
    <x v="0"/>
    <x v="0"/>
    <x v="1"/>
    <x v="2"/>
    <x v="36"/>
    <n v="68137"/>
    <n v="9"/>
  </r>
  <r>
    <x v="0"/>
    <x v="0"/>
    <x v="1"/>
    <x v="3"/>
    <x v="36"/>
    <n v="50802"/>
    <n v="10"/>
  </r>
  <r>
    <x v="0"/>
    <x v="0"/>
    <x v="1"/>
    <x v="4"/>
    <x v="36"/>
    <n v="69933"/>
    <n v="11"/>
  </r>
  <r>
    <x v="0"/>
    <x v="0"/>
    <x v="1"/>
    <x v="5"/>
    <x v="36"/>
    <n v="111313"/>
    <n v="12"/>
  </r>
  <r>
    <x v="0"/>
    <x v="0"/>
    <x v="2"/>
    <x v="0"/>
    <x v="36"/>
    <n v="131253"/>
    <n v="13"/>
  </r>
  <r>
    <x v="0"/>
    <x v="0"/>
    <x v="2"/>
    <x v="1"/>
    <x v="36"/>
    <n v="302882"/>
    <n v="14"/>
  </r>
  <r>
    <x v="0"/>
    <x v="0"/>
    <x v="2"/>
    <x v="2"/>
    <x v="36"/>
    <n v="97612"/>
    <n v="15"/>
  </r>
  <r>
    <x v="0"/>
    <x v="0"/>
    <x v="2"/>
    <x v="3"/>
    <x v="36"/>
    <n v="105345"/>
    <n v="16"/>
  </r>
  <r>
    <x v="0"/>
    <x v="0"/>
    <x v="2"/>
    <x v="4"/>
    <x v="36"/>
    <n v="33641"/>
    <n v="17"/>
  </r>
  <r>
    <x v="0"/>
    <x v="0"/>
    <x v="2"/>
    <x v="5"/>
    <x v="36"/>
    <n v="197537"/>
    <n v="18"/>
  </r>
  <r>
    <x v="0"/>
    <x v="0"/>
    <x v="3"/>
    <x v="0"/>
    <x v="36"/>
    <n v="16070"/>
    <n v="19"/>
  </r>
  <r>
    <x v="0"/>
    <x v="0"/>
    <x v="3"/>
    <x v="1"/>
    <x v="36"/>
    <n v="54177"/>
    <n v="20"/>
  </r>
  <r>
    <x v="0"/>
    <x v="0"/>
    <x v="3"/>
    <x v="2"/>
    <x v="36"/>
    <n v="223"/>
    <n v="21"/>
  </r>
  <r>
    <x v="0"/>
    <x v="0"/>
    <x v="3"/>
    <x v="3"/>
    <x v="36"/>
    <n v="223"/>
    <n v="22"/>
  </r>
  <r>
    <x v="0"/>
    <x v="0"/>
    <x v="3"/>
    <x v="4"/>
    <x v="36"/>
    <n v="15846"/>
    <n v="23"/>
  </r>
  <r>
    <x v="0"/>
    <x v="0"/>
    <x v="3"/>
    <x v="5"/>
    <x v="36"/>
    <n v="53953"/>
    <n v="24"/>
  </r>
  <r>
    <x v="0"/>
    <x v="0"/>
    <x v="4"/>
    <x v="0"/>
    <x v="36"/>
    <n v="79874"/>
    <n v="25"/>
  </r>
  <r>
    <x v="0"/>
    <x v="0"/>
    <x v="4"/>
    <x v="1"/>
    <x v="36"/>
    <n v="91430"/>
    <n v="26"/>
  </r>
  <r>
    <x v="0"/>
    <x v="0"/>
    <x v="4"/>
    <x v="2"/>
    <x v="36"/>
    <n v="104"/>
    <n v="27"/>
  </r>
  <r>
    <x v="0"/>
    <x v="0"/>
    <x v="4"/>
    <x v="3"/>
    <x v="36"/>
    <n v="320"/>
    <n v="28"/>
  </r>
  <r>
    <x v="0"/>
    <x v="0"/>
    <x v="4"/>
    <x v="4"/>
    <x v="36"/>
    <n v="79770"/>
    <n v="29"/>
  </r>
  <r>
    <x v="0"/>
    <x v="0"/>
    <x v="4"/>
    <x v="5"/>
    <x v="36"/>
    <n v="91111"/>
    <n v="30"/>
  </r>
  <r>
    <x v="0"/>
    <x v="0"/>
    <x v="5"/>
    <x v="0"/>
    <x v="36"/>
    <n v="161117"/>
    <n v="31"/>
  </r>
  <r>
    <x v="0"/>
    <x v="0"/>
    <x v="5"/>
    <x v="1"/>
    <x v="36"/>
    <n v="280081"/>
    <n v="32"/>
  </r>
  <r>
    <x v="0"/>
    <x v="0"/>
    <x v="5"/>
    <x v="2"/>
    <x v="36"/>
    <n v="79137"/>
    <n v="33"/>
  </r>
  <r>
    <x v="0"/>
    <x v="0"/>
    <x v="5"/>
    <x v="3"/>
    <x v="36"/>
    <n v="75178"/>
    <n v="34"/>
  </r>
  <r>
    <x v="0"/>
    <x v="0"/>
    <x v="5"/>
    <x v="4"/>
    <x v="36"/>
    <n v="81980"/>
    <n v="35"/>
  </r>
  <r>
    <x v="0"/>
    <x v="0"/>
    <x v="5"/>
    <x v="5"/>
    <x v="36"/>
    <n v="204903"/>
    <n v="36"/>
  </r>
  <r>
    <x v="0"/>
    <x v="0"/>
    <x v="6"/>
    <x v="0"/>
    <x v="36"/>
    <n v="158837"/>
    <n v="37"/>
  </r>
  <r>
    <x v="0"/>
    <x v="0"/>
    <x v="6"/>
    <x v="1"/>
    <x v="36"/>
    <n v="296984"/>
    <n v="38"/>
  </r>
  <r>
    <x v="0"/>
    <x v="0"/>
    <x v="6"/>
    <x v="2"/>
    <x v="36"/>
    <n v="78725"/>
    <n v="39"/>
  </r>
  <r>
    <x v="0"/>
    <x v="0"/>
    <x v="6"/>
    <x v="3"/>
    <x v="36"/>
    <n v="74659"/>
    <n v="40"/>
  </r>
  <r>
    <x v="0"/>
    <x v="0"/>
    <x v="6"/>
    <x v="4"/>
    <x v="36"/>
    <n v="80111"/>
    <n v="41"/>
  </r>
  <r>
    <x v="0"/>
    <x v="0"/>
    <x v="6"/>
    <x v="5"/>
    <x v="36"/>
    <n v="222325"/>
    <n v="42"/>
  </r>
  <r>
    <x v="0"/>
    <x v="0"/>
    <x v="7"/>
    <x v="0"/>
    <x v="36"/>
    <n v="130482"/>
    <n v="43"/>
  </r>
  <r>
    <x v="0"/>
    <x v="0"/>
    <x v="7"/>
    <x v="1"/>
    <x v="36"/>
    <n v="130008"/>
    <n v="44"/>
  </r>
  <r>
    <x v="0"/>
    <x v="0"/>
    <x v="7"/>
    <x v="2"/>
    <x v="36"/>
    <n v="4430"/>
    <n v="45"/>
  </r>
  <r>
    <x v="0"/>
    <x v="0"/>
    <x v="7"/>
    <x v="3"/>
    <x v="36"/>
    <n v="319"/>
    <n v="46"/>
  </r>
  <r>
    <x v="0"/>
    <x v="0"/>
    <x v="7"/>
    <x v="4"/>
    <x v="36"/>
    <n v="126051"/>
    <n v="47"/>
  </r>
  <r>
    <x v="0"/>
    <x v="0"/>
    <x v="7"/>
    <x v="5"/>
    <x v="36"/>
    <n v="129690"/>
    <n v="48"/>
  </r>
  <r>
    <x v="0"/>
    <x v="0"/>
    <x v="8"/>
    <x v="0"/>
    <x v="36"/>
    <n v="941375"/>
    <n v="49"/>
  </r>
  <r>
    <x v="0"/>
    <x v="0"/>
    <x v="8"/>
    <x v="1"/>
    <x v="36"/>
    <n v="1443350"/>
    <n v="50"/>
  </r>
  <r>
    <x v="0"/>
    <x v="0"/>
    <x v="8"/>
    <x v="2"/>
    <x v="36"/>
    <n v="429374"/>
    <n v="51"/>
  </r>
  <r>
    <x v="0"/>
    <x v="0"/>
    <x v="8"/>
    <x v="3"/>
    <x v="36"/>
    <n v="350499"/>
    <n v="52"/>
  </r>
  <r>
    <x v="0"/>
    <x v="0"/>
    <x v="8"/>
    <x v="4"/>
    <x v="36"/>
    <n v="512000"/>
    <n v="53"/>
  </r>
  <r>
    <x v="0"/>
    <x v="0"/>
    <x v="8"/>
    <x v="5"/>
    <x v="36"/>
    <n v="1021492"/>
    <n v="54"/>
  </r>
  <r>
    <x v="1"/>
    <x v="0"/>
    <x v="9"/>
    <x v="0"/>
    <x v="36"/>
    <n v="43"/>
    <n v="55"/>
  </r>
  <r>
    <x v="1"/>
    <x v="0"/>
    <x v="9"/>
    <x v="1"/>
    <x v="36"/>
    <n v="43"/>
    <n v="56"/>
  </r>
  <r>
    <x v="1"/>
    <x v="0"/>
    <x v="9"/>
    <x v="2"/>
    <x v="36"/>
    <n v="43"/>
    <n v="57"/>
  </r>
  <r>
    <x v="1"/>
    <x v="0"/>
    <x v="9"/>
    <x v="3"/>
    <x v="36"/>
    <n v="43"/>
    <n v="58"/>
  </r>
  <r>
    <x v="1"/>
    <x v="0"/>
    <x v="9"/>
    <x v="4"/>
    <x v="36"/>
    <s v=" -   "/>
    <n v="59"/>
  </r>
  <r>
    <x v="1"/>
    <x v="0"/>
    <x v="9"/>
    <x v="5"/>
    <x v="36"/>
    <s v=" -   "/>
    <n v="60"/>
  </r>
  <r>
    <x v="1"/>
    <x v="0"/>
    <x v="0"/>
    <x v="0"/>
    <x v="36"/>
    <n v="7"/>
    <n v="61"/>
  </r>
  <r>
    <x v="1"/>
    <x v="0"/>
    <x v="0"/>
    <x v="1"/>
    <x v="36"/>
    <n v="7"/>
    <n v="62"/>
  </r>
  <r>
    <x v="1"/>
    <x v="0"/>
    <x v="0"/>
    <x v="2"/>
    <x v="36"/>
    <n v="7"/>
    <n v="63"/>
  </r>
  <r>
    <x v="1"/>
    <x v="0"/>
    <x v="0"/>
    <x v="3"/>
    <x v="36"/>
    <n v="7"/>
    <n v="64"/>
  </r>
  <r>
    <x v="1"/>
    <x v="0"/>
    <x v="0"/>
    <x v="4"/>
    <x v="36"/>
    <s v=" -   "/>
    <n v="65"/>
  </r>
  <r>
    <x v="1"/>
    <x v="0"/>
    <x v="0"/>
    <x v="5"/>
    <x v="36"/>
    <s v=" -   "/>
    <n v="66"/>
  </r>
  <r>
    <x v="1"/>
    <x v="0"/>
    <x v="1"/>
    <x v="0"/>
    <x v="36"/>
    <n v="14"/>
    <n v="67"/>
  </r>
  <r>
    <x v="1"/>
    <x v="0"/>
    <x v="1"/>
    <x v="1"/>
    <x v="36"/>
    <n v="14"/>
    <n v="68"/>
  </r>
  <r>
    <x v="1"/>
    <x v="0"/>
    <x v="1"/>
    <x v="2"/>
    <x v="36"/>
    <n v="14"/>
    <n v="69"/>
  </r>
  <r>
    <x v="1"/>
    <x v="0"/>
    <x v="1"/>
    <x v="3"/>
    <x v="36"/>
    <n v="14"/>
    <n v="70"/>
  </r>
  <r>
    <x v="1"/>
    <x v="0"/>
    <x v="1"/>
    <x v="4"/>
    <x v="36"/>
    <s v=" -   "/>
    <n v="71"/>
  </r>
  <r>
    <x v="1"/>
    <x v="0"/>
    <x v="1"/>
    <x v="5"/>
    <x v="36"/>
    <s v=" -   "/>
    <n v="72"/>
  </r>
  <r>
    <x v="1"/>
    <x v="0"/>
    <x v="2"/>
    <x v="0"/>
    <x v="36"/>
    <n v="27"/>
    <n v="73"/>
  </r>
  <r>
    <x v="1"/>
    <x v="0"/>
    <x v="2"/>
    <x v="1"/>
    <x v="36"/>
    <n v="27"/>
    <n v="74"/>
  </r>
  <r>
    <x v="1"/>
    <x v="0"/>
    <x v="2"/>
    <x v="2"/>
    <x v="36"/>
    <n v="27"/>
    <n v="75"/>
  </r>
  <r>
    <x v="1"/>
    <x v="0"/>
    <x v="2"/>
    <x v="3"/>
    <x v="36"/>
    <n v="27"/>
    <n v="76"/>
  </r>
  <r>
    <x v="1"/>
    <x v="0"/>
    <x v="2"/>
    <x v="4"/>
    <x v="36"/>
    <s v=" -   "/>
    <n v="77"/>
  </r>
  <r>
    <x v="1"/>
    <x v="0"/>
    <x v="2"/>
    <x v="5"/>
    <x v="36"/>
    <s v=" -   "/>
    <n v="78"/>
  </r>
  <r>
    <x v="1"/>
    <x v="0"/>
    <x v="3"/>
    <x v="0"/>
    <x v="36"/>
    <n v="83"/>
    <n v="79"/>
  </r>
  <r>
    <x v="1"/>
    <x v="0"/>
    <x v="3"/>
    <x v="1"/>
    <x v="36"/>
    <n v="83"/>
    <n v="80"/>
  </r>
  <r>
    <x v="1"/>
    <x v="0"/>
    <x v="3"/>
    <x v="2"/>
    <x v="36"/>
    <n v="83"/>
    <n v="81"/>
  </r>
  <r>
    <x v="1"/>
    <x v="0"/>
    <x v="3"/>
    <x v="3"/>
    <x v="36"/>
    <n v="83"/>
    <n v="82"/>
  </r>
  <r>
    <x v="1"/>
    <x v="0"/>
    <x v="3"/>
    <x v="4"/>
    <x v="36"/>
    <s v=" -   "/>
    <n v="83"/>
  </r>
  <r>
    <x v="1"/>
    <x v="0"/>
    <x v="3"/>
    <x v="5"/>
    <x v="36"/>
    <s v=" -   "/>
    <n v="84"/>
  </r>
  <r>
    <x v="1"/>
    <x v="0"/>
    <x v="4"/>
    <x v="0"/>
    <x v="36"/>
    <n v="1320"/>
    <n v="85"/>
  </r>
  <r>
    <x v="1"/>
    <x v="0"/>
    <x v="4"/>
    <x v="1"/>
    <x v="36"/>
    <n v="3689"/>
    <n v="86"/>
  </r>
  <r>
    <x v="1"/>
    <x v="0"/>
    <x v="4"/>
    <x v="2"/>
    <x v="36"/>
    <n v="23"/>
    <n v="87"/>
  </r>
  <r>
    <x v="1"/>
    <x v="0"/>
    <x v="4"/>
    <x v="3"/>
    <x v="36"/>
    <n v="23"/>
    <n v="88"/>
  </r>
  <r>
    <x v="1"/>
    <x v="0"/>
    <x v="4"/>
    <x v="4"/>
    <x v="36"/>
    <n v="1297"/>
    <n v="89"/>
  </r>
  <r>
    <x v="1"/>
    <x v="0"/>
    <x v="4"/>
    <x v="5"/>
    <x v="36"/>
    <n v="3666"/>
    <n v="90"/>
  </r>
  <r>
    <x v="1"/>
    <x v="0"/>
    <x v="5"/>
    <x v="0"/>
    <x v="36"/>
    <n v="3248"/>
    <n v="91"/>
  </r>
  <r>
    <x v="1"/>
    <x v="0"/>
    <x v="5"/>
    <x v="1"/>
    <x v="36"/>
    <n v="3858"/>
    <n v="92"/>
  </r>
  <r>
    <x v="1"/>
    <x v="0"/>
    <x v="5"/>
    <x v="2"/>
    <x v="36"/>
    <n v="380"/>
    <n v="93"/>
  </r>
  <r>
    <x v="1"/>
    <x v="0"/>
    <x v="5"/>
    <x v="3"/>
    <x v="36"/>
    <n v="383"/>
    <n v="94"/>
  </r>
  <r>
    <x v="1"/>
    <x v="0"/>
    <x v="5"/>
    <x v="4"/>
    <x v="36"/>
    <n v="2868"/>
    <n v="95"/>
  </r>
  <r>
    <x v="1"/>
    <x v="0"/>
    <x v="5"/>
    <x v="5"/>
    <x v="36"/>
    <n v="3475"/>
    <n v="96"/>
  </r>
  <r>
    <x v="1"/>
    <x v="0"/>
    <x v="6"/>
    <x v="0"/>
    <x v="36"/>
    <n v="5171"/>
    <n v="97"/>
  </r>
  <r>
    <x v="1"/>
    <x v="0"/>
    <x v="6"/>
    <x v="1"/>
    <x v="36"/>
    <n v="3859"/>
    <n v="98"/>
  </r>
  <r>
    <x v="1"/>
    <x v="0"/>
    <x v="6"/>
    <x v="2"/>
    <x v="36"/>
    <n v="59"/>
    <n v="99"/>
  </r>
  <r>
    <x v="1"/>
    <x v="0"/>
    <x v="6"/>
    <x v="3"/>
    <x v="36"/>
    <n v="59"/>
    <n v="100"/>
  </r>
  <r>
    <x v="1"/>
    <x v="0"/>
    <x v="6"/>
    <x v="4"/>
    <x v="36"/>
    <n v="5112"/>
    <n v="101"/>
  </r>
  <r>
    <x v="1"/>
    <x v="0"/>
    <x v="6"/>
    <x v="5"/>
    <x v="36"/>
    <n v="3800"/>
    <n v="102"/>
  </r>
  <r>
    <x v="1"/>
    <x v="0"/>
    <x v="10"/>
    <x v="0"/>
    <x v="36"/>
    <n v="9912"/>
    <n v="103"/>
  </r>
  <r>
    <x v="1"/>
    <x v="0"/>
    <x v="10"/>
    <x v="1"/>
    <x v="36"/>
    <n v="11580"/>
    <n v="104"/>
  </r>
  <r>
    <x v="1"/>
    <x v="0"/>
    <x v="10"/>
    <x v="2"/>
    <x v="36"/>
    <n v="636"/>
    <n v="105"/>
  </r>
  <r>
    <x v="1"/>
    <x v="0"/>
    <x v="10"/>
    <x v="3"/>
    <x v="36"/>
    <n v="639"/>
    <n v="106"/>
  </r>
  <r>
    <x v="1"/>
    <x v="0"/>
    <x v="10"/>
    <x v="4"/>
    <x v="36"/>
    <n v="9277"/>
    <n v="107"/>
  </r>
  <r>
    <x v="1"/>
    <x v="0"/>
    <x v="10"/>
    <x v="5"/>
    <x v="36"/>
    <n v="10941"/>
    <n v="108"/>
  </r>
  <r>
    <x v="0"/>
    <x v="1"/>
    <x v="0"/>
    <x v="6"/>
    <x v="36"/>
    <m/>
    <n v="109"/>
  </r>
  <r>
    <x v="0"/>
    <x v="1"/>
    <x v="0"/>
    <x v="7"/>
    <x v="36"/>
    <m/>
    <n v="110"/>
  </r>
  <r>
    <x v="0"/>
    <x v="1"/>
    <x v="0"/>
    <x v="8"/>
    <x v="36"/>
    <m/>
    <n v="111"/>
  </r>
  <r>
    <x v="0"/>
    <x v="1"/>
    <x v="0"/>
    <x v="9"/>
    <x v="36"/>
    <m/>
    <n v="112"/>
  </r>
  <r>
    <x v="0"/>
    <x v="1"/>
    <x v="0"/>
    <x v="10"/>
    <x v="36"/>
    <m/>
    <n v="113"/>
  </r>
  <r>
    <x v="0"/>
    <x v="1"/>
    <x v="0"/>
    <x v="11"/>
    <x v="36"/>
    <m/>
    <n v="114"/>
  </r>
  <r>
    <x v="0"/>
    <x v="1"/>
    <x v="1"/>
    <x v="6"/>
    <x v="36"/>
    <n v="0.1"/>
    <n v="115"/>
  </r>
  <r>
    <x v="0"/>
    <x v="1"/>
    <x v="1"/>
    <x v="7"/>
    <x v="36"/>
    <n v="0.28999999999999998"/>
    <n v="116"/>
  </r>
  <r>
    <x v="0"/>
    <x v="1"/>
    <x v="1"/>
    <x v="8"/>
    <x v="36"/>
    <n v="-0.33"/>
    <n v="117"/>
  </r>
  <r>
    <x v="0"/>
    <x v="1"/>
    <x v="1"/>
    <x v="9"/>
    <x v="36"/>
    <n v="0.16"/>
    <n v="118"/>
  </r>
  <r>
    <x v="0"/>
    <x v="1"/>
    <x v="1"/>
    <x v="10"/>
    <x v="36"/>
    <n v="1.84"/>
    <n v="119"/>
  </r>
  <r>
    <x v="0"/>
    <x v="1"/>
    <x v="1"/>
    <x v="11"/>
    <x v="36"/>
    <n v="9.44"/>
    <n v="120"/>
  </r>
  <r>
    <x v="0"/>
    <x v="1"/>
    <x v="2"/>
    <x v="6"/>
    <x v="36"/>
    <n v="-0.05"/>
    <n v="121"/>
  </r>
  <r>
    <x v="0"/>
    <x v="1"/>
    <x v="2"/>
    <x v="7"/>
    <x v="36"/>
    <n v="0.87"/>
    <n v="122"/>
  </r>
  <r>
    <x v="0"/>
    <x v="1"/>
    <x v="2"/>
    <x v="8"/>
    <x v="36"/>
    <n v="0.43"/>
    <n v="123"/>
  </r>
  <r>
    <x v="0"/>
    <x v="1"/>
    <x v="2"/>
    <x v="9"/>
    <x v="36"/>
    <n v="1.07"/>
    <n v="124"/>
  </r>
  <r>
    <x v="0"/>
    <x v="1"/>
    <x v="2"/>
    <x v="10"/>
    <x v="36"/>
    <n v="-0.52"/>
    <n v="125"/>
  </r>
  <r>
    <x v="0"/>
    <x v="1"/>
    <x v="2"/>
    <x v="11"/>
    <x v="36"/>
    <n v="0.77"/>
    <n v="126"/>
  </r>
  <r>
    <x v="0"/>
    <x v="1"/>
    <x v="3"/>
    <x v="6"/>
    <x v="36"/>
    <n v="-0.88"/>
    <n v="127"/>
  </r>
  <r>
    <x v="0"/>
    <x v="1"/>
    <x v="3"/>
    <x v="7"/>
    <x v="36"/>
    <n v="-0.82"/>
    <n v="128"/>
  </r>
  <r>
    <x v="0"/>
    <x v="1"/>
    <x v="3"/>
    <x v="8"/>
    <x v="36"/>
    <n v="-1"/>
    <n v="129"/>
  </r>
  <r>
    <x v="0"/>
    <x v="1"/>
    <x v="3"/>
    <x v="9"/>
    <x v="36"/>
    <n v="-1"/>
    <n v="130"/>
  </r>
  <r>
    <x v="0"/>
    <x v="1"/>
    <x v="3"/>
    <x v="10"/>
    <x v="36"/>
    <n v="-0.53"/>
    <n v="131"/>
  </r>
  <r>
    <x v="0"/>
    <x v="1"/>
    <x v="3"/>
    <x v="11"/>
    <x v="36"/>
    <n v="-0.73"/>
    <n v="132"/>
  </r>
  <r>
    <x v="0"/>
    <x v="1"/>
    <x v="4"/>
    <x v="6"/>
    <x v="36"/>
    <n v="3.97"/>
    <n v="133"/>
  </r>
  <r>
    <x v="0"/>
    <x v="1"/>
    <x v="4"/>
    <x v="7"/>
    <x v="36"/>
    <n v="0.69"/>
    <n v="134"/>
  </r>
  <r>
    <x v="0"/>
    <x v="1"/>
    <x v="4"/>
    <x v="8"/>
    <x v="36"/>
    <n v="-0.53"/>
    <n v="135"/>
  </r>
  <r>
    <x v="0"/>
    <x v="1"/>
    <x v="4"/>
    <x v="9"/>
    <x v="36"/>
    <n v="0.43"/>
    <n v="136"/>
  </r>
  <r>
    <x v="0"/>
    <x v="1"/>
    <x v="4"/>
    <x v="10"/>
    <x v="36"/>
    <n v="4.03"/>
    <n v="137"/>
  </r>
  <r>
    <x v="0"/>
    <x v="1"/>
    <x v="4"/>
    <x v="11"/>
    <x v="36"/>
    <n v="0.69"/>
    <n v="138"/>
  </r>
  <r>
    <x v="0"/>
    <x v="1"/>
    <x v="5"/>
    <x v="6"/>
    <x v="36"/>
    <n v="1.02"/>
    <n v="139"/>
  </r>
  <r>
    <x v="0"/>
    <x v="1"/>
    <x v="5"/>
    <x v="7"/>
    <x v="36"/>
    <n v="2.06"/>
    <n v="140"/>
  </r>
  <r>
    <x v="0"/>
    <x v="1"/>
    <x v="5"/>
    <x v="8"/>
    <x v="36"/>
    <n v="760.35"/>
    <n v="141"/>
  </r>
  <r>
    <x v="0"/>
    <x v="1"/>
    <x v="5"/>
    <x v="9"/>
    <x v="36"/>
    <n v="234.06"/>
    <n v="142"/>
  </r>
  <r>
    <x v="0"/>
    <x v="1"/>
    <x v="5"/>
    <x v="10"/>
    <x v="36"/>
    <n v="0.03"/>
    <n v="143"/>
  </r>
  <r>
    <x v="0"/>
    <x v="1"/>
    <x v="5"/>
    <x v="11"/>
    <x v="36"/>
    <n v="1.25"/>
    <n v="144"/>
  </r>
  <r>
    <x v="0"/>
    <x v="1"/>
    <x v="6"/>
    <x v="6"/>
    <x v="36"/>
    <n v="-0.01"/>
    <n v="145"/>
  </r>
  <r>
    <x v="0"/>
    <x v="1"/>
    <x v="6"/>
    <x v="7"/>
    <x v="36"/>
    <n v="0.06"/>
    <n v="146"/>
  </r>
  <r>
    <x v="0"/>
    <x v="1"/>
    <x v="6"/>
    <x v="8"/>
    <x v="36"/>
    <n v="-0.01"/>
    <n v="147"/>
  </r>
  <r>
    <x v="0"/>
    <x v="1"/>
    <x v="6"/>
    <x v="9"/>
    <x v="36"/>
    <n v="-0.01"/>
    <n v="148"/>
  </r>
  <r>
    <x v="0"/>
    <x v="1"/>
    <x v="6"/>
    <x v="10"/>
    <x v="36"/>
    <n v="-0.02"/>
    <n v="149"/>
  </r>
  <r>
    <x v="0"/>
    <x v="1"/>
    <x v="6"/>
    <x v="11"/>
    <x v="36"/>
    <n v="0.09"/>
    <n v="150"/>
  </r>
  <r>
    <x v="0"/>
    <x v="1"/>
    <x v="7"/>
    <x v="6"/>
    <x v="36"/>
    <n v="-0.18"/>
    <n v="151"/>
  </r>
  <r>
    <x v="0"/>
    <x v="1"/>
    <x v="7"/>
    <x v="7"/>
    <x v="36"/>
    <n v="-0.56000000000000005"/>
    <n v="152"/>
  </r>
  <r>
    <x v="0"/>
    <x v="1"/>
    <x v="7"/>
    <x v="8"/>
    <x v="36"/>
    <n v="-0.94"/>
    <n v="153"/>
  </r>
  <r>
    <x v="0"/>
    <x v="1"/>
    <x v="7"/>
    <x v="9"/>
    <x v="36"/>
    <n v="-1"/>
    <n v="154"/>
  </r>
  <r>
    <x v="0"/>
    <x v="1"/>
    <x v="7"/>
    <x v="10"/>
    <x v="36"/>
    <n v="0.56999999999999995"/>
    <n v="155"/>
  </r>
  <r>
    <x v="0"/>
    <x v="1"/>
    <x v="7"/>
    <x v="11"/>
    <x v="36"/>
    <n v="-0.42"/>
    <n v="156"/>
  </r>
  <r>
    <x v="0"/>
    <x v="1"/>
    <x v="11"/>
    <x v="6"/>
    <x v="36"/>
    <n v="0.04"/>
    <n v="157"/>
  </r>
  <r>
    <x v="0"/>
    <x v="1"/>
    <x v="11"/>
    <x v="7"/>
    <x v="36"/>
    <n v="0.03"/>
    <n v="158"/>
  </r>
  <r>
    <x v="0"/>
    <x v="1"/>
    <x v="11"/>
    <x v="8"/>
    <x v="36"/>
    <n v="-0.96"/>
    <n v="159"/>
  </r>
  <r>
    <x v="0"/>
    <x v="1"/>
    <x v="11"/>
    <x v="9"/>
    <x v="36"/>
    <n v="-0.99"/>
    <n v="160"/>
  </r>
  <r>
    <x v="0"/>
    <x v="1"/>
    <x v="11"/>
    <x v="10"/>
    <x v="36"/>
    <n v="4.1100000000000003"/>
    <n v="161"/>
  </r>
  <r>
    <x v="0"/>
    <x v="1"/>
    <x v="11"/>
    <x v="11"/>
    <x v="36"/>
    <n v="11.16"/>
    <n v="162"/>
  </r>
  <r>
    <x v="0"/>
    <x v="1"/>
    <x v="12"/>
    <x v="6"/>
    <x v="36"/>
    <n v="0.01"/>
    <n v="163"/>
  </r>
  <r>
    <x v="0"/>
    <x v="1"/>
    <x v="12"/>
    <x v="7"/>
    <x v="36"/>
    <n v="0"/>
    <n v="164"/>
  </r>
  <r>
    <x v="0"/>
    <x v="1"/>
    <x v="12"/>
    <x v="8"/>
    <x v="36"/>
    <n v="-0.14000000000000001"/>
    <n v="165"/>
  </r>
  <r>
    <x v="0"/>
    <x v="1"/>
    <x v="12"/>
    <x v="9"/>
    <x v="36"/>
    <n v="-0.14000000000000001"/>
    <n v="166"/>
  </r>
  <r>
    <x v="0"/>
    <x v="1"/>
    <x v="12"/>
    <x v="10"/>
    <x v="36"/>
    <n v="0.59"/>
    <n v="167"/>
  </r>
  <r>
    <x v="0"/>
    <x v="1"/>
    <x v="12"/>
    <x v="11"/>
    <x v="36"/>
    <n v="1.59"/>
    <n v="168"/>
  </r>
  <r>
    <x v="1"/>
    <x v="1"/>
    <x v="9"/>
    <x v="6"/>
    <x v="36"/>
    <m/>
    <n v="169"/>
  </r>
  <r>
    <x v="1"/>
    <x v="1"/>
    <x v="9"/>
    <x v="7"/>
    <x v="36"/>
    <m/>
    <n v="170"/>
  </r>
  <r>
    <x v="1"/>
    <x v="1"/>
    <x v="9"/>
    <x v="8"/>
    <x v="36"/>
    <m/>
    <n v="171"/>
  </r>
  <r>
    <x v="1"/>
    <x v="1"/>
    <x v="9"/>
    <x v="9"/>
    <x v="36"/>
    <m/>
    <n v="172"/>
  </r>
  <r>
    <x v="1"/>
    <x v="1"/>
    <x v="9"/>
    <x v="10"/>
    <x v="36"/>
    <m/>
    <n v="173"/>
  </r>
  <r>
    <x v="1"/>
    <x v="1"/>
    <x v="9"/>
    <x v="11"/>
    <x v="36"/>
    <m/>
    <n v="174"/>
  </r>
  <r>
    <x v="1"/>
    <x v="1"/>
    <x v="0"/>
    <x v="6"/>
    <x v="36"/>
    <n v="-0.84"/>
    <n v="175"/>
  </r>
  <r>
    <x v="1"/>
    <x v="1"/>
    <x v="0"/>
    <x v="7"/>
    <x v="36"/>
    <n v="-0.84"/>
    <n v="176"/>
  </r>
  <r>
    <x v="1"/>
    <x v="1"/>
    <x v="0"/>
    <x v="8"/>
    <x v="36"/>
    <n v="-0.84"/>
    <n v="177"/>
  </r>
  <r>
    <x v="1"/>
    <x v="1"/>
    <x v="0"/>
    <x v="9"/>
    <x v="36"/>
    <n v="-0.84"/>
    <n v="178"/>
  </r>
  <r>
    <x v="1"/>
    <x v="1"/>
    <x v="0"/>
    <x v="10"/>
    <x v="36"/>
    <m/>
    <n v="179"/>
  </r>
  <r>
    <x v="1"/>
    <x v="1"/>
    <x v="0"/>
    <x v="11"/>
    <x v="36"/>
    <m/>
    <n v="180"/>
  </r>
  <r>
    <x v="1"/>
    <x v="1"/>
    <x v="1"/>
    <x v="6"/>
    <x v="36"/>
    <n v="0.95"/>
    <n v="181"/>
  </r>
  <r>
    <x v="1"/>
    <x v="1"/>
    <x v="1"/>
    <x v="7"/>
    <x v="36"/>
    <n v="0.95"/>
    <n v="182"/>
  </r>
  <r>
    <x v="1"/>
    <x v="1"/>
    <x v="1"/>
    <x v="8"/>
    <x v="36"/>
    <n v="0.95"/>
    <n v="183"/>
  </r>
  <r>
    <x v="1"/>
    <x v="1"/>
    <x v="1"/>
    <x v="9"/>
    <x v="36"/>
    <n v="0.95"/>
    <n v="184"/>
  </r>
  <r>
    <x v="1"/>
    <x v="1"/>
    <x v="1"/>
    <x v="10"/>
    <x v="36"/>
    <m/>
    <n v="185"/>
  </r>
  <r>
    <x v="1"/>
    <x v="1"/>
    <x v="1"/>
    <x v="11"/>
    <x v="36"/>
    <m/>
    <n v="186"/>
  </r>
  <r>
    <x v="1"/>
    <x v="1"/>
    <x v="2"/>
    <x v="6"/>
    <x v="36"/>
    <n v="0.94"/>
    <n v="187"/>
  </r>
  <r>
    <x v="1"/>
    <x v="1"/>
    <x v="2"/>
    <x v="7"/>
    <x v="36"/>
    <n v="0.94"/>
    <n v="188"/>
  </r>
  <r>
    <x v="1"/>
    <x v="1"/>
    <x v="2"/>
    <x v="8"/>
    <x v="36"/>
    <n v="0.94"/>
    <n v="189"/>
  </r>
  <r>
    <x v="1"/>
    <x v="1"/>
    <x v="2"/>
    <x v="9"/>
    <x v="36"/>
    <n v="0.94"/>
    <n v="190"/>
  </r>
  <r>
    <x v="1"/>
    <x v="1"/>
    <x v="2"/>
    <x v="10"/>
    <x v="36"/>
    <m/>
    <n v="191"/>
  </r>
  <r>
    <x v="1"/>
    <x v="1"/>
    <x v="2"/>
    <x v="11"/>
    <x v="36"/>
    <m/>
    <n v="192"/>
  </r>
  <r>
    <x v="1"/>
    <x v="1"/>
    <x v="3"/>
    <x v="6"/>
    <x v="36"/>
    <n v="2.12"/>
    <n v="193"/>
  </r>
  <r>
    <x v="1"/>
    <x v="1"/>
    <x v="3"/>
    <x v="7"/>
    <x v="36"/>
    <n v="2.12"/>
    <n v="194"/>
  </r>
  <r>
    <x v="1"/>
    <x v="1"/>
    <x v="3"/>
    <x v="8"/>
    <x v="36"/>
    <n v="2.12"/>
    <n v="195"/>
  </r>
  <r>
    <x v="1"/>
    <x v="1"/>
    <x v="3"/>
    <x v="9"/>
    <x v="36"/>
    <n v="2.12"/>
    <n v="196"/>
  </r>
  <r>
    <x v="1"/>
    <x v="1"/>
    <x v="3"/>
    <x v="10"/>
    <x v="36"/>
    <m/>
    <n v="197"/>
  </r>
  <r>
    <x v="1"/>
    <x v="1"/>
    <x v="3"/>
    <x v="11"/>
    <x v="36"/>
    <m/>
    <n v="198"/>
  </r>
  <r>
    <x v="1"/>
    <x v="1"/>
    <x v="4"/>
    <x v="6"/>
    <x v="36"/>
    <n v="14.83"/>
    <n v="199"/>
  </r>
  <r>
    <x v="1"/>
    <x v="1"/>
    <x v="4"/>
    <x v="7"/>
    <x v="36"/>
    <n v="43.23"/>
    <n v="200"/>
  </r>
  <r>
    <x v="1"/>
    <x v="1"/>
    <x v="4"/>
    <x v="8"/>
    <x v="36"/>
    <n v="-0.73"/>
    <n v="201"/>
  </r>
  <r>
    <x v="1"/>
    <x v="1"/>
    <x v="4"/>
    <x v="9"/>
    <x v="36"/>
    <n v="-0.73"/>
    <n v="202"/>
  </r>
  <r>
    <x v="1"/>
    <x v="1"/>
    <x v="4"/>
    <x v="10"/>
    <x v="36"/>
    <m/>
    <n v="203"/>
  </r>
  <r>
    <x v="1"/>
    <x v="1"/>
    <x v="4"/>
    <x v="11"/>
    <x v="36"/>
    <m/>
    <n v="204"/>
  </r>
  <r>
    <x v="1"/>
    <x v="1"/>
    <x v="5"/>
    <x v="6"/>
    <x v="36"/>
    <n v="1.46"/>
    <n v="205"/>
  </r>
  <r>
    <x v="1"/>
    <x v="1"/>
    <x v="5"/>
    <x v="7"/>
    <x v="36"/>
    <n v="0.05"/>
    <n v="206"/>
  </r>
  <r>
    <x v="1"/>
    <x v="1"/>
    <x v="5"/>
    <x v="8"/>
    <x v="36"/>
    <n v="15.66"/>
    <n v="207"/>
  </r>
  <r>
    <x v="1"/>
    <x v="1"/>
    <x v="5"/>
    <x v="9"/>
    <x v="36"/>
    <n v="15.78"/>
    <n v="208"/>
  </r>
  <r>
    <x v="1"/>
    <x v="1"/>
    <x v="5"/>
    <x v="10"/>
    <x v="36"/>
    <n v="1.21"/>
    <n v="209"/>
  </r>
  <r>
    <x v="1"/>
    <x v="1"/>
    <x v="5"/>
    <x v="11"/>
    <x v="36"/>
    <n v="-0.05"/>
    <n v="210"/>
  </r>
  <r>
    <x v="1"/>
    <x v="1"/>
    <x v="6"/>
    <x v="6"/>
    <x v="36"/>
    <n v="0.59"/>
    <n v="211"/>
  </r>
  <r>
    <x v="1"/>
    <x v="1"/>
    <x v="6"/>
    <x v="7"/>
    <x v="36"/>
    <n v="0"/>
    <n v="212"/>
  </r>
  <r>
    <x v="1"/>
    <x v="1"/>
    <x v="6"/>
    <x v="8"/>
    <x v="36"/>
    <n v="-0.84"/>
    <n v="213"/>
  </r>
  <r>
    <x v="1"/>
    <x v="1"/>
    <x v="6"/>
    <x v="9"/>
    <x v="36"/>
    <n v="-0.85"/>
    <n v="214"/>
  </r>
  <r>
    <x v="1"/>
    <x v="1"/>
    <x v="6"/>
    <x v="10"/>
    <x v="36"/>
    <n v="0.78"/>
    <n v="215"/>
  </r>
  <r>
    <x v="1"/>
    <x v="1"/>
    <x v="6"/>
    <x v="11"/>
    <x v="36"/>
    <n v="0.09"/>
    <n v="216"/>
  </r>
  <r>
    <x v="1"/>
    <x v="1"/>
    <x v="11"/>
    <x v="6"/>
    <x v="36"/>
    <n v="120.03"/>
    <n v="217"/>
  </r>
  <r>
    <x v="1"/>
    <x v="1"/>
    <x v="11"/>
    <x v="7"/>
    <x v="36"/>
    <n v="89.33"/>
    <n v="218"/>
  </r>
  <r>
    <x v="1"/>
    <x v="1"/>
    <x v="11"/>
    <x v="8"/>
    <x v="36"/>
    <n v="0.38"/>
    <n v="219"/>
  </r>
  <r>
    <x v="1"/>
    <x v="1"/>
    <x v="11"/>
    <x v="9"/>
    <x v="36"/>
    <n v="0.39"/>
    <n v="220"/>
  </r>
  <r>
    <x v="1"/>
    <x v="1"/>
    <x v="11"/>
    <x v="10"/>
    <x v="36"/>
    <n v="2.94"/>
    <n v="221"/>
  </r>
  <r>
    <x v="1"/>
    <x v="1"/>
    <x v="11"/>
    <x v="11"/>
    <x v="36"/>
    <n v="0.04"/>
    <n v="222"/>
  </r>
  <r>
    <x v="1"/>
    <x v="1"/>
    <x v="12"/>
    <x v="6"/>
    <x v="36"/>
    <n v="17.149999999999999"/>
    <n v="223"/>
  </r>
  <r>
    <x v="1"/>
    <x v="1"/>
    <x v="12"/>
    <x v="7"/>
    <x v="36"/>
    <n v="12.76"/>
    <n v="224"/>
  </r>
  <r>
    <x v="1"/>
    <x v="1"/>
    <x v="12"/>
    <x v="8"/>
    <x v="36"/>
    <n v="0.05"/>
    <n v="225"/>
  </r>
  <r>
    <x v="1"/>
    <x v="1"/>
    <x v="12"/>
    <x v="9"/>
    <x v="36"/>
    <n v="0.06"/>
    <n v="226"/>
  </r>
  <r>
    <x v="1"/>
    <x v="1"/>
    <x v="12"/>
    <x v="10"/>
    <x v="36"/>
    <n v="0.42"/>
    <n v="227"/>
  </r>
  <r>
    <x v="1"/>
    <x v="1"/>
    <x v="12"/>
    <x v="11"/>
    <x v="36"/>
    <n v="0.01"/>
    <n v="228"/>
  </r>
  <r>
    <x v="0"/>
    <x v="0"/>
    <x v="0"/>
    <x v="0"/>
    <x v="37"/>
    <n v="34785"/>
    <n v="1"/>
  </r>
  <r>
    <x v="0"/>
    <x v="0"/>
    <x v="0"/>
    <x v="1"/>
    <x v="37"/>
    <n v="54979"/>
    <n v="2"/>
  </r>
  <r>
    <x v="0"/>
    <x v="0"/>
    <x v="0"/>
    <x v="2"/>
    <x v="37"/>
    <n v="13327"/>
    <n v="3"/>
  </r>
  <r>
    <x v="0"/>
    <x v="0"/>
    <x v="0"/>
    <x v="3"/>
    <x v="37"/>
    <n v="8999"/>
    <n v="4"/>
  </r>
  <r>
    <x v="0"/>
    <x v="0"/>
    <x v="0"/>
    <x v="4"/>
    <x v="37"/>
    <n v="21458"/>
    <n v="5"/>
  </r>
  <r>
    <x v="0"/>
    <x v="0"/>
    <x v="0"/>
    <x v="5"/>
    <x v="37"/>
    <n v="14763"/>
    <n v="6"/>
  </r>
  <r>
    <x v="0"/>
    <x v="0"/>
    <x v="1"/>
    <x v="0"/>
    <x v="37"/>
    <n v="49928"/>
    <n v="7"/>
  </r>
  <r>
    <x v="0"/>
    <x v="0"/>
    <x v="1"/>
    <x v="1"/>
    <x v="37"/>
    <n v="23660"/>
    <n v="8"/>
  </r>
  <r>
    <x v="0"/>
    <x v="0"/>
    <x v="1"/>
    <x v="2"/>
    <x v="37"/>
    <n v="15851"/>
    <n v="9"/>
  </r>
  <r>
    <x v="0"/>
    <x v="0"/>
    <x v="1"/>
    <x v="3"/>
    <x v="37"/>
    <n v="7461"/>
    <n v="10"/>
  </r>
  <r>
    <x v="0"/>
    <x v="0"/>
    <x v="1"/>
    <x v="4"/>
    <x v="37"/>
    <n v="34077"/>
    <n v="11"/>
  </r>
  <r>
    <x v="0"/>
    <x v="0"/>
    <x v="1"/>
    <x v="5"/>
    <x v="37"/>
    <n v="16200"/>
    <n v="12"/>
  </r>
  <r>
    <x v="0"/>
    <x v="0"/>
    <x v="2"/>
    <x v="0"/>
    <x v="37"/>
    <n v="26267"/>
    <n v="13"/>
  </r>
  <r>
    <x v="0"/>
    <x v="0"/>
    <x v="2"/>
    <x v="1"/>
    <x v="37"/>
    <n v="15963"/>
    <n v="14"/>
  </r>
  <r>
    <x v="0"/>
    <x v="0"/>
    <x v="2"/>
    <x v="2"/>
    <x v="37"/>
    <n v="10534"/>
    <n v="15"/>
  </r>
  <r>
    <x v="0"/>
    <x v="0"/>
    <x v="2"/>
    <x v="3"/>
    <x v="37"/>
    <n v="9377"/>
    <n v="16"/>
  </r>
  <r>
    <x v="0"/>
    <x v="0"/>
    <x v="2"/>
    <x v="4"/>
    <x v="37"/>
    <n v="15733"/>
    <n v="17"/>
  </r>
  <r>
    <x v="0"/>
    <x v="0"/>
    <x v="2"/>
    <x v="5"/>
    <x v="37"/>
    <n v="6586"/>
    <n v="18"/>
  </r>
  <r>
    <x v="0"/>
    <x v="0"/>
    <x v="3"/>
    <x v="0"/>
    <x v="37"/>
    <n v="13807"/>
    <n v="19"/>
  </r>
  <r>
    <x v="0"/>
    <x v="0"/>
    <x v="3"/>
    <x v="1"/>
    <x v="37"/>
    <n v="13928"/>
    <n v="20"/>
  </r>
  <r>
    <x v="0"/>
    <x v="0"/>
    <x v="3"/>
    <x v="2"/>
    <x v="37"/>
    <n v="8069"/>
    <n v="21"/>
  </r>
  <r>
    <x v="0"/>
    <x v="0"/>
    <x v="3"/>
    <x v="3"/>
    <x v="37"/>
    <n v="10234"/>
    <n v="22"/>
  </r>
  <r>
    <x v="0"/>
    <x v="0"/>
    <x v="3"/>
    <x v="4"/>
    <x v="37"/>
    <n v="5737"/>
    <n v="23"/>
  </r>
  <r>
    <x v="0"/>
    <x v="0"/>
    <x v="3"/>
    <x v="5"/>
    <x v="37"/>
    <n v="3694"/>
    <n v="24"/>
  </r>
  <r>
    <x v="0"/>
    <x v="0"/>
    <x v="4"/>
    <x v="0"/>
    <x v="37"/>
    <n v="13703"/>
    <n v="25"/>
  </r>
  <r>
    <x v="0"/>
    <x v="0"/>
    <x v="4"/>
    <x v="1"/>
    <x v="37"/>
    <n v="44680"/>
    <n v="26"/>
  </r>
  <r>
    <x v="0"/>
    <x v="0"/>
    <x v="4"/>
    <x v="2"/>
    <x v="37"/>
    <n v="6336"/>
    <n v="27"/>
  </r>
  <r>
    <x v="0"/>
    <x v="0"/>
    <x v="4"/>
    <x v="3"/>
    <x v="37"/>
    <n v="32078"/>
    <n v="28"/>
  </r>
  <r>
    <x v="0"/>
    <x v="0"/>
    <x v="4"/>
    <x v="4"/>
    <x v="37"/>
    <n v="7367"/>
    <n v="29"/>
  </r>
  <r>
    <x v="0"/>
    <x v="0"/>
    <x v="4"/>
    <x v="5"/>
    <x v="37"/>
    <n v="12602"/>
    <n v="30"/>
  </r>
  <r>
    <x v="0"/>
    <x v="0"/>
    <x v="5"/>
    <x v="0"/>
    <x v="37"/>
    <n v="21773"/>
    <n v="31"/>
  </r>
  <r>
    <x v="0"/>
    <x v="0"/>
    <x v="5"/>
    <x v="1"/>
    <x v="37"/>
    <n v="32607"/>
    <n v="32"/>
  </r>
  <r>
    <x v="0"/>
    <x v="0"/>
    <x v="5"/>
    <x v="2"/>
    <x v="37"/>
    <n v="15281"/>
    <n v="33"/>
  </r>
  <r>
    <x v="0"/>
    <x v="0"/>
    <x v="5"/>
    <x v="3"/>
    <x v="37"/>
    <n v="15176"/>
    <n v="34"/>
  </r>
  <r>
    <x v="0"/>
    <x v="0"/>
    <x v="5"/>
    <x v="4"/>
    <x v="37"/>
    <n v="6492"/>
    <n v="35"/>
  </r>
  <r>
    <x v="0"/>
    <x v="0"/>
    <x v="5"/>
    <x v="5"/>
    <x v="37"/>
    <n v="17431"/>
    <n v="36"/>
  </r>
  <r>
    <x v="0"/>
    <x v="0"/>
    <x v="6"/>
    <x v="0"/>
    <x v="37"/>
    <n v="11579"/>
    <n v="37"/>
  </r>
  <r>
    <x v="0"/>
    <x v="0"/>
    <x v="6"/>
    <x v="1"/>
    <x v="37"/>
    <n v="23102"/>
    <n v="38"/>
  </r>
  <r>
    <x v="0"/>
    <x v="0"/>
    <x v="6"/>
    <x v="2"/>
    <x v="37"/>
    <n v="7705"/>
    <n v="39"/>
  </r>
  <r>
    <x v="0"/>
    <x v="0"/>
    <x v="6"/>
    <x v="3"/>
    <x v="37"/>
    <n v="9657"/>
    <n v="40"/>
  </r>
  <r>
    <x v="0"/>
    <x v="0"/>
    <x v="6"/>
    <x v="4"/>
    <x v="37"/>
    <n v="3875"/>
    <n v="41"/>
  </r>
  <r>
    <x v="0"/>
    <x v="0"/>
    <x v="6"/>
    <x v="5"/>
    <x v="37"/>
    <n v="13445"/>
    <n v="42"/>
  </r>
  <r>
    <x v="0"/>
    <x v="0"/>
    <x v="7"/>
    <x v="0"/>
    <x v="37"/>
    <n v="96921"/>
    <n v="43"/>
  </r>
  <r>
    <x v="0"/>
    <x v="0"/>
    <x v="7"/>
    <x v="1"/>
    <x v="37"/>
    <n v="199965"/>
    <n v="44"/>
  </r>
  <r>
    <x v="0"/>
    <x v="0"/>
    <x v="7"/>
    <x v="2"/>
    <x v="37"/>
    <n v="96441"/>
    <n v="45"/>
  </r>
  <r>
    <x v="0"/>
    <x v="0"/>
    <x v="7"/>
    <x v="3"/>
    <x v="37"/>
    <n v="172589"/>
    <n v="46"/>
  </r>
  <r>
    <x v="0"/>
    <x v="0"/>
    <x v="7"/>
    <x v="4"/>
    <x v="37"/>
    <n v="480"/>
    <n v="47"/>
  </r>
  <r>
    <x v="0"/>
    <x v="0"/>
    <x v="7"/>
    <x v="5"/>
    <x v="37"/>
    <n v="27376"/>
    <n v="48"/>
  </r>
  <r>
    <x v="0"/>
    <x v="0"/>
    <x v="8"/>
    <x v="0"/>
    <x v="37"/>
    <n v="268764"/>
    <n v="49"/>
  </r>
  <r>
    <x v="0"/>
    <x v="0"/>
    <x v="8"/>
    <x v="1"/>
    <x v="37"/>
    <n v="408885"/>
    <n v="50"/>
  </r>
  <r>
    <x v="0"/>
    <x v="0"/>
    <x v="8"/>
    <x v="2"/>
    <x v="37"/>
    <n v="173544"/>
    <n v="51"/>
  </r>
  <r>
    <x v="0"/>
    <x v="0"/>
    <x v="8"/>
    <x v="3"/>
    <x v="37"/>
    <n v="265571"/>
    <n v="52"/>
  </r>
  <r>
    <x v="0"/>
    <x v="0"/>
    <x v="8"/>
    <x v="4"/>
    <x v="37"/>
    <n v="95220"/>
    <n v="53"/>
  </r>
  <r>
    <x v="0"/>
    <x v="0"/>
    <x v="8"/>
    <x v="5"/>
    <x v="37"/>
    <n v="112096"/>
    <n v="54"/>
  </r>
  <r>
    <x v="1"/>
    <x v="0"/>
    <x v="9"/>
    <x v="0"/>
    <x v="37"/>
    <n v="6885"/>
    <n v="55"/>
  </r>
  <r>
    <x v="1"/>
    <x v="0"/>
    <x v="9"/>
    <x v="1"/>
    <x v="37"/>
    <n v="7040"/>
    <n v="56"/>
  </r>
  <r>
    <x v="1"/>
    <x v="0"/>
    <x v="9"/>
    <x v="2"/>
    <x v="37"/>
    <n v="3275"/>
    <n v="57"/>
  </r>
  <r>
    <x v="1"/>
    <x v="0"/>
    <x v="9"/>
    <x v="3"/>
    <x v="37"/>
    <n v="3260"/>
    <n v="58"/>
  </r>
  <r>
    <x v="1"/>
    <x v="0"/>
    <x v="9"/>
    <x v="4"/>
    <x v="37"/>
    <n v="3610"/>
    <n v="59"/>
  </r>
  <r>
    <x v="1"/>
    <x v="0"/>
    <x v="9"/>
    <x v="5"/>
    <x v="37"/>
    <n v="3780"/>
    <n v="60"/>
  </r>
  <r>
    <x v="1"/>
    <x v="0"/>
    <x v="0"/>
    <x v="0"/>
    <x v="37"/>
    <n v="10141"/>
    <n v="61"/>
  </r>
  <r>
    <x v="1"/>
    <x v="0"/>
    <x v="0"/>
    <x v="1"/>
    <x v="37"/>
    <n v="12073"/>
    <n v="62"/>
  </r>
  <r>
    <x v="1"/>
    <x v="0"/>
    <x v="0"/>
    <x v="2"/>
    <x v="37"/>
    <n v="3801"/>
    <n v="63"/>
  </r>
  <r>
    <x v="1"/>
    <x v="0"/>
    <x v="0"/>
    <x v="3"/>
    <x v="37"/>
    <n v="3834"/>
    <n v="64"/>
  </r>
  <r>
    <x v="1"/>
    <x v="0"/>
    <x v="0"/>
    <x v="4"/>
    <x v="37"/>
    <n v="6340"/>
    <n v="65"/>
  </r>
  <r>
    <x v="1"/>
    <x v="0"/>
    <x v="0"/>
    <x v="5"/>
    <x v="37"/>
    <n v="8239"/>
    <n v="66"/>
  </r>
  <r>
    <x v="1"/>
    <x v="0"/>
    <x v="1"/>
    <x v="0"/>
    <x v="37"/>
    <n v="29389"/>
    <n v="67"/>
  </r>
  <r>
    <x v="1"/>
    <x v="0"/>
    <x v="1"/>
    <x v="1"/>
    <x v="37"/>
    <n v="24954"/>
    <n v="68"/>
  </r>
  <r>
    <x v="1"/>
    <x v="0"/>
    <x v="1"/>
    <x v="2"/>
    <x v="37"/>
    <n v="5467"/>
    <n v="69"/>
  </r>
  <r>
    <x v="1"/>
    <x v="0"/>
    <x v="1"/>
    <x v="3"/>
    <x v="37"/>
    <n v="5503"/>
    <n v="70"/>
  </r>
  <r>
    <x v="1"/>
    <x v="0"/>
    <x v="1"/>
    <x v="4"/>
    <x v="37"/>
    <n v="23922"/>
    <n v="71"/>
  </r>
  <r>
    <x v="1"/>
    <x v="0"/>
    <x v="1"/>
    <x v="5"/>
    <x v="37"/>
    <n v="19451"/>
    <n v="72"/>
  </r>
  <r>
    <x v="1"/>
    <x v="0"/>
    <x v="2"/>
    <x v="0"/>
    <x v="37"/>
    <n v="24213"/>
    <n v="73"/>
  </r>
  <r>
    <x v="1"/>
    <x v="0"/>
    <x v="2"/>
    <x v="1"/>
    <x v="37"/>
    <n v="27735"/>
    <n v="74"/>
  </r>
  <r>
    <x v="1"/>
    <x v="0"/>
    <x v="2"/>
    <x v="2"/>
    <x v="37"/>
    <n v="6968"/>
    <n v="75"/>
  </r>
  <r>
    <x v="1"/>
    <x v="0"/>
    <x v="2"/>
    <x v="3"/>
    <x v="37"/>
    <n v="7168"/>
    <n v="76"/>
  </r>
  <r>
    <x v="1"/>
    <x v="0"/>
    <x v="2"/>
    <x v="4"/>
    <x v="37"/>
    <n v="17245"/>
    <n v="77"/>
  </r>
  <r>
    <x v="1"/>
    <x v="0"/>
    <x v="2"/>
    <x v="5"/>
    <x v="37"/>
    <n v="20567"/>
    <n v="78"/>
  </r>
  <r>
    <x v="1"/>
    <x v="0"/>
    <x v="3"/>
    <x v="0"/>
    <x v="37"/>
    <n v="22323"/>
    <n v="79"/>
  </r>
  <r>
    <x v="1"/>
    <x v="0"/>
    <x v="3"/>
    <x v="1"/>
    <x v="37"/>
    <n v="20433"/>
    <n v="80"/>
  </r>
  <r>
    <x v="1"/>
    <x v="0"/>
    <x v="3"/>
    <x v="2"/>
    <x v="37"/>
    <n v="6596"/>
    <n v="81"/>
  </r>
  <r>
    <x v="1"/>
    <x v="0"/>
    <x v="3"/>
    <x v="3"/>
    <x v="37"/>
    <n v="6700"/>
    <n v="82"/>
  </r>
  <r>
    <x v="1"/>
    <x v="0"/>
    <x v="3"/>
    <x v="4"/>
    <x v="37"/>
    <n v="15726"/>
    <n v="83"/>
  </r>
  <r>
    <x v="1"/>
    <x v="0"/>
    <x v="3"/>
    <x v="5"/>
    <x v="37"/>
    <n v="13734"/>
    <n v="84"/>
  </r>
  <r>
    <x v="1"/>
    <x v="0"/>
    <x v="4"/>
    <x v="0"/>
    <x v="37"/>
    <n v="54367"/>
    <n v="85"/>
  </r>
  <r>
    <x v="1"/>
    <x v="0"/>
    <x v="4"/>
    <x v="1"/>
    <x v="37"/>
    <n v="49184"/>
    <n v="86"/>
  </r>
  <r>
    <x v="1"/>
    <x v="0"/>
    <x v="4"/>
    <x v="2"/>
    <x v="37"/>
    <n v="9498"/>
    <n v="87"/>
  </r>
  <r>
    <x v="1"/>
    <x v="0"/>
    <x v="4"/>
    <x v="3"/>
    <x v="37"/>
    <n v="9857"/>
    <n v="88"/>
  </r>
  <r>
    <x v="1"/>
    <x v="0"/>
    <x v="4"/>
    <x v="4"/>
    <x v="37"/>
    <n v="44869"/>
    <n v="89"/>
  </r>
  <r>
    <x v="1"/>
    <x v="0"/>
    <x v="4"/>
    <x v="5"/>
    <x v="37"/>
    <n v="39326"/>
    <n v="90"/>
  </r>
  <r>
    <x v="1"/>
    <x v="0"/>
    <x v="5"/>
    <x v="0"/>
    <x v="37"/>
    <n v="56748"/>
    <n v="91"/>
  </r>
  <r>
    <x v="1"/>
    <x v="0"/>
    <x v="5"/>
    <x v="1"/>
    <x v="37"/>
    <n v="75281"/>
    <n v="92"/>
  </r>
  <r>
    <x v="1"/>
    <x v="0"/>
    <x v="5"/>
    <x v="2"/>
    <x v="37"/>
    <n v="1402"/>
    <n v="93"/>
  </r>
  <r>
    <x v="1"/>
    <x v="0"/>
    <x v="5"/>
    <x v="3"/>
    <x v="37"/>
    <n v="895"/>
    <n v="94"/>
  </r>
  <r>
    <x v="1"/>
    <x v="0"/>
    <x v="5"/>
    <x v="4"/>
    <x v="37"/>
    <n v="55346"/>
    <n v="95"/>
  </r>
  <r>
    <x v="1"/>
    <x v="0"/>
    <x v="5"/>
    <x v="5"/>
    <x v="37"/>
    <n v="74386"/>
    <n v="96"/>
  </r>
  <r>
    <x v="1"/>
    <x v="0"/>
    <x v="6"/>
    <x v="0"/>
    <x v="37"/>
    <n v="56416"/>
    <n v="97"/>
  </r>
  <r>
    <x v="1"/>
    <x v="0"/>
    <x v="6"/>
    <x v="1"/>
    <x v="37"/>
    <n v="42567"/>
    <n v="98"/>
  </r>
  <r>
    <x v="1"/>
    <x v="0"/>
    <x v="6"/>
    <x v="2"/>
    <x v="37"/>
    <n v="2196"/>
    <n v="99"/>
  </r>
  <r>
    <x v="1"/>
    <x v="0"/>
    <x v="6"/>
    <x v="3"/>
    <x v="37"/>
    <n v="2200"/>
    <n v="100"/>
  </r>
  <r>
    <x v="1"/>
    <x v="0"/>
    <x v="6"/>
    <x v="4"/>
    <x v="37"/>
    <n v="54219"/>
    <n v="101"/>
  </r>
  <r>
    <x v="1"/>
    <x v="0"/>
    <x v="6"/>
    <x v="5"/>
    <x v="37"/>
    <n v="40367"/>
    <n v="102"/>
  </r>
  <r>
    <x v="1"/>
    <x v="0"/>
    <x v="10"/>
    <x v="0"/>
    <x v="37"/>
    <n v="260481"/>
    <n v="103"/>
  </r>
  <r>
    <x v="1"/>
    <x v="0"/>
    <x v="10"/>
    <x v="1"/>
    <x v="37"/>
    <n v="259267"/>
    <n v="104"/>
  </r>
  <r>
    <x v="1"/>
    <x v="0"/>
    <x v="10"/>
    <x v="2"/>
    <x v="37"/>
    <n v="39204"/>
    <n v="105"/>
  </r>
  <r>
    <x v="1"/>
    <x v="0"/>
    <x v="10"/>
    <x v="3"/>
    <x v="37"/>
    <n v="39416"/>
    <n v="106"/>
  </r>
  <r>
    <x v="1"/>
    <x v="0"/>
    <x v="10"/>
    <x v="4"/>
    <x v="37"/>
    <n v="221277"/>
    <n v="107"/>
  </r>
  <r>
    <x v="1"/>
    <x v="0"/>
    <x v="10"/>
    <x v="5"/>
    <x v="37"/>
    <n v="219851"/>
    <n v="108"/>
  </r>
  <r>
    <x v="0"/>
    <x v="1"/>
    <x v="0"/>
    <x v="6"/>
    <x v="37"/>
    <m/>
    <n v="109"/>
  </r>
  <r>
    <x v="0"/>
    <x v="1"/>
    <x v="0"/>
    <x v="7"/>
    <x v="37"/>
    <m/>
    <n v="110"/>
  </r>
  <r>
    <x v="0"/>
    <x v="1"/>
    <x v="0"/>
    <x v="8"/>
    <x v="37"/>
    <m/>
    <n v="111"/>
  </r>
  <r>
    <x v="0"/>
    <x v="1"/>
    <x v="0"/>
    <x v="9"/>
    <x v="37"/>
    <m/>
    <n v="112"/>
  </r>
  <r>
    <x v="0"/>
    <x v="1"/>
    <x v="0"/>
    <x v="10"/>
    <x v="37"/>
    <m/>
    <n v="113"/>
  </r>
  <r>
    <x v="0"/>
    <x v="1"/>
    <x v="0"/>
    <x v="11"/>
    <x v="37"/>
    <m/>
    <n v="114"/>
  </r>
  <r>
    <x v="0"/>
    <x v="1"/>
    <x v="1"/>
    <x v="6"/>
    <x v="37"/>
    <n v="0.44"/>
    <n v="115"/>
  </r>
  <r>
    <x v="0"/>
    <x v="1"/>
    <x v="1"/>
    <x v="7"/>
    <x v="37"/>
    <n v="-0.56999999999999995"/>
    <n v="116"/>
  </r>
  <r>
    <x v="0"/>
    <x v="1"/>
    <x v="1"/>
    <x v="8"/>
    <x v="37"/>
    <n v="0.19"/>
    <n v="117"/>
  </r>
  <r>
    <x v="0"/>
    <x v="1"/>
    <x v="1"/>
    <x v="9"/>
    <x v="37"/>
    <n v="-0.17"/>
    <n v="118"/>
  </r>
  <r>
    <x v="0"/>
    <x v="1"/>
    <x v="1"/>
    <x v="10"/>
    <x v="37"/>
    <n v="0.59"/>
    <n v="119"/>
  </r>
  <r>
    <x v="0"/>
    <x v="1"/>
    <x v="1"/>
    <x v="11"/>
    <x v="37"/>
    <n v="0.1"/>
    <n v="120"/>
  </r>
  <r>
    <x v="0"/>
    <x v="1"/>
    <x v="2"/>
    <x v="6"/>
    <x v="37"/>
    <n v="-0.47"/>
    <n v="121"/>
  </r>
  <r>
    <x v="0"/>
    <x v="1"/>
    <x v="2"/>
    <x v="7"/>
    <x v="37"/>
    <n v="-0.33"/>
    <n v="122"/>
  </r>
  <r>
    <x v="0"/>
    <x v="1"/>
    <x v="2"/>
    <x v="8"/>
    <x v="37"/>
    <n v="-0.34"/>
    <n v="123"/>
  </r>
  <r>
    <x v="0"/>
    <x v="1"/>
    <x v="2"/>
    <x v="9"/>
    <x v="37"/>
    <n v="0.26"/>
    <n v="124"/>
  </r>
  <r>
    <x v="0"/>
    <x v="1"/>
    <x v="2"/>
    <x v="10"/>
    <x v="37"/>
    <n v="-0.54"/>
    <n v="125"/>
  </r>
  <r>
    <x v="0"/>
    <x v="1"/>
    <x v="2"/>
    <x v="11"/>
    <x v="37"/>
    <n v="-0.59"/>
    <n v="126"/>
  </r>
  <r>
    <x v="0"/>
    <x v="1"/>
    <x v="3"/>
    <x v="6"/>
    <x v="37"/>
    <n v="-0.47"/>
    <n v="127"/>
  </r>
  <r>
    <x v="0"/>
    <x v="1"/>
    <x v="3"/>
    <x v="7"/>
    <x v="37"/>
    <n v="-0.13"/>
    <n v="128"/>
  </r>
  <r>
    <x v="0"/>
    <x v="1"/>
    <x v="3"/>
    <x v="8"/>
    <x v="37"/>
    <n v="-0.23"/>
    <n v="129"/>
  </r>
  <r>
    <x v="0"/>
    <x v="1"/>
    <x v="3"/>
    <x v="9"/>
    <x v="37"/>
    <n v="0.09"/>
    <n v="130"/>
  </r>
  <r>
    <x v="0"/>
    <x v="1"/>
    <x v="3"/>
    <x v="10"/>
    <x v="37"/>
    <n v="-0.64"/>
    <n v="131"/>
  </r>
  <r>
    <x v="0"/>
    <x v="1"/>
    <x v="3"/>
    <x v="11"/>
    <x v="37"/>
    <n v="-0.44"/>
    <n v="132"/>
  </r>
  <r>
    <x v="0"/>
    <x v="1"/>
    <x v="4"/>
    <x v="6"/>
    <x v="37"/>
    <n v="-0.01"/>
    <n v="133"/>
  </r>
  <r>
    <x v="0"/>
    <x v="1"/>
    <x v="4"/>
    <x v="7"/>
    <x v="37"/>
    <n v="2.21"/>
    <n v="134"/>
  </r>
  <r>
    <x v="0"/>
    <x v="1"/>
    <x v="4"/>
    <x v="8"/>
    <x v="37"/>
    <n v="-0.21"/>
    <n v="135"/>
  </r>
  <r>
    <x v="0"/>
    <x v="1"/>
    <x v="4"/>
    <x v="9"/>
    <x v="37"/>
    <n v="2.13"/>
    <n v="136"/>
  </r>
  <r>
    <x v="0"/>
    <x v="1"/>
    <x v="4"/>
    <x v="10"/>
    <x v="37"/>
    <n v="0.28000000000000003"/>
    <n v="137"/>
  </r>
  <r>
    <x v="0"/>
    <x v="1"/>
    <x v="4"/>
    <x v="11"/>
    <x v="37"/>
    <n v="2.41"/>
    <n v="138"/>
  </r>
  <r>
    <x v="0"/>
    <x v="1"/>
    <x v="5"/>
    <x v="6"/>
    <x v="37"/>
    <n v="0.59"/>
    <n v="139"/>
  </r>
  <r>
    <x v="0"/>
    <x v="1"/>
    <x v="5"/>
    <x v="7"/>
    <x v="37"/>
    <n v="-0.27"/>
    <n v="140"/>
  </r>
  <r>
    <x v="0"/>
    <x v="1"/>
    <x v="5"/>
    <x v="8"/>
    <x v="37"/>
    <n v="1.41"/>
    <n v="141"/>
  </r>
  <r>
    <x v="0"/>
    <x v="1"/>
    <x v="5"/>
    <x v="9"/>
    <x v="37"/>
    <n v="-0.53"/>
    <n v="142"/>
  </r>
  <r>
    <x v="0"/>
    <x v="1"/>
    <x v="5"/>
    <x v="10"/>
    <x v="37"/>
    <n v="-0.12"/>
    <n v="143"/>
  </r>
  <r>
    <x v="0"/>
    <x v="1"/>
    <x v="5"/>
    <x v="11"/>
    <x v="37"/>
    <n v="0.38"/>
    <n v="144"/>
  </r>
  <r>
    <x v="0"/>
    <x v="1"/>
    <x v="6"/>
    <x v="6"/>
    <x v="37"/>
    <n v="-0.47"/>
    <n v="145"/>
  </r>
  <r>
    <x v="0"/>
    <x v="1"/>
    <x v="6"/>
    <x v="7"/>
    <x v="37"/>
    <n v="-0.28999999999999998"/>
    <n v="146"/>
  </r>
  <r>
    <x v="0"/>
    <x v="1"/>
    <x v="6"/>
    <x v="8"/>
    <x v="37"/>
    <n v="-0.5"/>
    <n v="147"/>
  </r>
  <r>
    <x v="0"/>
    <x v="1"/>
    <x v="6"/>
    <x v="9"/>
    <x v="37"/>
    <n v="-0.36"/>
    <n v="148"/>
  </r>
  <r>
    <x v="0"/>
    <x v="1"/>
    <x v="6"/>
    <x v="10"/>
    <x v="37"/>
    <n v="-0.4"/>
    <n v="149"/>
  </r>
  <r>
    <x v="0"/>
    <x v="1"/>
    <x v="6"/>
    <x v="11"/>
    <x v="37"/>
    <n v="-0.23"/>
    <n v="150"/>
  </r>
  <r>
    <x v="0"/>
    <x v="1"/>
    <x v="7"/>
    <x v="6"/>
    <x v="37"/>
    <n v="7.37"/>
    <n v="151"/>
  </r>
  <r>
    <x v="0"/>
    <x v="1"/>
    <x v="7"/>
    <x v="7"/>
    <x v="37"/>
    <n v="7.66"/>
    <n v="152"/>
  </r>
  <r>
    <x v="0"/>
    <x v="1"/>
    <x v="7"/>
    <x v="8"/>
    <x v="37"/>
    <n v="11.52"/>
    <n v="153"/>
  </r>
  <r>
    <x v="0"/>
    <x v="1"/>
    <x v="7"/>
    <x v="9"/>
    <x v="37"/>
    <n v="16.87"/>
    <n v="154"/>
  </r>
  <r>
    <x v="0"/>
    <x v="1"/>
    <x v="7"/>
    <x v="10"/>
    <x v="37"/>
    <n v="-0.88"/>
    <n v="155"/>
  </r>
  <r>
    <x v="0"/>
    <x v="1"/>
    <x v="7"/>
    <x v="11"/>
    <x v="37"/>
    <n v="1.04"/>
    <n v="156"/>
  </r>
  <r>
    <x v="0"/>
    <x v="1"/>
    <x v="11"/>
    <x v="6"/>
    <x v="37"/>
    <n v="1.79"/>
    <n v="157"/>
  </r>
  <r>
    <x v="0"/>
    <x v="1"/>
    <x v="11"/>
    <x v="7"/>
    <x v="37"/>
    <n v="2.64"/>
    <n v="158"/>
  </r>
  <r>
    <x v="0"/>
    <x v="1"/>
    <x v="11"/>
    <x v="8"/>
    <x v="37"/>
    <n v="6.24"/>
    <n v="159"/>
  </r>
  <r>
    <x v="0"/>
    <x v="1"/>
    <x v="11"/>
    <x v="9"/>
    <x v="37"/>
    <n v="18.18"/>
    <n v="160"/>
  </r>
  <r>
    <x v="0"/>
    <x v="1"/>
    <x v="11"/>
    <x v="10"/>
    <x v="37"/>
    <n v="-0.98"/>
    <n v="161"/>
  </r>
  <r>
    <x v="0"/>
    <x v="1"/>
    <x v="11"/>
    <x v="11"/>
    <x v="37"/>
    <n v="0.85"/>
    <n v="162"/>
  </r>
  <r>
    <x v="0"/>
    <x v="1"/>
    <x v="12"/>
    <x v="6"/>
    <x v="37"/>
    <n v="0.26"/>
    <n v="163"/>
  </r>
  <r>
    <x v="0"/>
    <x v="1"/>
    <x v="12"/>
    <x v="7"/>
    <x v="37"/>
    <n v="0.38"/>
    <n v="164"/>
  </r>
  <r>
    <x v="0"/>
    <x v="1"/>
    <x v="12"/>
    <x v="8"/>
    <x v="37"/>
    <n v="0.89"/>
    <n v="165"/>
  </r>
  <r>
    <x v="0"/>
    <x v="1"/>
    <x v="12"/>
    <x v="9"/>
    <x v="37"/>
    <n v="2.6"/>
    <n v="166"/>
  </r>
  <r>
    <x v="0"/>
    <x v="1"/>
    <x v="12"/>
    <x v="10"/>
    <x v="37"/>
    <n v="-0.14000000000000001"/>
    <n v="167"/>
  </r>
  <r>
    <x v="0"/>
    <x v="1"/>
    <x v="12"/>
    <x v="11"/>
    <x v="37"/>
    <n v="0.12"/>
    <n v="168"/>
  </r>
  <r>
    <x v="1"/>
    <x v="1"/>
    <x v="9"/>
    <x v="6"/>
    <x v="37"/>
    <m/>
    <n v="169"/>
  </r>
  <r>
    <x v="1"/>
    <x v="1"/>
    <x v="9"/>
    <x v="7"/>
    <x v="37"/>
    <m/>
    <n v="170"/>
  </r>
  <r>
    <x v="1"/>
    <x v="1"/>
    <x v="9"/>
    <x v="8"/>
    <x v="37"/>
    <m/>
    <n v="171"/>
  </r>
  <r>
    <x v="1"/>
    <x v="1"/>
    <x v="9"/>
    <x v="9"/>
    <x v="37"/>
    <m/>
    <n v="172"/>
  </r>
  <r>
    <x v="1"/>
    <x v="1"/>
    <x v="9"/>
    <x v="10"/>
    <x v="37"/>
    <m/>
    <n v="173"/>
  </r>
  <r>
    <x v="1"/>
    <x v="1"/>
    <x v="9"/>
    <x v="11"/>
    <x v="37"/>
    <m/>
    <n v="174"/>
  </r>
  <r>
    <x v="1"/>
    <x v="1"/>
    <x v="0"/>
    <x v="6"/>
    <x v="37"/>
    <n v="0.47"/>
    <n v="175"/>
  </r>
  <r>
    <x v="1"/>
    <x v="1"/>
    <x v="0"/>
    <x v="7"/>
    <x v="37"/>
    <n v="0.71"/>
    <n v="176"/>
  </r>
  <r>
    <x v="1"/>
    <x v="1"/>
    <x v="0"/>
    <x v="8"/>
    <x v="37"/>
    <n v="0.16"/>
    <n v="177"/>
  </r>
  <r>
    <x v="1"/>
    <x v="1"/>
    <x v="0"/>
    <x v="9"/>
    <x v="37"/>
    <n v="0.18"/>
    <n v="178"/>
  </r>
  <r>
    <x v="1"/>
    <x v="1"/>
    <x v="0"/>
    <x v="10"/>
    <x v="37"/>
    <n v="0.76"/>
    <n v="179"/>
  </r>
  <r>
    <x v="1"/>
    <x v="1"/>
    <x v="0"/>
    <x v="11"/>
    <x v="37"/>
    <n v="1.18"/>
    <n v="180"/>
  </r>
  <r>
    <x v="1"/>
    <x v="1"/>
    <x v="1"/>
    <x v="6"/>
    <x v="37"/>
    <n v="1.9"/>
    <n v="181"/>
  </r>
  <r>
    <x v="1"/>
    <x v="1"/>
    <x v="1"/>
    <x v="7"/>
    <x v="37"/>
    <n v="1.07"/>
    <n v="182"/>
  </r>
  <r>
    <x v="1"/>
    <x v="1"/>
    <x v="1"/>
    <x v="8"/>
    <x v="37"/>
    <n v="0.44"/>
    <n v="183"/>
  </r>
  <r>
    <x v="1"/>
    <x v="1"/>
    <x v="1"/>
    <x v="9"/>
    <x v="37"/>
    <n v="0.44"/>
    <n v="184"/>
  </r>
  <r>
    <x v="1"/>
    <x v="1"/>
    <x v="1"/>
    <x v="10"/>
    <x v="37"/>
    <n v="2.77"/>
    <n v="185"/>
  </r>
  <r>
    <x v="1"/>
    <x v="1"/>
    <x v="1"/>
    <x v="11"/>
    <x v="37"/>
    <n v="1.36"/>
    <n v="186"/>
  </r>
  <r>
    <x v="1"/>
    <x v="1"/>
    <x v="2"/>
    <x v="6"/>
    <x v="37"/>
    <n v="-0.18"/>
    <n v="187"/>
  </r>
  <r>
    <x v="1"/>
    <x v="1"/>
    <x v="2"/>
    <x v="7"/>
    <x v="37"/>
    <n v="0.11"/>
    <n v="188"/>
  </r>
  <r>
    <x v="1"/>
    <x v="1"/>
    <x v="2"/>
    <x v="8"/>
    <x v="37"/>
    <n v="0.27"/>
    <n v="189"/>
  </r>
  <r>
    <x v="1"/>
    <x v="1"/>
    <x v="2"/>
    <x v="9"/>
    <x v="37"/>
    <n v="0.3"/>
    <n v="190"/>
  </r>
  <r>
    <x v="1"/>
    <x v="1"/>
    <x v="2"/>
    <x v="10"/>
    <x v="37"/>
    <n v="-0.28000000000000003"/>
    <n v="191"/>
  </r>
  <r>
    <x v="1"/>
    <x v="1"/>
    <x v="2"/>
    <x v="11"/>
    <x v="37"/>
    <n v="0.06"/>
    <n v="192"/>
  </r>
  <r>
    <x v="1"/>
    <x v="1"/>
    <x v="3"/>
    <x v="6"/>
    <x v="37"/>
    <n v="-0.08"/>
    <n v="193"/>
  </r>
  <r>
    <x v="1"/>
    <x v="1"/>
    <x v="3"/>
    <x v="7"/>
    <x v="37"/>
    <n v="-0.26"/>
    <n v="194"/>
  </r>
  <r>
    <x v="1"/>
    <x v="1"/>
    <x v="3"/>
    <x v="8"/>
    <x v="37"/>
    <n v="-0.05"/>
    <n v="195"/>
  </r>
  <r>
    <x v="1"/>
    <x v="1"/>
    <x v="3"/>
    <x v="9"/>
    <x v="37"/>
    <n v="-7.0000000000000007E-2"/>
    <n v="196"/>
  </r>
  <r>
    <x v="1"/>
    <x v="1"/>
    <x v="3"/>
    <x v="10"/>
    <x v="37"/>
    <n v="-0.09"/>
    <n v="197"/>
  </r>
  <r>
    <x v="1"/>
    <x v="1"/>
    <x v="3"/>
    <x v="11"/>
    <x v="37"/>
    <n v="-0.33"/>
    <n v="198"/>
  </r>
  <r>
    <x v="1"/>
    <x v="1"/>
    <x v="4"/>
    <x v="6"/>
    <x v="37"/>
    <n v="1.44"/>
    <n v="199"/>
  </r>
  <r>
    <x v="1"/>
    <x v="1"/>
    <x v="4"/>
    <x v="7"/>
    <x v="37"/>
    <n v="1.41"/>
    <n v="200"/>
  </r>
  <r>
    <x v="1"/>
    <x v="1"/>
    <x v="4"/>
    <x v="8"/>
    <x v="37"/>
    <n v="0.44"/>
    <n v="201"/>
  </r>
  <r>
    <x v="1"/>
    <x v="1"/>
    <x v="4"/>
    <x v="9"/>
    <x v="37"/>
    <n v="0.47"/>
    <n v="202"/>
  </r>
  <r>
    <x v="1"/>
    <x v="1"/>
    <x v="4"/>
    <x v="10"/>
    <x v="37"/>
    <n v="1.85"/>
    <n v="203"/>
  </r>
  <r>
    <x v="1"/>
    <x v="1"/>
    <x v="4"/>
    <x v="11"/>
    <x v="37"/>
    <n v="1.86"/>
    <n v="204"/>
  </r>
  <r>
    <x v="1"/>
    <x v="1"/>
    <x v="5"/>
    <x v="6"/>
    <x v="37"/>
    <n v="0.04"/>
    <n v="205"/>
  </r>
  <r>
    <x v="1"/>
    <x v="1"/>
    <x v="5"/>
    <x v="7"/>
    <x v="37"/>
    <n v="0.53"/>
    <n v="206"/>
  </r>
  <r>
    <x v="1"/>
    <x v="1"/>
    <x v="5"/>
    <x v="8"/>
    <x v="37"/>
    <n v="-0.85"/>
    <n v="207"/>
  </r>
  <r>
    <x v="1"/>
    <x v="1"/>
    <x v="5"/>
    <x v="9"/>
    <x v="37"/>
    <n v="-0.91"/>
    <n v="208"/>
  </r>
  <r>
    <x v="1"/>
    <x v="1"/>
    <x v="5"/>
    <x v="10"/>
    <x v="37"/>
    <n v="0.23"/>
    <n v="209"/>
  </r>
  <r>
    <x v="1"/>
    <x v="1"/>
    <x v="5"/>
    <x v="11"/>
    <x v="37"/>
    <n v="0.89"/>
    <n v="210"/>
  </r>
  <r>
    <x v="1"/>
    <x v="1"/>
    <x v="6"/>
    <x v="6"/>
    <x v="37"/>
    <n v="-0.01"/>
    <n v="211"/>
  </r>
  <r>
    <x v="1"/>
    <x v="1"/>
    <x v="6"/>
    <x v="7"/>
    <x v="37"/>
    <n v="-0.43"/>
    <n v="212"/>
  </r>
  <r>
    <x v="1"/>
    <x v="1"/>
    <x v="6"/>
    <x v="8"/>
    <x v="37"/>
    <n v="0.56999999999999995"/>
    <n v="213"/>
  </r>
  <r>
    <x v="1"/>
    <x v="1"/>
    <x v="6"/>
    <x v="9"/>
    <x v="37"/>
    <n v="1.46"/>
    <n v="214"/>
  </r>
  <r>
    <x v="1"/>
    <x v="1"/>
    <x v="6"/>
    <x v="10"/>
    <x v="37"/>
    <n v="-0.02"/>
    <n v="215"/>
  </r>
  <r>
    <x v="1"/>
    <x v="1"/>
    <x v="6"/>
    <x v="11"/>
    <x v="37"/>
    <n v="-0.46"/>
    <n v="216"/>
  </r>
  <r>
    <x v="1"/>
    <x v="1"/>
    <x v="11"/>
    <x v="6"/>
    <x v="37"/>
    <n v="7.19"/>
    <n v="217"/>
  </r>
  <r>
    <x v="1"/>
    <x v="1"/>
    <x v="11"/>
    <x v="7"/>
    <x v="37"/>
    <n v="5.05"/>
    <n v="218"/>
  </r>
  <r>
    <x v="1"/>
    <x v="1"/>
    <x v="11"/>
    <x v="8"/>
    <x v="37"/>
    <n v="-0.33"/>
    <n v="219"/>
  </r>
  <r>
    <x v="1"/>
    <x v="1"/>
    <x v="11"/>
    <x v="9"/>
    <x v="37"/>
    <n v="-0.33"/>
    <n v="220"/>
  </r>
  <r>
    <x v="1"/>
    <x v="1"/>
    <x v="11"/>
    <x v="10"/>
    <x v="37"/>
    <n v="14.02"/>
    <n v="221"/>
  </r>
  <r>
    <x v="1"/>
    <x v="1"/>
    <x v="11"/>
    <x v="11"/>
    <x v="37"/>
    <n v="9.68"/>
    <n v="222"/>
  </r>
  <r>
    <x v="1"/>
    <x v="1"/>
    <x v="12"/>
    <x v="6"/>
    <x v="37"/>
    <n v="1.03"/>
    <n v="223"/>
  </r>
  <r>
    <x v="1"/>
    <x v="1"/>
    <x v="12"/>
    <x v="7"/>
    <x v="37"/>
    <n v="0.72"/>
    <n v="224"/>
  </r>
  <r>
    <x v="1"/>
    <x v="1"/>
    <x v="12"/>
    <x v="8"/>
    <x v="37"/>
    <n v="-0.05"/>
    <n v="225"/>
  </r>
  <r>
    <x v="1"/>
    <x v="1"/>
    <x v="12"/>
    <x v="9"/>
    <x v="37"/>
    <n v="-0.05"/>
    <n v="226"/>
  </r>
  <r>
    <x v="1"/>
    <x v="1"/>
    <x v="12"/>
    <x v="10"/>
    <x v="37"/>
    <n v="2"/>
    <n v="227"/>
  </r>
  <r>
    <x v="1"/>
    <x v="1"/>
    <x v="12"/>
    <x v="11"/>
    <x v="37"/>
    <n v="1.38"/>
    <n v="228"/>
  </r>
  <r>
    <x v="0"/>
    <x v="0"/>
    <x v="0"/>
    <x v="0"/>
    <x v="38"/>
    <n v="66818"/>
    <n v="1"/>
  </r>
  <r>
    <x v="0"/>
    <x v="0"/>
    <x v="0"/>
    <x v="1"/>
    <x v="38"/>
    <n v="65844"/>
    <n v="2"/>
  </r>
  <r>
    <x v="0"/>
    <x v="0"/>
    <x v="0"/>
    <x v="2"/>
    <x v="38"/>
    <n v="21426"/>
    <n v="3"/>
  </r>
  <r>
    <x v="0"/>
    <x v="0"/>
    <x v="0"/>
    <x v="3"/>
    <x v="38"/>
    <n v="9245"/>
    <n v="4"/>
  </r>
  <r>
    <x v="0"/>
    <x v="0"/>
    <x v="0"/>
    <x v="4"/>
    <x v="38"/>
    <n v="45392"/>
    <n v="5"/>
  </r>
  <r>
    <x v="0"/>
    <x v="0"/>
    <x v="0"/>
    <x v="5"/>
    <x v="38"/>
    <n v="19211"/>
    <n v="6"/>
  </r>
  <r>
    <x v="0"/>
    <x v="0"/>
    <x v="1"/>
    <x v="0"/>
    <x v="38"/>
    <n v="21493"/>
    <n v="7"/>
  </r>
  <r>
    <x v="0"/>
    <x v="0"/>
    <x v="1"/>
    <x v="1"/>
    <x v="38"/>
    <n v="21523"/>
    <n v="8"/>
  </r>
  <r>
    <x v="0"/>
    <x v="0"/>
    <x v="1"/>
    <x v="2"/>
    <x v="38"/>
    <n v="9827"/>
    <n v="9"/>
  </r>
  <r>
    <x v="0"/>
    <x v="0"/>
    <x v="1"/>
    <x v="3"/>
    <x v="38"/>
    <n v="9827"/>
    <n v="10"/>
  </r>
  <r>
    <x v="0"/>
    <x v="0"/>
    <x v="1"/>
    <x v="4"/>
    <x v="38"/>
    <n v="11665"/>
    <n v="11"/>
  </r>
  <r>
    <x v="0"/>
    <x v="0"/>
    <x v="1"/>
    <x v="5"/>
    <x v="38"/>
    <n v="11696"/>
    <n v="12"/>
  </r>
  <r>
    <x v="0"/>
    <x v="0"/>
    <x v="2"/>
    <x v="0"/>
    <x v="38"/>
    <n v="2396"/>
    <n v="13"/>
  </r>
  <r>
    <x v="0"/>
    <x v="0"/>
    <x v="2"/>
    <x v="1"/>
    <x v="38"/>
    <n v="12182"/>
    <n v="14"/>
  </r>
  <r>
    <x v="0"/>
    <x v="0"/>
    <x v="2"/>
    <x v="2"/>
    <x v="38"/>
    <n v="2233"/>
    <n v="15"/>
  </r>
  <r>
    <x v="0"/>
    <x v="0"/>
    <x v="2"/>
    <x v="3"/>
    <x v="38"/>
    <n v="11782"/>
    <n v="16"/>
  </r>
  <r>
    <x v="0"/>
    <x v="0"/>
    <x v="2"/>
    <x v="4"/>
    <x v="38"/>
    <n v="163"/>
    <n v="17"/>
  </r>
  <r>
    <x v="0"/>
    <x v="0"/>
    <x v="2"/>
    <x v="5"/>
    <x v="38"/>
    <n v="401"/>
    <n v="18"/>
  </r>
  <r>
    <x v="0"/>
    <x v="0"/>
    <x v="3"/>
    <x v="0"/>
    <x v="38"/>
    <n v="29498"/>
    <n v="19"/>
  </r>
  <r>
    <x v="0"/>
    <x v="0"/>
    <x v="3"/>
    <x v="1"/>
    <x v="38"/>
    <n v="53183"/>
    <n v="20"/>
  </r>
  <r>
    <x v="0"/>
    <x v="0"/>
    <x v="3"/>
    <x v="2"/>
    <x v="38"/>
    <n v="28475"/>
    <n v="21"/>
  </r>
  <r>
    <x v="0"/>
    <x v="0"/>
    <x v="3"/>
    <x v="3"/>
    <x v="38"/>
    <n v="48288"/>
    <n v="22"/>
  </r>
  <r>
    <x v="0"/>
    <x v="0"/>
    <x v="3"/>
    <x v="4"/>
    <x v="38"/>
    <n v="1022"/>
    <n v="23"/>
  </r>
  <r>
    <x v="0"/>
    <x v="0"/>
    <x v="3"/>
    <x v="5"/>
    <x v="38"/>
    <n v="4895"/>
    <n v="24"/>
  </r>
  <r>
    <x v="0"/>
    <x v="0"/>
    <x v="4"/>
    <x v="0"/>
    <x v="38"/>
    <n v="20004"/>
    <n v="25"/>
  </r>
  <r>
    <x v="0"/>
    <x v="0"/>
    <x v="4"/>
    <x v="1"/>
    <x v="38"/>
    <n v="42997"/>
    <n v="26"/>
  </r>
  <r>
    <x v="0"/>
    <x v="0"/>
    <x v="4"/>
    <x v="2"/>
    <x v="38"/>
    <n v="14830"/>
    <n v="27"/>
  </r>
  <r>
    <x v="0"/>
    <x v="0"/>
    <x v="4"/>
    <x v="3"/>
    <x v="38"/>
    <n v="41640"/>
    <n v="28"/>
  </r>
  <r>
    <x v="0"/>
    <x v="0"/>
    <x v="4"/>
    <x v="4"/>
    <x v="38"/>
    <n v="5174"/>
    <n v="29"/>
  </r>
  <r>
    <x v="0"/>
    <x v="0"/>
    <x v="4"/>
    <x v="5"/>
    <x v="38"/>
    <n v="1357"/>
    <n v="30"/>
  </r>
  <r>
    <x v="0"/>
    <x v="0"/>
    <x v="5"/>
    <x v="0"/>
    <x v="38"/>
    <n v="56953"/>
    <n v="31"/>
  </r>
  <r>
    <x v="0"/>
    <x v="0"/>
    <x v="5"/>
    <x v="1"/>
    <x v="38"/>
    <n v="59181"/>
    <n v="32"/>
  </r>
  <r>
    <x v="0"/>
    <x v="0"/>
    <x v="5"/>
    <x v="2"/>
    <x v="38"/>
    <n v="50605"/>
    <n v="33"/>
  </r>
  <r>
    <x v="0"/>
    <x v="0"/>
    <x v="5"/>
    <x v="3"/>
    <x v="38"/>
    <n v="53486"/>
    <n v="34"/>
  </r>
  <r>
    <x v="0"/>
    <x v="0"/>
    <x v="5"/>
    <x v="4"/>
    <x v="38"/>
    <n v="6348"/>
    <n v="35"/>
  </r>
  <r>
    <x v="0"/>
    <x v="0"/>
    <x v="5"/>
    <x v="5"/>
    <x v="38"/>
    <n v="5695"/>
    <n v="36"/>
  </r>
  <r>
    <x v="0"/>
    <x v="0"/>
    <x v="6"/>
    <x v="0"/>
    <x v="38"/>
    <n v="34749"/>
    <n v="37"/>
  </r>
  <r>
    <x v="0"/>
    <x v="0"/>
    <x v="6"/>
    <x v="1"/>
    <x v="38"/>
    <n v="133368"/>
    <n v="38"/>
  </r>
  <r>
    <x v="0"/>
    <x v="0"/>
    <x v="6"/>
    <x v="2"/>
    <x v="38"/>
    <n v="28141"/>
    <n v="39"/>
  </r>
  <r>
    <x v="0"/>
    <x v="0"/>
    <x v="6"/>
    <x v="3"/>
    <x v="38"/>
    <n v="111743"/>
    <n v="40"/>
  </r>
  <r>
    <x v="0"/>
    <x v="0"/>
    <x v="6"/>
    <x v="4"/>
    <x v="38"/>
    <n v="6608"/>
    <n v="41"/>
  </r>
  <r>
    <x v="0"/>
    <x v="0"/>
    <x v="6"/>
    <x v="5"/>
    <x v="38"/>
    <n v="21625"/>
    <n v="42"/>
  </r>
  <r>
    <x v="0"/>
    <x v="0"/>
    <x v="7"/>
    <x v="0"/>
    <x v="38"/>
    <n v="199137"/>
    <n v="43"/>
  </r>
  <r>
    <x v="0"/>
    <x v="0"/>
    <x v="7"/>
    <x v="1"/>
    <x v="38"/>
    <n v="296046"/>
    <n v="44"/>
  </r>
  <r>
    <x v="0"/>
    <x v="0"/>
    <x v="7"/>
    <x v="2"/>
    <x v="38"/>
    <n v="163779"/>
    <n v="45"/>
  </r>
  <r>
    <x v="0"/>
    <x v="0"/>
    <x v="7"/>
    <x v="3"/>
    <x v="38"/>
    <n v="243378"/>
    <n v="46"/>
  </r>
  <r>
    <x v="0"/>
    <x v="0"/>
    <x v="7"/>
    <x v="4"/>
    <x v="38"/>
    <n v="35358"/>
    <n v="47"/>
  </r>
  <r>
    <x v="0"/>
    <x v="0"/>
    <x v="7"/>
    <x v="5"/>
    <x v="38"/>
    <n v="52668"/>
    <n v="48"/>
  </r>
  <r>
    <x v="0"/>
    <x v="0"/>
    <x v="8"/>
    <x v="0"/>
    <x v="38"/>
    <n v="431048"/>
    <n v="49"/>
  </r>
  <r>
    <x v="0"/>
    <x v="0"/>
    <x v="8"/>
    <x v="1"/>
    <x v="38"/>
    <n v="684324"/>
    <n v="50"/>
  </r>
  <r>
    <x v="0"/>
    <x v="0"/>
    <x v="8"/>
    <x v="2"/>
    <x v="38"/>
    <n v="319317"/>
    <n v="51"/>
  </r>
  <r>
    <x v="0"/>
    <x v="0"/>
    <x v="8"/>
    <x v="3"/>
    <x v="38"/>
    <n v="529390"/>
    <n v="52"/>
  </r>
  <r>
    <x v="0"/>
    <x v="0"/>
    <x v="8"/>
    <x v="4"/>
    <x v="38"/>
    <n v="111731"/>
    <n v="53"/>
  </r>
  <r>
    <x v="0"/>
    <x v="0"/>
    <x v="8"/>
    <x v="5"/>
    <x v="38"/>
    <n v="117547"/>
    <n v="54"/>
  </r>
  <r>
    <x v="1"/>
    <x v="0"/>
    <x v="9"/>
    <x v="0"/>
    <x v="38"/>
    <s v=" -   "/>
    <n v="55"/>
  </r>
  <r>
    <x v="1"/>
    <x v="0"/>
    <x v="9"/>
    <x v="1"/>
    <x v="38"/>
    <s v=" -   "/>
    <n v="56"/>
  </r>
  <r>
    <x v="1"/>
    <x v="0"/>
    <x v="9"/>
    <x v="2"/>
    <x v="38"/>
    <s v=" -   "/>
    <n v="57"/>
  </r>
  <r>
    <x v="1"/>
    <x v="0"/>
    <x v="9"/>
    <x v="3"/>
    <x v="38"/>
    <s v=" -   "/>
    <n v="58"/>
  </r>
  <r>
    <x v="1"/>
    <x v="0"/>
    <x v="9"/>
    <x v="4"/>
    <x v="38"/>
    <s v=" -   "/>
    <n v="59"/>
  </r>
  <r>
    <x v="1"/>
    <x v="0"/>
    <x v="9"/>
    <x v="5"/>
    <x v="38"/>
    <s v=" -   "/>
    <n v="60"/>
  </r>
  <r>
    <x v="1"/>
    <x v="0"/>
    <x v="0"/>
    <x v="0"/>
    <x v="38"/>
    <s v=" -   "/>
    <n v="61"/>
  </r>
  <r>
    <x v="1"/>
    <x v="0"/>
    <x v="0"/>
    <x v="1"/>
    <x v="38"/>
    <s v=" -   "/>
    <n v="62"/>
  </r>
  <r>
    <x v="1"/>
    <x v="0"/>
    <x v="0"/>
    <x v="2"/>
    <x v="38"/>
    <s v=" -   "/>
    <n v="63"/>
  </r>
  <r>
    <x v="1"/>
    <x v="0"/>
    <x v="0"/>
    <x v="3"/>
    <x v="38"/>
    <s v=" -   "/>
    <n v="64"/>
  </r>
  <r>
    <x v="1"/>
    <x v="0"/>
    <x v="0"/>
    <x v="4"/>
    <x v="38"/>
    <s v=" -   "/>
    <n v="65"/>
  </r>
  <r>
    <x v="1"/>
    <x v="0"/>
    <x v="0"/>
    <x v="5"/>
    <x v="38"/>
    <s v=" -   "/>
    <n v="66"/>
  </r>
  <r>
    <x v="1"/>
    <x v="0"/>
    <x v="1"/>
    <x v="0"/>
    <x v="38"/>
    <s v=" -   "/>
    <n v="67"/>
  </r>
  <r>
    <x v="1"/>
    <x v="0"/>
    <x v="1"/>
    <x v="1"/>
    <x v="38"/>
    <s v=" -   "/>
    <n v="68"/>
  </r>
  <r>
    <x v="1"/>
    <x v="0"/>
    <x v="1"/>
    <x v="2"/>
    <x v="38"/>
    <s v=" -   "/>
    <n v="69"/>
  </r>
  <r>
    <x v="1"/>
    <x v="0"/>
    <x v="1"/>
    <x v="3"/>
    <x v="38"/>
    <s v=" -   "/>
    <n v="70"/>
  </r>
  <r>
    <x v="1"/>
    <x v="0"/>
    <x v="1"/>
    <x v="4"/>
    <x v="38"/>
    <s v=" -   "/>
    <n v="71"/>
  </r>
  <r>
    <x v="1"/>
    <x v="0"/>
    <x v="1"/>
    <x v="5"/>
    <x v="38"/>
    <s v=" -   "/>
    <n v="72"/>
  </r>
  <r>
    <x v="1"/>
    <x v="0"/>
    <x v="2"/>
    <x v="0"/>
    <x v="38"/>
    <s v=" -   "/>
    <n v="73"/>
  </r>
  <r>
    <x v="1"/>
    <x v="0"/>
    <x v="2"/>
    <x v="1"/>
    <x v="38"/>
    <s v=" -   "/>
    <n v="74"/>
  </r>
  <r>
    <x v="1"/>
    <x v="0"/>
    <x v="2"/>
    <x v="2"/>
    <x v="38"/>
    <s v=" -   "/>
    <n v="75"/>
  </r>
  <r>
    <x v="1"/>
    <x v="0"/>
    <x v="2"/>
    <x v="3"/>
    <x v="38"/>
    <s v=" -   "/>
    <n v="76"/>
  </r>
  <r>
    <x v="1"/>
    <x v="0"/>
    <x v="2"/>
    <x v="4"/>
    <x v="38"/>
    <s v=" -   "/>
    <n v="77"/>
  </r>
  <r>
    <x v="1"/>
    <x v="0"/>
    <x v="2"/>
    <x v="5"/>
    <x v="38"/>
    <s v=" -   "/>
    <n v="78"/>
  </r>
  <r>
    <x v="1"/>
    <x v="0"/>
    <x v="3"/>
    <x v="0"/>
    <x v="38"/>
    <s v=" -   "/>
    <n v="79"/>
  </r>
  <r>
    <x v="1"/>
    <x v="0"/>
    <x v="3"/>
    <x v="1"/>
    <x v="38"/>
    <s v=" -   "/>
    <n v="80"/>
  </r>
  <r>
    <x v="1"/>
    <x v="0"/>
    <x v="3"/>
    <x v="2"/>
    <x v="38"/>
    <s v=" -   "/>
    <n v="81"/>
  </r>
  <r>
    <x v="1"/>
    <x v="0"/>
    <x v="3"/>
    <x v="3"/>
    <x v="38"/>
    <s v=" -   "/>
    <n v="82"/>
  </r>
  <r>
    <x v="1"/>
    <x v="0"/>
    <x v="3"/>
    <x v="4"/>
    <x v="38"/>
    <s v=" -   "/>
    <n v="83"/>
  </r>
  <r>
    <x v="1"/>
    <x v="0"/>
    <x v="3"/>
    <x v="5"/>
    <x v="38"/>
    <s v=" -   "/>
    <n v="84"/>
  </r>
  <r>
    <x v="1"/>
    <x v="0"/>
    <x v="4"/>
    <x v="0"/>
    <x v="38"/>
    <n v="151"/>
    <n v="85"/>
  </r>
  <r>
    <x v="1"/>
    <x v="0"/>
    <x v="4"/>
    <x v="1"/>
    <x v="38"/>
    <n v="28"/>
    <n v="86"/>
  </r>
  <r>
    <x v="1"/>
    <x v="0"/>
    <x v="4"/>
    <x v="2"/>
    <x v="38"/>
    <s v=" -   "/>
    <n v="87"/>
  </r>
  <r>
    <x v="1"/>
    <x v="0"/>
    <x v="4"/>
    <x v="3"/>
    <x v="38"/>
    <s v=" -   "/>
    <n v="88"/>
  </r>
  <r>
    <x v="1"/>
    <x v="0"/>
    <x v="4"/>
    <x v="4"/>
    <x v="38"/>
    <n v="151"/>
    <n v="89"/>
  </r>
  <r>
    <x v="1"/>
    <x v="0"/>
    <x v="4"/>
    <x v="5"/>
    <x v="38"/>
    <n v="28"/>
    <n v="90"/>
  </r>
  <r>
    <x v="1"/>
    <x v="0"/>
    <x v="5"/>
    <x v="0"/>
    <x v="38"/>
    <n v="555"/>
    <n v="91"/>
  </r>
  <r>
    <x v="1"/>
    <x v="0"/>
    <x v="5"/>
    <x v="1"/>
    <x v="38"/>
    <n v="467"/>
    <n v="92"/>
  </r>
  <r>
    <x v="1"/>
    <x v="0"/>
    <x v="5"/>
    <x v="2"/>
    <x v="38"/>
    <s v=" -   "/>
    <n v="93"/>
  </r>
  <r>
    <x v="1"/>
    <x v="0"/>
    <x v="5"/>
    <x v="3"/>
    <x v="38"/>
    <s v=" -   "/>
    <n v="94"/>
  </r>
  <r>
    <x v="1"/>
    <x v="0"/>
    <x v="5"/>
    <x v="4"/>
    <x v="38"/>
    <n v="555"/>
    <n v="95"/>
  </r>
  <r>
    <x v="1"/>
    <x v="0"/>
    <x v="5"/>
    <x v="5"/>
    <x v="38"/>
    <n v="467"/>
    <n v="96"/>
  </r>
  <r>
    <x v="1"/>
    <x v="0"/>
    <x v="6"/>
    <x v="0"/>
    <x v="38"/>
    <n v="483"/>
    <n v="97"/>
  </r>
  <r>
    <x v="1"/>
    <x v="0"/>
    <x v="6"/>
    <x v="1"/>
    <x v="38"/>
    <n v="167"/>
    <n v="98"/>
  </r>
  <r>
    <x v="1"/>
    <x v="0"/>
    <x v="6"/>
    <x v="2"/>
    <x v="38"/>
    <s v=" -   "/>
    <n v="99"/>
  </r>
  <r>
    <x v="1"/>
    <x v="0"/>
    <x v="6"/>
    <x v="3"/>
    <x v="38"/>
    <s v=" -   "/>
    <n v="100"/>
  </r>
  <r>
    <x v="1"/>
    <x v="0"/>
    <x v="6"/>
    <x v="4"/>
    <x v="38"/>
    <n v="483"/>
    <n v="101"/>
  </r>
  <r>
    <x v="1"/>
    <x v="0"/>
    <x v="6"/>
    <x v="5"/>
    <x v="38"/>
    <n v="167"/>
    <n v="102"/>
  </r>
  <r>
    <x v="1"/>
    <x v="0"/>
    <x v="10"/>
    <x v="0"/>
    <x v="38"/>
    <n v="1188"/>
    <n v="103"/>
  </r>
  <r>
    <x v="1"/>
    <x v="0"/>
    <x v="10"/>
    <x v="1"/>
    <x v="38"/>
    <n v="662"/>
    <n v="104"/>
  </r>
  <r>
    <x v="1"/>
    <x v="0"/>
    <x v="10"/>
    <x v="2"/>
    <x v="38"/>
    <s v=" -   "/>
    <n v="105"/>
  </r>
  <r>
    <x v="1"/>
    <x v="0"/>
    <x v="10"/>
    <x v="3"/>
    <x v="38"/>
    <s v=" -   "/>
    <n v="106"/>
  </r>
  <r>
    <x v="1"/>
    <x v="0"/>
    <x v="10"/>
    <x v="4"/>
    <x v="38"/>
    <n v="1188"/>
    <n v="107"/>
  </r>
  <r>
    <x v="1"/>
    <x v="0"/>
    <x v="10"/>
    <x v="5"/>
    <x v="38"/>
    <n v="662"/>
    <n v="108"/>
  </r>
  <r>
    <x v="0"/>
    <x v="1"/>
    <x v="0"/>
    <x v="6"/>
    <x v="38"/>
    <m/>
    <n v="109"/>
  </r>
  <r>
    <x v="0"/>
    <x v="1"/>
    <x v="0"/>
    <x v="7"/>
    <x v="38"/>
    <m/>
    <n v="110"/>
  </r>
  <r>
    <x v="0"/>
    <x v="1"/>
    <x v="0"/>
    <x v="8"/>
    <x v="38"/>
    <m/>
    <n v="111"/>
  </r>
  <r>
    <x v="0"/>
    <x v="1"/>
    <x v="0"/>
    <x v="9"/>
    <x v="38"/>
    <m/>
    <n v="112"/>
  </r>
  <r>
    <x v="0"/>
    <x v="1"/>
    <x v="0"/>
    <x v="10"/>
    <x v="38"/>
    <m/>
    <n v="113"/>
  </r>
  <r>
    <x v="0"/>
    <x v="1"/>
    <x v="0"/>
    <x v="11"/>
    <x v="38"/>
    <m/>
    <n v="114"/>
  </r>
  <r>
    <x v="0"/>
    <x v="1"/>
    <x v="1"/>
    <x v="6"/>
    <x v="38"/>
    <n v="-0.68"/>
    <n v="115"/>
  </r>
  <r>
    <x v="0"/>
    <x v="1"/>
    <x v="1"/>
    <x v="7"/>
    <x v="38"/>
    <n v="-0.67"/>
    <n v="116"/>
  </r>
  <r>
    <x v="0"/>
    <x v="1"/>
    <x v="1"/>
    <x v="8"/>
    <x v="38"/>
    <n v="-0.54"/>
    <n v="117"/>
  </r>
  <r>
    <x v="0"/>
    <x v="1"/>
    <x v="1"/>
    <x v="9"/>
    <x v="38"/>
    <n v="0.06"/>
    <n v="118"/>
  </r>
  <r>
    <x v="0"/>
    <x v="1"/>
    <x v="1"/>
    <x v="10"/>
    <x v="38"/>
    <n v="-0.74"/>
    <n v="119"/>
  </r>
  <r>
    <x v="0"/>
    <x v="1"/>
    <x v="1"/>
    <x v="11"/>
    <x v="38"/>
    <n v="-0.39"/>
    <n v="120"/>
  </r>
  <r>
    <x v="0"/>
    <x v="1"/>
    <x v="2"/>
    <x v="6"/>
    <x v="38"/>
    <n v="-0.89"/>
    <n v="121"/>
  </r>
  <r>
    <x v="0"/>
    <x v="1"/>
    <x v="2"/>
    <x v="7"/>
    <x v="38"/>
    <n v="-0.43"/>
    <n v="122"/>
  </r>
  <r>
    <x v="0"/>
    <x v="1"/>
    <x v="2"/>
    <x v="8"/>
    <x v="38"/>
    <n v="-0.77"/>
    <n v="123"/>
  </r>
  <r>
    <x v="0"/>
    <x v="1"/>
    <x v="2"/>
    <x v="9"/>
    <x v="38"/>
    <n v="0.2"/>
    <n v="124"/>
  </r>
  <r>
    <x v="0"/>
    <x v="1"/>
    <x v="2"/>
    <x v="10"/>
    <x v="38"/>
    <n v="-0.99"/>
    <n v="125"/>
  </r>
  <r>
    <x v="0"/>
    <x v="1"/>
    <x v="2"/>
    <x v="11"/>
    <x v="38"/>
    <n v="-0.97"/>
    <n v="126"/>
  </r>
  <r>
    <x v="0"/>
    <x v="1"/>
    <x v="3"/>
    <x v="6"/>
    <x v="38"/>
    <n v="11.31"/>
    <n v="127"/>
  </r>
  <r>
    <x v="0"/>
    <x v="1"/>
    <x v="3"/>
    <x v="7"/>
    <x v="38"/>
    <n v="3.37"/>
    <n v="128"/>
  </r>
  <r>
    <x v="0"/>
    <x v="1"/>
    <x v="3"/>
    <x v="8"/>
    <x v="38"/>
    <n v="11.75"/>
    <n v="129"/>
  </r>
  <r>
    <x v="0"/>
    <x v="1"/>
    <x v="3"/>
    <x v="9"/>
    <x v="38"/>
    <n v="3.1"/>
    <n v="130"/>
  </r>
  <r>
    <x v="0"/>
    <x v="1"/>
    <x v="3"/>
    <x v="10"/>
    <x v="38"/>
    <n v="5.27"/>
    <n v="131"/>
  </r>
  <r>
    <x v="0"/>
    <x v="1"/>
    <x v="3"/>
    <x v="11"/>
    <x v="38"/>
    <n v="11.21"/>
    <n v="132"/>
  </r>
  <r>
    <x v="0"/>
    <x v="1"/>
    <x v="4"/>
    <x v="6"/>
    <x v="38"/>
    <n v="-0.32"/>
    <n v="133"/>
  </r>
  <r>
    <x v="0"/>
    <x v="1"/>
    <x v="4"/>
    <x v="7"/>
    <x v="38"/>
    <n v="-0.19"/>
    <n v="134"/>
  </r>
  <r>
    <x v="0"/>
    <x v="1"/>
    <x v="4"/>
    <x v="8"/>
    <x v="38"/>
    <n v="-0.48"/>
    <n v="135"/>
  </r>
  <r>
    <x v="0"/>
    <x v="1"/>
    <x v="4"/>
    <x v="9"/>
    <x v="38"/>
    <n v="-0.14000000000000001"/>
    <n v="136"/>
  </r>
  <r>
    <x v="0"/>
    <x v="1"/>
    <x v="4"/>
    <x v="10"/>
    <x v="38"/>
    <n v="4.0599999999999996"/>
    <n v="137"/>
  </r>
  <r>
    <x v="0"/>
    <x v="1"/>
    <x v="4"/>
    <x v="11"/>
    <x v="38"/>
    <n v="-0.72"/>
    <n v="138"/>
  </r>
  <r>
    <x v="0"/>
    <x v="1"/>
    <x v="5"/>
    <x v="6"/>
    <x v="38"/>
    <n v="1.85"/>
    <n v="139"/>
  </r>
  <r>
    <x v="0"/>
    <x v="1"/>
    <x v="5"/>
    <x v="7"/>
    <x v="38"/>
    <n v="0.38"/>
    <n v="140"/>
  </r>
  <r>
    <x v="0"/>
    <x v="1"/>
    <x v="5"/>
    <x v="8"/>
    <x v="38"/>
    <n v="2.41"/>
    <n v="141"/>
  </r>
  <r>
    <x v="0"/>
    <x v="1"/>
    <x v="5"/>
    <x v="9"/>
    <x v="38"/>
    <n v="0.28000000000000003"/>
    <n v="142"/>
  </r>
  <r>
    <x v="0"/>
    <x v="1"/>
    <x v="5"/>
    <x v="10"/>
    <x v="38"/>
    <n v="0.23"/>
    <n v="143"/>
  </r>
  <r>
    <x v="0"/>
    <x v="1"/>
    <x v="5"/>
    <x v="11"/>
    <x v="38"/>
    <n v="3.2"/>
    <n v="144"/>
  </r>
  <r>
    <x v="0"/>
    <x v="1"/>
    <x v="6"/>
    <x v="6"/>
    <x v="38"/>
    <n v="-0.39"/>
    <n v="145"/>
  </r>
  <r>
    <x v="0"/>
    <x v="1"/>
    <x v="6"/>
    <x v="7"/>
    <x v="38"/>
    <n v="1.25"/>
    <n v="146"/>
  </r>
  <r>
    <x v="0"/>
    <x v="1"/>
    <x v="6"/>
    <x v="8"/>
    <x v="38"/>
    <n v="-0.44"/>
    <n v="147"/>
  </r>
  <r>
    <x v="0"/>
    <x v="1"/>
    <x v="6"/>
    <x v="9"/>
    <x v="38"/>
    <n v="1.0900000000000001"/>
    <n v="148"/>
  </r>
  <r>
    <x v="0"/>
    <x v="1"/>
    <x v="6"/>
    <x v="10"/>
    <x v="38"/>
    <n v="0.04"/>
    <n v="149"/>
  </r>
  <r>
    <x v="0"/>
    <x v="1"/>
    <x v="6"/>
    <x v="11"/>
    <x v="38"/>
    <n v="2.8"/>
    <n v="150"/>
  </r>
  <r>
    <x v="0"/>
    <x v="1"/>
    <x v="7"/>
    <x v="6"/>
    <x v="38"/>
    <n v="4.7300000000000004"/>
    <n v="151"/>
  </r>
  <r>
    <x v="0"/>
    <x v="1"/>
    <x v="7"/>
    <x v="7"/>
    <x v="38"/>
    <n v="1.22"/>
    <n v="152"/>
  </r>
  <r>
    <x v="0"/>
    <x v="1"/>
    <x v="7"/>
    <x v="8"/>
    <x v="38"/>
    <n v="4.82"/>
    <n v="153"/>
  </r>
  <r>
    <x v="0"/>
    <x v="1"/>
    <x v="7"/>
    <x v="9"/>
    <x v="38"/>
    <n v="1.18"/>
    <n v="154"/>
  </r>
  <r>
    <x v="0"/>
    <x v="1"/>
    <x v="7"/>
    <x v="10"/>
    <x v="38"/>
    <n v="4.3499999999999996"/>
    <n v="155"/>
  </r>
  <r>
    <x v="0"/>
    <x v="1"/>
    <x v="7"/>
    <x v="11"/>
    <x v="38"/>
    <n v="1.44"/>
    <n v="156"/>
  </r>
  <r>
    <x v="0"/>
    <x v="1"/>
    <x v="11"/>
    <x v="6"/>
    <x v="38"/>
    <n v="1.98"/>
    <n v="157"/>
  </r>
  <r>
    <x v="0"/>
    <x v="1"/>
    <x v="11"/>
    <x v="7"/>
    <x v="38"/>
    <n v="3.5"/>
    <n v="158"/>
  </r>
  <r>
    <x v="0"/>
    <x v="1"/>
    <x v="11"/>
    <x v="8"/>
    <x v="38"/>
    <n v="6.64"/>
    <n v="159"/>
  </r>
  <r>
    <x v="0"/>
    <x v="1"/>
    <x v="11"/>
    <x v="9"/>
    <x v="38"/>
    <n v="25.32"/>
    <n v="160"/>
  </r>
  <r>
    <x v="0"/>
    <x v="1"/>
    <x v="11"/>
    <x v="10"/>
    <x v="38"/>
    <n v="-0.22"/>
    <n v="161"/>
  </r>
  <r>
    <x v="0"/>
    <x v="1"/>
    <x v="11"/>
    <x v="11"/>
    <x v="38"/>
    <n v="1.74"/>
    <n v="162"/>
  </r>
  <r>
    <x v="0"/>
    <x v="1"/>
    <x v="12"/>
    <x v="6"/>
    <x v="38"/>
    <n v="0.28000000000000003"/>
    <n v="163"/>
  </r>
  <r>
    <x v="0"/>
    <x v="1"/>
    <x v="12"/>
    <x v="7"/>
    <x v="38"/>
    <n v="0.5"/>
    <n v="164"/>
  </r>
  <r>
    <x v="0"/>
    <x v="1"/>
    <x v="12"/>
    <x v="8"/>
    <x v="38"/>
    <n v="0.95"/>
    <n v="165"/>
  </r>
  <r>
    <x v="0"/>
    <x v="1"/>
    <x v="12"/>
    <x v="9"/>
    <x v="38"/>
    <n v="3.62"/>
    <n v="166"/>
  </r>
  <r>
    <x v="0"/>
    <x v="1"/>
    <x v="12"/>
    <x v="10"/>
    <x v="38"/>
    <n v="-0.03"/>
    <n v="167"/>
  </r>
  <r>
    <x v="0"/>
    <x v="1"/>
    <x v="12"/>
    <x v="11"/>
    <x v="38"/>
    <n v="0.25"/>
    <n v="168"/>
  </r>
  <r>
    <x v="1"/>
    <x v="1"/>
    <x v="9"/>
    <x v="6"/>
    <x v="38"/>
    <m/>
    <n v="169"/>
  </r>
  <r>
    <x v="1"/>
    <x v="1"/>
    <x v="9"/>
    <x v="7"/>
    <x v="38"/>
    <m/>
    <n v="170"/>
  </r>
  <r>
    <x v="1"/>
    <x v="1"/>
    <x v="9"/>
    <x v="8"/>
    <x v="38"/>
    <m/>
    <n v="171"/>
  </r>
  <r>
    <x v="1"/>
    <x v="1"/>
    <x v="9"/>
    <x v="9"/>
    <x v="38"/>
    <m/>
    <n v="172"/>
  </r>
  <r>
    <x v="1"/>
    <x v="1"/>
    <x v="9"/>
    <x v="10"/>
    <x v="38"/>
    <m/>
    <n v="173"/>
  </r>
  <r>
    <x v="1"/>
    <x v="1"/>
    <x v="9"/>
    <x v="11"/>
    <x v="38"/>
    <m/>
    <n v="174"/>
  </r>
  <r>
    <x v="1"/>
    <x v="1"/>
    <x v="0"/>
    <x v="6"/>
    <x v="38"/>
    <m/>
    <n v="175"/>
  </r>
  <r>
    <x v="1"/>
    <x v="1"/>
    <x v="0"/>
    <x v="7"/>
    <x v="38"/>
    <m/>
    <n v="176"/>
  </r>
  <r>
    <x v="1"/>
    <x v="1"/>
    <x v="0"/>
    <x v="8"/>
    <x v="38"/>
    <m/>
    <n v="177"/>
  </r>
  <r>
    <x v="1"/>
    <x v="1"/>
    <x v="0"/>
    <x v="9"/>
    <x v="38"/>
    <m/>
    <n v="178"/>
  </r>
  <r>
    <x v="1"/>
    <x v="1"/>
    <x v="0"/>
    <x v="10"/>
    <x v="38"/>
    <m/>
    <n v="179"/>
  </r>
  <r>
    <x v="1"/>
    <x v="1"/>
    <x v="0"/>
    <x v="11"/>
    <x v="38"/>
    <m/>
    <n v="180"/>
  </r>
  <r>
    <x v="1"/>
    <x v="1"/>
    <x v="1"/>
    <x v="6"/>
    <x v="38"/>
    <m/>
    <n v="181"/>
  </r>
  <r>
    <x v="1"/>
    <x v="1"/>
    <x v="1"/>
    <x v="7"/>
    <x v="38"/>
    <m/>
    <n v="182"/>
  </r>
  <r>
    <x v="1"/>
    <x v="1"/>
    <x v="1"/>
    <x v="8"/>
    <x v="38"/>
    <m/>
    <n v="183"/>
  </r>
  <r>
    <x v="1"/>
    <x v="1"/>
    <x v="1"/>
    <x v="9"/>
    <x v="38"/>
    <m/>
    <n v="184"/>
  </r>
  <r>
    <x v="1"/>
    <x v="1"/>
    <x v="1"/>
    <x v="10"/>
    <x v="38"/>
    <m/>
    <n v="185"/>
  </r>
  <r>
    <x v="1"/>
    <x v="1"/>
    <x v="1"/>
    <x v="11"/>
    <x v="38"/>
    <m/>
    <n v="186"/>
  </r>
  <r>
    <x v="1"/>
    <x v="1"/>
    <x v="2"/>
    <x v="6"/>
    <x v="38"/>
    <m/>
    <n v="187"/>
  </r>
  <r>
    <x v="1"/>
    <x v="1"/>
    <x v="2"/>
    <x v="7"/>
    <x v="38"/>
    <m/>
    <n v="188"/>
  </r>
  <r>
    <x v="1"/>
    <x v="1"/>
    <x v="2"/>
    <x v="8"/>
    <x v="38"/>
    <m/>
    <n v="189"/>
  </r>
  <r>
    <x v="1"/>
    <x v="1"/>
    <x v="2"/>
    <x v="9"/>
    <x v="38"/>
    <m/>
    <n v="190"/>
  </r>
  <r>
    <x v="1"/>
    <x v="1"/>
    <x v="2"/>
    <x v="10"/>
    <x v="38"/>
    <m/>
    <n v="191"/>
  </r>
  <r>
    <x v="1"/>
    <x v="1"/>
    <x v="2"/>
    <x v="11"/>
    <x v="38"/>
    <m/>
    <n v="192"/>
  </r>
  <r>
    <x v="1"/>
    <x v="1"/>
    <x v="3"/>
    <x v="6"/>
    <x v="38"/>
    <m/>
    <n v="193"/>
  </r>
  <r>
    <x v="1"/>
    <x v="1"/>
    <x v="3"/>
    <x v="7"/>
    <x v="38"/>
    <m/>
    <n v="194"/>
  </r>
  <r>
    <x v="1"/>
    <x v="1"/>
    <x v="3"/>
    <x v="8"/>
    <x v="38"/>
    <m/>
    <n v="195"/>
  </r>
  <r>
    <x v="1"/>
    <x v="1"/>
    <x v="3"/>
    <x v="9"/>
    <x v="38"/>
    <m/>
    <n v="196"/>
  </r>
  <r>
    <x v="1"/>
    <x v="1"/>
    <x v="3"/>
    <x v="10"/>
    <x v="38"/>
    <m/>
    <n v="197"/>
  </r>
  <r>
    <x v="1"/>
    <x v="1"/>
    <x v="3"/>
    <x v="11"/>
    <x v="38"/>
    <m/>
    <n v="198"/>
  </r>
  <r>
    <x v="1"/>
    <x v="1"/>
    <x v="4"/>
    <x v="6"/>
    <x v="38"/>
    <m/>
    <n v="199"/>
  </r>
  <r>
    <x v="1"/>
    <x v="1"/>
    <x v="4"/>
    <x v="7"/>
    <x v="38"/>
    <m/>
    <n v="200"/>
  </r>
  <r>
    <x v="1"/>
    <x v="1"/>
    <x v="4"/>
    <x v="8"/>
    <x v="38"/>
    <m/>
    <n v="201"/>
  </r>
  <r>
    <x v="1"/>
    <x v="1"/>
    <x v="4"/>
    <x v="9"/>
    <x v="38"/>
    <m/>
    <n v="202"/>
  </r>
  <r>
    <x v="1"/>
    <x v="1"/>
    <x v="4"/>
    <x v="10"/>
    <x v="38"/>
    <m/>
    <n v="203"/>
  </r>
  <r>
    <x v="1"/>
    <x v="1"/>
    <x v="4"/>
    <x v="11"/>
    <x v="38"/>
    <m/>
    <n v="204"/>
  </r>
  <r>
    <x v="1"/>
    <x v="1"/>
    <x v="5"/>
    <x v="6"/>
    <x v="38"/>
    <n v="2.68"/>
    <n v="205"/>
  </r>
  <r>
    <x v="1"/>
    <x v="1"/>
    <x v="5"/>
    <x v="7"/>
    <x v="38"/>
    <n v="15.88"/>
    <n v="206"/>
  </r>
  <r>
    <x v="1"/>
    <x v="1"/>
    <x v="5"/>
    <x v="8"/>
    <x v="38"/>
    <m/>
    <n v="207"/>
  </r>
  <r>
    <x v="1"/>
    <x v="1"/>
    <x v="5"/>
    <x v="9"/>
    <x v="38"/>
    <m/>
    <n v="208"/>
  </r>
  <r>
    <x v="1"/>
    <x v="1"/>
    <x v="5"/>
    <x v="10"/>
    <x v="38"/>
    <n v="2.68"/>
    <n v="209"/>
  </r>
  <r>
    <x v="1"/>
    <x v="1"/>
    <x v="5"/>
    <x v="11"/>
    <x v="38"/>
    <n v="15.88"/>
    <n v="210"/>
  </r>
  <r>
    <x v="1"/>
    <x v="1"/>
    <x v="6"/>
    <x v="6"/>
    <x v="38"/>
    <n v="-0.13"/>
    <n v="211"/>
  </r>
  <r>
    <x v="1"/>
    <x v="1"/>
    <x v="6"/>
    <x v="7"/>
    <x v="38"/>
    <n v="-0.64"/>
    <n v="212"/>
  </r>
  <r>
    <x v="1"/>
    <x v="1"/>
    <x v="6"/>
    <x v="8"/>
    <x v="38"/>
    <m/>
    <n v="213"/>
  </r>
  <r>
    <x v="1"/>
    <x v="1"/>
    <x v="6"/>
    <x v="9"/>
    <x v="38"/>
    <m/>
    <n v="214"/>
  </r>
  <r>
    <x v="1"/>
    <x v="1"/>
    <x v="6"/>
    <x v="10"/>
    <x v="38"/>
    <n v="-0.13"/>
    <n v="215"/>
  </r>
  <r>
    <x v="1"/>
    <x v="1"/>
    <x v="6"/>
    <x v="11"/>
    <x v="38"/>
    <n v="-0.64"/>
    <n v="216"/>
  </r>
  <r>
    <x v="1"/>
    <x v="1"/>
    <x v="11"/>
    <x v="6"/>
    <x v="38"/>
    <n v="2.2000000000000002"/>
    <n v="217"/>
  </r>
  <r>
    <x v="1"/>
    <x v="1"/>
    <x v="11"/>
    <x v="7"/>
    <x v="38"/>
    <n v="5.04"/>
    <n v="218"/>
  </r>
  <r>
    <x v="1"/>
    <x v="1"/>
    <x v="11"/>
    <x v="8"/>
    <x v="38"/>
    <m/>
    <n v="219"/>
  </r>
  <r>
    <x v="1"/>
    <x v="1"/>
    <x v="11"/>
    <x v="9"/>
    <x v="38"/>
    <m/>
    <n v="220"/>
  </r>
  <r>
    <x v="1"/>
    <x v="1"/>
    <x v="11"/>
    <x v="10"/>
    <x v="38"/>
    <n v="2.2000000000000002"/>
    <n v="221"/>
  </r>
  <r>
    <x v="1"/>
    <x v="1"/>
    <x v="11"/>
    <x v="11"/>
    <x v="38"/>
    <n v="5.04"/>
    <n v="222"/>
  </r>
  <r>
    <x v="1"/>
    <x v="1"/>
    <x v="12"/>
    <x v="6"/>
    <x v="38"/>
    <m/>
    <n v="223"/>
  </r>
  <r>
    <x v="1"/>
    <x v="1"/>
    <x v="12"/>
    <x v="7"/>
    <x v="38"/>
    <m/>
    <n v="224"/>
  </r>
  <r>
    <x v="1"/>
    <x v="1"/>
    <x v="12"/>
    <x v="8"/>
    <x v="38"/>
    <m/>
    <n v="225"/>
  </r>
  <r>
    <x v="1"/>
    <x v="1"/>
    <x v="12"/>
    <x v="9"/>
    <x v="38"/>
    <m/>
    <n v="226"/>
  </r>
  <r>
    <x v="1"/>
    <x v="1"/>
    <x v="12"/>
    <x v="10"/>
    <x v="38"/>
    <m/>
    <n v="227"/>
  </r>
  <r>
    <x v="1"/>
    <x v="1"/>
    <x v="12"/>
    <x v="11"/>
    <x v="38"/>
    <m/>
    <n v="228"/>
  </r>
  <r>
    <x v="0"/>
    <x v="0"/>
    <x v="0"/>
    <x v="0"/>
    <x v="39"/>
    <s v=" -   "/>
    <n v="1"/>
  </r>
  <r>
    <x v="0"/>
    <x v="0"/>
    <x v="0"/>
    <x v="1"/>
    <x v="39"/>
    <s v=" -   "/>
    <n v="2"/>
  </r>
  <r>
    <x v="0"/>
    <x v="0"/>
    <x v="0"/>
    <x v="2"/>
    <x v="39"/>
    <s v=" -   "/>
    <n v="3"/>
  </r>
  <r>
    <x v="0"/>
    <x v="0"/>
    <x v="0"/>
    <x v="3"/>
    <x v="39"/>
    <s v=" -   "/>
    <n v="4"/>
  </r>
  <r>
    <x v="0"/>
    <x v="0"/>
    <x v="0"/>
    <x v="4"/>
    <x v="39"/>
    <s v=" -   "/>
    <n v="5"/>
  </r>
  <r>
    <x v="0"/>
    <x v="0"/>
    <x v="0"/>
    <x v="5"/>
    <x v="39"/>
    <s v=" -   "/>
    <n v="6"/>
  </r>
  <r>
    <x v="0"/>
    <x v="0"/>
    <x v="1"/>
    <x v="0"/>
    <x v="39"/>
    <s v=" -   "/>
    <n v="7"/>
  </r>
  <r>
    <x v="0"/>
    <x v="0"/>
    <x v="1"/>
    <x v="1"/>
    <x v="39"/>
    <s v=" -   "/>
    <n v="8"/>
  </r>
  <r>
    <x v="0"/>
    <x v="0"/>
    <x v="1"/>
    <x v="2"/>
    <x v="39"/>
    <s v=" -   "/>
    <n v="9"/>
  </r>
  <r>
    <x v="0"/>
    <x v="0"/>
    <x v="1"/>
    <x v="3"/>
    <x v="39"/>
    <s v=" -   "/>
    <n v="10"/>
  </r>
  <r>
    <x v="0"/>
    <x v="0"/>
    <x v="1"/>
    <x v="4"/>
    <x v="39"/>
    <s v=" -   "/>
    <n v="11"/>
  </r>
  <r>
    <x v="0"/>
    <x v="0"/>
    <x v="1"/>
    <x v="5"/>
    <x v="39"/>
    <s v=" -   "/>
    <n v="12"/>
  </r>
  <r>
    <x v="0"/>
    <x v="0"/>
    <x v="2"/>
    <x v="0"/>
    <x v="39"/>
    <s v=" -   "/>
    <n v="13"/>
  </r>
  <r>
    <x v="0"/>
    <x v="0"/>
    <x v="2"/>
    <x v="1"/>
    <x v="39"/>
    <s v=" -   "/>
    <n v="14"/>
  </r>
  <r>
    <x v="0"/>
    <x v="0"/>
    <x v="2"/>
    <x v="2"/>
    <x v="39"/>
    <s v=" -   "/>
    <n v="15"/>
  </r>
  <r>
    <x v="0"/>
    <x v="0"/>
    <x v="2"/>
    <x v="3"/>
    <x v="39"/>
    <s v=" -   "/>
    <n v="16"/>
  </r>
  <r>
    <x v="0"/>
    <x v="0"/>
    <x v="2"/>
    <x v="4"/>
    <x v="39"/>
    <s v=" -   "/>
    <n v="17"/>
  </r>
  <r>
    <x v="0"/>
    <x v="0"/>
    <x v="2"/>
    <x v="5"/>
    <x v="39"/>
    <s v=" -   "/>
    <n v="18"/>
  </r>
  <r>
    <x v="0"/>
    <x v="0"/>
    <x v="3"/>
    <x v="0"/>
    <x v="39"/>
    <n v="1135"/>
    <n v="19"/>
  </r>
  <r>
    <x v="0"/>
    <x v="0"/>
    <x v="3"/>
    <x v="1"/>
    <x v="39"/>
    <n v="1135"/>
    <n v="20"/>
  </r>
  <r>
    <x v="0"/>
    <x v="0"/>
    <x v="3"/>
    <x v="2"/>
    <x v="39"/>
    <n v="1135"/>
    <n v="21"/>
  </r>
  <r>
    <x v="0"/>
    <x v="0"/>
    <x v="3"/>
    <x v="3"/>
    <x v="39"/>
    <n v="1135"/>
    <n v="22"/>
  </r>
  <r>
    <x v="0"/>
    <x v="0"/>
    <x v="3"/>
    <x v="4"/>
    <x v="39"/>
    <s v=" -   "/>
    <n v="23"/>
  </r>
  <r>
    <x v="0"/>
    <x v="0"/>
    <x v="3"/>
    <x v="5"/>
    <x v="39"/>
    <s v=" -   "/>
    <n v="24"/>
  </r>
  <r>
    <x v="0"/>
    <x v="0"/>
    <x v="4"/>
    <x v="0"/>
    <x v="39"/>
    <n v="1324"/>
    <n v="25"/>
  </r>
  <r>
    <x v="0"/>
    <x v="0"/>
    <x v="4"/>
    <x v="1"/>
    <x v="39"/>
    <n v="161"/>
    <n v="26"/>
  </r>
  <r>
    <x v="0"/>
    <x v="0"/>
    <x v="4"/>
    <x v="2"/>
    <x v="39"/>
    <n v="1324"/>
    <n v="27"/>
  </r>
  <r>
    <x v="0"/>
    <x v="0"/>
    <x v="4"/>
    <x v="3"/>
    <x v="39"/>
    <n v="161"/>
    <n v="28"/>
  </r>
  <r>
    <x v="0"/>
    <x v="0"/>
    <x v="4"/>
    <x v="4"/>
    <x v="39"/>
    <s v=" -   "/>
    <n v="29"/>
  </r>
  <r>
    <x v="0"/>
    <x v="0"/>
    <x v="4"/>
    <x v="5"/>
    <x v="39"/>
    <s v=" -   "/>
    <n v="30"/>
  </r>
  <r>
    <x v="0"/>
    <x v="0"/>
    <x v="5"/>
    <x v="0"/>
    <x v="39"/>
    <s v=" -   "/>
    <n v="31"/>
  </r>
  <r>
    <x v="0"/>
    <x v="0"/>
    <x v="5"/>
    <x v="1"/>
    <x v="39"/>
    <s v=" -   "/>
    <n v="32"/>
  </r>
  <r>
    <x v="0"/>
    <x v="0"/>
    <x v="5"/>
    <x v="2"/>
    <x v="39"/>
    <s v=" -   "/>
    <n v="33"/>
  </r>
  <r>
    <x v="0"/>
    <x v="0"/>
    <x v="5"/>
    <x v="3"/>
    <x v="39"/>
    <s v=" -   "/>
    <n v="34"/>
  </r>
  <r>
    <x v="0"/>
    <x v="0"/>
    <x v="5"/>
    <x v="4"/>
    <x v="39"/>
    <s v=" -   "/>
    <n v="35"/>
  </r>
  <r>
    <x v="0"/>
    <x v="0"/>
    <x v="5"/>
    <x v="5"/>
    <x v="39"/>
    <s v=" -   "/>
    <n v="36"/>
  </r>
  <r>
    <x v="0"/>
    <x v="0"/>
    <x v="6"/>
    <x v="0"/>
    <x v="39"/>
    <s v=" -   "/>
    <n v="37"/>
  </r>
  <r>
    <x v="0"/>
    <x v="0"/>
    <x v="6"/>
    <x v="1"/>
    <x v="39"/>
    <s v=" -   "/>
    <n v="38"/>
  </r>
  <r>
    <x v="0"/>
    <x v="0"/>
    <x v="6"/>
    <x v="2"/>
    <x v="39"/>
    <s v=" -   "/>
    <n v="39"/>
  </r>
  <r>
    <x v="0"/>
    <x v="0"/>
    <x v="6"/>
    <x v="3"/>
    <x v="39"/>
    <s v=" -   "/>
    <n v="40"/>
  </r>
  <r>
    <x v="0"/>
    <x v="0"/>
    <x v="6"/>
    <x v="4"/>
    <x v="39"/>
    <s v=" -   "/>
    <n v="41"/>
  </r>
  <r>
    <x v="0"/>
    <x v="0"/>
    <x v="6"/>
    <x v="5"/>
    <x v="39"/>
    <s v=" -   "/>
    <n v="42"/>
  </r>
  <r>
    <x v="0"/>
    <x v="0"/>
    <x v="7"/>
    <x v="0"/>
    <x v="39"/>
    <s v=" -   "/>
    <n v="43"/>
  </r>
  <r>
    <x v="0"/>
    <x v="0"/>
    <x v="7"/>
    <x v="1"/>
    <x v="39"/>
    <s v=" -   "/>
    <n v="44"/>
  </r>
  <r>
    <x v="0"/>
    <x v="0"/>
    <x v="7"/>
    <x v="2"/>
    <x v="39"/>
    <s v=" -   "/>
    <n v="45"/>
  </r>
  <r>
    <x v="0"/>
    <x v="0"/>
    <x v="7"/>
    <x v="3"/>
    <x v="39"/>
    <s v=" -   "/>
    <n v="46"/>
  </r>
  <r>
    <x v="0"/>
    <x v="0"/>
    <x v="7"/>
    <x v="4"/>
    <x v="39"/>
    <s v=" -   "/>
    <n v="47"/>
  </r>
  <r>
    <x v="0"/>
    <x v="0"/>
    <x v="7"/>
    <x v="5"/>
    <x v="39"/>
    <s v=" -   "/>
    <n v="48"/>
  </r>
  <r>
    <x v="0"/>
    <x v="0"/>
    <x v="8"/>
    <x v="0"/>
    <x v="39"/>
    <n v="2460"/>
    <n v="49"/>
  </r>
  <r>
    <x v="0"/>
    <x v="0"/>
    <x v="8"/>
    <x v="1"/>
    <x v="39"/>
    <n v="1296"/>
    <n v="50"/>
  </r>
  <r>
    <x v="0"/>
    <x v="0"/>
    <x v="8"/>
    <x v="2"/>
    <x v="39"/>
    <n v="2460"/>
    <n v="51"/>
  </r>
  <r>
    <x v="0"/>
    <x v="0"/>
    <x v="8"/>
    <x v="3"/>
    <x v="39"/>
    <n v="1296"/>
    <n v="52"/>
  </r>
  <r>
    <x v="0"/>
    <x v="0"/>
    <x v="8"/>
    <x v="4"/>
    <x v="39"/>
    <s v=" -   "/>
    <n v="53"/>
  </r>
  <r>
    <x v="0"/>
    <x v="0"/>
    <x v="8"/>
    <x v="5"/>
    <x v="39"/>
    <s v=" -   "/>
    <n v="54"/>
  </r>
  <r>
    <x v="1"/>
    <x v="0"/>
    <x v="9"/>
    <x v="0"/>
    <x v="39"/>
    <s v=" -   "/>
    <n v="55"/>
  </r>
  <r>
    <x v="1"/>
    <x v="0"/>
    <x v="9"/>
    <x v="1"/>
    <x v="39"/>
    <s v=" -   "/>
    <n v="56"/>
  </r>
  <r>
    <x v="1"/>
    <x v="0"/>
    <x v="9"/>
    <x v="2"/>
    <x v="39"/>
    <s v=" -   "/>
    <n v="57"/>
  </r>
  <r>
    <x v="1"/>
    <x v="0"/>
    <x v="9"/>
    <x v="3"/>
    <x v="39"/>
    <s v=" -   "/>
    <n v="58"/>
  </r>
  <r>
    <x v="1"/>
    <x v="0"/>
    <x v="9"/>
    <x v="4"/>
    <x v="39"/>
    <s v=" -   "/>
    <n v="59"/>
  </r>
  <r>
    <x v="1"/>
    <x v="0"/>
    <x v="9"/>
    <x v="5"/>
    <x v="39"/>
    <s v=" -   "/>
    <n v="60"/>
  </r>
  <r>
    <x v="1"/>
    <x v="0"/>
    <x v="0"/>
    <x v="0"/>
    <x v="39"/>
    <n v="61"/>
    <n v="61"/>
  </r>
  <r>
    <x v="1"/>
    <x v="0"/>
    <x v="0"/>
    <x v="1"/>
    <x v="39"/>
    <n v="604"/>
    <n v="62"/>
  </r>
  <r>
    <x v="1"/>
    <x v="0"/>
    <x v="0"/>
    <x v="2"/>
    <x v="39"/>
    <s v=" -   "/>
    <n v="63"/>
  </r>
  <r>
    <x v="1"/>
    <x v="0"/>
    <x v="0"/>
    <x v="3"/>
    <x v="39"/>
    <s v=" -   "/>
    <n v="64"/>
  </r>
  <r>
    <x v="1"/>
    <x v="0"/>
    <x v="0"/>
    <x v="4"/>
    <x v="39"/>
    <n v="61"/>
    <n v="65"/>
  </r>
  <r>
    <x v="1"/>
    <x v="0"/>
    <x v="0"/>
    <x v="5"/>
    <x v="39"/>
    <n v="604"/>
    <n v="66"/>
  </r>
  <r>
    <x v="1"/>
    <x v="0"/>
    <x v="1"/>
    <x v="0"/>
    <x v="39"/>
    <n v="558"/>
    <n v="67"/>
  </r>
  <r>
    <x v="1"/>
    <x v="0"/>
    <x v="1"/>
    <x v="1"/>
    <x v="39"/>
    <n v="301"/>
    <n v="68"/>
  </r>
  <r>
    <x v="1"/>
    <x v="0"/>
    <x v="1"/>
    <x v="2"/>
    <x v="39"/>
    <n v="1"/>
    <n v="69"/>
  </r>
  <r>
    <x v="1"/>
    <x v="0"/>
    <x v="1"/>
    <x v="3"/>
    <x v="39"/>
    <n v="1"/>
    <n v="70"/>
  </r>
  <r>
    <x v="1"/>
    <x v="0"/>
    <x v="1"/>
    <x v="4"/>
    <x v="39"/>
    <n v="558"/>
    <n v="71"/>
  </r>
  <r>
    <x v="1"/>
    <x v="0"/>
    <x v="1"/>
    <x v="5"/>
    <x v="39"/>
    <n v="300"/>
    <n v="72"/>
  </r>
  <r>
    <x v="1"/>
    <x v="0"/>
    <x v="2"/>
    <x v="0"/>
    <x v="39"/>
    <n v="890"/>
    <n v="73"/>
  </r>
  <r>
    <x v="1"/>
    <x v="0"/>
    <x v="2"/>
    <x v="1"/>
    <x v="39"/>
    <n v="518"/>
    <n v="74"/>
  </r>
  <r>
    <x v="1"/>
    <x v="0"/>
    <x v="2"/>
    <x v="2"/>
    <x v="39"/>
    <s v=" -   "/>
    <n v="75"/>
  </r>
  <r>
    <x v="1"/>
    <x v="0"/>
    <x v="2"/>
    <x v="3"/>
    <x v="39"/>
    <s v=" -   "/>
    <n v="76"/>
  </r>
  <r>
    <x v="1"/>
    <x v="0"/>
    <x v="2"/>
    <x v="4"/>
    <x v="39"/>
    <n v="890"/>
    <n v="77"/>
  </r>
  <r>
    <x v="1"/>
    <x v="0"/>
    <x v="2"/>
    <x v="5"/>
    <x v="39"/>
    <n v="518"/>
    <n v="78"/>
  </r>
  <r>
    <x v="1"/>
    <x v="0"/>
    <x v="3"/>
    <x v="0"/>
    <x v="39"/>
    <n v="923"/>
    <n v="79"/>
  </r>
  <r>
    <x v="1"/>
    <x v="0"/>
    <x v="3"/>
    <x v="1"/>
    <x v="39"/>
    <n v="1029"/>
    <n v="80"/>
  </r>
  <r>
    <x v="1"/>
    <x v="0"/>
    <x v="3"/>
    <x v="2"/>
    <x v="39"/>
    <s v=" -   "/>
    <n v="81"/>
  </r>
  <r>
    <x v="1"/>
    <x v="0"/>
    <x v="3"/>
    <x v="3"/>
    <x v="39"/>
    <s v=" -   "/>
    <n v="82"/>
  </r>
  <r>
    <x v="1"/>
    <x v="0"/>
    <x v="3"/>
    <x v="4"/>
    <x v="39"/>
    <n v="923"/>
    <n v="83"/>
  </r>
  <r>
    <x v="1"/>
    <x v="0"/>
    <x v="3"/>
    <x v="5"/>
    <x v="39"/>
    <n v="1029"/>
    <n v="84"/>
  </r>
  <r>
    <x v="1"/>
    <x v="0"/>
    <x v="4"/>
    <x v="0"/>
    <x v="39"/>
    <n v="1122"/>
    <n v="85"/>
  </r>
  <r>
    <x v="1"/>
    <x v="0"/>
    <x v="4"/>
    <x v="1"/>
    <x v="39"/>
    <n v="1177"/>
    <n v="86"/>
  </r>
  <r>
    <x v="1"/>
    <x v="0"/>
    <x v="4"/>
    <x v="2"/>
    <x v="39"/>
    <n v="23"/>
    <n v="87"/>
  </r>
  <r>
    <x v="1"/>
    <x v="0"/>
    <x v="4"/>
    <x v="3"/>
    <x v="39"/>
    <n v="58"/>
    <n v="88"/>
  </r>
  <r>
    <x v="1"/>
    <x v="0"/>
    <x v="4"/>
    <x v="4"/>
    <x v="39"/>
    <n v="1099"/>
    <n v="89"/>
  </r>
  <r>
    <x v="1"/>
    <x v="0"/>
    <x v="4"/>
    <x v="5"/>
    <x v="39"/>
    <n v="1120"/>
    <n v="90"/>
  </r>
  <r>
    <x v="1"/>
    <x v="0"/>
    <x v="5"/>
    <x v="0"/>
    <x v="39"/>
    <s v=" -   "/>
    <n v="91"/>
  </r>
  <r>
    <x v="1"/>
    <x v="0"/>
    <x v="5"/>
    <x v="1"/>
    <x v="39"/>
    <n v="314"/>
    <n v="92"/>
  </r>
  <r>
    <x v="1"/>
    <x v="0"/>
    <x v="5"/>
    <x v="2"/>
    <x v="39"/>
    <s v=" -   "/>
    <n v="93"/>
  </r>
  <r>
    <x v="1"/>
    <x v="0"/>
    <x v="5"/>
    <x v="3"/>
    <x v="39"/>
    <s v=" -   "/>
    <n v="94"/>
  </r>
  <r>
    <x v="1"/>
    <x v="0"/>
    <x v="5"/>
    <x v="4"/>
    <x v="39"/>
    <s v=" -   "/>
    <n v="95"/>
  </r>
  <r>
    <x v="1"/>
    <x v="0"/>
    <x v="5"/>
    <x v="5"/>
    <x v="39"/>
    <n v="314"/>
    <n v="96"/>
  </r>
  <r>
    <x v="1"/>
    <x v="0"/>
    <x v="6"/>
    <x v="0"/>
    <x v="39"/>
    <n v="40"/>
    <n v="97"/>
  </r>
  <r>
    <x v="1"/>
    <x v="0"/>
    <x v="6"/>
    <x v="1"/>
    <x v="39"/>
    <n v="40"/>
    <n v="98"/>
  </r>
  <r>
    <x v="1"/>
    <x v="0"/>
    <x v="6"/>
    <x v="2"/>
    <x v="39"/>
    <s v=" -   "/>
    <n v="99"/>
  </r>
  <r>
    <x v="1"/>
    <x v="0"/>
    <x v="6"/>
    <x v="3"/>
    <x v="39"/>
    <s v=" -   "/>
    <n v="100"/>
  </r>
  <r>
    <x v="1"/>
    <x v="0"/>
    <x v="6"/>
    <x v="4"/>
    <x v="39"/>
    <n v="40"/>
    <n v="101"/>
  </r>
  <r>
    <x v="1"/>
    <x v="0"/>
    <x v="6"/>
    <x v="5"/>
    <x v="39"/>
    <n v="40"/>
    <n v="102"/>
  </r>
  <r>
    <x v="1"/>
    <x v="0"/>
    <x v="10"/>
    <x v="0"/>
    <x v="39"/>
    <n v="3593"/>
    <n v="103"/>
  </r>
  <r>
    <x v="1"/>
    <x v="0"/>
    <x v="10"/>
    <x v="1"/>
    <x v="39"/>
    <n v="3983"/>
    <n v="104"/>
  </r>
  <r>
    <x v="1"/>
    <x v="0"/>
    <x v="10"/>
    <x v="2"/>
    <x v="39"/>
    <n v="23"/>
    <n v="105"/>
  </r>
  <r>
    <x v="1"/>
    <x v="0"/>
    <x v="10"/>
    <x v="3"/>
    <x v="39"/>
    <n v="58"/>
    <n v="106"/>
  </r>
  <r>
    <x v="1"/>
    <x v="0"/>
    <x v="10"/>
    <x v="4"/>
    <x v="39"/>
    <n v="3570"/>
    <n v="107"/>
  </r>
  <r>
    <x v="1"/>
    <x v="0"/>
    <x v="10"/>
    <x v="5"/>
    <x v="39"/>
    <n v="3925"/>
    <n v="108"/>
  </r>
  <r>
    <x v="0"/>
    <x v="1"/>
    <x v="0"/>
    <x v="6"/>
    <x v="39"/>
    <m/>
    <n v="109"/>
  </r>
  <r>
    <x v="0"/>
    <x v="1"/>
    <x v="0"/>
    <x v="7"/>
    <x v="39"/>
    <m/>
    <n v="110"/>
  </r>
  <r>
    <x v="0"/>
    <x v="1"/>
    <x v="0"/>
    <x v="8"/>
    <x v="39"/>
    <m/>
    <n v="111"/>
  </r>
  <r>
    <x v="0"/>
    <x v="1"/>
    <x v="0"/>
    <x v="9"/>
    <x v="39"/>
    <m/>
    <n v="112"/>
  </r>
  <r>
    <x v="0"/>
    <x v="1"/>
    <x v="0"/>
    <x v="10"/>
    <x v="39"/>
    <m/>
    <n v="113"/>
  </r>
  <r>
    <x v="0"/>
    <x v="1"/>
    <x v="0"/>
    <x v="11"/>
    <x v="39"/>
    <m/>
    <n v="114"/>
  </r>
  <r>
    <x v="0"/>
    <x v="1"/>
    <x v="1"/>
    <x v="6"/>
    <x v="39"/>
    <m/>
    <n v="115"/>
  </r>
  <r>
    <x v="0"/>
    <x v="1"/>
    <x v="1"/>
    <x v="7"/>
    <x v="39"/>
    <m/>
    <n v="116"/>
  </r>
  <r>
    <x v="0"/>
    <x v="1"/>
    <x v="1"/>
    <x v="8"/>
    <x v="39"/>
    <m/>
    <n v="117"/>
  </r>
  <r>
    <x v="0"/>
    <x v="1"/>
    <x v="1"/>
    <x v="9"/>
    <x v="39"/>
    <m/>
    <n v="118"/>
  </r>
  <r>
    <x v="0"/>
    <x v="1"/>
    <x v="1"/>
    <x v="10"/>
    <x v="39"/>
    <m/>
    <n v="119"/>
  </r>
  <r>
    <x v="0"/>
    <x v="1"/>
    <x v="1"/>
    <x v="11"/>
    <x v="39"/>
    <m/>
    <n v="120"/>
  </r>
  <r>
    <x v="0"/>
    <x v="1"/>
    <x v="2"/>
    <x v="6"/>
    <x v="39"/>
    <m/>
    <n v="121"/>
  </r>
  <r>
    <x v="0"/>
    <x v="1"/>
    <x v="2"/>
    <x v="7"/>
    <x v="39"/>
    <m/>
    <n v="122"/>
  </r>
  <r>
    <x v="0"/>
    <x v="1"/>
    <x v="2"/>
    <x v="8"/>
    <x v="39"/>
    <m/>
    <n v="123"/>
  </r>
  <r>
    <x v="0"/>
    <x v="1"/>
    <x v="2"/>
    <x v="9"/>
    <x v="39"/>
    <m/>
    <n v="124"/>
  </r>
  <r>
    <x v="0"/>
    <x v="1"/>
    <x v="2"/>
    <x v="10"/>
    <x v="39"/>
    <m/>
    <n v="125"/>
  </r>
  <r>
    <x v="0"/>
    <x v="1"/>
    <x v="2"/>
    <x v="11"/>
    <x v="39"/>
    <m/>
    <n v="126"/>
  </r>
  <r>
    <x v="0"/>
    <x v="1"/>
    <x v="3"/>
    <x v="6"/>
    <x v="39"/>
    <m/>
    <n v="127"/>
  </r>
  <r>
    <x v="0"/>
    <x v="1"/>
    <x v="3"/>
    <x v="7"/>
    <x v="39"/>
    <m/>
    <n v="128"/>
  </r>
  <r>
    <x v="0"/>
    <x v="1"/>
    <x v="3"/>
    <x v="8"/>
    <x v="39"/>
    <m/>
    <n v="129"/>
  </r>
  <r>
    <x v="0"/>
    <x v="1"/>
    <x v="3"/>
    <x v="9"/>
    <x v="39"/>
    <m/>
    <n v="130"/>
  </r>
  <r>
    <x v="0"/>
    <x v="1"/>
    <x v="3"/>
    <x v="10"/>
    <x v="39"/>
    <m/>
    <n v="131"/>
  </r>
  <r>
    <x v="0"/>
    <x v="1"/>
    <x v="3"/>
    <x v="11"/>
    <x v="39"/>
    <m/>
    <n v="132"/>
  </r>
  <r>
    <x v="0"/>
    <x v="1"/>
    <x v="4"/>
    <x v="6"/>
    <x v="39"/>
    <n v="0.17"/>
    <n v="133"/>
  </r>
  <r>
    <x v="0"/>
    <x v="1"/>
    <x v="4"/>
    <x v="7"/>
    <x v="39"/>
    <n v="-0.86"/>
    <n v="134"/>
  </r>
  <r>
    <x v="0"/>
    <x v="1"/>
    <x v="4"/>
    <x v="8"/>
    <x v="39"/>
    <n v="0.17"/>
    <n v="135"/>
  </r>
  <r>
    <x v="0"/>
    <x v="1"/>
    <x v="4"/>
    <x v="9"/>
    <x v="39"/>
    <n v="-0.86"/>
    <n v="136"/>
  </r>
  <r>
    <x v="0"/>
    <x v="1"/>
    <x v="4"/>
    <x v="10"/>
    <x v="39"/>
    <m/>
    <n v="137"/>
  </r>
  <r>
    <x v="0"/>
    <x v="1"/>
    <x v="4"/>
    <x v="11"/>
    <x v="39"/>
    <m/>
    <n v="138"/>
  </r>
  <r>
    <x v="0"/>
    <x v="1"/>
    <x v="5"/>
    <x v="6"/>
    <x v="39"/>
    <n v="-1"/>
    <n v="139"/>
  </r>
  <r>
    <x v="0"/>
    <x v="1"/>
    <x v="5"/>
    <x v="7"/>
    <x v="39"/>
    <n v="-1"/>
    <n v="140"/>
  </r>
  <r>
    <x v="0"/>
    <x v="1"/>
    <x v="5"/>
    <x v="8"/>
    <x v="39"/>
    <n v="-1"/>
    <n v="141"/>
  </r>
  <r>
    <x v="0"/>
    <x v="1"/>
    <x v="5"/>
    <x v="9"/>
    <x v="39"/>
    <n v="-1"/>
    <n v="142"/>
  </r>
  <r>
    <x v="0"/>
    <x v="1"/>
    <x v="5"/>
    <x v="10"/>
    <x v="39"/>
    <m/>
    <n v="143"/>
  </r>
  <r>
    <x v="0"/>
    <x v="1"/>
    <x v="5"/>
    <x v="11"/>
    <x v="39"/>
    <m/>
    <n v="144"/>
  </r>
  <r>
    <x v="0"/>
    <x v="1"/>
    <x v="6"/>
    <x v="6"/>
    <x v="39"/>
    <m/>
    <n v="145"/>
  </r>
  <r>
    <x v="0"/>
    <x v="1"/>
    <x v="6"/>
    <x v="7"/>
    <x v="39"/>
    <m/>
    <n v="146"/>
  </r>
  <r>
    <x v="0"/>
    <x v="1"/>
    <x v="6"/>
    <x v="8"/>
    <x v="39"/>
    <m/>
    <n v="147"/>
  </r>
  <r>
    <x v="0"/>
    <x v="1"/>
    <x v="6"/>
    <x v="9"/>
    <x v="39"/>
    <m/>
    <n v="148"/>
  </r>
  <r>
    <x v="0"/>
    <x v="1"/>
    <x v="6"/>
    <x v="10"/>
    <x v="39"/>
    <m/>
    <n v="149"/>
  </r>
  <r>
    <x v="0"/>
    <x v="1"/>
    <x v="6"/>
    <x v="11"/>
    <x v="39"/>
    <m/>
    <n v="150"/>
  </r>
  <r>
    <x v="0"/>
    <x v="1"/>
    <x v="7"/>
    <x v="6"/>
    <x v="39"/>
    <m/>
    <n v="151"/>
  </r>
  <r>
    <x v="0"/>
    <x v="1"/>
    <x v="7"/>
    <x v="7"/>
    <x v="39"/>
    <m/>
    <n v="152"/>
  </r>
  <r>
    <x v="0"/>
    <x v="1"/>
    <x v="7"/>
    <x v="8"/>
    <x v="39"/>
    <m/>
    <n v="153"/>
  </r>
  <r>
    <x v="0"/>
    <x v="1"/>
    <x v="7"/>
    <x v="9"/>
    <x v="39"/>
    <m/>
    <n v="154"/>
  </r>
  <r>
    <x v="0"/>
    <x v="1"/>
    <x v="7"/>
    <x v="10"/>
    <x v="39"/>
    <m/>
    <n v="155"/>
  </r>
  <r>
    <x v="0"/>
    <x v="1"/>
    <x v="7"/>
    <x v="11"/>
    <x v="39"/>
    <m/>
    <n v="156"/>
  </r>
  <r>
    <x v="0"/>
    <x v="1"/>
    <x v="11"/>
    <x v="6"/>
    <x v="39"/>
    <n v="-1"/>
    <n v="157"/>
  </r>
  <r>
    <x v="0"/>
    <x v="1"/>
    <x v="11"/>
    <x v="7"/>
    <x v="39"/>
    <n v="-1"/>
    <n v="158"/>
  </r>
  <r>
    <x v="0"/>
    <x v="1"/>
    <x v="11"/>
    <x v="8"/>
    <x v="39"/>
    <n v="-1"/>
    <n v="159"/>
  </r>
  <r>
    <x v="0"/>
    <x v="1"/>
    <x v="11"/>
    <x v="9"/>
    <x v="39"/>
    <n v="-1"/>
    <n v="160"/>
  </r>
  <r>
    <x v="0"/>
    <x v="1"/>
    <x v="11"/>
    <x v="10"/>
    <x v="39"/>
    <m/>
    <n v="161"/>
  </r>
  <r>
    <x v="0"/>
    <x v="1"/>
    <x v="11"/>
    <x v="11"/>
    <x v="39"/>
    <m/>
    <n v="162"/>
  </r>
  <r>
    <x v="0"/>
    <x v="1"/>
    <x v="12"/>
    <x v="6"/>
    <x v="39"/>
    <n v="-0.14000000000000001"/>
    <n v="163"/>
  </r>
  <r>
    <x v="0"/>
    <x v="1"/>
    <x v="12"/>
    <x v="7"/>
    <x v="39"/>
    <n v="-0.14000000000000001"/>
    <n v="164"/>
  </r>
  <r>
    <x v="0"/>
    <x v="1"/>
    <x v="12"/>
    <x v="8"/>
    <x v="39"/>
    <n v="-0.14000000000000001"/>
    <n v="165"/>
  </r>
  <r>
    <x v="0"/>
    <x v="1"/>
    <x v="12"/>
    <x v="9"/>
    <x v="39"/>
    <n v="-0.14000000000000001"/>
    <n v="166"/>
  </r>
  <r>
    <x v="0"/>
    <x v="1"/>
    <x v="12"/>
    <x v="10"/>
    <x v="39"/>
    <m/>
    <n v="167"/>
  </r>
  <r>
    <x v="0"/>
    <x v="1"/>
    <x v="12"/>
    <x v="11"/>
    <x v="39"/>
    <m/>
    <n v="168"/>
  </r>
  <r>
    <x v="1"/>
    <x v="1"/>
    <x v="9"/>
    <x v="6"/>
    <x v="39"/>
    <m/>
    <n v="169"/>
  </r>
  <r>
    <x v="1"/>
    <x v="1"/>
    <x v="9"/>
    <x v="7"/>
    <x v="39"/>
    <m/>
    <n v="170"/>
  </r>
  <r>
    <x v="1"/>
    <x v="1"/>
    <x v="9"/>
    <x v="8"/>
    <x v="39"/>
    <m/>
    <n v="171"/>
  </r>
  <r>
    <x v="1"/>
    <x v="1"/>
    <x v="9"/>
    <x v="9"/>
    <x v="39"/>
    <m/>
    <n v="172"/>
  </r>
  <r>
    <x v="1"/>
    <x v="1"/>
    <x v="9"/>
    <x v="10"/>
    <x v="39"/>
    <m/>
    <n v="173"/>
  </r>
  <r>
    <x v="1"/>
    <x v="1"/>
    <x v="9"/>
    <x v="11"/>
    <x v="39"/>
    <m/>
    <n v="174"/>
  </r>
  <r>
    <x v="1"/>
    <x v="1"/>
    <x v="0"/>
    <x v="6"/>
    <x v="39"/>
    <m/>
    <n v="175"/>
  </r>
  <r>
    <x v="1"/>
    <x v="1"/>
    <x v="0"/>
    <x v="7"/>
    <x v="39"/>
    <m/>
    <n v="176"/>
  </r>
  <r>
    <x v="1"/>
    <x v="1"/>
    <x v="0"/>
    <x v="8"/>
    <x v="39"/>
    <m/>
    <n v="177"/>
  </r>
  <r>
    <x v="1"/>
    <x v="1"/>
    <x v="0"/>
    <x v="9"/>
    <x v="39"/>
    <m/>
    <n v="178"/>
  </r>
  <r>
    <x v="1"/>
    <x v="1"/>
    <x v="0"/>
    <x v="10"/>
    <x v="39"/>
    <m/>
    <n v="179"/>
  </r>
  <r>
    <x v="1"/>
    <x v="1"/>
    <x v="0"/>
    <x v="11"/>
    <x v="39"/>
    <m/>
    <n v="180"/>
  </r>
  <r>
    <x v="1"/>
    <x v="1"/>
    <x v="1"/>
    <x v="6"/>
    <x v="39"/>
    <n v="8.16"/>
    <n v="181"/>
  </r>
  <r>
    <x v="1"/>
    <x v="1"/>
    <x v="1"/>
    <x v="7"/>
    <x v="39"/>
    <n v="-0.5"/>
    <n v="182"/>
  </r>
  <r>
    <x v="1"/>
    <x v="1"/>
    <x v="1"/>
    <x v="8"/>
    <x v="39"/>
    <m/>
    <n v="183"/>
  </r>
  <r>
    <x v="1"/>
    <x v="1"/>
    <x v="1"/>
    <x v="9"/>
    <x v="39"/>
    <m/>
    <n v="184"/>
  </r>
  <r>
    <x v="1"/>
    <x v="1"/>
    <x v="1"/>
    <x v="10"/>
    <x v="39"/>
    <n v="8.15"/>
    <n v="185"/>
  </r>
  <r>
    <x v="1"/>
    <x v="1"/>
    <x v="1"/>
    <x v="11"/>
    <x v="39"/>
    <n v="-0.5"/>
    <n v="186"/>
  </r>
  <r>
    <x v="1"/>
    <x v="1"/>
    <x v="2"/>
    <x v="6"/>
    <x v="39"/>
    <n v="0.59"/>
    <n v="187"/>
  </r>
  <r>
    <x v="1"/>
    <x v="1"/>
    <x v="2"/>
    <x v="7"/>
    <x v="39"/>
    <n v="0.72"/>
    <n v="188"/>
  </r>
  <r>
    <x v="1"/>
    <x v="1"/>
    <x v="2"/>
    <x v="8"/>
    <x v="39"/>
    <n v="-1"/>
    <n v="189"/>
  </r>
  <r>
    <x v="1"/>
    <x v="1"/>
    <x v="2"/>
    <x v="9"/>
    <x v="39"/>
    <n v="-1"/>
    <n v="190"/>
  </r>
  <r>
    <x v="1"/>
    <x v="1"/>
    <x v="2"/>
    <x v="10"/>
    <x v="39"/>
    <n v="0.6"/>
    <n v="191"/>
  </r>
  <r>
    <x v="1"/>
    <x v="1"/>
    <x v="2"/>
    <x v="11"/>
    <x v="39"/>
    <n v="0.73"/>
    <n v="192"/>
  </r>
  <r>
    <x v="1"/>
    <x v="1"/>
    <x v="3"/>
    <x v="6"/>
    <x v="39"/>
    <n v="0.04"/>
    <n v="193"/>
  </r>
  <r>
    <x v="1"/>
    <x v="1"/>
    <x v="3"/>
    <x v="7"/>
    <x v="39"/>
    <n v="0.98"/>
    <n v="194"/>
  </r>
  <r>
    <x v="1"/>
    <x v="1"/>
    <x v="3"/>
    <x v="8"/>
    <x v="39"/>
    <m/>
    <n v="195"/>
  </r>
  <r>
    <x v="1"/>
    <x v="1"/>
    <x v="3"/>
    <x v="9"/>
    <x v="39"/>
    <m/>
    <n v="196"/>
  </r>
  <r>
    <x v="1"/>
    <x v="1"/>
    <x v="3"/>
    <x v="10"/>
    <x v="39"/>
    <n v="0.04"/>
    <n v="197"/>
  </r>
  <r>
    <x v="1"/>
    <x v="1"/>
    <x v="3"/>
    <x v="11"/>
    <x v="39"/>
    <n v="0.98"/>
    <n v="198"/>
  </r>
  <r>
    <x v="1"/>
    <x v="1"/>
    <x v="4"/>
    <x v="6"/>
    <x v="39"/>
    <n v="0.22"/>
    <n v="199"/>
  </r>
  <r>
    <x v="1"/>
    <x v="1"/>
    <x v="4"/>
    <x v="7"/>
    <x v="39"/>
    <n v="0.14000000000000001"/>
    <n v="200"/>
  </r>
  <r>
    <x v="1"/>
    <x v="1"/>
    <x v="4"/>
    <x v="8"/>
    <x v="39"/>
    <m/>
    <n v="201"/>
  </r>
  <r>
    <x v="1"/>
    <x v="1"/>
    <x v="4"/>
    <x v="9"/>
    <x v="39"/>
    <m/>
    <n v="202"/>
  </r>
  <r>
    <x v="1"/>
    <x v="1"/>
    <x v="4"/>
    <x v="10"/>
    <x v="39"/>
    <n v="0.19"/>
    <n v="203"/>
  </r>
  <r>
    <x v="1"/>
    <x v="1"/>
    <x v="4"/>
    <x v="11"/>
    <x v="39"/>
    <n v="0.09"/>
    <n v="204"/>
  </r>
  <r>
    <x v="1"/>
    <x v="1"/>
    <x v="5"/>
    <x v="6"/>
    <x v="39"/>
    <n v="-1"/>
    <n v="205"/>
  </r>
  <r>
    <x v="1"/>
    <x v="1"/>
    <x v="5"/>
    <x v="7"/>
    <x v="39"/>
    <n v="-0.73"/>
    <n v="206"/>
  </r>
  <r>
    <x v="1"/>
    <x v="1"/>
    <x v="5"/>
    <x v="8"/>
    <x v="39"/>
    <n v="-1"/>
    <n v="207"/>
  </r>
  <r>
    <x v="1"/>
    <x v="1"/>
    <x v="5"/>
    <x v="9"/>
    <x v="39"/>
    <n v="-1"/>
    <n v="208"/>
  </r>
  <r>
    <x v="1"/>
    <x v="1"/>
    <x v="5"/>
    <x v="10"/>
    <x v="39"/>
    <n v="-1"/>
    <n v="209"/>
  </r>
  <r>
    <x v="1"/>
    <x v="1"/>
    <x v="5"/>
    <x v="11"/>
    <x v="39"/>
    <n v="-0.72"/>
    <n v="210"/>
  </r>
  <r>
    <x v="1"/>
    <x v="1"/>
    <x v="6"/>
    <x v="6"/>
    <x v="39"/>
    <m/>
    <n v="211"/>
  </r>
  <r>
    <x v="1"/>
    <x v="1"/>
    <x v="6"/>
    <x v="7"/>
    <x v="39"/>
    <n v="-0.87"/>
    <n v="212"/>
  </r>
  <r>
    <x v="1"/>
    <x v="1"/>
    <x v="6"/>
    <x v="8"/>
    <x v="39"/>
    <m/>
    <n v="213"/>
  </r>
  <r>
    <x v="1"/>
    <x v="1"/>
    <x v="6"/>
    <x v="9"/>
    <x v="39"/>
    <m/>
    <n v="214"/>
  </r>
  <r>
    <x v="1"/>
    <x v="1"/>
    <x v="6"/>
    <x v="10"/>
    <x v="39"/>
    <m/>
    <n v="215"/>
  </r>
  <r>
    <x v="1"/>
    <x v="1"/>
    <x v="6"/>
    <x v="11"/>
    <x v="39"/>
    <n v="-0.87"/>
    <n v="216"/>
  </r>
  <r>
    <x v="1"/>
    <x v="1"/>
    <x v="11"/>
    <x v="6"/>
    <x v="39"/>
    <n v="-0.96"/>
    <n v="217"/>
  </r>
  <r>
    <x v="1"/>
    <x v="1"/>
    <x v="11"/>
    <x v="7"/>
    <x v="39"/>
    <n v="-0.96"/>
    <n v="218"/>
  </r>
  <r>
    <x v="1"/>
    <x v="1"/>
    <x v="11"/>
    <x v="8"/>
    <x v="39"/>
    <n v="-1"/>
    <n v="219"/>
  </r>
  <r>
    <x v="1"/>
    <x v="1"/>
    <x v="11"/>
    <x v="9"/>
    <x v="39"/>
    <n v="-1"/>
    <n v="220"/>
  </r>
  <r>
    <x v="1"/>
    <x v="1"/>
    <x v="11"/>
    <x v="10"/>
    <x v="39"/>
    <n v="-0.96"/>
    <n v="221"/>
  </r>
  <r>
    <x v="1"/>
    <x v="1"/>
    <x v="11"/>
    <x v="11"/>
    <x v="39"/>
    <n v="-0.96"/>
    <n v="222"/>
  </r>
  <r>
    <x v="1"/>
    <x v="1"/>
    <x v="12"/>
    <x v="6"/>
    <x v="39"/>
    <n v="-0.14000000000000001"/>
    <n v="223"/>
  </r>
  <r>
    <x v="1"/>
    <x v="1"/>
    <x v="12"/>
    <x v="7"/>
    <x v="39"/>
    <n v="-0.14000000000000001"/>
    <n v="224"/>
  </r>
  <r>
    <x v="1"/>
    <x v="1"/>
    <x v="12"/>
    <x v="8"/>
    <x v="39"/>
    <n v="-0.14000000000000001"/>
    <n v="225"/>
  </r>
  <r>
    <x v="1"/>
    <x v="1"/>
    <x v="12"/>
    <x v="9"/>
    <x v="39"/>
    <n v="-0.14000000000000001"/>
    <n v="226"/>
  </r>
  <r>
    <x v="1"/>
    <x v="1"/>
    <x v="12"/>
    <x v="10"/>
    <x v="39"/>
    <n v="-0.14000000000000001"/>
    <n v="227"/>
  </r>
  <r>
    <x v="1"/>
    <x v="1"/>
    <x v="12"/>
    <x v="11"/>
    <x v="39"/>
    <n v="-0.14000000000000001"/>
    <n v="228"/>
  </r>
  <r>
    <x v="0"/>
    <x v="0"/>
    <x v="0"/>
    <x v="0"/>
    <x v="40"/>
    <n v="420"/>
    <n v="1"/>
  </r>
  <r>
    <x v="0"/>
    <x v="0"/>
    <x v="0"/>
    <x v="1"/>
    <x v="40"/>
    <n v="18709"/>
    <n v="2"/>
  </r>
  <r>
    <x v="0"/>
    <x v="0"/>
    <x v="0"/>
    <x v="2"/>
    <x v="40"/>
    <n v="420"/>
    <n v="3"/>
  </r>
  <r>
    <x v="0"/>
    <x v="0"/>
    <x v="0"/>
    <x v="3"/>
    <x v="40"/>
    <n v="320"/>
    <n v="4"/>
  </r>
  <r>
    <x v="0"/>
    <x v="0"/>
    <x v="0"/>
    <x v="4"/>
    <x v="40"/>
    <s v=" -   "/>
    <n v="5"/>
  </r>
  <r>
    <x v="0"/>
    <x v="0"/>
    <x v="0"/>
    <x v="5"/>
    <x v="40"/>
    <n v="7766"/>
    <n v="6"/>
  </r>
  <r>
    <x v="0"/>
    <x v="0"/>
    <x v="1"/>
    <x v="0"/>
    <x v="40"/>
    <n v="650"/>
    <n v="7"/>
  </r>
  <r>
    <x v="0"/>
    <x v="0"/>
    <x v="1"/>
    <x v="1"/>
    <x v="40"/>
    <n v="650"/>
    <n v="8"/>
  </r>
  <r>
    <x v="0"/>
    <x v="0"/>
    <x v="1"/>
    <x v="2"/>
    <x v="40"/>
    <n v="484"/>
    <n v="9"/>
  </r>
  <r>
    <x v="0"/>
    <x v="0"/>
    <x v="1"/>
    <x v="3"/>
    <x v="40"/>
    <n v="484"/>
    <n v="10"/>
  </r>
  <r>
    <x v="0"/>
    <x v="0"/>
    <x v="1"/>
    <x v="4"/>
    <x v="40"/>
    <n v="166"/>
    <n v="11"/>
  </r>
  <r>
    <x v="0"/>
    <x v="0"/>
    <x v="1"/>
    <x v="5"/>
    <x v="40"/>
    <n v="166"/>
    <n v="12"/>
  </r>
  <r>
    <x v="0"/>
    <x v="0"/>
    <x v="2"/>
    <x v="0"/>
    <x v="40"/>
    <n v="595"/>
    <n v="13"/>
  </r>
  <r>
    <x v="0"/>
    <x v="0"/>
    <x v="2"/>
    <x v="1"/>
    <x v="40"/>
    <n v="687"/>
    <n v="14"/>
  </r>
  <r>
    <x v="0"/>
    <x v="0"/>
    <x v="2"/>
    <x v="2"/>
    <x v="40"/>
    <n v="371"/>
    <n v="15"/>
  </r>
  <r>
    <x v="0"/>
    <x v="0"/>
    <x v="2"/>
    <x v="3"/>
    <x v="40"/>
    <n v="463"/>
    <n v="16"/>
  </r>
  <r>
    <x v="0"/>
    <x v="0"/>
    <x v="2"/>
    <x v="4"/>
    <x v="40"/>
    <n v="224"/>
    <n v="17"/>
  </r>
  <r>
    <x v="0"/>
    <x v="0"/>
    <x v="2"/>
    <x v="5"/>
    <x v="40"/>
    <n v="224"/>
    <n v="18"/>
  </r>
  <r>
    <x v="0"/>
    <x v="0"/>
    <x v="3"/>
    <x v="0"/>
    <x v="40"/>
    <n v="778"/>
    <n v="19"/>
  </r>
  <r>
    <x v="0"/>
    <x v="0"/>
    <x v="3"/>
    <x v="1"/>
    <x v="40"/>
    <n v="1056"/>
    <n v="20"/>
  </r>
  <r>
    <x v="0"/>
    <x v="0"/>
    <x v="3"/>
    <x v="2"/>
    <x v="40"/>
    <n v="718"/>
    <n v="21"/>
  </r>
  <r>
    <x v="0"/>
    <x v="0"/>
    <x v="3"/>
    <x v="3"/>
    <x v="40"/>
    <n v="909"/>
    <n v="22"/>
  </r>
  <r>
    <x v="0"/>
    <x v="0"/>
    <x v="3"/>
    <x v="4"/>
    <x v="40"/>
    <n v="60"/>
    <n v="23"/>
  </r>
  <r>
    <x v="0"/>
    <x v="0"/>
    <x v="3"/>
    <x v="5"/>
    <x v="40"/>
    <n v="146"/>
    <n v="24"/>
  </r>
  <r>
    <x v="0"/>
    <x v="0"/>
    <x v="4"/>
    <x v="0"/>
    <x v="40"/>
    <n v="1134"/>
    <n v="25"/>
  </r>
  <r>
    <x v="0"/>
    <x v="0"/>
    <x v="4"/>
    <x v="1"/>
    <x v="40"/>
    <n v="1974"/>
    <n v="26"/>
  </r>
  <r>
    <x v="0"/>
    <x v="0"/>
    <x v="4"/>
    <x v="2"/>
    <x v="40"/>
    <n v="1059"/>
    <n v="27"/>
  </r>
  <r>
    <x v="0"/>
    <x v="0"/>
    <x v="4"/>
    <x v="3"/>
    <x v="40"/>
    <n v="1974"/>
    <n v="28"/>
  </r>
  <r>
    <x v="0"/>
    <x v="0"/>
    <x v="4"/>
    <x v="4"/>
    <x v="40"/>
    <n v="75"/>
    <n v="29"/>
  </r>
  <r>
    <x v="0"/>
    <x v="0"/>
    <x v="4"/>
    <x v="5"/>
    <x v="40"/>
    <s v=" -   "/>
    <n v="30"/>
  </r>
  <r>
    <x v="0"/>
    <x v="0"/>
    <x v="5"/>
    <x v="0"/>
    <x v="40"/>
    <n v="1098"/>
    <n v="31"/>
  </r>
  <r>
    <x v="0"/>
    <x v="0"/>
    <x v="5"/>
    <x v="1"/>
    <x v="40"/>
    <n v="1467"/>
    <n v="32"/>
  </r>
  <r>
    <x v="0"/>
    <x v="0"/>
    <x v="5"/>
    <x v="2"/>
    <x v="40"/>
    <n v="1098"/>
    <n v="33"/>
  </r>
  <r>
    <x v="0"/>
    <x v="0"/>
    <x v="5"/>
    <x v="3"/>
    <x v="40"/>
    <n v="1467"/>
    <n v="34"/>
  </r>
  <r>
    <x v="0"/>
    <x v="0"/>
    <x v="5"/>
    <x v="4"/>
    <x v="40"/>
    <s v=" -   "/>
    <n v="35"/>
  </r>
  <r>
    <x v="0"/>
    <x v="0"/>
    <x v="5"/>
    <x v="5"/>
    <x v="40"/>
    <s v=" -   "/>
    <n v="36"/>
  </r>
  <r>
    <x v="0"/>
    <x v="0"/>
    <x v="6"/>
    <x v="0"/>
    <x v="40"/>
    <n v="1104"/>
    <n v="37"/>
  </r>
  <r>
    <x v="0"/>
    <x v="0"/>
    <x v="6"/>
    <x v="1"/>
    <x v="40"/>
    <n v="744"/>
    <n v="38"/>
  </r>
  <r>
    <x v="0"/>
    <x v="0"/>
    <x v="6"/>
    <x v="2"/>
    <x v="40"/>
    <n v="1104"/>
    <n v="39"/>
  </r>
  <r>
    <x v="0"/>
    <x v="0"/>
    <x v="6"/>
    <x v="3"/>
    <x v="40"/>
    <n v="744"/>
    <n v="40"/>
  </r>
  <r>
    <x v="0"/>
    <x v="0"/>
    <x v="6"/>
    <x v="4"/>
    <x v="40"/>
    <s v=" -   "/>
    <n v="41"/>
  </r>
  <r>
    <x v="0"/>
    <x v="0"/>
    <x v="6"/>
    <x v="5"/>
    <x v="40"/>
    <s v=" -   "/>
    <n v="42"/>
  </r>
  <r>
    <x v="0"/>
    <x v="0"/>
    <x v="7"/>
    <x v="0"/>
    <x v="40"/>
    <n v="1817"/>
    <n v="43"/>
  </r>
  <r>
    <x v="0"/>
    <x v="0"/>
    <x v="7"/>
    <x v="1"/>
    <x v="40"/>
    <n v="1817"/>
    <n v="44"/>
  </r>
  <r>
    <x v="0"/>
    <x v="0"/>
    <x v="7"/>
    <x v="2"/>
    <x v="40"/>
    <n v="1817"/>
    <n v="45"/>
  </r>
  <r>
    <x v="0"/>
    <x v="0"/>
    <x v="7"/>
    <x v="3"/>
    <x v="40"/>
    <n v="1817"/>
    <n v="46"/>
  </r>
  <r>
    <x v="0"/>
    <x v="0"/>
    <x v="7"/>
    <x v="4"/>
    <x v="40"/>
    <s v=" -   "/>
    <n v="47"/>
  </r>
  <r>
    <x v="0"/>
    <x v="0"/>
    <x v="7"/>
    <x v="5"/>
    <x v="40"/>
    <s v=" -   "/>
    <n v="48"/>
  </r>
  <r>
    <x v="0"/>
    <x v="0"/>
    <x v="8"/>
    <x v="0"/>
    <x v="40"/>
    <n v="7596"/>
    <n v="49"/>
  </r>
  <r>
    <x v="0"/>
    <x v="0"/>
    <x v="8"/>
    <x v="1"/>
    <x v="40"/>
    <n v="27105"/>
    <n v="50"/>
  </r>
  <r>
    <x v="0"/>
    <x v="0"/>
    <x v="8"/>
    <x v="2"/>
    <x v="40"/>
    <n v="7071"/>
    <n v="51"/>
  </r>
  <r>
    <x v="0"/>
    <x v="0"/>
    <x v="8"/>
    <x v="3"/>
    <x v="40"/>
    <n v="8179"/>
    <n v="52"/>
  </r>
  <r>
    <x v="0"/>
    <x v="0"/>
    <x v="8"/>
    <x v="4"/>
    <x v="40"/>
    <n v="526"/>
    <n v="53"/>
  </r>
  <r>
    <x v="0"/>
    <x v="0"/>
    <x v="8"/>
    <x v="5"/>
    <x v="40"/>
    <n v="8302"/>
    <n v="54"/>
  </r>
  <r>
    <x v="1"/>
    <x v="0"/>
    <x v="9"/>
    <x v="0"/>
    <x v="40"/>
    <n v="3439"/>
    <n v="55"/>
  </r>
  <r>
    <x v="1"/>
    <x v="0"/>
    <x v="9"/>
    <x v="1"/>
    <x v="40"/>
    <n v="4452"/>
    <n v="56"/>
  </r>
  <r>
    <x v="1"/>
    <x v="0"/>
    <x v="9"/>
    <x v="2"/>
    <x v="40"/>
    <n v="3309"/>
    <n v="57"/>
  </r>
  <r>
    <x v="1"/>
    <x v="0"/>
    <x v="9"/>
    <x v="3"/>
    <x v="40"/>
    <n v="3286"/>
    <n v="58"/>
  </r>
  <r>
    <x v="1"/>
    <x v="0"/>
    <x v="9"/>
    <x v="4"/>
    <x v="40"/>
    <n v="131"/>
    <n v="59"/>
  </r>
  <r>
    <x v="1"/>
    <x v="0"/>
    <x v="9"/>
    <x v="5"/>
    <x v="40"/>
    <n v="1166"/>
    <n v="60"/>
  </r>
  <r>
    <x v="1"/>
    <x v="0"/>
    <x v="0"/>
    <x v="0"/>
    <x v="40"/>
    <n v="3880"/>
    <n v="61"/>
  </r>
  <r>
    <x v="1"/>
    <x v="0"/>
    <x v="0"/>
    <x v="1"/>
    <x v="40"/>
    <n v="5158"/>
    <n v="62"/>
  </r>
  <r>
    <x v="1"/>
    <x v="0"/>
    <x v="0"/>
    <x v="2"/>
    <x v="40"/>
    <n v="3802"/>
    <n v="63"/>
  </r>
  <r>
    <x v="1"/>
    <x v="0"/>
    <x v="0"/>
    <x v="3"/>
    <x v="40"/>
    <n v="3815"/>
    <n v="64"/>
  </r>
  <r>
    <x v="1"/>
    <x v="0"/>
    <x v="0"/>
    <x v="4"/>
    <x v="40"/>
    <n v="78"/>
    <n v="65"/>
  </r>
  <r>
    <x v="1"/>
    <x v="0"/>
    <x v="0"/>
    <x v="5"/>
    <x v="40"/>
    <n v="1342"/>
    <n v="66"/>
  </r>
  <r>
    <x v="1"/>
    <x v="0"/>
    <x v="1"/>
    <x v="0"/>
    <x v="40"/>
    <n v="16496"/>
    <n v="67"/>
  </r>
  <r>
    <x v="1"/>
    <x v="0"/>
    <x v="1"/>
    <x v="1"/>
    <x v="40"/>
    <n v="16415"/>
    <n v="68"/>
  </r>
  <r>
    <x v="1"/>
    <x v="0"/>
    <x v="1"/>
    <x v="2"/>
    <x v="40"/>
    <n v="5466"/>
    <n v="69"/>
  </r>
  <r>
    <x v="1"/>
    <x v="0"/>
    <x v="1"/>
    <x v="3"/>
    <x v="40"/>
    <n v="5492"/>
    <n v="70"/>
  </r>
  <r>
    <x v="1"/>
    <x v="0"/>
    <x v="1"/>
    <x v="4"/>
    <x v="40"/>
    <n v="11030"/>
    <n v="71"/>
  </r>
  <r>
    <x v="1"/>
    <x v="0"/>
    <x v="1"/>
    <x v="5"/>
    <x v="40"/>
    <n v="10923"/>
    <n v="72"/>
  </r>
  <r>
    <x v="1"/>
    <x v="0"/>
    <x v="2"/>
    <x v="0"/>
    <x v="40"/>
    <n v="5823"/>
    <n v="73"/>
  </r>
  <r>
    <x v="1"/>
    <x v="0"/>
    <x v="2"/>
    <x v="1"/>
    <x v="40"/>
    <n v="7636"/>
    <n v="74"/>
  </r>
  <r>
    <x v="1"/>
    <x v="0"/>
    <x v="2"/>
    <x v="2"/>
    <x v="40"/>
    <n v="5811"/>
    <n v="75"/>
  </r>
  <r>
    <x v="1"/>
    <x v="0"/>
    <x v="2"/>
    <x v="3"/>
    <x v="40"/>
    <n v="5991"/>
    <n v="76"/>
  </r>
  <r>
    <x v="1"/>
    <x v="0"/>
    <x v="2"/>
    <x v="4"/>
    <x v="40"/>
    <n v="11"/>
    <n v="77"/>
  </r>
  <r>
    <x v="1"/>
    <x v="0"/>
    <x v="2"/>
    <x v="5"/>
    <x v="40"/>
    <n v="1645"/>
    <n v="78"/>
  </r>
  <r>
    <x v="1"/>
    <x v="0"/>
    <x v="3"/>
    <x v="0"/>
    <x v="40"/>
    <n v="6385"/>
    <n v="79"/>
  </r>
  <r>
    <x v="1"/>
    <x v="0"/>
    <x v="3"/>
    <x v="1"/>
    <x v="40"/>
    <n v="7046"/>
    <n v="80"/>
  </r>
  <r>
    <x v="1"/>
    <x v="0"/>
    <x v="3"/>
    <x v="2"/>
    <x v="40"/>
    <n v="6381"/>
    <n v="81"/>
  </r>
  <r>
    <x v="1"/>
    <x v="0"/>
    <x v="3"/>
    <x v="3"/>
    <x v="40"/>
    <n v="6479"/>
    <n v="82"/>
  </r>
  <r>
    <x v="1"/>
    <x v="0"/>
    <x v="3"/>
    <x v="4"/>
    <x v="40"/>
    <n v="4"/>
    <n v="83"/>
  </r>
  <r>
    <x v="1"/>
    <x v="0"/>
    <x v="3"/>
    <x v="5"/>
    <x v="40"/>
    <n v="567"/>
    <n v="84"/>
  </r>
  <r>
    <x v="1"/>
    <x v="0"/>
    <x v="4"/>
    <x v="0"/>
    <x v="40"/>
    <n v="9463"/>
    <n v="85"/>
  </r>
  <r>
    <x v="1"/>
    <x v="0"/>
    <x v="4"/>
    <x v="1"/>
    <x v="40"/>
    <n v="20453"/>
    <n v="86"/>
  </r>
  <r>
    <x v="1"/>
    <x v="0"/>
    <x v="4"/>
    <x v="2"/>
    <x v="40"/>
    <n v="8387"/>
    <n v="87"/>
  </r>
  <r>
    <x v="1"/>
    <x v="0"/>
    <x v="4"/>
    <x v="3"/>
    <x v="40"/>
    <n v="8831"/>
    <n v="88"/>
  </r>
  <r>
    <x v="1"/>
    <x v="0"/>
    <x v="4"/>
    <x v="4"/>
    <x v="40"/>
    <n v="1076"/>
    <n v="89"/>
  </r>
  <r>
    <x v="1"/>
    <x v="0"/>
    <x v="4"/>
    <x v="5"/>
    <x v="40"/>
    <n v="11622"/>
    <n v="90"/>
  </r>
  <r>
    <x v="1"/>
    <x v="0"/>
    <x v="5"/>
    <x v="0"/>
    <x v="40"/>
    <n v="56"/>
    <n v="91"/>
  </r>
  <r>
    <x v="1"/>
    <x v="0"/>
    <x v="5"/>
    <x v="1"/>
    <x v="40"/>
    <n v="384"/>
    <n v="92"/>
  </r>
  <r>
    <x v="1"/>
    <x v="0"/>
    <x v="5"/>
    <x v="2"/>
    <x v="40"/>
    <n v="41"/>
    <n v="93"/>
  </r>
  <r>
    <x v="1"/>
    <x v="0"/>
    <x v="5"/>
    <x v="3"/>
    <x v="40"/>
    <n v="44"/>
    <n v="94"/>
  </r>
  <r>
    <x v="1"/>
    <x v="0"/>
    <x v="5"/>
    <x v="4"/>
    <x v="40"/>
    <n v="14"/>
    <n v="95"/>
  </r>
  <r>
    <x v="1"/>
    <x v="0"/>
    <x v="5"/>
    <x v="5"/>
    <x v="40"/>
    <n v="339"/>
    <n v="96"/>
  </r>
  <r>
    <x v="1"/>
    <x v="0"/>
    <x v="6"/>
    <x v="0"/>
    <x v="40"/>
    <n v="27"/>
    <n v="97"/>
  </r>
  <r>
    <x v="1"/>
    <x v="0"/>
    <x v="6"/>
    <x v="1"/>
    <x v="40"/>
    <n v="61"/>
    <n v="98"/>
  </r>
  <r>
    <x v="1"/>
    <x v="0"/>
    <x v="6"/>
    <x v="2"/>
    <x v="40"/>
    <n v="10"/>
    <n v="99"/>
  </r>
  <r>
    <x v="1"/>
    <x v="0"/>
    <x v="6"/>
    <x v="3"/>
    <x v="40"/>
    <n v="10"/>
    <n v="100"/>
  </r>
  <r>
    <x v="1"/>
    <x v="0"/>
    <x v="6"/>
    <x v="4"/>
    <x v="40"/>
    <n v="18"/>
    <n v="101"/>
  </r>
  <r>
    <x v="1"/>
    <x v="0"/>
    <x v="6"/>
    <x v="5"/>
    <x v="40"/>
    <n v="51"/>
    <n v="102"/>
  </r>
  <r>
    <x v="1"/>
    <x v="0"/>
    <x v="10"/>
    <x v="0"/>
    <x v="40"/>
    <n v="45568"/>
    <n v="103"/>
  </r>
  <r>
    <x v="1"/>
    <x v="0"/>
    <x v="10"/>
    <x v="1"/>
    <x v="40"/>
    <n v="61605"/>
    <n v="104"/>
  </r>
  <r>
    <x v="1"/>
    <x v="0"/>
    <x v="10"/>
    <x v="2"/>
    <x v="40"/>
    <n v="33207"/>
    <n v="105"/>
  </r>
  <r>
    <x v="1"/>
    <x v="0"/>
    <x v="10"/>
    <x v="3"/>
    <x v="40"/>
    <n v="33949"/>
    <n v="106"/>
  </r>
  <r>
    <x v="1"/>
    <x v="0"/>
    <x v="10"/>
    <x v="4"/>
    <x v="40"/>
    <n v="12361"/>
    <n v="107"/>
  </r>
  <r>
    <x v="1"/>
    <x v="0"/>
    <x v="10"/>
    <x v="5"/>
    <x v="40"/>
    <n v="27656"/>
    <n v="108"/>
  </r>
  <r>
    <x v="0"/>
    <x v="1"/>
    <x v="0"/>
    <x v="6"/>
    <x v="40"/>
    <m/>
    <n v="109"/>
  </r>
  <r>
    <x v="0"/>
    <x v="1"/>
    <x v="0"/>
    <x v="7"/>
    <x v="40"/>
    <m/>
    <n v="110"/>
  </r>
  <r>
    <x v="0"/>
    <x v="1"/>
    <x v="0"/>
    <x v="8"/>
    <x v="40"/>
    <m/>
    <n v="111"/>
  </r>
  <r>
    <x v="0"/>
    <x v="1"/>
    <x v="0"/>
    <x v="9"/>
    <x v="40"/>
    <m/>
    <n v="112"/>
  </r>
  <r>
    <x v="0"/>
    <x v="1"/>
    <x v="0"/>
    <x v="10"/>
    <x v="40"/>
    <m/>
    <n v="113"/>
  </r>
  <r>
    <x v="0"/>
    <x v="1"/>
    <x v="0"/>
    <x v="11"/>
    <x v="40"/>
    <m/>
    <n v="114"/>
  </r>
  <r>
    <x v="0"/>
    <x v="1"/>
    <x v="1"/>
    <x v="6"/>
    <x v="40"/>
    <n v="0.55000000000000004"/>
    <n v="115"/>
  </r>
  <r>
    <x v="0"/>
    <x v="1"/>
    <x v="1"/>
    <x v="7"/>
    <x v="40"/>
    <n v="-0.97"/>
    <n v="116"/>
  </r>
  <r>
    <x v="0"/>
    <x v="1"/>
    <x v="1"/>
    <x v="8"/>
    <x v="40"/>
    <n v="0.15"/>
    <n v="117"/>
  </r>
  <r>
    <x v="0"/>
    <x v="1"/>
    <x v="1"/>
    <x v="9"/>
    <x v="40"/>
    <n v="0.51"/>
    <n v="118"/>
  </r>
  <r>
    <x v="0"/>
    <x v="1"/>
    <x v="1"/>
    <x v="10"/>
    <x v="40"/>
    <m/>
    <n v="119"/>
  </r>
  <r>
    <x v="0"/>
    <x v="1"/>
    <x v="1"/>
    <x v="11"/>
    <x v="40"/>
    <n v="-0.98"/>
    <n v="120"/>
  </r>
  <r>
    <x v="0"/>
    <x v="1"/>
    <x v="2"/>
    <x v="6"/>
    <x v="40"/>
    <n v="-0.09"/>
    <n v="121"/>
  </r>
  <r>
    <x v="0"/>
    <x v="1"/>
    <x v="2"/>
    <x v="7"/>
    <x v="40"/>
    <n v="0.06"/>
    <n v="122"/>
  </r>
  <r>
    <x v="0"/>
    <x v="1"/>
    <x v="2"/>
    <x v="8"/>
    <x v="40"/>
    <n v="-0.23"/>
    <n v="123"/>
  </r>
  <r>
    <x v="0"/>
    <x v="1"/>
    <x v="2"/>
    <x v="9"/>
    <x v="40"/>
    <n v="-0.04"/>
    <n v="124"/>
  </r>
  <r>
    <x v="0"/>
    <x v="1"/>
    <x v="2"/>
    <x v="10"/>
    <x v="40"/>
    <n v="0.35"/>
    <n v="125"/>
  </r>
  <r>
    <x v="0"/>
    <x v="1"/>
    <x v="2"/>
    <x v="11"/>
    <x v="40"/>
    <n v="0.35"/>
    <n v="126"/>
  </r>
  <r>
    <x v="0"/>
    <x v="1"/>
    <x v="3"/>
    <x v="6"/>
    <x v="40"/>
    <n v="0.31"/>
    <n v="127"/>
  </r>
  <r>
    <x v="0"/>
    <x v="1"/>
    <x v="3"/>
    <x v="7"/>
    <x v="40"/>
    <n v="0.54"/>
    <n v="128"/>
  </r>
  <r>
    <x v="0"/>
    <x v="1"/>
    <x v="3"/>
    <x v="8"/>
    <x v="40"/>
    <n v="0.94"/>
    <n v="129"/>
  </r>
  <r>
    <x v="0"/>
    <x v="1"/>
    <x v="3"/>
    <x v="9"/>
    <x v="40"/>
    <n v="0.96"/>
    <n v="130"/>
  </r>
  <r>
    <x v="0"/>
    <x v="1"/>
    <x v="3"/>
    <x v="10"/>
    <x v="40"/>
    <n v="-0.73"/>
    <n v="131"/>
  </r>
  <r>
    <x v="0"/>
    <x v="1"/>
    <x v="3"/>
    <x v="11"/>
    <x v="40"/>
    <n v="-0.35"/>
    <n v="132"/>
  </r>
  <r>
    <x v="0"/>
    <x v="1"/>
    <x v="4"/>
    <x v="6"/>
    <x v="40"/>
    <n v="0.46"/>
    <n v="133"/>
  </r>
  <r>
    <x v="0"/>
    <x v="1"/>
    <x v="4"/>
    <x v="7"/>
    <x v="40"/>
    <n v="0.87"/>
    <n v="134"/>
  </r>
  <r>
    <x v="0"/>
    <x v="1"/>
    <x v="4"/>
    <x v="8"/>
    <x v="40"/>
    <n v="0.48"/>
    <n v="135"/>
  </r>
  <r>
    <x v="0"/>
    <x v="1"/>
    <x v="4"/>
    <x v="9"/>
    <x v="40"/>
    <n v="1.17"/>
    <n v="136"/>
  </r>
  <r>
    <x v="0"/>
    <x v="1"/>
    <x v="4"/>
    <x v="10"/>
    <x v="40"/>
    <n v="0.25"/>
    <n v="137"/>
  </r>
  <r>
    <x v="0"/>
    <x v="1"/>
    <x v="4"/>
    <x v="11"/>
    <x v="40"/>
    <n v="-1"/>
    <n v="138"/>
  </r>
  <r>
    <x v="0"/>
    <x v="1"/>
    <x v="5"/>
    <x v="6"/>
    <x v="40"/>
    <n v="-0.03"/>
    <n v="139"/>
  </r>
  <r>
    <x v="0"/>
    <x v="1"/>
    <x v="5"/>
    <x v="7"/>
    <x v="40"/>
    <n v="-0.26"/>
    <n v="140"/>
  </r>
  <r>
    <x v="0"/>
    <x v="1"/>
    <x v="5"/>
    <x v="8"/>
    <x v="40"/>
    <n v="0.04"/>
    <n v="141"/>
  </r>
  <r>
    <x v="0"/>
    <x v="1"/>
    <x v="5"/>
    <x v="9"/>
    <x v="40"/>
    <n v="-0.26"/>
    <n v="142"/>
  </r>
  <r>
    <x v="0"/>
    <x v="1"/>
    <x v="5"/>
    <x v="10"/>
    <x v="40"/>
    <n v="-1"/>
    <n v="143"/>
  </r>
  <r>
    <x v="0"/>
    <x v="1"/>
    <x v="5"/>
    <x v="11"/>
    <x v="40"/>
    <m/>
    <n v="144"/>
  </r>
  <r>
    <x v="0"/>
    <x v="1"/>
    <x v="6"/>
    <x v="6"/>
    <x v="40"/>
    <n v="0.01"/>
    <n v="145"/>
  </r>
  <r>
    <x v="0"/>
    <x v="1"/>
    <x v="6"/>
    <x v="7"/>
    <x v="40"/>
    <n v="-0.49"/>
    <n v="146"/>
  </r>
  <r>
    <x v="0"/>
    <x v="1"/>
    <x v="6"/>
    <x v="8"/>
    <x v="40"/>
    <n v="0.01"/>
    <n v="147"/>
  </r>
  <r>
    <x v="0"/>
    <x v="1"/>
    <x v="6"/>
    <x v="9"/>
    <x v="40"/>
    <n v="-0.49"/>
    <n v="148"/>
  </r>
  <r>
    <x v="0"/>
    <x v="1"/>
    <x v="6"/>
    <x v="10"/>
    <x v="40"/>
    <m/>
    <n v="149"/>
  </r>
  <r>
    <x v="0"/>
    <x v="1"/>
    <x v="6"/>
    <x v="11"/>
    <x v="40"/>
    <m/>
    <n v="150"/>
  </r>
  <r>
    <x v="0"/>
    <x v="1"/>
    <x v="7"/>
    <x v="6"/>
    <x v="40"/>
    <n v="0.64"/>
    <n v="151"/>
  </r>
  <r>
    <x v="0"/>
    <x v="1"/>
    <x v="7"/>
    <x v="7"/>
    <x v="40"/>
    <n v="1.44"/>
    <n v="152"/>
  </r>
  <r>
    <x v="0"/>
    <x v="1"/>
    <x v="7"/>
    <x v="8"/>
    <x v="40"/>
    <n v="0.64"/>
    <n v="153"/>
  </r>
  <r>
    <x v="0"/>
    <x v="1"/>
    <x v="7"/>
    <x v="9"/>
    <x v="40"/>
    <n v="1.44"/>
    <n v="154"/>
  </r>
  <r>
    <x v="0"/>
    <x v="1"/>
    <x v="7"/>
    <x v="10"/>
    <x v="40"/>
    <m/>
    <n v="155"/>
  </r>
  <r>
    <x v="0"/>
    <x v="1"/>
    <x v="7"/>
    <x v="11"/>
    <x v="40"/>
    <m/>
    <n v="156"/>
  </r>
  <r>
    <x v="0"/>
    <x v="1"/>
    <x v="11"/>
    <x v="6"/>
    <x v="40"/>
    <n v="3.33"/>
    <n v="157"/>
  </r>
  <r>
    <x v="0"/>
    <x v="1"/>
    <x v="11"/>
    <x v="7"/>
    <x v="40"/>
    <n v="-0.9"/>
    <n v="158"/>
  </r>
  <r>
    <x v="0"/>
    <x v="1"/>
    <x v="11"/>
    <x v="8"/>
    <x v="40"/>
    <n v="3.33"/>
    <n v="159"/>
  </r>
  <r>
    <x v="0"/>
    <x v="1"/>
    <x v="11"/>
    <x v="9"/>
    <x v="40"/>
    <n v="4.68"/>
    <n v="160"/>
  </r>
  <r>
    <x v="0"/>
    <x v="1"/>
    <x v="11"/>
    <x v="10"/>
    <x v="40"/>
    <n v="-1"/>
    <n v="161"/>
  </r>
  <r>
    <x v="0"/>
    <x v="1"/>
    <x v="11"/>
    <x v="11"/>
    <x v="40"/>
    <n v="-1"/>
    <n v="162"/>
  </r>
  <r>
    <x v="0"/>
    <x v="1"/>
    <x v="12"/>
    <x v="6"/>
    <x v="40"/>
    <n v="0.48"/>
    <n v="163"/>
  </r>
  <r>
    <x v="0"/>
    <x v="1"/>
    <x v="12"/>
    <x v="7"/>
    <x v="40"/>
    <n v="-0.13"/>
    <n v="164"/>
  </r>
  <r>
    <x v="0"/>
    <x v="1"/>
    <x v="12"/>
    <x v="8"/>
    <x v="40"/>
    <n v="0.48"/>
    <n v="165"/>
  </r>
  <r>
    <x v="0"/>
    <x v="1"/>
    <x v="12"/>
    <x v="9"/>
    <x v="40"/>
    <n v="0.67"/>
    <n v="166"/>
  </r>
  <r>
    <x v="0"/>
    <x v="1"/>
    <x v="12"/>
    <x v="10"/>
    <x v="40"/>
    <n v="-0.14000000000000001"/>
    <n v="167"/>
  </r>
  <r>
    <x v="0"/>
    <x v="1"/>
    <x v="12"/>
    <x v="11"/>
    <x v="40"/>
    <n v="-0.14000000000000001"/>
    <n v="168"/>
  </r>
  <r>
    <x v="1"/>
    <x v="1"/>
    <x v="9"/>
    <x v="6"/>
    <x v="40"/>
    <m/>
    <n v="169"/>
  </r>
  <r>
    <x v="1"/>
    <x v="1"/>
    <x v="9"/>
    <x v="7"/>
    <x v="40"/>
    <m/>
    <n v="170"/>
  </r>
  <r>
    <x v="1"/>
    <x v="1"/>
    <x v="9"/>
    <x v="8"/>
    <x v="40"/>
    <m/>
    <n v="171"/>
  </r>
  <r>
    <x v="1"/>
    <x v="1"/>
    <x v="9"/>
    <x v="9"/>
    <x v="40"/>
    <m/>
    <n v="172"/>
  </r>
  <r>
    <x v="1"/>
    <x v="1"/>
    <x v="9"/>
    <x v="10"/>
    <x v="40"/>
    <m/>
    <n v="173"/>
  </r>
  <r>
    <x v="1"/>
    <x v="1"/>
    <x v="9"/>
    <x v="11"/>
    <x v="40"/>
    <m/>
    <n v="174"/>
  </r>
  <r>
    <x v="1"/>
    <x v="1"/>
    <x v="0"/>
    <x v="6"/>
    <x v="40"/>
    <n v="0.13"/>
    <n v="175"/>
  </r>
  <r>
    <x v="1"/>
    <x v="1"/>
    <x v="0"/>
    <x v="7"/>
    <x v="40"/>
    <n v="0.16"/>
    <n v="176"/>
  </r>
  <r>
    <x v="1"/>
    <x v="1"/>
    <x v="0"/>
    <x v="8"/>
    <x v="40"/>
    <n v="0.15"/>
    <n v="177"/>
  </r>
  <r>
    <x v="1"/>
    <x v="1"/>
    <x v="0"/>
    <x v="9"/>
    <x v="40"/>
    <n v="0.16"/>
    <n v="178"/>
  </r>
  <r>
    <x v="1"/>
    <x v="1"/>
    <x v="0"/>
    <x v="10"/>
    <x v="40"/>
    <n v="-0.41"/>
    <n v="179"/>
  </r>
  <r>
    <x v="1"/>
    <x v="1"/>
    <x v="0"/>
    <x v="11"/>
    <x v="40"/>
    <n v="0.15"/>
    <n v="180"/>
  </r>
  <r>
    <x v="1"/>
    <x v="1"/>
    <x v="1"/>
    <x v="6"/>
    <x v="40"/>
    <n v="3.25"/>
    <n v="181"/>
  </r>
  <r>
    <x v="1"/>
    <x v="1"/>
    <x v="1"/>
    <x v="7"/>
    <x v="40"/>
    <n v="2.1800000000000002"/>
    <n v="182"/>
  </r>
  <r>
    <x v="1"/>
    <x v="1"/>
    <x v="1"/>
    <x v="8"/>
    <x v="40"/>
    <n v="0.44"/>
    <n v="183"/>
  </r>
  <r>
    <x v="1"/>
    <x v="1"/>
    <x v="1"/>
    <x v="9"/>
    <x v="40"/>
    <n v="0.44"/>
    <n v="184"/>
  </r>
  <r>
    <x v="1"/>
    <x v="1"/>
    <x v="1"/>
    <x v="10"/>
    <x v="40"/>
    <n v="141.19999999999999"/>
    <n v="185"/>
  </r>
  <r>
    <x v="1"/>
    <x v="1"/>
    <x v="1"/>
    <x v="11"/>
    <x v="40"/>
    <n v="7.14"/>
    <n v="186"/>
  </r>
  <r>
    <x v="1"/>
    <x v="1"/>
    <x v="2"/>
    <x v="6"/>
    <x v="40"/>
    <n v="-0.65"/>
    <n v="187"/>
  </r>
  <r>
    <x v="1"/>
    <x v="1"/>
    <x v="2"/>
    <x v="7"/>
    <x v="40"/>
    <n v="-0.53"/>
    <n v="188"/>
  </r>
  <r>
    <x v="1"/>
    <x v="1"/>
    <x v="2"/>
    <x v="8"/>
    <x v="40"/>
    <n v="0.06"/>
    <n v="189"/>
  </r>
  <r>
    <x v="1"/>
    <x v="1"/>
    <x v="2"/>
    <x v="9"/>
    <x v="40"/>
    <n v="0.09"/>
    <n v="190"/>
  </r>
  <r>
    <x v="1"/>
    <x v="1"/>
    <x v="2"/>
    <x v="10"/>
    <x v="40"/>
    <n v="-1"/>
    <n v="191"/>
  </r>
  <r>
    <x v="1"/>
    <x v="1"/>
    <x v="2"/>
    <x v="11"/>
    <x v="40"/>
    <n v="-0.85"/>
    <n v="192"/>
  </r>
  <r>
    <x v="1"/>
    <x v="1"/>
    <x v="3"/>
    <x v="6"/>
    <x v="40"/>
    <n v="0.1"/>
    <n v="193"/>
  </r>
  <r>
    <x v="1"/>
    <x v="1"/>
    <x v="3"/>
    <x v="7"/>
    <x v="40"/>
    <n v="-0.08"/>
    <n v="194"/>
  </r>
  <r>
    <x v="1"/>
    <x v="1"/>
    <x v="3"/>
    <x v="8"/>
    <x v="40"/>
    <n v="0.1"/>
    <n v="195"/>
  </r>
  <r>
    <x v="1"/>
    <x v="1"/>
    <x v="3"/>
    <x v="9"/>
    <x v="40"/>
    <n v="0.08"/>
    <n v="196"/>
  </r>
  <r>
    <x v="1"/>
    <x v="1"/>
    <x v="3"/>
    <x v="10"/>
    <x v="40"/>
    <n v="-0.64"/>
    <n v="197"/>
  </r>
  <r>
    <x v="1"/>
    <x v="1"/>
    <x v="3"/>
    <x v="11"/>
    <x v="40"/>
    <n v="-0.66"/>
    <n v="198"/>
  </r>
  <r>
    <x v="1"/>
    <x v="1"/>
    <x v="4"/>
    <x v="6"/>
    <x v="40"/>
    <n v="0.48"/>
    <n v="199"/>
  </r>
  <r>
    <x v="1"/>
    <x v="1"/>
    <x v="4"/>
    <x v="7"/>
    <x v="40"/>
    <n v="1.9"/>
    <n v="200"/>
  </r>
  <r>
    <x v="1"/>
    <x v="1"/>
    <x v="4"/>
    <x v="8"/>
    <x v="40"/>
    <n v="0.31"/>
    <n v="201"/>
  </r>
  <r>
    <x v="1"/>
    <x v="1"/>
    <x v="4"/>
    <x v="9"/>
    <x v="40"/>
    <n v="0.36"/>
    <n v="202"/>
  </r>
  <r>
    <x v="1"/>
    <x v="1"/>
    <x v="4"/>
    <x v="10"/>
    <x v="40"/>
    <n v="259.04000000000002"/>
    <n v="203"/>
  </r>
  <r>
    <x v="1"/>
    <x v="1"/>
    <x v="4"/>
    <x v="11"/>
    <x v="40"/>
    <n v="19.489999999999998"/>
    <n v="204"/>
  </r>
  <r>
    <x v="1"/>
    <x v="1"/>
    <x v="5"/>
    <x v="6"/>
    <x v="40"/>
    <n v="-0.99"/>
    <n v="205"/>
  </r>
  <r>
    <x v="1"/>
    <x v="1"/>
    <x v="5"/>
    <x v="7"/>
    <x v="40"/>
    <n v="-0.98"/>
    <n v="206"/>
  </r>
  <r>
    <x v="1"/>
    <x v="1"/>
    <x v="5"/>
    <x v="8"/>
    <x v="40"/>
    <n v="-1"/>
    <n v="207"/>
  </r>
  <r>
    <x v="1"/>
    <x v="1"/>
    <x v="5"/>
    <x v="9"/>
    <x v="40"/>
    <n v="-0.99"/>
    <n v="208"/>
  </r>
  <r>
    <x v="1"/>
    <x v="1"/>
    <x v="5"/>
    <x v="10"/>
    <x v="40"/>
    <n v="-0.99"/>
    <n v="209"/>
  </r>
  <r>
    <x v="1"/>
    <x v="1"/>
    <x v="5"/>
    <x v="11"/>
    <x v="40"/>
    <n v="-0.97"/>
    <n v="210"/>
  </r>
  <r>
    <x v="1"/>
    <x v="1"/>
    <x v="6"/>
    <x v="6"/>
    <x v="40"/>
    <n v="-0.51"/>
    <n v="211"/>
  </r>
  <r>
    <x v="1"/>
    <x v="1"/>
    <x v="6"/>
    <x v="7"/>
    <x v="40"/>
    <n v="-0.84"/>
    <n v="212"/>
  </r>
  <r>
    <x v="1"/>
    <x v="1"/>
    <x v="6"/>
    <x v="8"/>
    <x v="40"/>
    <n v="-0.77"/>
    <n v="213"/>
  </r>
  <r>
    <x v="1"/>
    <x v="1"/>
    <x v="6"/>
    <x v="9"/>
    <x v="40"/>
    <n v="-0.78"/>
    <n v="214"/>
  </r>
  <r>
    <x v="1"/>
    <x v="1"/>
    <x v="6"/>
    <x v="10"/>
    <x v="40"/>
    <n v="0.22"/>
    <n v="215"/>
  </r>
  <r>
    <x v="1"/>
    <x v="1"/>
    <x v="6"/>
    <x v="11"/>
    <x v="40"/>
    <n v="-0.85"/>
    <n v="216"/>
  </r>
  <r>
    <x v="1"/>
    <x v="1"/>
    <x v="11"/>
    <x v="6"/>
    <x v="40"/>
    <n v="-0.99"/>
    <n v="217"/>
  </r>
  <r>
    <x v="1"/>
    <x v="1"/>
    <x v="11"/>
    <x v="7"/>
    <x v="40"/>
    <n v="-0.99"/>
    <n v="218"/>
  </r>
  <r>
    <x v="1"/>
    <x v="1"/>
    <x v="11"/>
    <x v="8"/>
    <x v="40"/>
    <n v="-1"/>
    <n v="219"/>
  </r>
  <r>
    <x v="1"/>
    <x v="1"/>
    <x v="11"/>
    <x v="9"/>
    <x v="40"/>
    <n v="-1"/>
    <n v="220"/>
  </r>
  <r>
    <x v="1"/>
    <x v="1"/>
    <x v="11"/>
    <x v="10"/>
    <x v="40"/>
    <n v="-0.77"/>
    <n v="221"/>
  </r>
  <r>
    <x v="1"/>
    <x v="1"/>
    <x v="11"/>
    <x v="11"/>
    <x v="40"/>
    <n v="-0.96"/>
    <n v="222"/>
  </r>
  <r>
    <x v="1"/>
    <x v="1"/>
    <x v="12"/>
    <x v="6"/>
    <x v="40"/>
    <n v="-0.14000000000000001"/>
    <n v="223"/>
  </r>
  <r>
    <x v="1"/>
    <x v="1"/>
    <x v="12"/>
    <x v="7"/>
    <x v="40"/>
    <n v="-0.14000000000000001"/>
    <n v="224"/>
  </r>
  <r>
    <x v="1"/>
    <x v="1"/>
    <x v="12"/>
    <x v="8"/>
    <x v="40"/>
    <n v="-0.14000000000000001"/>
    <n v="225"/>
  </r>
  <r>
    <x v="1"/>
    <x v="1"/>
    <x v="12"/>
    <x v="9"/>
    <x v="40"/>
    <n v="-0.14000000000000001"/>
    <n v="226"/>
  </r>
  <r>
    <x v="1"/>
    <x v="1"/>
    <x v="12"/>
    <x v="10"/>
    <x v="40"/>
    <n v="-0.11"/>
    <n v="227"/>
  </r>
  <r>
    <x v="1"/>
    <x v="1"/>
    <x v="12"/>
    <x v="11"/>
    <x v="40"/>
    <n v="-0.14000000000000001"/>
    <n v="228"/>
  </r>
  <r>
    <x v="0"/>
    <x v="0"/>
    <x v="0"/>
    <x v="0"/>
    <x v="41"/>
    <n v="552882"/>
    <n v="1"/>
  </r>
  <r>
    <x v="0"/>
    <x v="0"/>
    <x v="0"/>
    <x v="1"/>
    <x v="41"/>
    <n v="584046"/>
    <n v="2"/>
  </r>
  <r>
    <x v="0"/>
    <x v="0"/>
    <x v="0"/>
    <x v="2"/>
    <x v="41"/>
    <n v="248259"/>
    <n v="3"/>
  </r>
  <r>
    <x v="0"/>
    <x v="0"/>
    <x v="0"/>
    <x v="3"/>
    <x v="41"/>
    <n v="111417"/>
    <n v="4"/>
  </r>
  <r>
    <x v="0"/>
    <x v="0"/>
    <x v="0"/>
    <x v="4"/>
    <x v="41"/>
    <n v="304623"/>
    <n v="5"/>
  </r>
  <r>
    <x v="0"/>
    <x v="0"/>
    <x v="0"/>
    <x v="5"/>
    <x v="41"/>
    <n v="140999"/>
    <n v="6"/>
  </r>
  <r>
    <x v="0"/>
    <x v="0"/>
    <x v="1"/>
    <x v="0"/>
    <x v="41"/>
    <n v="392249"/>
    <n v="7"/>
  </r>
  <r>
    <x v="0"/>
    <x v="0"/>
    <x v="1"/>
    <x v="1"/>
    <x v="41"/>
    <n v="396691"/>
    <n v="8"/>
  </r>
  <r>
    <x v="0"/>
    <x v="0"/>
    <x v="1"/>
    <x v="2"/>
    <x v="41"/>
    <n v="156149"/>
    <n v="9"/>
  </r>
  <r>
    <x v="0"/>
    <x v="0"/>
    <x v="1"/>
    <x v="3"/>
    <x v="41"/>
    <n v="130711"/>
    <n v="10"/>
  </r>
  <r>
    <x v="0"/>
    <x v="0"/>
    <x v="1"/>
    <x v="4"/>
    <x v="41"/>
    <n v="236100"/>
    <n v="11"/>
  </r>
  <r>
    <x v="0"/>
    <x v="0"/>
    <x v="1"/>
    <x v="5"/>
    <x v="41"/>
    <n v="265980"/>
    <n v="12"/>
  </r>
  <r>
    <x v="0"/>
    <x v="0"/>
    <x v="2"/>
    <x v="0"/>
    <x v="41"/>
    <n v="398713"/>
    <n v="13"/>
  </r>
  <r>
    <x v="0"/>
    <x v="0"/>
    <x v="2"/>
    <x v="1"/>
    <x v="41"/>
    <n v="568533"/>
    <n v="14"/>
  </r>
  <r>
    <x v="0"/>
    <x v="0"/>
    <x v="2"/>
    <x v="2"/>
    <x v="41"/>
    <n v="230692"/>
    <n v="15"/>
  </r>
  <r>
    <x v="0"/>
    <x v="0"/>
    <x v="2"/>
    <x v="3"/>
    <x v="41"/>
    <n v="238243"/>
    <n v="16"/>
  </r>
  <r>
    <x v="0"/>
    <x v="0"/>
    <x v="2"/>
    <x v="4"/>
    <x v="41"/>
    <n v="168021"/>
    <n v="17"/>
  </r>
  <r>
    <x v="0"/>
    <x v="0"/>
    <x v="2"/>
    <x v="5"/>
    <x v="41"/>
    <n v="330290"/>
    <n v="18"/>
  </r>
  <r>
    <x v="0"/>
    <x v="0"/>
    <x v="3"/>
    <x v="0"/>
    <x v="41"/>
    <n v="357721"/>
    <n v="19"/>
  </r>
  <r>
    <x v="0"/>
    <x v="0"/>
    <x v="3"/>
    <x v="1"/>
    <x v="41"/>
    <n v="616050"/>
    <n v="20"/>
  </r>
  <r>
    <x v="0"/>
    <x v="0"/>
    <x v="3"/>
    <x v="2"/>
    <x v="41"/>
    <n v="226025"/>
    <n v="21"/>
  </r>
  <r>
    <x v="0"/>
    <x v="0"/>
    <x v="3"/>
    <x v="3"/>
    <x v="41"/>
    <n v="365963"/>
    <n v="22"/>
  </r>
  <r>
    <x v="0"/>
    <x v="0"/>
    <x v="3"/>
    <x v="4"/>
    <x v="41"/>
    <n v="131696"/>
    <n v="23"/>
  </r>
  <r>
    <x v="0"/>
    <x v="0"/>
    <x v="3"/>
    <x v="5"/>
    <x v="41"/>
    <n v="250087"/>
    <n v="24"/>
  </r>
  <r>
    <x v="0"/>
    <x v="0"/>
    <x v="4"/>
    <x v="0"/>
    <x v="41"/>
    <n v="466192"/>
    <n v="25"/>
  </r>
  <r>
    <x v="0"/>
    <x v="0"/>
    <x v="4"/>
    <x v="1"/>
    <x v="41"/>
    <n v="550757"/>
    <n v="26"/>
  </r>
  <r>
    <x v="0"/>
    <x v="0"/>
    <x v="4"/>
    <x v="2"/>
    <x v="41"/>
    <n v="218887"/>
    <n v="27"/>
  </r>
  <r>
    <x v="0"/>
    <x v="0"/>
    <x v="4"/>
    <x v="3"/>
    <x v="41"/>
    <n v="287271"/>
    <n v="28"/>
  </r>
  <r>
    <x v="0"/>
    <x v="0"/>
    <x v="4"/>
    <x v="4"/>
    <x v="41"/>
    <n v="247305"/>
    <n v="29"/>
  </r>
  <r>
    <x v="0"/>
    <x v="0"/>
    <x v="4"/>
    <x v="5"/>
    <x v="41"/>
    <n v="263486"/>
    <n v="30"/>
  </r>
  <r>
    <x v="0"/>
    <x v="0"/>
    <x v="5"/>
    <x v="0"/>
    <x v="41"/>
    <n v="668819"/>
    <n v="31"/>
  </r>
  <r>
    <x v="0"/>
    <x v="0"/>
    <x v="5"/>
    <x v="1"/>
    <x v="41"/>
    <n v="1064135"/>
    <n v="32"/>
  </r>
  <r>
    <x v="0"/>
    <x v="0"/>
    <x v="5"/>
    <x v="2"/>
    <x v="41"/>
    <n v="391917"/>
    <n v="33"/>
  </r>
  <r>
    <x v="0"/>
    <x v="0"/>
    <x v="5"/>
    <x v="3"/>
    <x v="41"/>
    <n v="633771"/>
    <n v="34"/>
  </r>
  <r>
    <x v="0"/>
    <x v="0"/>
    <x v="5"/>
    <x v="4"/>
    <x v="41"/>
    <n v="276902"/>
    <n v="35"/>
  </r>
  <r>
    <x v="0"/>
    <x v="0"/>
    <x v="5"/>
    <x v="5"/>
    <x v="41"/>
    <n v="430364"/>
    <n v="36"/>
  </r>
  <r>
    <x v="0"/>
    <x v="0"/>
    <x v="6"/>
    <x v="0"/>
    <x v="41"/>
    <n v="714811"/>
    <n v="37"/>
  </r>
  <r>
    <x v="0"/>
    <x v="0"/>
    <x v="6"/>
    <x v="1"/>
    <x v="41"/>
    <n v="1207698"/>
    <n v="38"/>
  </r>
  <r>
    <x v="0"/>
    <x v="0"/>
    <x v="6"/>
    <x v="2"/>
    <x v="41"/>
    <n v="452162"/>
    <n v="39"/>
  </r>
  <r>
    <x v="0"/>
    <x v="0"/>
    <x v="6"/>
    <x v="3"/>
    <x v="41"/>
    <n v="783112"/>
    <n v="40"/>
  </r>
  <r>
    <x v="0"/>
    <x v="0"/>
    <x v="6"/>
    <x v="4"/>
    <x v="41"/>
    <n v="262649"/>
    <n v="41"/>
  </r>
  <r>
    <x v="0"/>
    <x v="0"/>
    <x v="6"/>
    <x v="5"/>
    <x v="41"/>
    <n v="424585"/>
    <n v="42"/>
  </r>
  <r>
    <x v="0"/>
    <x v="0"/>
    <x v="7"/>
    <x v="0"/>
    <x v="41"/>
    <n v="1121170"/>
    <n v="43"/>
  </r>
  <r>
    <x v="0"/>
    <x v="0"/>
    <x v="7"/>
    <x v="1"/>
    <x v="41"/>
    <n v="1749712"/>
    <n v="44"/>
  </r>
  <r>
    <x v="0"/>
    <x v="0"/>
    <x v="7"/>
    <x v="2"/>
    <x v="41"/>
    <n v="725655"/>
    <n v="45"/>
  </r>
  <r>
    <x v="0"/>
    <x v="0"/>
    <x v="7"/>
    <x v="3"/>
    <x v="41"/>
    <n v="1266108"/>
    <n v="46"/>
  </r>
  <r>
    <x v="0"/>
    <x v="0"/>
    <x v="7"/>
    <x v="4"/>
    <x v="41"/>
    <n v="402461"/>
    <n v="47"/>
  </r>
  <r>
    <x v="0"/>
    <x v="0"/>
    <x v="7"/>
    <x v="5"/>
    <x v="41"/>
    <n v="490600"/>
    <n v="48"/>
  </r>
  <r>
    <x v="0"/>
    <x v="0"/>
    <x v="8"/>
    <x v="0"/>
    <x v="41"/>
    <n v="4672558"/>
    <n v="49"/>
  </r>
  <r>
    <x v="0"/>
    <x v="0"/>
    <x v="8"/>
    <x v="1"/>
    <x v="41"/>
    <n v="6737622"/>
    <n v="50"/>
  </r>
  <r>
    <x v="0"/>
    <x v="0"/>
    <x v="8"/>
    <x v="2"/>
    <x v="41"/>
    <n v="2649746"/>
    <n v="51"/>
  </r>
  <r>
    <x v="0"/>
    <x v="0"/>
    <x v="8"/>
    <x v="3"/>
    <x v="41"/>
    <n v="3816597"/>
    <n v="52"/>
  </r>
  <r>
    <x v="0"/>
    <x v="0"/>
    <x v="8"/>
    <x v="4"/>
    <x v="41"/>
    <n v="2029758"/>
    <n v="53"/>
  </r>
  <r>
    <x v="0"/>
    <x v="0"/>
    <x v="8"/>
    <x v="5"/>
    <x v="41"/>
    <n v="2596391"/>
    <n v="54"/>
  </r>
  <r>
    <x v="1"/>
    <x v="0"/>
    <x v="9"/>
    <x v="0"/>
    <x v="41"/>
    <n v="66601"/>
    <n v="55"/>
  </r>
  <r>
    <x v="1"/>
    <x v="0"/>
    <x v="9"/>
    <x v="1"/>
    <x v="41"/>
    <n v="65898"/>
    <n v="56"/>
  </r>
  <r>
    <x v="1"/>
    <x v="0"/>
    <x v="9"/>
    <x v="2"/>
    <x v="41"/>
    <n v="41090"/>
    <n v="57"/>
  </r>
  <r>
    <x v="1"/>
    <x v="0"/>
    <x v="9"/>
    <x v="3"/>
    <x v="41"/>
    <n v="41116"/>
    <n v="58"/>
  </r>
  <r>
    <x v="1"/>
    <x v="0"/>
    <x v="9"/>
    <x v="4"/>
    <x v="41"/>
    <n v="25511"/>
    <n v="59"/>
  </r>
  <r>
    <x v="1"/>
    <x v="0"/>
    <x v="9"/>
    <x v="5"/>
    <x v="41"/>
    <n v="24781"/>
    <n v="60"/>
  </r>
  <r>
    <x v="1"/>
    <x v="0"/>
    <x v="0"/>
    <x v="0"/>
    <x v="41"/>
    <n v="94274"/>
    <n v="61"/>
  </r>
  <r>
    <x v="1"/>
    <x v="0"/>
    <x v="0"/>
    <x v="1"/>
    <x v="41"/>
    <n v="110358"/>
    <n v="62"/>
  </r>
  <r>
    <x v="1"/>
    <x v="0"/>
    <x v="0"/>
    <x v="2"/>
    <x v="41"/>
    <n v="48145"/>
    <n v="63"/>
  </r>
  <r>
    <x v="1"/>
    <x v="0"/>
    <x v="0"/>
    <x v="3"/>
    <x v="41"/>
    <n v="51180"/>
    <n v="64"/>
  </r>
  <r>
    <x v="1"/>
    <x v="0"/>
    <x v="0"/>
    <x v="4"/>
    <x v="41"/>
    <n v="46128"/>
    <n v="65"/>
  </r>
  <r>
    <x v="1"/>
    <x v="0"/>
    <x v="0"/>
    <x v="5"/>
    <x v="41"/>
    <n v="59179"/>
    <n v="66"/>
  </r>
  <r>
    <x v="1"/>
    <x v="0"/>
    <x v="1"/>
    <x v="0"/>
    <x v="41"/>
    <n v="232748"/>
    <n v="67"/>
  </r>
  <r>
    <x v="1"/>
    <x v="0"/>
    <x v="1"/>
    <x v="1"/>
    <x v="41"/>
    <n v="200952"/>
    <n v="68"/>
  </r>
  <r>
    <x v="1"/>
    <x v="0"/>
    <x v="1"/>
    <x v="2"/>
    <x v="41"/>
    <n v="71389"/>
    <n v="69"/>
  </r>
  <r>
    <x v="1"/>
    <x v="0"/>
    <x v="1"/>
    <x v="3"/>
    <x v="41"/>
    <n v="74826"/>
    <n v="70"/>
  </r>
  <r>
    <x v="1"/>
    <x v="0"/>
    <x v="1"/>
    <x v="4"/>
    <x v="41"/>
    <n v="161359"/>
    <n v="71"/>
  </r>
  <r>
    <x v="1"/>
    <x v="0"/>
    <x v="1"/>
    <x v="5"/>
    <x v="41"/>
    <n v="126126"/>
    <n v="72"/>
  </r>
  <r>
    <x v="1"/>
    <x v="0"/>
    <x v="2"/>
    <x v="0"/>
    <x v="41"/>
    <n v="300836"/>
    <n v="73"/>
  </r>
  <r>
    <x v="1"/>
    <x v="0"/>
    <x v="2"/>
    <x v="1"/>
    <x v="41"/>
    <n v="322628"/>
    <n v="74"/>
  </r>
  <r>
    <x v="1"/>
    <x v="0"/>
    <x v="2"/>
    <x v="2"/>
    <x v="41"/>
    <n v="84653"/>
    <n v="75"/>
  </r>
  <r>
    <x v="1"/>
    <x v="0"/>
    <x v="2"/>
    <x v="3"/>
    <x v="41"/>
    <n v="88618"/>
    <n v="76"/>
  </r>
  <r>
    <x v="1"/>
    <x v="0"/>
    <x v="2"/>
    <x v="4"/>
    <x v="41"/>
    <n v="216184"/>
    <n v="77"/>
  </r>
  <r>
    <x v="1"/>
    <x v="0"/>
    <x v="2"/>
    <x v="5"/>
    <x v="41"/>
    <n v="234010"/>
    <n v="78"/>
  </r>
  <r>
    <x v="1"/>
    <x v="0"/>
    <x v="3"/>
    <x v="0"/>
    <x v="41"/>
    <n v="239530"/>
    <n v="79"/>
  </r>
  <r>
    <x v="1"/>
    <x v="0"/>
    <x v="3"/>
    <x v="1"/>
    <x v="41"/>
    <n v="238152"/>
    <n v="80"/>
  </r>
  <r>
    <x v="1"/>
    <x v="0"/>
    <x v="3"/>
    <x v="2"/>
    <x v="41"/>
    <n v="84862"/>
    <n v="81"/>
  </r>
  <r>
    <x v="1"/>
    <x v="0"/>
    <x v="3"/>
    <x v="3"/>
    <x v="41"/>
    <n v="91527"/>
    <n v="82"/>
  </r>
  <r>
    <x v="1"/>
    <x v="0"/>
    <x v="3"/>
    <x v="4"/>
    <x v="41"/>
    <n v="154668"/>
    <n v="83"/>
  </r>
  <r>
    <x v="1"/>
    <x v="0"/>
    <x v="3"/>
    <x v="5"/>
    <x v="41"/>
    <n v="146625"/>
    <n v="84"/>
  </r>
  <r>
    <x v="1"/>
    <x v="0"/>
    <x v="4"/>
    <x v="0"/>
    <x v="41"/>
    <n v="477437"/>
    <n v="85"/>
  </r>
  <r>
    <x v="1"/>
    <x v="0"/>
    <x v="4"/>
    <x v="1"/>
    <x v="41"/>
    <n v="515352"/>
    <n v="86"/>
  </r>
  <r>
    <x v="1"/>
    <x v="0"/>
    <x v="4"/>
    <x v="2"/>
    <x v="41"/>
    <n v="124576"/>
    <n v="87"/>
  </r>
  <r>
    <x v="1"/>
    <x v="0"/>
    <x v="4"/>
    <x v="3"/>
    <x v="41"/>
    <n v="140614"/>
    <n v="88"/>
  </r>
  <r>
    <x v="1"/>
    <x v="0"/>
    <x v="4"/>
    <x v="4"/>
    <x v="41"/>
    <n v="352862"/>
    <n v="89"/>
  </r>
  <r>
    <x v="1"/>
    <x v="0"/>
    <x v="4"/>
    <x v="5"/>
    <x v="41"/>
    <n v="374738"/>
    <n v="90"/>
  </r>
  <r>
    <x v="1"/>
    <x v="0"/>
    <x v="5"/>
    <x v="0"/>
    <x v="41"/>
    <n v="613167"/>
    <n v="91"/>
  </r>
  <r>
    <x v="1"/>
    <x v="0"/>
    <x v="5"/>
    <x v="1"/>
    <x v="41"/>
    <n v="743085"/>
    <n v="92"/>
  </r>
  <r>
    <x v="1"/>
    <x v="0"/>
    <x v="5"/>
    <x v="2"/>
    <x v="41"/>
    <n v="43976"/>
    <n v="93"/>
  </r>
  <r>
    <x v="1"/>
    <x v="0"/>
    <x v="5"/>
    <x v="3"/>
    <x v="41"/>
    <n v="45440"/>
    <n v="94"/>
  </r>
  <r>
    <x v="1"/>
    <x v="0"/>
    <x v="5"/>
    <x v="4"/>
    <x v="41"/>
    <n v="569191"/>
    <n v="95"/>
  </r>
  <r>
    <x v="1"/>
    <x v="0"/>
    <x v="5"/>
    <x v="5"/>
    <x v="41"/>
    <n v="697646"/>
    <n v="96"/>
  </r>
  <r>
    <x v="1"/>
    <x v="0"/>
    <x v="6"/>
    <x v="0"/>
    <x v="41"/>
    <n v="657911"/>
    <n v="97"/>
  </r>
  <r>
    <x v="1"/>
    <x v="0"/>
    <x v="6"/>
    <x v="1"/>
    <x v="41"/>
    <n v="425512"/>
    <n v="98"/>
  </r>
  <r>
    <x v="1"/>
    <x v="0"/>
    <x v="6"/>
    <x v="2"/>
    <x v="41"/>
    <n v="50593"/>
    <n v="99"/>
  </r>
  <r>
    <x v="1"/>
    <x v="0"/>
    <x v="6"/>
    <x v="3"/>
    <x v="41"/>
    <n v="51306"/>
    <n v="100"/>
  </r>
  <r>
    <x v="1"/>
    <x v="0"/>
    <x v="6"/>
    <x v="4"/>
    <x v="41"/>
    <n v="607318"/>
    <n v="101"/>
  </r>
  <r>
    <x v="1"/>
    <x v="0"/>
    <x v="6"/>
    <x v="5"/>
    <x v="41"/>
    <n v="374206"/>
    <n v="102"/>
  </r>
  <r>
    <x v="1"/>
    <x v="0"/>
    <x v="10"/>
    <x v="0"/>
    <x v="41"/>
    <n v="2682504"/>
    <n v="103"/>
  </r>
  <r>
    <x v="1"/>
    <x v="0"/>
    <x v="10"/>
    <x v="1"/>
    <x v="41"/>
    <n v="2621937"/>
    <n v="104"/>
  </r>
  <r>
    <x v="1"/>
    <x v="0"/>
    <x v="10"/>
    <x v="2"/>
    <x v="41"/>
    <n v="549283"/>
    <n v="105"/>
  </r>
  <r>
    <x v="1"/>
    <x v="0"/>
    <x v="10"/>
    <x v="3"/>
    <x v="41"/>
    <n v="584625"/>
    <n v="106"/>
  </r>
  <r>
    <x v="1"/>
    <x v="0"/>
    <x v="10"/>
    <x v="4"/>
    <x v="41"/>
    <n v="2133221"/>
    <n v="107"/>
  </r>
  <r>
    <x v="1"/>
    <x v="0"/>
    <x v="10"/>
    <x v="5"/>
    <x v="41"/>
    <n v="2037312"/>
    <n v="108"/>
  </r>
  <r>
    <x v="0"/>
    <x v="1"/>
    <x v="0"/>
    <x v="6"/>
    <x v="41"/>
    <m/>
    <n v="109"/>
  </r>
  <r>
    <x v="0"/>
    <x v="1"/>
    <x v="0"/>
    <x v="7"/>
    <x v="41"/>
    <m/>
    <n v="110"/>
  </r>
  <r>
    <x v="0"/>
    <x v="1"/>
    <x v="0"/>
    <x v="8"/>
    <x v="41"/>
    <m/>
    <n v="111"/>
  </r>
  <r>
    <x v="0"/>
    <x v="1"/>
    <x v="0"/>
    <x v="9"/>
    <x v="41"/>
    <m/>
    <n v="112"/>
  </r>
  <r>
    <x v="0"/>
    <x v="1"/>
    <x v="0"/>
    <x v="10"/>
    <x v="41"/>
    <m/>
    <n v="113"/>
  </r>
  <r>
    <x v="0"/>
    <x v="1"/>
    <x v="0"/>
    <x v="11"/>
    <x v="41"/>
    <m/>
    <n v="114"/>
  </r>
  <r>
    <x v="0"/>
    <x v="1"/>
    <x v="1"/>
    <x v="6"/>
    <x v="41"/>
    <n v="-0.28999999999999998"/>
    <n v="115"/>
  </r>
  <r>
    <x v="0"/>
    <x v="1"/>
    <x v="1"/>
    <x v="7"/>
    <x v="41"/>
    <n v="-0.32"/>
    <n v="116"/>
  </r>
  <r>
    <x v="0"/>
    <x v="1"/>
    <x v="1"/>
    <x v="8"/>
    <x v="41"/>
    <n v="-0.37"/>
    <n v="117"/>
  </r>
  <r>
    <x v="0"/>
    <x v="1"/>
    <x v="1"/>
    <x v="9"/>
    <x v="41"/>
    <n v="0.17"/>
    <n v="118"/>
  </r>
  <r>
    <x v="0"/>
    <x v="1"/>
    <x v="1"/>
    <x v="10"/>
    <x v="41"/>
    <n v="-0.22"/>
    <n v="119"/>
  </r>
  <r>
    <x v="0"/>
    <x v="1"/>
    <x v="1"/>
    <x v="11"/>
    <x v="41"/>
    <n v="0.89"/>
    <n v="120"/>
  </r>
  <r>
    <x v="0"/>
    <x v="1"/>
    <x v="2"/>
    <x v="6"/>
    <x v="41"/>
    <n v="0.02"/>
    <n v="121"/>
  </r>
  <r>
    <x v="0"/>
    <x v="1"/>
    <x v="2"/>
    <x v="7"/>
    <x v="41"/>
    <n v="0.43"/>
    <n v="122"/>
  </r>
  <r>
    <x v="0"/>
    <x v="1"/>
    <x v="2"/>
    <x v="8"/>
    <x v="41"/>
    <n v="0.48"/>
    <n v="123"/>
  </r>
  <r>
    <x v="0"/>
    <x v="1"/>
    <x v="2"/>
    <x v="9"/>
    <x v="41"/>
    <n v="0.82"/>
    <n v="124"/>
  </r>
  <r>
    <x v="0"/>
    <x v="1"/>
    <x v="2"/>
    <x v="10"/>
    <x v="41"/>
    <n v="-0.28999999999999998"/>
    <n v="125"/>
  </r>
  <r>
    <x v="0"/>
    <x v="1"/>
    <x v="2"/>
    <x v="11"/>
    <x v="41"/>
    <n v="0.24"/>
    <n v="126"/>
  </r>
  <r>
    <x v="0"/>
    <x v="1"/>
    <x v="3"/>
    <x v="6"/>
    <x v="41"/>
    <n v="-0.1"/>
    <n v="127"/>
  </r>
  <r>
    <x v="0"/>
    <x v="1"/>
    <x v="3"/>
    <x v="7"/>
    <x v="41"/>
    <n v="0.08"/>
    <n v="128"/>
  </r>
  <r>
    <x v="0"/>
    <x v="1"/>
    <x v="3"/>
    <x v="8"/>
    <x v="41"/>
    <n v="-0.02"/>
    <n v="129"/>
  </r>
  <r>
    <x v="0"/>
    <x v="1"/>
    <x v="3"/>
    <x v="9"/>
    <x v="41"/>
    <n v="0.54"/>
    <n v="130"/>
  </r>
  <r>
    <x v="0"/>
    <x v="1"/>
    <x v="3"/>
    <x v="10"/>
    <x v="41"/>
    <n v="-0.22"/>
    <n v="131"/>
  </r>
  <r>
    <x v="0"/>
    <x v="1"/>
    <x v="3"/>
    <x v="11"/>
    <x v="41"/>
    <n v="-0.24"/>
    <n v="132"/>
  </r>
  <r>
    <x v="0"/>
    <x v="1"/>
    <x v="4"/>
    <x v="6"/>
    <x v="41"/>
    <n v="0.3"/>
    <n v="133"/>
  </r>
  <r>
    <x v="0"/>
    <x v="1"/>
    <x v="4"/>
    <x v="7"/>
    <x v="41"/>
    <n v="-0.11"/>
    <n v="134"/>
  </r>
  <r>
    <x v="0"/>
    <x v="1"/>
    <x v="4"/>
    <x v="8"/>
    <x v="41"/>
    <n v="-0.03"/>
    <n v="135"/>
  </r>
  <r>
    <x v="0"/>
    <x v="1"/>
    <x v="4"/>
    <x v="9"/>
    <x v="41"/>
    <n v="-0.22"/>
    <n v="136"/>
  </r>
  <r>
    <x v="0"/>
    <x v="1"/>
    <x v="4"/>
    <x v="10"/>
    <x v="41"/>
    <n v="0.88"/>
    <n v="137"/>
  </r>
  <r>
    <x v="0"/>
    <x v="1"/>
    <x v="4"/>
    <x v="11"/>
    <x v="41"/>
    <n v="0.05"/>
    <n v="138"/>
  </r>
  <r>
    <x v="0"/>
    <x v="1"/>
    <x v="5"/>
    <x v="6"/>
    <x v="41"/>
    <n v="0.43"/>
    <n v="139"/>
  </r>
  <r>
    <x v="0"/>
    <x v="1"/>
    <x v="5"/>
    <x v="7"/>
    <x v="41"/>
    <n v="0.93"/>
    <n v="140"/>
  </r>
  <r>
    <x v="0"/>
    <x v="1"/>
    <x v="5"/>
    <x v="8"/>
    <x v="41"/>
    <n v="0.79"/>
    <n v="141"/>
  </r>
  <r>
    <x v="0"/>
    <x v="1"/>
    <x v="5"/>
    <x v="9"/>
    <x v="41"/>
    <n v="1.21"/>
    <n v="142"/>
  </r>
  <r>
    <x v="0"/>
    <x v="1"/>
    <x v="5"/>
    <x v="10"/>
    <x v="41"/>
    <n v="0.12"/>
    <n v="143"/>
  </r>
  <r>
    <x v="0"/>
    <x v="1"/>
    <x v="5"/>
    <x v="11"/>
    <x v="41"/>
    <n v="0.63"/>
    <n v="144"/>
  </r>
  <r>
    <x v="0"/>
    <x v="1"/>
    <x v="6"/>
    <x v="6"/>
    <x v="41"/>
    <n v="7.0000000000000007E-2"/>
    <n v="145"/>
  </r>
  <r>
    <x v="0"/>
    <x v="1"/>
    <x v="6"/>
    <x v="7"/>
    <x v="41"/>
    <n v="0.13"/>
    <n v="146"/>
  </r>
  <r>
    <x v="0"/>
    <x v="1"/>
    <x v="6"/>
    <x v="8"/>
    <x v="41"/>
    <n v="0.15"/>
    <n v="147"/>
  </r>
  <r>
    <x v="0"/>
    <x v="1"/>
    <x v="6"/>
    <x v="9"/>
    <x v="41"/>
    <n v="0.24"/>
    <n v="148"/>
  </r>
  <r>
    <x v="0"/>
    <x v="1"/>
    <x v="6"/>
    <x v="10"/>
    <x v="41"/>
    <n v="-0.05"/>
    <n v="149"/>
  </r>
  <r>
    <x v="0"/>
    <x v="1"/>
    <x v="6"/>
    <x v="11"/>
    <x v="41"/>
    <n v="-0.01"/>
    <n v="150"/>
  </r>
  <r>
    <x v="0"/>
    <x v="1"/>
    <x v="7"/>
    <x v="6"/>
    <x v="41"/>
    <n v="0.56999999999999995"/>
    <n v="151"/>
  </r>
  <r>
    <x v="0"/>
    <x v="1"/>
    <x v="7"/>
    <x v="7"/>
    <x v="41"/>
    <n v="0.45"/>
    <n v="152"/>
  </r>
  <r>
    <x v="0"/>
    <x v="1"/>
    <x v="7"/>
    <x v="8"/>
    <x v="41"/>
    <n v="0.6"/>
    <n v="153"/>
  </r>
  <r>
    <x v="0"/>
    <x v="1"/>
    <x v="7"/>
    <x v="9"/>
    <x v="41"/>
    <n v="0.62"/>
    <n v="154"/>
  </r>
  <r>
    <x v="0"/>
    <x v="1"/>
    <x v="7"/>
    <x v="10"/>
    <x v="41"/>
    <n v="0.53"/>
    <n v="155"/>
  </r>
  <r>
    <x v="0"/>
    <x v="1"/>
    <x v="7"/>
    <x v="11"/>
    <x v="41"/>
    <n v="0.16"/>
    <n v="156"/>
  </r>
  <r>
    <x v="0"/>
    <x v="1"/>
    <x v="11"/>
    <x v="6"/>
    <x v="41"/>
    <n v="1.03"/>
    <n v="157"/>
  </r>
  <r>
    <x v="0"/>
    <x v="1"/>
    <x v="11"/>
    <x v="7"/>
    <x v="41"/>
    <n v="2"/>
    <n v="158"/>
  </r>
  <r>
    <x v="0"/>
    <x v="1"/>
    <x v="11"/>
    <x v="8"/>
    <x v="41"/>
    <n v="1.92"/>
    <n v="159"/>
  </r>
  <r>
    <x v="0"/>
    <x v="1"/>
    <x v="11"/>
    <x v="9"/>
    <x v="41"/>
    <n v="10.36"/>
    <n v="160"/>
  </r>
  <r>
    <x v="0"/>
    <x v="1"/>
    <x v="11"/>
    <x v="10"/>
    <x v="41"/>
    <n v="0.32"/>
    <n v="161"/>
  </r>
  <r>
    <x v="0"/>
    <x v="1"/>
    <x v="11"/>
    <x v="11"/>
    <x v="41"/>
    <n v="2.48"/>
    <n v="162"/>
  </r>
  <r>
    <x v="0"/>
    <x v="1"/>
    <x v="12"/>
    <x v="6"/>
    <x v="41"/>
    <n v="0.15"/>
    <n v="163"/>
  </r>
  <r>
    <x v="0"/>
    <x v="1"/>
    <x v="12"/>
    <x v="7"/>
    <x v="41"/>
    <n v="0.28999999999999998"/>
    <n v="164"/>
  </r>
  <r>
    <x v="0"/>
    <x v="1"/>
    <x v="12"/>
    <x v="8"/>
    <x v="41"/>
    <n v="0.27"/>
    <n v="165"/>
  </r>
  <r>
    <x v="0"/>
    <x v="1"/>
    <x v="12"/>
    <x v="9"/>
    <x v="41"/>
    <n v="1.48"/>
    <n v="166"/>
  </r>
  <r>
    <x v="0"/>
    <x v="1"/>
    <x v="12"/>
    <x v="10"/>
    <x v="41"/>
    <n v="0.05"/>
    <n v="167"/>
  </r>
  <r>
    <x v="0"/>
    <x v="1"/>
    <x v="12"/>
    <x v="11"/>
    <x v="41"/>
    <n v="0.35"/>
    <n v="168"/>
  </r>
  <r>
    <x v="1"/>
    <x v="1"/>
    <x v="9"/>
    <x v="6"/>
    <x v="41"/>
    <m/>
    <n v="169"/>
  </r>
  <r>
    <x v="1"/>
    <x v="1"/>
    <x v="9"/>
    <x v="7"/>
    <x v="41"/>
    <m/>
    <n v="170"/>
  </r>
  <r>
    <x v="1"/>
    <x v="1"/>
    <x v="9"/>
    <x v="8"/>
    <x v="41"/>
    <m/>
    <n v="171"/>
  </r>
  <r>
    <x v="1"/>
    <x v="1"/>
    <x v="9"/>
    <x v="9"/>
    <x v="41"/>
    <m/>
    <n v="172"/>
  </r>
  <r>
    <x v="1"/>
    <x v="1"/>
    <x v="9"/>
    <x v="10"/>
    <x v="41"/>
    <m/>
    <n v="173"/>
  </r>
  <r>
    <x v="1"/>
    <x v="1"/>
    <x v="9"/>
    <x v="11"/>
    <x v="41"/>
    <m/>
    <n v="174"/>
  </r>
  <r>
    <x v="1"/>
    <x v="1"/>
    <x v="0"/>
    <x v="6"/>
    <x v="41"/>
    <n v="0.42"/>
    <n v="175"/>
  </r>
  <r>
    <x v="1"/>
    <x v="1"/>
    <x v="0"/>
    <x v="7"/>
    <x v="41"/>
    <n v="0.67"/>
    <n v="176"/>
  </r>
  <r>
    <x v="1"/>
    <x v="1"/>
    <x v="0"/>
    <x v="8"/>
    <x v="41"/>
    <n v="0.17"/>
    <n v="177"/>
  </r>
  <r>
    <x v="1"/>
    <x v="1"/>
    <x v="0"/>
    <x v="9"/>
    <x v="41"/>
    <n v="0.24"/>
    <n v="178"/>
  </r>
  <r>
    <x v="1"/>
    <x v="1"/>
    <x v="0"/>
    <x v="10"/>
    <x v="41"/>
    <n v="0.81"/>
    <n v="179"/>
  </r>
  <r>
    <x v="1"/>
    <x v="1"/>
    <x v="0"/>
    <x v="11"/>
    <x v="41"/>
    <n v="1.39"/>
    <n v="180"/>
  </r>
  <r>
    <x v="1"/>
    <x v="1"/>
    <x v="1"/>
    <x v="6"/>
    <x v="41"/>
    <n v="1.47"/>
    <n v="181"/>
  </r>
  <r>
    <x v="1"/>
    <x v="1"/>
    <x v="1"/>
    <x v="7"/>
    <x v="41"/>
    <n v="0.82"/>
    <n v="182"/>
  </r>
  <r>
    <x v="1"/>
    <x v="1"/>
    <x v="1"/>
    <x v="8"/>
    <x v="41"/>
    <n v="0.48"/>
    <n v="183"/>
  </r>
  <r>
    <x v="1"/>
    <x v="1"/>
    <x v="1"/>
    <x v="9"/>
    <x v="41"/>
    <n v="0.46"/>
    <n v="184"/>
  </r>
  <r>
    <x v="1"/>
    <x v="1"/>
    <x v="1"/>
    <x v="10"/>
    <x v="41"/>
    <n v="2.5"/>
    <n v="185"/>
  </r>
  <r>
    <x v="1"/>
    <x v="1"/>
    <x v="1"/>
    <x v="11"/>
    <x v="41"/>
    <n v="1.1299999999999999"/>
    <n v="186"/>
  </r>
  <r>
    <x v="1"/>
    <x v="1"/>
    <x v="2"/>
    <x v="6"/>
    <x v="41"/>
    <n v="0.28999999999999998"/>
    <n v="187"/>
  </r>
  <r>
    <x v="1"/>
    <x v="1"/>
    <x v="2"/>
    <x v="7"/>
    <x v="41"/>
    <n v="0.61"/>
    <n v="188"/>
  </r>
  <r>
    <x v="1"/>
    <x v="1"/>
    <x v="2"/>
    <x v="8"/>
    <x v="41"/>
    <n v="0.19"/>
    <n v="189"/>
  </r>
  <r>
    <x v="1"/>
    <x v="1"/>
    <x v="2"/>
    <x v="9"/>
    <x v="41"/>
    <n v="0.18"/>
    <n v="190"/>
  </r>
  <r>
    <x v="1"/>
    <x v="1"/>
    <x v="2"/>
    <x v="10"/>
    <x v="41"/>
    <n v="0.34"/>
    <n v="191"/>
  </r>
  <r>
    <x v="1"/>
    <x v="1"/>
    <x v="2"/>
    <x v="11"/>
    <x v="41"/>
    <n v="0.86"/>
    <n v="192"/>
  </r>
  <r>
    <x v="1"/>
    <x v="1"/>
    <x v="3"/>
    <x v="6"/>
    <x v="41"/>
    <n v="-0.2"/>
    <n v="193"/>
  </r>
  <r>
    <x v="1"/>
    <x v="1"/>
    <x v="3"/>
    <x v="7"/>
    <x v="41"/>
    <n v="-0.26"/>
    <n v="194"/>
  </r>
  <r>
    <x v="1"/>
    <x v="1"/>
    <x v="3"/>
    <x v="8"/>
    <x v="41"/>
    <n v="0"/>
    <n v="195"/>
  </r>
  <r>
    <x v="1"/>
    <x v="1"/>
    <x v="3"/>
    <x v="9"/>
    <x v="41"/>
    <n v="0.03"/>
    <n v="196"/>
  </r>
  <r>
    <x v="1"/>
    <x v="1"/>
    <x v="3"/>
    <x v="10"/>
    <x v="41"/>
    <n v="-0.28000000000000003"/>
    <n v="197"/>
  </r>
  <r>
    <x v="1"/>
    <x v="1"/>
    <x v="3"/>
    <x v="11"/>
    <x v="41"/>
    <n v="-0.37"/>
    <n v="198"/>
  </r>
  <r>
    <x v="1"/>
    <x v="1"/>
    <x v="4"/>
    <x v="6"/>
    <x v="41"/>
    <n v="0.99"/>
    <n v="199"/>
  </r>
  <r>
    <x v="1"/>
    <x v="1"/>
    <x v="4"/>
    <x v="7"/>
    <x v="41"/>
    <n v="1.1599999999999999"/>
    <n v="200"/>
  </r>
  <r>
    <x v="1"/>
    <x v="1"/>
    <x v="4"/>
    <x v="8"/>
    <x v="41"/>
    <n v="0.47"/>
    <n v="201"/>
  </r>
  <r>
    <x v="1"/>
    <x v="1"/>
    <x v="4"/>
    <x v="9"/>
    <x v="41"/>
    <n v="0.54"/>
    <n v="202"/>
  </r>
  <r>
    <x v="1"/>
    <x v="1"/>
    <x v="4"/>
    <x v="10"/>
    <x v="41"/>
    <n v="1.28"/>
    <n v="203"/>
  </r>
  <r>
    <x v="1"/>
    <x v="1"/>
    <x v="4"/>
    <x v="11"/>
    <x v="41"/>
    <n v="1.56"/>
    <n v="204"/>
  </r>
  <r>
    <x v="1"/>
    <x v="1"/>
    <x v="5"/>
    <x v="6"/>
    <x v="41"/>
    <n v="0.28000000000000003"/>
    <n v="205"/>
  </r>
  <r>
    <x v="1"/>
    <x v="1"/>
    <x v="5"/>
    <x v="7"/>
    <x v="41"/>
    <n v="0.44"/>
    <n v="206"/>
  </r>
  <r>
    <x v="1"/>
    <x v="1"/>
    <x v="5"/>
    <x v="8"/>
    <x v="41"/>
    <n v="-0.65"/>
    <n v="207"/>
  </r>
  <r>
    <x v="1"/>
    <x v="1"/>
    <x v="5"/>
    <x v="9"/>
    <x v="41"/>
    <n v="-0.68"/>
    <n v="208"/>
  </r>
  <r>
    <x v="1"/>
    <x v="1"/>
    <x v="5"/>
    <x v="10"/>
    <x v="41"/>
    <n v="0.61"/>
    <n v="209"/>
  </r>
  <r>
    <x v="1"/>
    <x v="1"/>
    <x v="5"/>
    <x v="11"/>
    <x v="41"/>
    <n v="0.86"/>
    <n v="210"/>
  </r>
  <r>
    <x v="1"/>
    <x v="1"/>
    <x v="6"/>
    <x v="6"/>
    <x v="41"/>
    <n v="7.0000000000000007E-2"/>
    <n v="211"/>
  </r>
  <r>
    <x v="1"/>
    <x v="1"/>
    <x v="6"/>
    <x v="7"/>
    <x v="41"/>
    <n v="-0.43"/>
    <n v="212"/>
  </r>
  <r>
    <x v="1"/>
    <x v="1"/>
    <x v="6"/>
    <x v="8"/>
    <x v="41"/>
    <n v="0.15"/>
    <n v="213"/>
  </r>
  <r>
    <x v="1"/>
    <x v="1"/>
    <x v="6"/>
    <x v="9"/>
    <x v="41"/>
    <n v="0.13"/>
    <n v="214"/>
  </r>
  <r>
    <x v="1"/>
    <x v="1"/>
    <x v="6"/>
    <x v="10"/>
    <x v="41"/>
    <n v="7.0000000000000007E-2"/>
    <n v="215"/>
  </r>
  <r>
    <x v="1"/>
    <x v="1"/>
    <x v="6"/>
    <x v="11"/>
    <x v="41"/>
    <n v="-0.46"/>
    <n v="216"/>
  </r>
  <r>
    <x v="1"/>
    <x v="1"/>
    <x v="11"/>
    <x v="6"/>
    <x v="41"/>
    <n v="8.8800000000000008"/>
    <n v="217"/>
  </r>
  <r>
    <x v="1"/>
    <x v="1"/>
    <x v="11"/>
    <x v="7"/>
    <x v="41"/>
    <n v="5.46"/>
    <n v="218"/>
  </r>
  <r>
    <x v="1"/>
    <x v="1"/>
    <x v="11"/>
    <x v="8"/>
    <x v="41"/>
    <n v="0.23"/>
    <n v="219"/>
  </r>
  <r>
    <x v="1"/>
    <x v="1"/>
    <x v="11"/>
    <x v="9"/>
    <x v="41"/>
    <n v="0.25"/>
    <n v="220"/>
  </r>
  <r>
    <x v="1"/>
    <x v="1"/>
    <x v="11"/>
    <x v="10"/>
    <x v="41"/>
    <n v="22.81"/>
    <n v="221"/>
  </r>
  <r>
    <x v="1"/>
    <x v="1"/>
    <x v="11"/>
    <x v="11"/>
    <x v="41"/>
    <n v="14.1"/>
    <n v="222"/>
  </r>
  <r>
    <x v="1"/>
    <x v="1"/>
    <x v="12"/>
    <x v="6"/>
    <x v="41"/>
    <n v="1.27"/>
    <n v="223"/>
  </r>
  <r>
    <x v="1"/>
    <x v="1"/>
    <x v="12"/>
    <x v="7"/>
    <x v="41"/>
    <n v="0.78"/>
    <n v="224"/>
  </r>
  <r>
    <x v="1"/>
    <x v="1"/>
    <x v="12"/>
    <x v="8"/>
    <x v="41"/>
    <n v="0.03"/>
    <n v="225"/>
  </r>
  <r>
    <x v="1"/>
    <x v="1"/>
    <x v="12"/>
    <x v="9"/>
    <x v="41"/>
    <n v="0.04"/>
    <n v="226"/>
  </r>
  <r>
    <x v="1"/>
    <x v="1"/>
    <x v="12"/>
    <x v="10"/>
    <x v="41"/>
    <n v="3.26"/>
    <n v="227"/>
  </r>
  <r>
    <x v="1"/>
    <x v="1"/>
    <x v="12"/>
    <x v="11"/>
    <x v="41"/>
    <n v="2.0099999999999998"/>
    <n v="228"/>
  </r>
  <r>
    <x v="0"/>
    <x v="0"/>
    <x v="0"/>
    <x v="0"/>
    <x v="42"/>
    <n v="31651"/>
    <n v="1"/>
  </r>
  <r>
    <x v="0"/>
    <x v="0"/>
    <x v="0"/>
    <x v="1"/>
    <x v="42"/>
    <n v="31917"/>
    <n v="2"/>
  </r>
  <r>
    <x v="0"/>
    <x v="0"/>
    <x v="0"/>
    <x v="2"/>
    <x v="42"/>
    <n v="27421"/>
    <n v="3"/>
  </r>
  <r>
    <x v="0"/>
    <x v="0"/>
    <x v="0"/>
    <x v="3"/>
    <x v="42"/>
    <n v="11606"/>
    <n v="4"/>
  </r>
  <r>
    <x v="0"/>
    <x v="0"/>
    <x v="0"/>
    <x v="4"/>
    <x v="42"/>
    <n v="4230"/>
    <n v="5"/>
  </r>
  <r>
    <x v="0"/>
    <x v="0"/>
    <x v="0"/>
    <x v="5"/>
    <x v="42"/>
    <n v="2188"/>
    <n v="6"/>
  </r>
  <r>
    <x v="0"/>
    <x v="0"/>
    <x v="1"/>
    <x v="0"/>
    <x v="42"/>
    <n v="26414"/>
    <n v="7"/>
  </r>
  <r>
    <x v="0"/>
    <x v="0"/>
    <x v="1"/>
    <x v="1"/>
    <x v="42"/>
    <n v="28276"/>
    <n v="8"/>
  </r>
  <r>
    <x v="0"/>
    <x v="0"/>
    <x v="1"/>
    <x v="2"/>
    <x v="42"/>
    <n v="15759"/>
    <n v="9"/>
  </r>
  <r>
    <x v="0"/>
    <x v="0"/>
    <x v="1"/>
    <x v="3"/>
    <x v="42"/>
    <n v="16290"/>
    <n v="10"/>
  </r>
  <r>
    <x v="0"/>
    <x v="0"/>
    <x v="1"/>
    <x v="4"/>
    <x v="42"/>
    <n v="10655"/>
    <n v="11"/>
  </r>
  <r>
    <x v="0"/>
    <x v="0"/>
    <x v="1"/>
    <x v="5"/>
    <x v="42"/>
    <n v="11985"/>
    <n v="12"/>
  </r>
  <r>
    <x v="0"/>
    <x v="0"/>
    <x v="2"/>
    <x v="0"/>
    <x v="42"/>
    <n v="42290"/>
    <n v="13"/>
  </r>
  <r>
    <x v="0"/>
    <x v="0"/>
    <x v="2"/>
    <x v="1"/>
    <x v="42"/>
    <n v="42545"/>
    <n v="14"/>
  </r>
  <r>
    <x v="0"/>
    <x v="0"/>
    <x v="2"/>
    <x v="2"/>
    <x v="42"/>
    <n v="36730"/>
    <n v="15"/>
  </r>
  <r>
    <x v="0"/>
    <x v="0"/>
    <x v="2"/>
    <x v="3"/>
    <x v="42"/>
    <n v="36398"/>
    <n v="16"/>
  </r>
  <r>
    <x v="0"/>
    <x v="0"/>
    <x v="2"/>
    <x v="4"/>
    <x v="42"/>
    <n v="5560"/>
    <n v="17"/>
  </r>
  <r>
    <x v="0"/>
    <x v="0"/>
    <x v="2"/>
    <x v="5"/>
    <x v="42"/>
    <n v="6147"/>
    <n v="18"/>
  </r>
  <r>
    <x v="0"/>
    <x v="0"/>
    <x v="3"/>
    <x v="0"/>
    <x v="42"/>
    <n v="73285"/>
    <n v="19"/>
  </r>
  <r>
    <x v="0"/>
    <x v="0"/>
    <x v="3"/>
    <x v="1"/>
    <x v="42"/>
    <n v="64456"/>
    <n v="20"/>
  </r>
  <r>
    <x v="0"/>
    <x v="0"/>
    <x v="3"/>
    <x v="2"/>
    <x v="42"/>
    <n v="60071"/>
    <n v="21"/>
  </r>
  <r>
    <x v="0"/>
    <x v="0"/>
    <x v="3"/>
    <x v="3"/>
    <x v="42"/>
    <n v="44583"/>
    <n v="22"/>
  </r>
  <r>
    <x v="0"/>
    <x v="0"/>
    <x v="3"/>
    <x v="4"/>
    <x v="42"/>
    <n v="13213"/>
    <n v="23"/>
  </r>
  <r>
    <x v="0"/>
    <x v="0"/>
    <x v="3"/>
    <x v="5"/>
    <x v="42"/>
    <n v="19873"/>
    <n v="24"/>
  </r>
  <r>
    <x v="0"/>
    <x v="0"/>
    <x v="4"/>
    <x v="0"/>
    <x v="42"/>
    <n v="86181"/>
    <n v="25"/>
  </r>
  <r>
    <x v="0"/>
    <x v="0"/>
    <x v="4"/>
    <x v="1"/>
    <x v="42"/>
    <n v="75258"/>
    <n v="26"/>
  </r>
  <r>
    <x v="0"/>
    <x v="0"/>
    <x v="4"/>
    <x v="2"/>
    <x v="42"/>
    <n v="77549"/>
    <n v="27"/>
  </r>
  <r>
    <x v="0"/>
    <x v="0"/>
    <x v="4"/>
    <x v="3"/>
    <x v="42"/>
    <n v="49343"/>
    <n v="28"/>
  </r>
  <r>
    <x v="0"/>
    <x v="0"/>
    <x v="4"/>
    <x v="4"/>
    <x v="42"/>
    <n v="8632"/>
    <n v="29"/>
  </r>
  <r>
    <x v="0"/>
    <x v="0"/>
    <x v="4"/>
    <x v="5"/>
    <x v="42"/>
    <n v="25915"/>
    <n v="30"/>
  </r>
  <r>
    <x v="0"/>
    <x v="0"/>
    <x v="5"/>
    <x v="0"/>
    <x v="42"/>
    <n v="85094"/>
    <n v="31"/>
  </r>
  <r>
    <x v="0"/>
    <x v="0"/>
    <x v="5"/>
    <x v="1"/>
    <x v="42"/>
    <n v="86793"/>
    <n v="32"/>
  </r>
  <r>
    <x v="0"/>
    <x v="0"/>
    <x v="5"/>
    <x v="2"/>
    <x v="42"/>
    <n v="78884"/>
    <n v="33"/>
  </r>
  <r>
    <x v="0"/>
    <x v="0"/>
    <x v="5"/>
    <x v="3"/>
    <x v="42"/>
    <n v="55876"/>
    <n v="34"/>
  </r>
  <r>
    <x v="0"/>
    <x v="0"/>
    <x v="5"/>
    <x v="4"/>
    <x v="42"/>
    <n v="6210"/>
    <n v="35"/>
  </r>
  <r>
    <x v="0"/>
    <x v="0"/>
    <x v="5"/>
    <x v="5"/>
    <x v="42"/>
    <n v="30917"/>
    <n v="36"/>
  </r>
  <r>
    <x v="0"/>
    <x v="0"/>
    <x v="6"/>
    <x v="0"/>
    <x v="42"/>
    <n v="166030"/>
    <n v="37"/>
  </r>
  <r>
    <x v="0"/>
    <x v="0"/>
    <x v="6"/>
    <x v="1"/>
    <x v="42"/>
    <n v="214106"/>
    <n v="38"/>
  </r>
  <r>
    <x v="0"/>
    <x v="0"/>
    <x v="6"/>
    <x v="2"/>
    <x v="42"/>
    <n v="158360"/>
    <n v="39"/>
  </r>
  <r>
    <x v="0"/>
    <x v="0"/>
    <x v="6"/>
    <x v="3"/>
    <x v="42"/>
    <n v="190617"/>
    <n v="40"/>
  </r>
  <r>
    <x v="0"/>
    <x v="0"/>
    <x v="6"/>
    <x v="4"/>
    <x v="42"/>
    <n v="7669"/>
    <n v="41"/>
  </r>
  <r>
    <x v="0"/>
    <x v="0"/>
    <x v="6"/>
    <x v="5"/>
    <x v="42"/>
    <n v="23488"/>
    <n v="42"/>
  </r>
  <r>
    <x v="0"/>
    <x v="0"/>
    <x v="7"/>
    <x v="0"/>
    <x v="42"/>
    <n v="177550"/>
    <n v="43"/>
  </r>
  <r>
    <x v="0"/>
    <x v="0"/>
    <x v="7"/>
    <x v="1"/>
    <x v="42"/>
    <n v="242128"/>
    <n v="44"/>
  </r>
  <r>
    <x v="0"/>
    <x v="0"/>
    <x v="7"/>
    <x v="2"/>
    <x v="42"/>
    <n v="166727"/>
    <n v="45"/>
  </r>
  <r>
    <x v="0"/>
    <x v="0"/>
    <x v="7"/>
    <x v="3"/>
    <x v="42"/>
    <n v="220297"/>
    <n v="46"/>
  </r>
  <r>
    <x v="0"/>
    <x v="0"/>
    <x v="7"/>
    <x v="4"/>
    <x v="42"/>
    <n v="11452"/>
    <n v="47"/>
  </r>
  <r>
    <x v="0"/>
    <x v="0"/>
    <x v="7"/>
    <x v="5"/>
    <x v="42"/>
    <n v="22509"/>
    <n v="48"/>
  </r>
  <r>
    <x v="0"/>
    <x v="0"/>
    <x v="8"/>
    <x v="0"/>
    <x v="42"/>
    <n v="688494"/>
    <n v="49"/>
  </r>
  <r>
    <x v="0"/>
    <x v="0"/>
    <x v="8"/>
    <x v="1"/>
    <x v="42"/>
    <n v="785478"/>
    <n v="50"/>
  </r>
  <r>
    <x v="0"/>
    <x v="0"/>
    <x v="8"/>
    <x v="2"/>
    <x v="42"/>
    <n v="621501"/>
    <n v="51"/>
  </r>
  <r>
    <x v="0"/>
    <x v="0"/>
    <x v="8"/>
    <x v="3"/>
    <x v="42"/>
    <n v="625011"/>
    <n v="52"/>
  </r>
  <r>
    <x v="0"/>
    <x v="0"/>
    <x v="8"/>
    <x v="4"/>
    <x v="42"/>
    <n v="67622"/>
    <n v="53"/>
  </r>
  <r>
    <x v="0"/>
    <x v="0"/>
    <x v="8"/>
    <x v="5"/>
    <x v="42"/>
    <n v="143023"/>
    <n v="54"/>
  </r>
  <r>
    <x v="1"/>
    <x v="0"/>
    <x v="9"/>
    <x v="0"/>
    <x v="42"/>
    <n v="8299"/>
    <n v="55"/>
  </r>
  <r>
    <x v="1"/>
    <x v="0"/>
    <x v="9"/>
    <x v="1"/>
    <x v="42"/>
    <n v="9250"/>
    <n v="56"/>
  </r>
  <r>
    <x v="1"/>
    <x v="0"/>
    <x v="9"/>
    <x v="2"/>
    <x v="42"/>
    <n v="4681"/>
    <n v="57"/>
  </r>
  <r>
    <x v="1"/>
    <x v="0"/>
    <x v="9"/>
    <x v="3"/>
    <x v="42"/>
    <n v="4767"/>
    <n v="58"/>
  </r>
  <r>
    <x v="1"/>
    <x v="0"/>
    <x v="9"/>
    <x v="4"/>
    <x v="42"/>
    <n v="3618"/>
    <n v="59"/>
  </r>
  <r>
    <x v="1"/>
    <x v="0"/>
    <x v="9"/>
    <x v="5"/>
    <x v="42"/>
    <n v="4483"/>
    <n v="60"/>
  </r>
  <r>
    <x v="1"/>
    <x v="0"/>
    <x v="0"/>
    <x v="0"/>
    <x v="42"/>
    <n v="11466"/>
    <n v="61"/>
  </r>
  <r>
    <x v="1"/>
    <x v="0"/>
    <x v="0"/>
    <x v="1"/>
    <x v="42"/>
    <n v="16273"/>
    <n v="62"/>
  </r>
  <r>
    <x v="1"/>
    <x v="0"/>
    <x v="0"/>
    <x v="2"/>
    <x v="42"/>
    <n v="4842"/>
    <n v="63"/>
  </r>
  <r>
    <x v="1"/>
    <x v="0"/>
    <x v="0"/>
    <x v="3"/>
    <x v="42"/>
    <n v="6189"/>
    <n v="64"/>
  </r>
  <r>
    <x v="1"/>
    <x v="0"/>
    <x v="0"/>
    <x v="4"/>
    <x v="42"/>
    <n v="6624"/>
    <n v="65"/>
  </r>
  <r>
    <x v="1"/>
    <x v="0"/>
    <x v="0"/>
    <x v="5"/>
    <x v="42"/>
    <n v="10083"/>
    <n v="66"/>
  </r>
  <r>
    <x v="1"/>
    <x v="0"/>
    <x v="1"/>
    <x v="0"/>
    <x v="42"/>
    <n v="64654"/>
    <n v="67"/>
  </r>
  <r>
    <x v="1"/>
    <x v="0"/>
    <x v="1"/>
    <x v="1"/>
    <x v="42"/>
    <n v="51530"/>
    <n v="68"/>
  </r>
  <r>
    <x v="1"/>
    <x v="0"/>
    <x v="1"/>
    <x v="2"/>
    <x v="42"/>
    <n v="7398"/>
    <n v="69"/>
  </r>
  <r>
    <x v="1"/>
    <x v="0"/>
    <x v="1"/>
    <x v="3"/>
    <x v="42"/>
    <n v="8745"/>
    <n v="70"/>
  </r>
  <r>
    <x v="1"/>
    <x v="0"/>
    <x v="1"/>
    <x v="4"/>
    <x v="42"/>
    <n v="57256"/>
    <n v="71"/>
  </r>
  <r>
    <x v="1"/>
    <x v="0"/>
    <x v="1"/>
    <x v="5"/>
    <x v="42"/>
    <n v="42785"/>
    <n v="72"/>
  </r>
  <r>
    <x v="1"/>
    <x v="0"/>
    <x v="2"/>
    <x v="0"/>
    <x v="42"/>
    <n v="56833"/>
    <n v="73"/>
  </r>
  <r>
    <x v="1"/>
    <x v="0"/>
    <x v="2"/>
    <x v="1"/>
    <x v="42"/>
    <n v="63116"/>
    <n v="74"/>
  </r>
  <r>
    <x v="1"/>
    <x v="0"/>
    <x v="2"/>
    <x v="2"/>
    <x v="42"/>
    <n v="9207"/>
    <n v="75"/>
  </r>
  <r>
    <x v="1"/>
    <x v="0"/>
    <x v="2"/>
    <x v="3"/>
    <x v="42"/>
    <n v="10765"/>
    <n v="76"/>
  </r>
  <r>
    <x v="1"/>
    <x v="0"/>
    <x v="2"/>
    <x v="4"/>
    <x v="42"/>
    <n v="47626"/>
    <n v="77"/>
  </r>
  <r>
    <x v="1"/>
    <x v="0"/>
    <x v="2"/>
    <x v="5"/>
    <x v="42"/>
    <n v="52350"/>
    <n v="78"/>
  </r>
  <r>
    <x v="1"/>
    <x v="0"/>
    <x v="3"/>
    <x v="0"/>
    <x v="42"/>
    <n v="39150"/>
    <n v="79"/>
  </r>
  <r>
    <x v="1"/>
    <x v="0"/>
    <x v="3"/>
    <x v="1"/>
    <x v="42"/>
    <n v="40242"/>
    <n v="80"/>
  </r>
  <r>
    <x v="1"/>
    <x v="0"/>
    <x v="3"/>
    <x v="2"/>
    <x v="42"/>
    <n v="10218"/>
    <n v="81"/>
  </r>
  <r>
    <x v="1"/>
    <x v="0"/>
    <x v="3"/>
    <x v="3"/>
    <x v="42"/>
    <n v="11896"/>
    <n v="82"/>
  </r>
  <r>
    <x v="1"/>
    <x v="0"/>
    <x v="3"/>
    <x v="4"/>
    <x v="42"/>
    <n v="28932"/>
    <n v="83"/>
  </r>
  <r>
    <x v="1"/>
    <x v="0"/>
    <x v="3"/>
    <x v="5"/>
    <x v="42"/>
    <n v="28345"/>
    <n v="84"/>
  </r>
  <r>
    <x v="1"/>
    <x v="0"/>
    <x v="4"/>
    <x v="0"/>
    <x v="42"/>
    <n v="63607"/>
    <n v="85"/>
  </r>
  <r>
    <x v="1"/>
    <x v="0"/>
    <x v="4"/>
    <x v="1"/>
    <x v="42"/>
    <n v="72888"/>
    <n v="86"/>
  </r>
  <r>
    <x v="1"/>
    <x v="0"/>
    <x v="4"/>
    <x v="2"/>
    <x v="42"/>
    <n v="14345"/>
    <n v="87"/>
  </r>
  <r>
    <x v="1"/>
    <x v="0"/>
    <x v="4"/>
    <x v="3"/>
    <x v="42"/>
    <n v="20047"/>
    <n v="88"/>
  </r>
  <r>
    <x v="1"/>
    <x v="0"/>
    <x v="4"/>
    <x v="4"/>
    <x v="42"/>
    <n v="49263"/>
    <n v="89"/>
  </r>
  <r>
    <x v="1"/>
    <x v="0"/>
    <x v="4"/>
    <x v="5"/>
    <x v="42"/>
    <n v="52841"/>
    <n v="90"/>
  </r>
  <r>
    <x v="1"/>
    <x v="0"/>
    <x v="5"/>
    <x v="0"/>
    <x v="42"/>
    <n v="114658"/>
    <n v="91"/>
  </r>
  <r>
    <x v="1"/>
    <x v="0"/>
    <x v="5"/>
    <x v="1"/>
    <x v="42"/>
    <n v="130290"/>
    <n v="92"/>
  </r>
  <r>
    <x v="1"/>
    <x v="0"/>
    <x v="5"/>
    <x v="2"/>
    <x v="42"/>
    <n v="9132"/>
    <n v="93"/>
  </r>
  <r>
    <x v="1"/>
    <x v="0"/>
    <x v="5"/>
    <x v="3"/>
    <x v="42"/>
    <n v="11768"/>
    <n v="94"/>
  </r>
  <r>
    <x v="1"/>
    <x v="0"/>
    <x v="5"/>
    <x v="4"/>
    <x v="42"/>
    <n v="105525"/>
    <n v="95"/>
  </r>
  <r>
    <x v="1"/>
    <x v="0"/>
    <x v="5"/>
    <x v="5"/>
    <x v="42"/>
    <n v="118522"/>
    <n v="96"/>
  </r>
  <r>
    <x v="1"/>
    <x v="0"/>
    <x v="6"/>
    <x v="0"/>
    <x v="42"/>
    <n v="120753"/>
    <n v="97"/>
  </r>
  <r>
    <x v="1"/>
    <x v="0"/>
    <x v="6"/>
    <x v="1"/>
    <x v="42"/>
    <n v="71693"/>
    <n v="98"/>
  </r>
  <r>
    <x v="1"/>
    <x v="0"/>
    <x v="6"/>
    <x v="2"/>
    <x v="42"/>
    <n v="12598"/>
    <n v="99"/>
  </r>
  <r>
    <x v="1"/>
    <x v="0"/>
    <x v="6"/>
    <x v="3"/>
    <x v="42"/>
    <n v="14617"/>
    <n v="100"/>
  </r>
  <r>
    <x v="1"/>
    <x v="0"/>
    <x v="6"/>
    <x v="4"/>
    <x v="42"/>
    <n v="108155"/>
    <n v="101"/>
  </r>
  <r>
    <x v="1"/>
    <x v="0"/>
    <x v="6"/>
    <x v="5"/>
    <x v="42"/>
    <n v="57075"/>
    <n v="102"/>
  </r>
  <r>
    <x v="1"/>
    <x v="0"/>
    <x v="10"/>
    <x v="0"/>
    <x v="42"/>
    <n v="479421"/>
    <n v="103"/>
  </r>
  <r>
    <x v="1"/>
    <x v="0"/>
    <x v="10"/>
    <x v="1"/>
    <x v="42"/>
    <n v="455281"/>
    <n v="104"/>
  </r>
  <r>
    <x v="1"/>
    <x v="0"/>
    <x v="10"/>
    <x v="2"/>
    <x v="42"/>
    <n v="72422"/>
    <n v="105"/>
  </r>
  <r>
    <x v="1"/>
    <x v="0"/>
    <x v="10"/>
    <x v="3"/>
    <x v="42"/>
    <n v="88796"/>
    <n v="106"/>
  </r>
  <r>
    <x v="1"/>
    <x v="0"/>
    <x v="10"/>
    <x v="4"/>
    <x v="42"/>
    <n v="406999"/>
    <n v="107"/>
  </r>
  <r>
    <x v="1"/>
    <x v="0"/>
    <x v="10"/>
    <x v="5"/>
    <x v="42"/>
    <n v="366485"/>
    <n v="108"/>
  </r>
  <r>
    <x v="0"/>
    <x v="1"/>
    <x v="0"/>
    <x v="6"/>
    <x v="42"/>
    <m/>
    <n v="109"/>
  </r>
  <r>
    <x v="0"/>
    <x v="1"/>
    <x v="0"/>
    <x v="7"/>
    <x v="42"/>
    <m/>
    <n v="110"/>
  </r>
  <r>
    <x v="0"/>
    <x v="1"/>
    <x v="0"/>
    <x v="8"/>
    <x v="42"/>
    <m/>
    <n v="111"/>
  </r>
  <r>
    <x v="0"/>
    <x v="1"/>
    <x v="0"/>
    <x v="9"/>
    <x v="42"/>
    <m/>
    <n v="112"/>
  </r>
  <r>
    <x v="0"/>
    <x v="1"/>
    <x v="0"/>
    <x v="10"/>
    <x v="42"/>
    <m/>
    <n v="113"/>
  </r>
  <r>
    <x v="0"/>
    <x v="1"/>
    <x v="0"/>
    <x v="11"/>
    <x v="42"/>
    <m/>
    <n v="114"/>
  </r>
  <r>
    <x v="0"/>
    <x v="1"/>
    <x v="1"/>
    <x v="6"/>
    <x v="42"/>
    <n v="-0.17"/>
    <n v="115"/>
  </r>
  <r>
    <x v="0"/>
    <x v="1"/>
    <x v="1"/>
    <x v="7"/>
    <x v="42"/>
    <n v="-0.11"/>
    <n v="116"/>
  </r>
  <r>
    <x v="0"/>
    <x v="1"/>
    <x v="1"/>
    <x v="8"/>
    <x v="42"/>
    <n v="-0.43"/>
    <n v="117"/>
  </r>
  <r>
    <x v="0"/>
    <x v="1"/>
    <x v="1"/>
    <x v="9"/>
    <x v="42"/>
    <n v="0.4"/>
    <n v="118"/>
  </r>
  <r>
    <x v="0"/>
    <x v="1"/>
    <x v="1"/>
    <x v="10"/>
    <x v="42"/>
    <n v="1.52"/>
    <n v="119"/>
  </r>
  <r>
    <x v="0"/>
    <x v="1"/>
    <x v="1"/>
    <x v="11"/>
    <x v="42"/>
    <n v="4.4800000000000004"/>
    <n v="120"/>
  </r>
  <r>
    <x v="0"/>
    <x v="1"/>
    <x v="2"/>
    <x v="6"/>
    <x v="42"/>
    <n v="0.6"/>
    <n v="121"/>
  </r>
  <r>
    <x v="0"/>
    <x v="1"/>
    <x v="2"/>
    <x v="7"/>
    <x v="42"/>
    <n v="0.5"/>
    <n v="122"/>
  </r>
  <r>
    <x v="0"/>
    <x v="1"/>
    <x v="2"/>
    <x v="8"/>
    <x v="42"/>
    <n v="1.33"/>
    <n v="123"/>
  </r>
  <r>
    <x v="0"/>
    <x v="1"/>
    <x v="2"/>
    <x v="9"/>
    <x v="42"/>
    <n v="1.23"/>
    <n v="124"/>
  </r>
  <r>
    <x v="0"/>
    <x v="1"/>
    <x v="2"/>
    <x v="10"/>
    <x v="42"/>
    <n v="-0.48"/>
    <n v="125"/>
  </r>
  <r>
    <x v="0"/>
    <x v="1"/>
    <x v="2"/>
    <x v="11"/>
    <x v="42"/>
    <n v="-0.49"/>
    <n v="126"/>
  </r>
  <r>
    <x v="0"/>
    <x v="1"/>
    <x v="3"/>
    <x v="6"/>
    <x v="42"/>
    <n v="0.73"/>
    <n v="127"/>
  </r>
  <r>
    <x v="0"/>
    <x v="1"/>
    <x v="3"/>
    <x v="7"/>
    <x v="42"/>
    <n v="0.52"/>
    <n v="128"/>
  </r>
  <r>
    <x v="0"/>
    <x v="1"/>
    <x v="3"/>
    <x v="8"/>
    <x v="42"/>
    <n v="0.64"/>
    <n v="129"/>
  </r>
  <r>
    <x v="0"/>
    <x v="1"/>
    <x v="3"/>
    <x v="9"/>
    <x v="42"/>
    <n v="0.22"/>
    <n v="130"/>
  </r>
  <r>
    <x v="0"/>
    <x v="1"/>
    <x v="3"/>
    <x v="10"/>
    <x v="42"/>
    <n v="1.38"/>
    <n v="131"/>
  </r>
  <r>
    <x v="0"/>
    <x v="1"/>
    <x v="3"/>
    <x v="11"/>
    <x v="42"/>
    <n v="2.23"/>
    <n v="132"/>
  </r>
  <r>
    <x v="0"/>
    <x v="1"/>
    <x v="4"/>
    <x v="6"/>
    <x v="42"/>
    <n v="0.18"/>
    <n v="133"/>
  </r>
  <r>
    <x v="0"/>
    <x v="1"/>
    <x v="4"/>
    <x v="7"/>
    <x v="42"/>
    <n v="0.17"/>
    <n v="134"/>
  </r>
  <r>
    <x v="0"/>
    <x v="1"/>
    <x v="4"/>
    <x v="8"/>
    <x v="42"/>
    <n v="0.28999999999999998"/>
    <n v="135"/>
  </r>
  <r>
    <x v="0"/>
    <x v="1"/>
    <x v="4"/>
    <x v="9"/>
    <x v="42"/>
    <n v="0.11"/>
    <n v="136"/>
  </r>
  <r>
    <x v="0"/>
    <x v="1"/>
    <x v="4"/>
    <x v="10"/>
    <x v="42"/>
    <n v="-0.35"/>
    <n v="137"/>
  </r>
  <r>
    <x v="0"/>
    <x v="1"/>
    <x v="4"/>
    <x v="11"/>
    <x v="42"/>
    <n v="0.3"/>
    <n v="138"/>
  </r>
  <r>
    <x v="0"/>
    <x v="1"/>
    <x v="5"/>
    <x v="6"/>
    <x v="42"/>
    <n v="-0.01"/>
    <n v="139"/>
  </r>
  <r>
    <x v="0"/>
    <x v="1"/>
    <x v="5"/>
    <x v="7"/>
    <x v="42"/>
    <n v="0.15"/>
    <n v="140"/>
  </r>
  <r>
    <x v="0"/>
    <x v="1"/>
    <x v="5"/>
    <x v="8"/>
    <x v="42"/>
    <n v="0.02"/>
    <n v="141"/>
  </r>
  <r>
    <x v="0"/>
    <x v="1"/>
    <x v="5"/>
    <x v="9"/>
    <x v="42"/>
    <n v="0.13"/>
    <n v="142"/>
  </r>
  <r>
    <x v="0"/>
    <x v="1"/>
    <x v="5"/>
    <x v="10"/>
    <x v="42"/>
    <n v="-0.28000000000000003"/>
    <n v="143"/>
  </r>
  <r>
    <x v="0"/>
    <x v="1"/>
    <x v="5"/>
    <x v="11"/>
    <x v="42"/>
    <n v="0.19"/>
    <n v="144"/>
  </r>
  <r>
    <x v="0"/>
    <x v="1"/>
    <x v="6"/>
    <x v="6"/>
    <x v="42"/>
    <n v="0.95"/>
    <n v="145"/>
  </r>
  <r>
    <x v="0"/>
    <x v="1"/>
    <x v="6"/>
    <x v="7"/>
    <x v="42"/>
    <n v="1.47"/>
    <n v="146"/>
  </r>
  <r>
    <x v="0"/>
    <x v="1"/>
    <x v="6"/>
    <x v="8"/>
    <x v="42"/>
    <n v="1.01"/>
    <n v="147"/>
  </r>
  <r>
    <x v="0"/>
    <x v="1"/>
    <x v="6"/>
    <x v="9"/>
    <x v="42"/>
    <n v="2.41"/>
    <n v="148"/>
  </r>
  <r>
    <x v="0"/>
    <x v="1"/>
    <x v="6"/>
    <x v="10"/>
    <x v="42"/>
    <n v="0.23"/>
    <n v="149"/>
  </r>
  <r>
    <x v="0"/>
    <x v="1"/>
    <x v="6"/>
    <x v="11"/>
    <x v="42"/>
    <n v="-0.24"/>
    <n v="150"/>
  </r>
  <r>
    <x v="0"/>
    <x v="1"/>
    <x v="7"/>
    <x v="6"/>
    <x v="42"/>
    <n v="7.0000000000000007E-2"/>
    <n v="151"/>
  </r>
  <r>
    <x v="0"/>
    <x v="1"/>
    <x v="7"/>
    <x v="7"/>
    <x v="42"/>
    <n v="0.13"/>
    <n v="152"/>
  </r>
  <r>
    <x v="0"/>
    <x v="1"/>
    <x v="7"/>
    <x v="8"/>
    <x v="42"/>
    <n v="0.05"/>
    <n v="153"/>
  </r>
  <r>
    <x v="0"/>
    <x v="1"/>
    <x v="7"/>
    <x v="9"/>
    <x v="42"/>
    <n v="0.16"/>
    <n v="154"/>
  </r>
  <r>
    <x v="0"/>
    <x v="1"/>
    <x v="7"/>
    <x v="10"/>
    <x v="42"/>
    <n v="0.49"/>
    <n v="155"/>
  </r>
  <r>
    <x v="0"/>
    <x v="1"/>
    <x v="7"/>
    <x v="11"/>
    <x v="42"/>
    <n v="-0.04"/>
    <n v="156"/>
  </r>
  <r>
    <x v="0"/>
    <x v="1"/>
    <x v="11"/>
    <x v="6"/>
    <x v="42"/>
    <n v="4.6100000000000003"/>
    <n v="157"/>
  </r>
  <r>
    <x v="0"/>
    <x v="1"/>
    <x v="11"/>
    <x v="7"/>
    <x v="42"/>
    <n v="6.59"/>
    <n v="158"/>
  </r>
  <r>
    <x v="0"/>
    <x v="1"/>
    <x v="11"/>
    <x v="8"/>
    <x v="42"/>
    <n v="5.08"/>
    <n v="159"/>
  </r>
  <r>
    <x v="0"/>
    <x v="1"/>
    <x v="11"/>
    <x v="9"/>
    <x v="42"/>
    <n v="17.98"/>
    <n v="160"/>
  </r>
  <r>
    <x v="0"/>
    <x v="1"/>
    <x v="11"/>
    <x v="10"/>
    <x v="42"/>
    <n v="1.71"/>
    <n v="161"/>
  </r>
  <r>
    <x v="0"/>
    <x v="1"/>
    <x v="11"/>
    <x v="11"/>
    <x v="42"/>
    <n v="9.2899999999999991"/>
    <n v="162"/>
  </r>
  <r>
    <x v="0"/>
    <x v="1"/>
    <x v="12"/>
    <x v="6"/>
    <x v="42"/>
    <n v="0.66"/>
    <n v="163"/>
  </r>
  <r>
    <x v="0"/>
    <x v="1"/>
    <x v="12"/>
    <x v="7"/>
    <x v="42"/>
    <n v="0.94"/>
    <n v="164"/>
  </r>
  <r>
    <x v="0"/>
    <x v="1"/>
    <x v="12"/>
    <x v="8"/>
    <x v="42"/>
    <n v="0.73"/>
    <n v="165"/>
  </r>
  <r>
    <x v="0"/>
    <x v="1"/>
    <x v="12"/>
    <x v="9"/>
    <x v="42"/>
    <n v="2.57"/>
    <n v="166"/>
  </r>
  <r>
    <x v="0"/>
    <x v="1"/>
    <x v="12"/>
    <x v="10"/>
    <x v="42"/>
    <n v="0.24"/>
    <n v="167"/>
  </r>
  <r>
    <x v="0"/>
    <x v="1"/>
    <x v="12"/>
    <x v="11"/>
    <x v="42"/>
    <n v="1.33"/>
    <n v="168"/>
  </r>
  <r>
    <x v="1"/>
    <x v="1"/>
    <x v="9"/>
    <x v="6"/>
    <x v="42"/>
    <m/>
    <n v="169"/>
  </r>
  <r>
    <x v="1"/>
    <x v="1"/>
    <x v="9"/>
    <x v="7"/>
    <x v="42"/>
    <m/>
    <n v="170"/>
  </r>
  <r>
    <x v="1"/>
    <x v="1"/>
    <x v="9"/>
    <x v="8"/>
    <x v="42"/>
    <m/>
    <n v="171"/>
  </r>
  <r>
    <x v="1"/>
    <x v="1"/>
    <x v="9"/>
    <x v="9"/>
    <x v="42"/>
    <m/>
    <n v="172"/>
  </r>
  <r>
    <x v="1"/>
    <x v="1"/>
    <x v="9"/>
    <x v="10"/>
    <x v="42"/>
    <m/>
    <n v="173"/>
  </r>
  <r>
    <x v="1"/>
    <x v="1"/>
    <x v="9"/>
    <x v="11"/>
    <x v="42"/>
    <m/>
    <n v="174"/>
  </r>
  <r>
    <x v="1"/>
    <x v="1"/>
    <x v="0"/>
    <x v="6"/>
    <x v="42"/>
    <n v="0.38"/>
    <n v="175"/>
  </r>
  <r>
    <x v="1"/>
    <x v="1"/>
    <x v="0"/>
    <x v="7"/>
    <x v="42"/>
    <n v="0.76"/>
    <n v="176"/>
  </r>
  <r>
    <x v="1"/>
    <x v="1"/>
    <x v="0"/>
    <x v="8"/>
    <x v="42"/>
    <n v="0.03"/>
    <n v="177"/>
  </r>
  <r>
    <x v="1"/>
    <x v="1"/>
    <x v="0"/>
    <x v="9"/>
    <x v="42"/>
    <n v="0.3"/>
    <n v="178"/>
  </r>
  <r>
    <x v="1"/>
    <x v="1"/>
    <x v="0"/>
    <x v="10"/>
    <x v="42"/>
    <n v="0.83"/>
    <n v="179"/>
  </r>
  <r>
    <x v="1"/>
    <x v="1"/>
    <x v="0"/>
    <x v="11"/>
    <x v="42"/>
    <n v="1.25"/>
    <n v="180"/>
  </r>
  <r>
    <x v="1"/>
    <x v="1"/>
    <x v="1"/>
    <x v="6"/>
    <x v="42"/>
    <n v="4.6399999999999997"/>
    <n v="181"/>
  </r>
  <r>
    <x v="1"/>
    <x v="1"/>
    <x v="1"/>
    <x v="7"/>
    <x v="42"/>
    <n v="2.17"/>
    <n v="182"/>
  </r>
  <r>
    <x v="1"/>
    <x v="1"/>
    <x v="1"/>
    <x v="8"/>
    <x v="42"/>
    <n v="0.53"/>
    <n v="183"/>
  </r>
  <r>
    <x v="1"/>
    <x v="1"/>
    <x v="1"/>
    <x v="9"/>
    <x v="42"/>
    <n v="0.41"/>
    <n v="184"/>
  </r>
  <r>
    <x v="1"/>
    <x v="1"/>
    <x v="1"/>
    <x v="10"/>
    <x v="42"/>
    <n v="7.64"/>
    <n v="185"/>
  </r>
  <r>
    <x v="1"/>
    <x v="1"/>
    <x v="1"/>
    <x v="11"/>
    <x v="42"/>
    <n v="3.24"/>
    <n v="186"/>
  </r>
  <r>
    <x v="1"/>
    <x v="1"/>
    <x v="2"/>
    <x v="6"/>
    <x v="42"/>
    <n v="-0.12"/>
    <n v="187"/>
  </r>
  <r>
    <x v="1"/>
    <x v="1"/>
    <x v="2"/>
    <x v="7"/>
    <x v="42"/>
    <n v="0.22"/>
    <n v="188"/>
  </r>
  <r>
    <x v="1"/>
    <x v="1"/>
    <x v="2"/>
    <x v="8"/>
    <x v="42"/>
    <n v="0.24"/>
    <n v="189"/>
  </r>
  <r>
    <x v="1"/>
    <x v="1"/>
    <x v="2"/>
    <x v="9"/>
    <x v="42"/>
    <n v="0.23"/>
    <n v="190"/>
  </r>
  <r>
    <x v="1"/>
    <x v="1"/>
    <x v="2"/>
    <x v="10"/>
    <x v="42"/>
    <n v="-0.17"/>
    <n v="191"/>
  </r>
  <r>
    <x v="1"/>
    <x v="1"/>
    <x v="2"/>
    <x v="11"/>
    <x v="42"/>
    <n v="0.22"/>
    <n v="192"/>
  </r>
  <r>
    <x v="1"/>
    <x v="1"/>
    <x v="3"/>
    <x v="6"/>
    <x v="42"/>
    <n v="-0.31"/>
    <n v="193"/>
  </r>
  <r>
    <x v="1"/>
    <x v="1"/>
    <x v="3"/>
    <x v="7"/>
    <x v="42"/>
    <n v="-0.36"/>
    <n v="194"/>
  </r>
  <r>
    <x v="1"/>
    <x v="1"/>
    <x v="3"/>
    <x v="8"/>
    <x v="42"/>
    <n v="0.11"/>
    <n v="195"/>
  </r>
  <r>
    <x v="1"/>
    <x v="1"/>
    <x v="3"/>
    <x v="9"/>
    <x v="42"/>
    <n v="0.11"/>
    <n v="196"/>
  </r>
  <r>
    <x v="1"/>
    <x v="1"/>
    <x v="3"/>
    <x v="10"/>
    <x v="42"/>
    <n v="-0.39"/>
    <n v="197"/>
  </r>
  <r>
    <x v="1"/>
    <x v="1"/>
    <x v="3"/>
    <x v="11"/>
    <x v="42"/>
    <n v="-0.46"/>
    <n v="198"/>
  </r>
  <r>
    <x v="1"/>
    <x v="1"/>
    <x v="4"/>
    <x v="6"/>
    <x v="42"/>
    <n v="0.62"/>
    <n v="199"/>
  </r>
  <r>
    <x v="1"/>
    <x v="1"/>
    <x v="4"/>
    <x v="7"/>
    <x v="42"/>
    <n v="0.81"/>
    <n v="200"/>
  </r>
  <r>
    <x v="1"/>
    <x v="1"/>
    <x v="4"/>
    <x v="8"/>
    <x v="42"/>
    <n v="0.4"/>
    <n v="201"/>
  </r>
  <r>
    <x v="1"/>
    <x v="1"/>
    <x v="4"/>
    <x v="9"/>
    <x v="42"/>
    <n v="0.69"/>
    <n v="202"/>
  </r>
  <r>
    <x v="1"/>
    <x v="1"/>
    <x v="4"/>
    <x v="10"/>
    <x v="42"/>
    <n v="0.7"/>
    <n v="203"/>
  </r>
  <r>
    <x v="1"/>
    <x v="1"/>
    <x v="4"/>
    <x v="11"/>
    <x v="42"/>
    <n v="0.86"/>
    <n v="204"/>
  </r>
  <r>
    <x v="1"/>
    <x v="1"/>
    <x v="5"/>
    <x v="6"/>
    <x v="42"/>
    <n v="0.8"/>
    <n v="205"/>
  </r>
  <r>
    <x v="1"/>
    <x v="1"/>
    <x v="5"/>
    <x v="7"/>
    <x v="42"/>
    <n v="0.79"/>
    <n v="206"/>
  </r>
  <r>
    <x v="1"/>
    <x v="1"/>
    <x v="5"/>
    <x v="8"/>
    <x v="42"/>
    <n v="-0.36"/>
    <n v="207"/>
  </r>
  <r>
    <x v="1"/>
    <x v="1"/>
    <x v="5"/>
    <x v="9"/>
    <x v="42"/>
    <n v="-0.41"/>
    <n v="208"/>
  </r>
  <r>
    <x v="1"/>
    <x v="1"/>
    <x v="5"/>
    <x v="10"/>
    <x v="42"/>
    <n v="1.1399999999999999"/>
    <n v="209"/>
  </r>
  <r>
    <x v="1"/>
    <x v="1"/>
    <x v="5"/>
    <x v="11"/>
    <x v="42"/>
    <n v="1.24"/>
    <n v="210"/>
  </r>
  <r>
    <x v="1"/>
    <x v="1"/>
    <x v="6"/>
    <x v="6"/>
    <x v="42"/>
    <n v="0.05"/>
    <n v="211"/>
  </r>
  <r>
    <x v="1"/>
    <x v="1"/>
    <x v="6"/>
    <x v="7"/>
    <x v="42"/>
    <n v="-0.45"/>
    <n v="212"/>
  </r>
  <r>
    <x v="1"/>
    <x v="1"/>
    <x v="6"/>
    <x v="8"/>
    <x v="42"/>
    <n v="0.38"/>
    <n v="213"/>
  </r>
  <r>
    <x v="1"/>
    <x v="1"/>
    <x v="6"/>
    <x v="9"/>
    <x v="42"/>
    <n v="0.24"/>
    <n v="214"/>
  </r>
  <r>
    <x v="1"/>
    <x v="1"/>
    <x v="6"/>
    <x v="10"/>
    <x v="42"/>
    <n v="0.02"/>
    <n v="215"/>
  </r>
  <r>
    <x v="1"/>
    <x v="1"/>
    <x v="6"/>
    <x v="11"/>
    <x v="42"/>
    <n v="-0.52"/>
    <n v="216"/>
  </r>
  <r>
    <x v="1"/>
    <x v="1"/>
    <x v="11"/>
    <x v="6"/>
    <x v="42"/>
    <n v="13.55"/>
    <n v="217"/>
  </r>
  <r>
    <x v="1"/>
    <x v="1"/>
    <x v="11"/>
    <x v="7"/>
    <x v="42"/>
    <n v="6.75"/>
    <n v="218"/>
  </r>
  <r>
    <x v="1"/>
    <x v="1"/>
    <x v="11"/>
    <x v="8"/>
    <x v="42"/>
    <n v="1.69"/>
    <n v="219"/>
  </r>
  <r>
    <x v="1"/>
    <x v="1"/>
    <x v="11"/>
    <x v="9"/>
    <x v="42"/>
    <n v="2.0699999999999998"/>
    <n v="220"/>
  </r>
  <r>
    <x v="1"/>
    <x v="1"/>
    <x v="11"/>
    <x v="10"/>
    <x v="42"/>
    <n v="28.89"/>
    <n v="221"/>
  </r>
  <r>
    <x v="1"/>
    <x v="1"/>
    <x v="11"/>
    <x v="11"/>
    <x v="42"/>
    <n v="11.73"/>
    <n v="222"/>
  </r>
  <r>
    <x v="1"/>
    <x v="1"/>
    <x v="12"/>
    <x v="6"/>
    <x v="42"/>
    <n v="1.94"/>
    <n v="223"/>
  </r>
  <r>
    <x v="1"/>
    <x v="1"/>
    <x v="12"/>
    <x v="7"/>
    <x v="42"/>
    <n v="0.96"/>
    <n v="224"/>
  </r>
  <r>
    <x v="1"/>
    <x v="1"/>
    <x v="12"/>
    <x v="8"/>
    <x v="42"/>
    <n v="0.24"/>
    <n v="225"/>
  </r>
  <r>
    <x v="1"/>
    <x v="1"/>
    <x v="12"/>
    <x v="9"/>
    <x v="42"/>
    <n v="0.3"/>
    <n v="226"/>
  </r>
  <r>
    <x v="1"/>
    <x v="1"/>
    <x v="12"/>
    <x v="10"/>
    <x v="42"/>
    <n v="4.13"/>
    <n v="227"/>
  </r>
  <r>
    <x v="1"/>
    <x v="1"/>
    <x v="12"/>
    <x v="11"/>
    <x v="42"/>
    <n v="1.68"/>
    <n v="228"/>
  </r>
  <r>
    <x v="0"/>
    <x v="0"/>
    <x v="0"/>
    <x v="0"/>
    <x v="43"/>
    <n v="584533"/>
    <n v="1"/>
  </r>
  <r>
    <x v="0"/>
    <x v="0"/>
    <x v="0"/>
    <x v="1"/>
    <x v="43"/>
    <n v="615963"/>
    <n v="2"/>
  </r>
  <r>
    <x v="0"/>
    <x v="0"/>
    <x v="0"/>
    <x v="2"/>
    <x v="43"/>
    <n v="275680"/>
    <n v="3"/>
  </r>
  <r>
    <x v="0"/>
    <x v="0"/>
    <x v="0"/>
    <x v="3"/>
    <x v="43"/>
    <n v="123023"/>
    <n v="4"/>
  </r>
  <r>
    <x v="0"/>
    <x v="0"/>
    <x v="0"/>
    <x v="4"/>
    <x v="43"/>
    <n v="308853"/>
    <n v="5"/>
  </r>
  <r>
    <x v="0"/>
    <x v="0"/>
    <x v="0"/>
    <x v="5"/>
    <x v="43"/>
    <n v="143187"/>
    <n v="6"/>
  </r>
  <r>
    <x v="0"/>
    <x v="0"/>
    <x v="1"/>
    <x v="0"/>
    <x v="43"/>
    <n v="418663"/>
    <n v="7"/>
  </r>
  <r>
    <x v="0"/>
    <x v="0"/>
    <x v="1"/>
    <x v="1"/>
    <x v="43"/>
    <n v="424967"/>
    <n v="8"/>
  </r>
  <r>
    <x v="0"/>
    <x v="0"/>
    <x v="1"/>
    <x v="2"/>
    <x v="43"/>
    <n v="171908"/>
    <n v="9"/>
  </r>
  <r>
    <x v="0"/>
    <x v="0"/>
    <x v="1"/>
    <x v="3"/>
    <x v="43"/>
    <n v="147002"/>
    <n v="10"/>
  </r>
  <r>
    <x v="0"/>
    <x v="0"/>
    <x v="1"/>
    <x v="4"/>
    <x v="43"/>
    <n v="246755"/>
    <n v="11"/>
  </r>
  <r>
    <x v="0"/>
    <x v="0"/>
    <x v="1"/>
    <x v="5"/>
    <x v="43"/>
    <n v="277965"/>
    <n v="12"/>
  </r>
  <r>
    <x v="0"/>
    <x v="0"/>
    <x v="2"/>
    <x v="0"/>
    <x v="43"/>
    <n v="441003"/>
    <n v="13"/>
  </r>
  <r>
    <x v="0"/>
    <x v="0"/>
    <x v="2"/>
    <x v="1"/>
    <x v="43"/>
    <n v="611079"/>
    <n v="14"/>
  </r>
  <r>
    <x v="0"/>
    <x v="0"/>
    <x v="2"/>
    <x v="2"/>
    <x v="43"/>
    <n v="267421"/>
    <n v="15"/>
  </r>
  <r>
    <x v="0"/>
    <x v="0"/>
    <x v="2"/>
    <x v="3"/>
    <x v="43"/>
    <n v="274641"/>
    <n v="16"/>
  </r>
  <r>
    <x v="0"/>
    <x v="0"/>
    <x v="2"/>
    <x v="4"/>
    <x v="43"/>
    <n v="173582"/>
    <n v="17"/>
  </r>
  <r>
    <x v="0"/>
    <x v="0"/>
    <x v="2"/>
    <x v="5"/>
    <x v="43"/>
    <n v="336437"/>
    <n v="18"/>
  </r>
  <r>
    <x v="0"/>
    <x v="0"/>
    <x v="3"/>
    <x v="0"/>
    <x v="43"/>
    <n v="431006"/>
    <n v="19"/>
  </r>
  <r>
    <x v="0"/>
    <x v="0"/>
    <x v="3"/>
    <x v="1"/>
    <x v="43"/>
    <n v="680506"/>
    <n v="20"/>
  </r>
  <r>
    <x v="0"/>
    <x v="0"/>
    <x v="3"/>
    <x v="2"/>
    <x v="43"/>
    <n v="286097"/>
    <n v="21"/>
  </r>
  <r>
    <x v="0"/>
    <x v="0"/>
    <x v="3"/>
    <x v="3"/>
    <x v="43"/>
    <n v="410547"/>
    <n v="22"/>
  </r>
  <r>
    <x v="0"/>
    <x v="0"/>
    <x v="3"/>
    <x v="4"/>
    <x v="43"/>
    <n v="144909"/>
    <n v="23"/>
  </r>
  <r>
    <x v="0"/>
    <x v="0"/>
    <x v="3"/>
    <x v="5"/>
    <x v="43"/>
    <n v="269959"/>
    <n v="24"/>
  </r>
  <r>
    <x v="0"/>
    <x v="0"/>
    <x v="4"/>
    <x v="0"/>
    <x v="43"/>
    <n v="552373"/>
    <n v="25"/>
  </r>
  <r>
    <x v="0"/>
    <x v="0"/>
    <x v="4"/>
    <x v="1"/>
    <x v="43"/>
    <n v="626015"/>
    <n v="26"/>
  </r>
  <r>
    <x v="0"/>
    <x v="0"/>
    <x v="4"/>
    <x v="2"/>
    <x v="43"/>
    <n v="296436"/>
    <n v="27"/>
  </r>
  <r>
    <x v="0"/>
    <x v="0"/>
    <x v="4"/>
    <x v="3"/>
    <x v="43"/>
    <n v="336613"/>
    <n v="28"/>
  </r>
  <r>
    <x v="0"/>
    <x v="0"/>
    <x v="4"/>
    <x v="4"/>
    <x v="43"/>
    <n v="255937"/>
    <n v="29"/>
  </r>
  <r>
    <x v="0"/>
    <x v="0"/>
    <x v="4"/>
    <x v="5"/>
    <x v="43"/>
    <n v="289401"/>
    <n v="30"/>
  </r>
  <r>
    <x v="0"/>
    <x v="0"/>
    <x v="5"/>
    <x v="0"/>
    <x v="43"/>
    <n v="753913"/>
    <n v="31"/>
  </r>
  <r>
    <x v="0"/>
    <x v="0"/>
    <x v="5"/>
    <x v="1"/>
    <x v="43"/>
    <n v="1150928"/>
    <n v="32"/>
  </r>
  <r>
    <x v="0"/>
    <x v="0"/>
    <x v="5"/>
    <x v="2"/>
    <x v="43"/>
    <n v="470801"/>
    <n v="33"/>
  </r>
  <r>
    <x v="0"/>
    <x v="0"/>
    <x v="5"/>
    <x v="3"/>
    <x v="43"/>
    <n v="689647"/>
    <n v="34"/>
  </r>
  <r>
    <x v="0"/>
    <x v="0"/>
    <x v="5"/>
    <x v="4"/>
    <x v="43"/>
    <n v="283113"/>
    <n v="35"/>
  </r>
  <r>
    <x v="0"/>
    <x v="0"/>
    <x v="5"/>
    <x v="5"/>
    <x v="43"/>
    <n v="461281"/>
    <n v="36"/>
  </r>
  <r>
    <x v="0"/>
    <x v="0"/>
    <x v="6"/>
    <x v="0"/>
    <x v="43"/>
    <n v="880841"/>
    <n v="37"/>
  </r>
  <r>
    <x v="0"/>
    <x v="0"/>
    <x v="6"/>
    <x v="1"/>
    <x v="43"/>
    <n v="1421803"/>
    <n v="38"/>
  </r>
  <r>
    <x v="0"/>
    <x v="0"/>
    <x v="6"/>
    <x v="2"/>
    <x v="43"/>
    <n v="610522"/>
    <n v="39"/>
  </r>
  <r>
    <x v="0"/>
    <x v="0"/>
    <x v="6"/>
    <x v="3"/>
    <x v="43"/>
    <n v="973730"/>
    <n v="40"/>
  </r>
  <r>
    <x v="0"/>
    <x v="0"/>
    <x v="6"/>
    <x v="4"/>
    <x v="43"/>
    <n v="270318"/>
    <n v="41"/>
  </r>
  <r>
    <x v="0"/>
    <x v="0"/>
    <x v="6"/>
    <x v="5"/>
    <x v="43"/>
    <n v="448073"/>
    <n v="42"/>
  </r>
  <r>
    <x v="0"/>
    <x v="0"/>
    <x v="7"/>
    <x v="0"/>
    <x v="43"/>
    <n v="1298720"/>
    <n v="43"/>
  </r>
  <r>
    <x v="0"/>
    <x v="0"/>
    <x v="7"/>
    <x v="1"/>
    <x v="43"/>
    <n v="1991840"/>
    <n v="44"/>
  </r>
  <r>
    <x v="0"/>
    <x v="0"/>
    <x v="7"/>
    <x v="2"/>
    <x v="43"/>
    <n v="892382"/>
    <n v="45"/>
  </r>
  <r>
    <x v="0"/>
    <x v="0"/>
    <x v="7"/>
    <x v="3"/>
    <x v="43"/>
    <n v="1486405"/>
    <n v="46"/>
  </r>
  <r>
    <x v="0"/>
    <x v="0"/>
    <x v="7"/>
    <x v="4"/>
    <x v="43"/>
    <n v="413913"/>
    <n v="47"/>
  </r>
  <r>
    <x v="0"/>
    <x v="0"/>
    <x v="7"/>
    <x v="5"/>
    <x v="43"/>
    <n v="513109"/>
    <n v="48"/>
  </r>
  <r>
    <x v="0"/>
    <x v="0"/>
    <x v="8"/>
    <x v="0"/>
    <x v="43"/>
    <n v="5361052"/>
    <n v="49"/>
  </r>
  <r>
    <x v="0"/>
    <x v="0"/>
    <x v="8"/>
    <x v="1"/>
    <x v="43"/>
    <n v="7523101"/>
    <n v="50"/>
  </r>
  <r>
    <x v="0"/>
    <x v="0"/>
    <x v="8"/>
    <x v="2"/>
    <x v="43"/>
    <n v="3271247"/>
    <n v="51"/>
  </r>
  <r>
    <x v="0"/>
    <x v="0"/>
    <x v="8"/>
    <x v="3"/>
    <x v="43"/>
    <n v="4441608"/>
    <n v="52"/>
  </r>
  <r>
    <x v="0"/>
    <x v="0"/>
    <x v="8"/>
    <x v="4"/>
    <x v="43"/>
    <n v="2097380"/>
    <n v="53"/>
  </r>
  <r>
    <x v="0"/>
    <x v="0"/>
    <x v="8"/>
    <x v="5"/>
    <x v="43"/>
    <n v="2739414"/>
    <n v="54"/>
  </r>
  <r>
    <x v="1"/>
    <x v="0"/>
    <x v="9"/>
    <x v="0"/>
    <x v="43"/>
    <n v="74900"/>
    <n v="55"/>
  </r>
  <r>
    <x v="1"/>
    <x v="0"/>
    <x v="9"/>
    <x v="1"/>
    <x v="43"/>
    <n v="75148"/>
    <n v="56"/>
  </r>
  <r>
    <x v="1"/>
    <x v="0"/>
    <x v="9"/>
    <x v="2"/>
    <x v="43"/>
    <n v="45772"/>
    <n v="57"/>
  </r>
  <r>
    <x v="1"/>
    <x v="0"/>
    <x v="9"/>
    <x v="3"/>
    <x v="43"/>
    <n v="45884"/>
    <n v="58"/>
  </r>
  <r>
    <x v="1"/>
    <x v="0"/>
    <x v="9"/>
    <x v="4"/>
    <x v="43"/>
    <n v="29129"/>
    <n v="59"/>
  </r>
  <r>
    <x v="1"/>
    <x v="0"/>
    <x v="9"/>
    <x v="5"/>
    <x v="43"/>
    <n v="29265"/>
    <n v="60"/>
  </r>
  <r>
    <x v="1"/>
    <x v="0"/>
    <x v="0"/>
    <x v="0"/>
    <x v="43"/>
    <n v="105740"/>
    <n v="61"/>
  </r>
  <r>
    <x v="1"/>
    <x v="0"/>
    <x v="0"/>
    <x v="1"/>
    <x v="43"/>
    <n v="126631"/>
    <n v="62"/>
  </r>
  <r>
    <x v="1"/>
    <x v="0"/>
    <x v="0"/>
    <x v="2"/>
    <x v="43"/>
    <n v="52987"/>
    <n v="63"/>
  </r>
  <r>
    <x v="1"/>
    <x v="0"/>
    <x v="0"/>
    <x v="3"/>
    <x v="43"/>
    <n v="57369"/>
    <n v="64"/>
  </r>
  <r>
    <x v="1"/>
    <x v="0"/>
    <x v="0"/>
    <x v="4"/>
    <x v="43"/>
    <n v="52753"/>
    <n v="65"/>
  </r>
  <r>
    <x v="1"/>
    <x v="0"/>
    <x v="0"/>
    <x v="5"/>
    <x v="43"/>
    <n v="69262"/>
    <n v="66"/>
  </r>
  <r>
    <x v="1"/>
    <x v="0"/>
    <x v="1"/>
    <x v="0"/>
    <x v="43"/>
    <n v="297402"/>
    <n v="67"/>
  </r>
  <r>
    <x v="1"/>
    <x v="0"/>
    <x v="1"/>
    <x v="1"/>
    <x v="43"/>
    <n v="252482"/>
    <n v="68"/>
  </r>
  <r>
    <x v="1"/>
    <x v="0"/>
    <x v="1"/>
    <x v="2"/>
    <x v="43"/>
    <n v="78787"/>
    <n v="69"/>
  </r>
  <r>
    <x v="1"/>
    <x v="0"/>
    <x v="1"/>
    <x v="3"/>
    <x v="43"/>
    <n v="83571"/>
    <n v="70"/>
  </r>
  <r>
    <x v="1"/>
    <x v="0"/>
    <x v="1"/>
    <x v="4"/>
    <x v="43"/>
    <n v="218615"/>
    <n v="71"/>
  </r>
  <r>
    <x v="1"/>
    <x v="0"/>
    <x v="1"/>
    <x v="5"/>
    <x v="43"/>
    <n v="168911"/>
    <n v="72"/>
  </r>
  <r>
    <x v="1"/>
    <x v="0"/>
    <x v="2"/>
    <x v="0"/>
    <x v="43"/>
    <n v="357670"/>
    <n v="73"/>
  </r>
  <r>
    <x v="1"/>
    <x v="0"/>
    <x v="2"/>
    <x v="1"/>
    <x v="43"/>
    <n v="385744"/>
    <n v="74"/>
  </r>
  <r>
    <x v="1"/>
    <x v="0"/>
    <x v="2"/>
    <x v="2"/>
    <x v="43"/>
    <n v="93860"/>
    <n v="75"/>
  </r>
  <r>
    <x v="1"/>
    <x v="0"/>
    <x v="2"/>
    <x v="3"/>
    <x v="43"/>
    <n v="99383"/>
    <n v="76"/>
  </r>
  <r>
    <x v="1"/>
    <x v="0"/>
    <x v="2"/>
    <x v="4"/>
    <x v="43"/>
    <n v="263810"/>
    <n v="77"/>
  </r>
  <r>
    <x v="1"/>
    <x v="0"/>
    <x v="2"/>
    <x v="5"/>
    <x v="43"/>
    <n v="286361"/>
    <n v="78"/>
  </r>
  <r>
    <x v="1"/>
    <x v="0"/>
    <x v="3"/>
    <x v="0"/>
    <x v="43"/>
    <n v="278679"/>
    <n v="79"/>
  </r>
  <r>
    <x v="1"/>
    <x v="0"/>
    <x v="3"/>
    <x v="1"/>
    <x v="43"/>
    <n v="278393"/>
    <n v="80"/>
  </r>
  <r>
    <x v="1"/>
    <x v="0"/>
    <x v="3"/>
    <x v="2"/>
    <x v="43"/>
    <n v="95080"/>
    <n v="81"/>
  </r>
  <r>
    <x v="1"/>
    <x v="0"/>
    <x v="3"/>
    <x v="3"/>
    <x v="43"/>
    <n v="103423"/>
    <n v="82"/>
  </r>
  <r>
    <x v="1"/>
    <x v="0"/>
    <x v="3"/>
    <x v="4"/>
    <x v="43"/>
    <n v="183600"/>
    <n v="83"/>
  </r>
  <r>
    <x v="1"/>
    <x v="0"/>
    <x v="3"/>
    <x v="5"/>
    <x v="43"/>
    <n v="174970"/>
    <n v="84"/>
  </r>
  <r>
    <x v="1"/>
    <x v="0"/>
    <x v="4"/>
    <x v="0"/>
    <x v="43"/>
    <n v="541045"/>
    <n v="85"/>
  </r>
  <r>
    <x v="1"/>
    <x v="0"/>
    <x v="4"/>
    <x v="1"/>
    <x v="43"/>
    <n v="588240"/>
    <n v="86"/>
  </r>
  <r>
    <x v="1"/>
    <x v="0"/>
    <x v="4"/>
    <x v="2"/>
    <x v="43"/>
    <n v="138920"/>
    <n v="87"/>
  </r>
  <r>
    <x v="1"/>
    <x v="0"/>
    <x v="4"/>
    <x v="3"/>
    <x v="43"/>
    <n v="160661"/>
    <n v="88"/>
  </r>
  <r>
    <x v="1"/>
    <x v="0"/>
    <x v="4"/>
    <x v="4"/>
    <x v="43"/>
    <n v="402125"/>
    <n v="89"/>
  </r>
  <r>
    <x v="1"/>
    <x v="0"/>
    <x v="4"/>
    <x v="5"/>
    <x v="43"/>
    <n v="427579"/>
    <n v="90"/>
  </r>
  <r>
    <x v="1"/>
    <x v="0"/>
    <x v="5"/>
    <x v="0"/>
    <x v="43"/>
    <n v="727824"/>
    <n v="91"/>
  </r>
  <r>
    <x v="1"/>
    <x v="0"/>
    <x v="5"/>
    <x v="1"/>
    <x v="43"/>
    <n v="873375"/>
    <n v="92"/>
  </r>
  <r>
    <x v="1"/>
    <x v="0"/>
    <x v="5"/>
    <x v="2"/>
    <x v="43"/>
    <n v="53108"/>
    <n v="93"/>
  </r>
  <r>
    <x v="1"/>
    <x v="0"/>
    <x v="5"/>
    <x v="3"/>
    <x v="43"/>
    <n v="57208"/>
    <n v="94"/>
  </r>
  <r>
    <x v="1"/>
    <x v="0"/>
    <x v="5"/>
    <x v="4"/>
    <x v="43"/>
    <n v="674716"/>
    <n v="95"/>
  </r>
  <r>
    <x v="1"/>
    <x v="0"/>
    <x v="5"/>
    <x v="5"/>
    <x v="43"/>
    <n v="816168"/>
    <n v="96"/>
  </r>
  <r>
    <x v="1"/>
    <x v="0"/>
    <x v="6"/>
    <x v="0"/>
    <x v="43"/>
    <n v="778664"/>
    <n v="97"/>
  </r>
  <r>
    <x v="1"/>
    <x v="0"/>
    <x v="6"/>
    <x v="1"/>
    <x v="43"/>
    <n v="497205"/>
    <n v="98"/>
  </r>
  <r>
    <x v="1"/>
    <x v="0"/>
    <x v="6"/>
    <x v="2"/>
    <x v="43"/>
    <n v="63191"/>
    <n v="99"/>
  </r>
  <r>
    <x v="1"/>
    <x v="0"/>
    <x v="6"/>
    <x v="3"/>
    <x v="43"/>
    <n v="65923"/>
    <n v="100"/>
  </r>
  <r>
    <x v="1"/>
    <x v="0"/>
    <x v="6"/>
    <x v="4"/>
    <x v="43"/>
    <n v="715473"/>
    <n v="101"/>
  </r>
  <r>
    <x v="1"/>
    <x v="0"/>
    <x v="6"/>
    <x v="5"/>
    <x v="43"/>
    <n v="431282"/>
    <n v="102"/>
  </r>
  <r>
    <x v="1"/>
    <x v="0"/>
    <x v="10"/>
    <x v="0"/>
    <x v="43"/>
    <n v="3161924"/>
    <n v="103"/>
  </r>
  <r>
    <x v="1"/>
    <x v="0"/>
    <x v="10"/>
    <x v="1"/>
    <x v="43"/>
    <n v="3077218"/>
    <n v="104"/>
  </r>
  <r>
    <x v="1"/>
    <x v="0"/>
    <x v="10"/>
    <x v="2"/>
    <x v="43"/>
    <n v="621705"/>
    <n v="105"/>
  </r>
  <r>
    <x v="1"/>
    <x v="0"/>
    <x v="10"/>
    <x v="3"/>
    <x v="43"/>
    <n v="673421"/>
    <n v="106"/>
  </r>
  <r>
    <x v="1"/>
    <x v="0"/>
    <x v="10"/>
    <x v="4"/>
    <x v="43"/>
    <n v="2540219"/>
    <n v="107"/>
  </r>
  <r>
    <x v="1"/>
    <x v="0"/>
    <x v="10"/>
    <x v="5"/>
    <x v="43"/>
    <n v="2403797"/>
    <n v="108"/>
  </r>
  <r>
    <x v="0"/>
    <x v="1"/>
    <x v="0"/>
    <x v="6"/>
    <x v="43"/>
    <m/>
    <n v="109"/>
  </r>
  <r>
    <x v="0"/>
    <x v="1"/>
    <x v="0"/>
    <x v="7"/>
    <x v="43"/>
    <m/>
    <n v="110"/>
  </r>
  <r>
    <x v="0"/>
    <x v="1"/>
    <x v="0"/>
    <x v="8"/>
    <x v="43"/>
    <m/>
    <n v="111"/>
  </r>
  <r>
    <x v="0"/>
    <x v="1"/>
    <x v="0"/>
    <x v="9"/>
    <x v="43"/>
    <m/>
    <n v="112"/>
  </r>
  <r>
    <x v="0"/>
    <x v="1"/>
    <x v="0"/>
    <x v="10"/>
    <x v="43"/>
    <m/>
    <n v="113"/>
  </r>
  <r>
    <x v="0"/>
    <x v="1"/>
    <x v="0"/>
    <x v="11"/>
    <x v="43"/>
    <m/>
    <n v="114"/>
  </r>
  <r>
    <x v="0"/>
    <x v="1"/>
    <x v="1"/>
    <x v="6"/>
    <x v="43"/>
    <n v="-0.28000000000000003"/>
    <n v="115"/>
  </r>
  <r>
    <x v="0"/>
    <x v="1"/>
    <x v="1"/>
    <x v="7"/>
    <x v="43"/>
    <n v="-0.31"/>
    <n v="116"/>
  </r>
  <r>
    <x v="0"/>
    <x v="1"/>
    <x v="1"/>
    <x v="8"/>
    <x v="43"/>
    <n v="-0.38"/>
    <n v="117"/>
  </r>
  <r>
    <x v="0"/>
    <x v="1"/>
    <x v="1"/>
    <x v="9"/>
    <x v="43"/>
    <n v="0.19"/>
    <n v="118"/>
  </r>
  <r>
    <x v="0"/>
    <x v="1"/>
    <x v="1"/>
    <x v="10"/>
    <x v="43"/>
    <n v="-0.2"/>
    <n v="119"/>
  </r>
  <r>
    <x v="0"/>
    <x v="1"/>
    <x v="1"/>
    <x v="11"/>
    <x v="43"/>
    <n v="0.94"/>
    <n v="120"/>
  </r>
  <r>
    <x v="0"/>
    <x v="1"/>
    <x v="2"/>
    <x v="6"/>
    <x v="43"/>
    <n v="0.05"/>
    <n v="121"/>
  </r>
  <r>
    <x v="0"/>
    <x v="1"/>
    <x v="2"/>
    <x v="7"/>
    <x v="43"/>
    <n v="0.44"/>
    <n v="122"/>
  </r>
  <r>
    <x v="0"/>
    <x v="1"/>
    <x v="2"/>
    <x v="8"/>
    <x v="43"/>
    <n v="0.56000000000000005"/>
    <n v="123"/>
  </r>
  <r>
    <x v="0"/>
    <x v="1"/>
    <x v="2"/>
    <x v="9"/>
    <x v="43"/>
    <n v="0.87"/>
    <n v="124"/>
  </r>
  <r>
    <x v="0"/>
    <x v="1"/>
    <x v="2"/>
    <x v="10"/>
    <x v="43"/>
    <n v="-0.3"/>
    <n v="125"/>
  </r>
  <r>
    <x v="0"/>
    <x v="1"/>
    <x v="2"/>
    <x v="11"/>
    <x v="43"/>
    <n v="0.21"/>
    <n v="126"/>
  </r>
  <r>
    <x v="0"/>
    <x v="1"/>
    <x v="3"/>
    <x v="6"/>
    <x v="43"/>
    <n v="-0.02"/>
    <n v="127"/>
  </r>
  <r>
    <x v="0"/>
    <x v="1"/>
    <x v="3"/>
    <x v="7"/>
    <x v="43"/>
    <n v="0.11"/>
    <n v="128"/>
  </r>
  <r>
    <x v="0"/>
    <x v="1"/>
    <x v="3"/>
    <x v="8"/>
    <x v="43"/>
    <n v="7.0000000000000007E-2"/>
    <n v="129"/>
  </r>
  <r>
    <x v="0"/>
    <x v="1"/>
    <x v="3"/>
    <x v="9"/>
    <x v="43"/>
    <n v="0.49"/>
    <n v="130"/>
  </r>
  <r>
    <x v="0"/>
    <x v="1"/>
    <x v="3"/>
    <x v="10"/>
    <x v="43"/>
    <n v="-0.17"/>
    <n v="131"/>
  </r>
  <r>
    <x v="0"/>
    <x v="1"/>
    <x v="3"/>
    <x v="11"/>
    <x v="43"/>
    <n v="-0.2"/>
    <n v="132"/>
  </r>
  <r>
    <x v="0"/>
    <x v="1"/>
    <x v="4"/>
    <x v="6"/>
    <x v="43"/>
    <n v="0.28000000000000003"/>
    <n v="133"/>
  </r>
  <r>
    <x v="0"/>
    <x v="1"/>
    <x v="4"/>
    <x v="7"/>
    <x v="43"/>
    <n v="-0.08"/>
    <n v="134"/>
  </r>
  <r>
    <x v="0"/>
    <x v="1"/>
    <x v="4"/>
    <x v="8"/>
    <x v="43"/>
    <n v="0.04"/>
    <n v="135"/>
  </r>
  <r>
    <x v="0"/>
    <x v="1"/>
    <x v="4"/>
    <x v="9"/>
    <x v="43"/>
    <n v="-0.18"/>
    <n v="136"/>
  </r>
  <r>
    <x v="0"/>
    <x v="1"/>
    <x v="4"/>
    <x v="10"/>
    <x v="43"/>
    <n v="0.77"/>
    <n v="137"/>
  </r>
  <r>
    <x v="0"/>
    <x v="1"/>
    <x v="4"/>
    <x v="11"/>
    <x v="43"/>
    <n v="7.0000000000000007E-2"/>
    <n v="138"/>
  </r>
  <r>
    <x v="0"/>
    <x v="1"/>
    <x v="5"/>
    <x v="6"/>
    <x v="43"/>
    <n v="0.36"/>
    <n v="139"/>
  </r>
  <r>
    <x v="0"/>
    <x v="1"/>
    <x v="5"/>
    <x v="7"/>
    <x v="43"/>
    <n v="0.84"/>
    <n v="140"/>
  </r>
  <r>
    <x v="0"/>
    <x v="1"/>
    <x v="5"/>
    <x v="8"/>
    <x v="43"/>
    <n v="0.59"/>
    <n v="141"/>
  </r>
  <r>
    <x v="0"/>
    <x v="1"/>
    <x v="5"/>
    <x v="9"/>
    <x v="43"/>
    <n v="1.05"/>
    <n v="142"/>
  </r>
  <r>
    <x v="0"/>
    <x v="1"/>
    <x v="5"/>
    <x v="10"/>
    <x v="43"/>
    <n v="0.11"/>
    <n v="143"/>
  </r>
  <r>
    <x v="0"/>
    <x v="1"/>
    <x v="5"/>
    <x v="11"/>
    <x v="43"/>
    <n v="0.59"/>
    <n v="144"/>
  </r>
  <r>
    <x v="0"/>
    <x v="1"/>
    <x v="6"/>
    <x v="6"/>
    <x v="43"/>
    <n v="0.17"/>
    <n v="145"/>
  </r>
  <r>
    <x v="0"/>
    <x v="1"/>
    <x v="6"/>
    <x v="7"/>
    <x v="43"/>
    <n v="0.24"/>
    <n v="146"/>
  </r>
  <r>
    <x v="0"/>
    <x v="1"/>
    <x v="6"/>
    <x v="8"/>
    <x v="43"/>
    <n v="0.3"/>
    <n v="147"/>
  </r>
  <r>
    <x v="0"/>
    <x v="1"/>
    <x v="6"/>
    <x v="9"/>
    <x v="43"/>
    <n v="0.41"/>
    <n v="148"/>
  </r>
  <r>
    <x v="0"/>
    <x v="1"/>
    <x v="6"/>
    <x v="10"/>
    <x v="43"/>
    <n v="-0.05"/>
    <n v="149"/>
  </r>
  <r>
    <x v="0"/>
    <x v="1"/>
    <x v="6"/>
    <x v="11"/>
    <x v="43"/>
    <n v="-0.03"/>
    <n v="150"/>
  </r>
  <r>
    <x v="0"/>
    <x v="1"/>
    <x v="7"/>
    <x v="6"/>
    <x v="43"/>
    <n v="0.47"/>
    <n v="151"/>
  </r>
  <r>
    <x v="0"/>
    <x v="1"/>
    <x v="7"/>
    <x v="7"/>
    <x v="43"/>
    <n v="0.4"/>
    <n v="152"/>
  </r>
  <r>
    <x v="0"/>
    <x v="1"/>
    <x v="7"/>
    <x v="8"/>
    <x v="43"/>
    <n v="0.46"/>
    <n v="153"/>
  </r>
  <r>
    <x v="0"/>
    <x v="1"/>
    <x v="7"/>
    <x v="9"/>
    <x v="43"/>
    <n v="0.53"/>
    <n v="154"/>
  </r>
  <r>
    <x v="0"/>
    <x v="1"/>
    <x v="7"/>
    <x v="10"/>
    <x v="43"/>
    <n v="0.53"/>
    <n v="155"/>
  </r>
  <r>
    <x v="0"/>
    <x v="1"/>
    <x v="7"/>
    <x v="11"/>
    <x v="43"/>
    <n v="0.15"/>
    <n v="156"/>
  </r>
  <r>
    <x v="0"/>
    <x v="1"/>
    <x v="11"/>
    <x v="6"/>
    <x v="43"/>
    <n v="1.22"/>
    <n v="157"/>
  </r>
  <r>
    <x v="0"/>
    <x v="1"/>
    <x v="11"/>
    <x v="7"/>
    <x v="43"/>
    <n v="2.23"/>
    <n v="158"/>
  </r>
  <r>
    <x v="0"/>
    <x v="1"/>
    <x v="11"/>
    <x v="8"/>
    <x v="43"/>
    <n v="2.2400000000000002"/>
    <n v="159"/>
  </r>
  <r>
    <x v="0"/>
    <x v="1"/>
    <x v="11"/>
    <x v="9"/>
    <x v="43"/>
    <n v="11.08"/>
    <n v="160"/>
  </r>
  <r>
    <x v="0"/>
    <x v="1"/>
    <x v="11"/>
    <x v="10"/>
    <x v="43"/>
    <n v="0.34"/>
    <n v="161"/>
  </r>
  <r>
    <x v="0"/>
    <x v="1"/>
    <x v="11"/>
    <x v="11"/>
    <x v="43"/>
    <n v="2.58"/>
    <n v="162"/>
  </r>
  <r>
    <x v="0"/>
    <x v="1"/>
    <x v="12"/>
    <x v="6"/>
    <x v="43"/>
    <n v="0.17"/>
    <n v="163"/>
  </r>
  <r>
    <x v="0"/>
    <x v="1"/>
    <x v="12"/>
    <x v="7"/>
    <x v="43"/>
    <n v="0.32"/>
    <n v="164"/>
  </r>
  <r>
    <x v="0"/>
    <x v="1"/>
    <x v="12"/>
    <x v="8"/>
    <x v="43"/>
    <n v="0.32"/>
    <n v="165"/>
  </r>
  <r>
    <x v="0"/>
    <x v="1"/>
    <x v="12"/>
    <x v="9"/>
    <x v="43"/>
    <n v="1.58"/>
    <n v="166"/>
  </r>
  <r>
    <x v="0"/>
    <x v="1"/>
    <x v="12"/>
    <x v="10"/>
    <x v="43"/>
    <n v="0.05"/>
    <n v="167"/>
  </r>
  <r>
    <x v="0"/>
    <x v="1"/>
    <x v="12"/>
    <x v="11"/>
    <x v="43"/>
    <n v="0.37"/>
    <n v="168"/>
  </r>
  <r>
    <x v="1"/>
    <x v="1"/>
    <x v="9"/>
    <x v="6"/>
    <x v="43"/>
    <m/>
    <n v="169"/>
  </r>
  <r>
    <x v="1"/>
    <x v="1"/>
    <x v="9"/>
    <x v="7"/>
    <x v="43"/>
    <m/>
    <n v="170"/>
  </r>
  <r>
    <x v="1"/>
    <x v="1"/>
    <x v="9"/>
    <x v="8"/>
    <x v="43"/>
    <m/>
    <n v="171"/>
  </r>
  <r>
    <x v="1"/>
    <x v="1"/>
    <x v="9"/>
    <x v="9"/>
    <x v="43"/>
    <m/>
    <n v="172"/>
  </r>
  <r>
    <x v="1"/>
    <x v="1"/>
    <x v="9"/>
    <x v="10"/>
    <x v="43"/>
    <m/>
    <n v="173"/>
  </r>
  <r>
    <x v="1"/>
    <x v="1"/>
    <x v="9"/>
    <x v="11"/>
    <x v="43"/>
    <m/>
    <n v="174"/>
  </r>
  <r>
    <x v="1"/>
    <x v="1"/>
    <x v="0"/>
    <x v="6"/>
    <x v="43"/>
    <n v="0.41"/>
    <n v="175"/>
  </r>
  <r>
    <x v="1"/>
    <x v="1"/>
    <x v="0"/>
    <x v="7"/>
    <x v="43"/>
    <n v="0.69"/>
    <n v="176"/>
  </r>
  <r>
    <x v="1"/>
    <x v="1"/>
    <x v="0"/>
    <x v="8"/>
    <x v="43"/>
    <n v="0.16"/>
    <n v="177"/>
  </r>
  <r>
    <x v="1"/>
    <x v="1"/>
    <x v="0"/>
    <x v="9"/>
    <x v="43"/>
    <n v="0.25"/>
    <n v="178"/>
  </r>
  <r>
    <x v="1"/>
    <x v="1"/>
    <x v="0"/>
    <x v="10"/>
    <x v="43"/>
    <n v="0.81"/>
    <n v="179"/>
  </r>
  <r>
    <x v="1"/>
    <x v="1"/>
    <x v="0"/>
    <x v="11"/>
    <x v="43"/>
    <n v="1.37"/>
    <n v="180"/>
  </r>
  <r>
    <x v="1"/>
    <x v="1"/>
    <x v="1"/>
    <x v="6"/>
    <x v="43"/>
    <n v="1.81"/>
    <n v="181"/>
  </r>
  <r>
    <x v="1"/>
    <x v="1"/>
    <x v="1"/>
    <x v="7"/>
    <x v="43"/>
    <n v="0.99"/>
    <n v="182"/>
  </r>
  <r>
    <x v="1"/>
    <x v="1"/>
    <x v="1"/>
    <x v="8"/>
    <x v="43"/>
    <n v="0.49"/>
    <n v="183"/>
  </r>
  <r>
    <x v="1"/>
    <x v="1"/>
    <x v="1"/>
    <x v="9"/>
    <x v="43"/>
    <n v="0.46"/>
    <n v="184"/>
  </r>
  <r>
    <x v="1"/>
    <x v="1"/>
    <x v="1"/>
    <x v="10"/>
    <x v="43"/>
    <n v="3.14"/>
    <n v="185"/>
  </r>
  <r>
    <x v="1"/>
    <x v="1"/>
    <x v="1"/>
    <x v="11"/>
    <x v="43"/>
    <n v="1.44"/>
    <n v="186"/>
  </r>
  <r>
    <x v="1"/>
    <x v="1"/>
    <x v="2"/>
    <x v="6"/>
    <x v="43"/>
    <n v="0.2"/>
    <n v="187"/>
  </r>
  <r>
    <x v="1"/>
    <x v="1"/>
    <x v="2"/>
    <x v="7"/>
    <x v="43"/>
    <n v="0.53"/>
    <n v="188"/>
  </r>
  <r>
    <x v="1"/>
    <x v="1"/>
    <x v="2"/>
    <x v="8"/>
    <x v="43"/>
    <n v="0.19"/>
    <n v="189"/>
  </r>
  <r>
    <x v="1"/>
    <x v="1"/>
    <x v="2"/>
    <x v="9"/>
    <x v="43"/>
    <n v="0.19"/>
    <n v="190"/>
  </r>
  <r>
    <x v="1"/>
    <x v="1"/>
    <x v="2"/>
    <x v="10"/>
    <x v="43"/>
    <n v="0.21"/>
    <n v="191"/>
  </r>
  <r>
    <x v="1"/>
    <x v="1"/>
    <x v="2"/>
    <x v="11"/>
    <x v="43"/>
    <n v="0.7"/>
    <n v="192"/>
  </r>
  <r>
    <x v="1"/>
    <x v="1"/>
    <x v="3"/>
    <x v="6"/>
    <x v="43"/>
    <n v="-0.22"/>
    <n v="193"/>
  </r>
  <r>
    <x v="1"/>
    <x v="1"/>
    <x v="3"/>
    <x v="7"/>
    <x v="43"/>
    <n v="-0.28000000000000003"/>
    <n v="194"/>
  </r>
  <r>
    <x v="1"/>
    <x v="1"/>
    <x v="3"/>
    <x v="8"/>
    <x v="43"/>
    <n v="0.01"/>
    <n v="195"/>
  </r>
  <r>
    <x v="1"/>
    <x v="1"/>
    <x v="3"/>
    <x v="9"/>
    <x v="43"/>
    <n v="0.04"/>
    <n v="196"/>
  </r>
  <r>
    <x v="1"/>
    <x v="1"/>
    <x v="3"/>
    <x v="10"/>
    <x v="43"/>
    <n v="-0.3"/>
    <n v="197"/>
  </r>
  <r>
    <x v="1"/>
    <x v="1"/>
    <x v="3"/>
    <x v="11"/>
    <x v="43"/>
    <n v="-0.39"/>
    <n v="198"/>
  </r>
  <r>
    <x v="1"/>
    <x v="1"/>
    <x v="4"/>
    <x v="6"/>
    <x v="43"/>
    <n v="0.94"/>
    <n v="199"/>
  </r>
  <r>
    <x v="1"/>
    <x v="1"/>
    <x v="4"/>
    <x v="7"/>
    <x v="43"/>
    <n v="1.1100000000000001"/>
    <n v="200"/>
  </r>
  <r>
    <x v="1"/>
    <x v="1"/>
    <x v="4"/>
    <x v="8"/>
    <x v="43"/>
    <n v="0.46"/>
    <n v="201"/>
  </r>
  <r>
    <x v="1"/>
    <x v="1"/>
    <x v="4"/>
    <x v="9"/>
    <x v="43"/>
    <n v="0.55000000000000004"/>
    <n v="202"/>
  </r>
  <r>
    <x v="1"/>
    <x v="1"/>
    <x v="4"/>
    <x v="10"/>
    <x v="43"/>
    <n v="1.19"/>
    <n v="203"/>
  </r>
  <r>
    <x v="1"/>
    <x v="1"/>
    <x v="4"/>
    <x v="11"/>
    <x v="43"/>
    <n v="1.44"/>
    <n v="204"/>
  </r>
  <r>
    <x v="1"/>
    <x v="1"/>
    <x v="5"/>
    <x v="6"/>
    <x v="43"/>
    <n v="0.35"/>
    <n v="205"/>
  </r>
  <r>
    <x v="1"/>
    <x v="1"/>
    <x v="5"/>
    <x v="7"/>
    <x v="43"/>
    <n v="0.48"/>
    <n v="206"/>
  </r>
  <r>
    <x v="1"/>
    <x v="1"/>
    <x v="5"/>
    <x v="8"/>
    <x v="43"/>
    <n v="-0.62"/>
    <n v="207"/>
  </r>
  <r>
    <x v="1"/>
    <x v="1"/>
    <x v="5"/>
    <x v="9"/>
    <x v="43"/>
    <n v="-0.64"/>
    <n v="208"/>
  </r>
  <r>
    <x v="1"/>
    <x v="1"/>
    <x v="5"/>
    <x v="10"/>
    <x v="43"/>
    <n v="0.68"/>
    <n v="209"/>
  </r>
  <r>
    <x v="1"/>
    <x v="1"/>
    <x v="5"/>
    <x v="11"/>
    <x v="43"/>
    <n v="0.91"/>
    <n v="210"/>
  </r>
  <r>
    <x v="1"/>
    <x v="1"/>
    <x v="6"/>
    <x v="6"/>
    <x v="43"/>
    <n v="7.0000000000000007E-2"/>
    <n v="211"/>
  </r>
  <r>
    <x v="1"/>
    <x v="1"/>
    <x v="6"/>
    <x v="7"/>
    <x v="43"/>
    <n v="-0.43"/>
    <n v="212"/>
  </r>
  <r>
    <x v="1"/>
    <x v="1"/>
    <x v="6"/>
    <x v="8"/>
    <x v="43"/>
    <n v="0.19"/>
    <n v="213"/>
  </r>
  <r>
    <x v="1"/>
    <x v="1"/>
    <x v="6"/>
    <x v="9"/>
    <x v="43"/>
    <n v="0.15"/>
    <n v="214"/>
  </r>
  <r>
    <x v="1"/>
    <x v="1"/>
    <x v="6"/>
    <x v="10"/>
    <x v="43"/>
    <n v="0.06"/>
    <n v="215"/>
  </r>
  <r>
    <x v="1"/>
    <x v="1"/>
    <x v="6"/>
    <x v="11"/>
    <x v="43"/>
    <n v="-0.47"/>
    <n v="216"/>
  </r>
  <r>
    <x v="1"/>
    <x v="1"/>
    <x v="11"/>
    <x v="6"/>
    <x v="43"/>
    <n v="9.4"/>
    <n v="217"/>
  </r>
  <r>
    <x v="1"/>
    <x v="1"/>
    <x v="11"/>
    <x v="7"/>
    <x v="43"/>
    <n v="5.62"/>
    <n v="218"/>
  </r>
  <r>
    <x v="1"/>
    <x v="1"/>
    <x v="11"/>
    <x v="8"/>
    <x v="43"/>
    <n v="0.38"/>
    <n v="219"/>
  </r>
  <r>
    <x v="1"/>
    <x v="1"/>
    <x v="11"/>
    <x v="9"/>
    <x v="43"/>
    <n v="0.44"/>
    <n v="220"/>
  </r>
  <r>
    <x v="1"/>
    <x v="1"/>
    <x v="11"/>
    <x v="10"/>
    <x v="43"/>
    <n v="23.56"/>
    <n v="221"/>
  </r>
  <r>
    <x v="1"/>
    <x v="1"/>
    <x v="11"/>
    <x v="11"/>
    <x v="43"/>
    <n v="13.74"/>
    <n v="222"/>
  </r>
  <r>
    <x v="1"/>
    <x v="1"/>
    <x v="12"/>
    <x v="6"/>
    <x v="43"/>
    <n v="1.34"/>
    <n v="223"/>
  </r>
  <r>
    <x v="1"/>
    <x v="1"/>
    <x v="12"/>
    <x v="7"/>
    <x v="43"/>
    <n v="0.8"/>
    <n v="224"/>
  </r>
  <r>
    <x v="1"/>
    <x v="1"/>
    <x v="12"/>
    <x v="8"/>
    <x v="43"/>
    <n v="0.05"/>
    <n v="225"/>
  </r>
  <r>
    <x v="1"/>
    <x v="1"/>
    <x v="12"/>
    <x v="9"/>
    <x v="43"/>
    <n v="0.06"/>
    <n v="226"/>
  </r>
  <r>
    <x v="1"/>
    <x v="1"/>
    <x v="12"/>
    <x v="10"/>
    <x v="43"/>
    <n v="3.37"/>
    <n v="227"/>
  </r>
  <r>
    <x v="1"/>
    <x v="1"/>
    <x v="12"/>
    <x v="11"/>
    <x v="43"/>
    <n v="1.96"/>
    <n v="228"/>
  </r>
  <r>
    <x v="0"/>
    <x v="0"/>
    <x v="0"/>
    <x v="0"/>
    <x v="44"/>
    <n v="4761700"/>
    <n v="1"/>
  </r>
  <r>
    <x v="0"/>
    <x v="0"/>
    <x v="0"/>
    <x v="1"/>
    <x v="44"/>
    <n v="4788500"/>
    <n v="2"/>
  </r>
  <r>
    <x v="0"/>
    <x v="0"/>
    <x v="0"/>
    <x v="2"/>
    <x v="44"/>
    <m/>
    <n v="3"/>
  </r>
  <r>
    <x v="0"/>
    <x v="0"/>
    <x v="0"/>
    <x v="3"/>
    <x v="44"/>
    <m/>
    <n v="4"/>
  </r>
  <r>
    <x v="0"/>
    <x v="0"/>
    <x v="0"/>
    <x v="4"/>
    <x v="44"/>
    <m/>
    <n v="5"/>
  </r>
  <r>
    <x v="0"/>
    <x v="0"/>
    <x v="0"/>
    <x v="5"/>
    <x v="44"/>
    <m/>
    <n v="6"/>
  </r>
  <r>
    <x v="0"/>
    <x v="0"/>
    <x v="1"/>
    <x v="0"/>
    <x v="44"/>
    <n v="2482645"/>
    <n v="7"/>
  </r>
  <r>
    <x v="0"/>
    <x v="0"/>
    <x v="1"/>
    <x v="1"/>
    <x v="44"/>
    <n v="2858736"/>
    <n v="8"/>
  </r>
  <r>
    <x v="0"/>
    <x v="0"/>
    <x v="1"/>
    <x v="2"/>
    <x v="44"/>
    <m/>
    <n v="9"/>
  </r>
  <r>
    <x v="0"/>
    <x v="0"/>
    <x v="1"/>
    <x v="3"/>
    <x v="44"/>
    <m/>
    <n v="10"/>
  </r>
  <r>
    <x v="0"/>
    <x v="0"/>
    <x v="1"/>
    <x v="4"/>
    <x v="44"/>
    <m/>
    <n v="11"/>
  </r>
  <r>
    <x v="0"/>
    <x v="0"/>
    <x v="1"/>
    <x v="5"/>
    <x v="44"/>
    <m/>
    <n v="12"/>
  </r>
  <r>
    <x v="0"/>
    <x v="0"/>
    <x v="2"/>
    <x v="0"/>
    <x v="44"/>
    <n v="3640755"/>
    <n v="13"/>
  </r>
  <r>
    <x v="0"/>
    <x v="0"/>
    <x v="2"/>
    <x v="1"/>
    <x v="44"/>
    <n v="3844016"/>
    <n v="14"/>
  </r>
  <r>
    <x v="0"/>
    <x v="0"/>
    <x v="2"/>
    <x v="2"/>
    <x v="44"/>
    <m/>
    <n v="15"/>
  </r>
  <r>
    <x v="0"/>
    <x v="0"/>
    <x v="2"/>
    <x v="3"/>
    <x v="44"/>
    <m/>
    <n v="16"/>
  </r>
  <r>
    <x v="0"/>
    <x v="0"/>
    <x v="2"/>
    <x v="4"/>
    <x v="44"/>
    <m/>
    <n v="17"/>
  </r>
  <r>
    <x v="0"/>
    <x v="0"/>
    <x v="2"/>
    <x v="5"/>
    <x v="44"/>
    <m/>
    <n v="18"/>
  </r>
  <r>
    <x v="0"/>
    <x v="0"/>
    <x v="3"/>
    <x v="0"/>
    <x v="44"/>
    <n v="4639523"/>
    <n v="19"/>
  </r>
  <r>
    <x v="0"/>
    <x v="0"/>
    <x v="3"/>
    <x v="1"/>
    <x v="44"/>
    <n v="5041168"/>
    <n v="20"/>
  </r>
  <r>
    <x v="0"/>
    <x v="0"/>
    <x v="3"/>
    <x v="2"/>
    <x v="44"/>
    <m/>
    <n v="21"/>
  </r>
  <r>
    <x v="0"/>
    <x v="0"/>
    <x v="3"/>
    <x v="3"/>
    <x v="44"/>
    <m/>
    <n v="22"/>
  </r>
  <r>
    <x v="0"/>
    <x v="0"/>
    <x v="3"/>
    <x v="4"/>
    <x v="44"/>
    <m/>
    <n v="23"/>
  </r>
  <r>
    <x v="0"/>
    <x v="0"/>
    <x v="3"/>
    <x v="5"/>
    <x v="44"/>
    <m/>
    <n v="24"/>
  </r>
  <r>
    <x v="0"/>
    <x v="0"/>
    <x v="4"/>
    <x v="0"/>
    <x v="44"/>
    <n v="6037931"/>
    <n v="25"/>
  </r>
  <r>
    <x v="0"/>
    <x v="0"/>
    <x v="4"/>
    <x v="1"/>
    <x v="44"/>
    <n v="6888796"/>
    <n v="26"/>
  </r>
  <r>
    <x v="0"/>
    <x v="0"/>
    <x v="4"/>
    <x v="2"/>
    <x v="44"/>
    <m/>
    <n v="27"/>
  </r>
  <r>
    <x v="0"/>
    <x v="0"/>
    <x v="4"/>
    <x v="3"/>
    <x v="44"/>
    <m/>
    <n v="28"/>
  </r>
  <r>
    <x v="0"/>
    <x v="0"/>
    <x v="4"/>
    <x v="4"/>
    <x v="44"/>
    <m/>
    <n v="29"/>
  </r>
  <r>
    <x v="0"/>
    <x v="0"/>
    <x v="4"/>
    <x v="5"/>
    <x v="44"/>
    <m/>
    <n v="30"/>
  </r>
  <r>
    <x v="0"/>
    <x v="0"/>
    <x v="5"/>
    <x v="0"/>
    <x v="44"/>
    <n v="8066318"/>
    <n v="31"/>
  </r>
  <r>
    <x v="0"/>
    <x v="0"/>
    <x v="5"/>
    <x v="1"/>
    <x v="44"/>
    <n v="9378922"/>
    <n v="32"/>
  </r>
  <r>
    <x v="0"/>
    <x v="0"/>
    <x v="5"/>
    <x v="2"/>
    <x v="44"/>
    <m/>
    <n v="33"/>
  </r>
  <r>
    <x v="0"/>
    <x v="0"/>
    <x v="5"/>
    <x v="3"/>
    <x v="44"/>
    <m/>
    <n v="34"/>
  </r>
  <r>
    <x v="0"/>
    <x v="0"/>
    <x v="5"/>
    <x v="4"/>
    <x v="44"/>
    <m/>
    <n v="35"/>
  </r>
  <r>
    <x v="0"/>
    <x v="0"/>
    <x v="5"/>
    <x v="5"/>
    <x v="44"/>
    <m/>
    <n v="36"/>
  </r>
  <r>
    <x v="0"/>
    <x v="0"/>
    <x v="6"/>
    <x v="0"/>
    <x v="44"/>
    <n v="10176501"/>
    <n v="37"/>
  </r>
  <r>
    <x v="0"/>
    <x v="0"/>
    <x v="6"/>
    <x v="1"/>
    <x v="44"/>
    <n v="11055345"/>
    <n v="38"/>
  </r>
  <r>
    <x v="0"/>
    <x v="0"/>
    <x v="6"/>
    <x v="2"/>
    <x v="44"/>
    <m/>
    <n v="39"/>
  </r>
  <r>
    <x v="0"/>
    <x v="0"/>
    <x v="6"/>
    <x v="3"/>
    <x v="44"/>
    <m/>
    <n v="40"/>
  </r>
  <r>
    <x v="0"/>
    <x v="0"/>
    <x v="6"/>
    <x v="4"/>
    <x v="44"/>
    <m/>
    <n v="41"/>
  </r>
  <r>
    <x v="0"/>
    <x v="0"/>
    <x v="6"/>
    <x v="5"/>
    <x v="44"/>
    <m/>
    <n v="42"/>
  </r>
  <r>
    <x v="0"/>
    <x v="0"/>
    <x v="7"/>
    <x v="0"/>
    <x v="44"/>
    <n v="11857241"/>
    <n v="43"/>
  </r>
  <r>
    <x v="0"/>
    <x v="0"/>
    <x v="7"/>
    <x v="1"/>
    <x v="44"/>
    <n v="14195695"/>
    <n v="44"/>
  </r>
  <r>
    <x v="0"/>
    <x v="0"/>
    <x v="7"/>
    <x v="2"/>
    <x v="44"/>
    <m/>
    <n v="45"/>
  </r>
  <r>
    <x v="0"/>
    <x v="0"/>
    <x v="7"/>
    <x v="3"/>
    <x v="44"/>
    <m/>
    <n v="46"/>
  </r>
  <r>
    <x v="0"/>
    <x v="0"/>
    <x v="7"/>
    <x v="4"/>
    <x v="44"/>
    <m/>
    <n v="47"/>
  </r>
  <r>
    <x v="0"/>
    <x v="0"/>
    <x v="7"/>
    <x v="5"/>
    <x v="44"/>
    <m/>
    <n v="48"/>
  </r>
  <r>
    <x v="0"/>
    <x v="0"/>
    <x v="8"/>
    <x v="0"/>
    <x v="44"/>
    <n v="51662615"/>
    <n v="49"/>
  </r>
  <r>
    <x v="0"/>
    <x v="0"/>
    <x v="8"/>
    <x v="1"/>
    <x v="44"/>
    <n v="58051180"/>
    <n v="50"/>
  </r>
  <r>
    <x v="0"/>
    <x v="0"/>
    <x v="8"/>
    <x v="2"/>
    <x v="44"/>
    <m/>
    <n v="51"/>
  </r>
  <r>
    <x v="0"/>
    <x v="0"/>
    <x v="8"/>
    <x v="3"/>
    <x v="44"/>
    <m/>
    <n v="52"/>
  </r>
  <r>
    <x v="0"/>
    <x v="0"/>
    <x v="8"/>
    <x v="4"/>
    <x v="44"/>
    <m/>
    <n v="53"/>
  </r>
  <r>
    <x v="0"/>
    <x v="0"/>
    <x v="8"/>
    <x v="5"/>
    <x v="44"/>
    <m/>
    <n v="54"/>
  </r>
  <r>
    <x v="1"/>
    <x v="0"/>
    <x v="9"/>
    <x v="0"/>
    <x v="44"/>
    <n v="316831"/>
    <n v="55"/>
  </r>
  <r>
    <x v="1"/>
    <x v="0"/>
    <x v="9"/>
    <x v="1"/>
    <x v="44"/>
    <n v="390369"/>
    <n v="56"/>
  </r>
  <r>
    <x v="1"/>
    <x v="0"/>
    <x v="9"/>
    <x v="2"/>
    <x v="44"/>
    <m/>
    <n v="57"/>
  </r>
  <r>
    <x v="1"/>
    <x v="0"/>
    <x v="9"/>
    <x v="3"/>
    <x v="44"/>
    <m/>
    <n v="58"/>
  </r>
  <r>
    <x v="1"/>
    <x v="0"/>
    <x v="9"/>
    <x v="4"/>
    <x v="44"/>
    <m/>
    <n v="59"/>
  </r>
  <r>
    <x v="1"/>
    <x v="0"/>
    <x v="9"/>
    <x v="5"/>
    <x v="44"/>
    <m/>
    <n v="60"/>
  </r>
  <r>
    <x v="1"/>
    <x v="0"/>
    <x v="0"/>
    <x v="0"/>
    <x v="44"/>
    <n v="474023"/>
    <n v="61"/>
  </r>
  <r>
    <x v="1"/>
    <x v="0"/>
    <x v="0"/>
    <x v="1"/>
    <x v="44"/>
    <n v="625795"/>
    <n v="62"/>
  </r>
  <r>
    <x v="1"/>
    <x v="0"/>
    <x v="0"/>
    <x v="2"/>
    <x v="44"/>
    <m/>
    <n v="63"/>
  </r>
  <r>
    <x v="1"/>
    <x v="0"/>
    <x v="0"/>
    <x v="3"/>
    <x v="44"/>
    <m/>
    <n v="64"/>
  </r>
  <r>
    <x v="1"/>
    <x v="0"/>
    <x v="0"/>
    <x v="4"/>
    <x v="44"/>
    <m/>
    <n v="65"/>
  </r>
  <r>
    <x v="1"/>
    <x v="0"/>
    <x v="0"/>
    <x v="5"/>
    <x v="44"/>
    <m/>
    <n v="66"/>
  </r>
  <r>
    <x v="1"/>
    <x v="0"/>
    <x v="1"/>
    <x v="0"/>
    <x v="44"/>
    <n v="1037478"/>
    <n v="67"/>
  </r>
  <r>
    <x v="1"/>
    <x v="0"/>
    <x v="1"/>
    <x v="1"/>
    <x v="44"/>
    <n v="1158995"/>
    <n v="68"/>
  </r>
  <r>
    <x v="1"/>
    <x v="0"/>
    <x v="1"/>
    <x v="2"/>
    <x v="44"/>
    <m/>
    <n v="69"/>
  </r>
  <r>
    <x v="1"/>
    <x v="0"/>
    <x v="1"/>
    <x v="3"/>
    <x v="44"/>
    <m/>
    <n v="70"/>
  </r>
  <r>
    <x v="1"/>
    <x v="0"/>
    <x v="1"/>
    <x v="4"/>
    <x v="44"/>
    <m/>
    <n v="71"/>
  </r>
  <r>
    <x v="1"/>
    <x v="0"/>
    <x v="1"/>
    <x v="5"/>
    <x v="44"/>
    <m/>
    <n v="72"/>
  </r>
  <r>
    <x v="1"/>
    <x v="0"/>
    <x v="2"/>
    <x v="0"/>
    <x v="44"/>
    <n v="1300879"/>
    <n v="73"/>
  </r>
  <r>
    <x v="1"/>
    <x v="0"/>
    <x v="2"/>
    <x v="1"/>
    <x v="44"/>
    <n v="1352570"/>
    <n v="74"/>
  </r>
  <r>
    <x v="1"/>
    <x v="0"/>
    <x v="2"/>
    <x v="2"/>
    <x v="44"/>
    <m/>
    <n v="75"/>
  </r>
  <r>
    <x v="1"/>
    <x v="0"/>
    <x v="2"/>
    <x v="3"/>
    <x v="44"/>
    <m/>
    <n v="76"/>
  </r>
  <r>
    <x v="1"/>
    <x v="0"/>
    <x v="2"/>
    <x v="4"/>
    <x v="44"/>
    <m/>
    <n v="77"/>
  </r>
  <r>
    <x v="1"/>
    <x v="0"/>
    <x v="2"/>
    <x v="5"/>
    <x v="44"/>
    <m/>
    <n v="78"/>
  </r>
  <r>
    <x v="1"/>
    <x v="0"/>
    <x v="3"/>
    <x v="0"/>
    <x v="44"/>
    <n v="1957812"/>
    <n v="79"/>
  </r>
  <r>
    <x v="1"/>
    <x v="0"/>
    <x v="3"/>
    <x v="1"/>
    <x v="44"/>
    <n v="2129794"/>
    <n v="80"/>
  </r>
  <r>
    <x v="1"/>
    <x v="0"/>
    <x v="3"/>
    <x v="2"/>
    <x v="44"/>
    <m/>
    <n v="81"/>
  </r>
  <r>
    <x v="1"/>
    <x v="0"/>
    <x v="3"/>
    <x v="3"/>
    <x v="44"/>
    <m/>
    <n v="82"/>
  </r>
  <r>
    <x v="1"/>
    <x v="0"/>
    <x v="3"/>
    <x v="4"/>
    <x v="44"/>
    <m/>
    <n v="83"/>
  </r>
  <r>
    <x v="1"/>
    <x v="0"/>
    <x v="3"/>
    <x v="5"/>
    <x v="44"/>
    <m/>
    <n v="84"/>
  </r>
  <r>
    <x v="1"/>
    <x v="0"/>
    <x v="4"/>
    <x v="0"/>
    <x v="44"/>
    <n v="3254860"/>
    <n v="85"/>
  </r>
  <r>
    <x v="1"/>
    <x v="0"/>
    <x v="4"/>
    <x v="1"/>
    <x v="44"/>
    <n v="3709482"/>
    <n v="86"/>
  </r>
  <r>
    <x v="1"/>
    <x v="0"/>
    <x v="4"/>
    <x v="2"/>
    <x v="44"/>
    <m/>
    <n v="87"/>
  </r>
  <r>
    <x v="1"/>
    <x v="0"/>
    <x v="4"/>
    <x v="3"/>
    <x v="44"/>
    <m/>
    <n v="88"/>
  </r>
  <r>
    <x v="1"/>
    <x v="0"/>
    <x v="4"/>
    <x v="4"/>
    <x v="44"/>
    <m/>
    <n v="89"/>
  </r>
  <r>
    <x v="1"/>
    <x v="0"/>
    <x v="4"/>
    <x v="5"/>
    <x v="44"/>
    <m/>
    <n v="90"/>
  </r>
  <r>
    <x v="1"/>
    <x v="0"/>
    <x v="5"/>
    <x v="0"/>
    <x v="44"/>
    <n v="5782079"/>
    <n v="91"/>
  </r>
  <r>
    <x v="1"/>
    <x v="0"/>
    <x v="5"/>
    <x v="1"/>
    <x v="44"/>
    <n v="6449505"/>
    <n v="92"/>
  </r>
  <r>
    <x v="1"/>
    <x v="0"/>
    <x v="5"/>
    <x v="2"/>
    <x v="44"/>
    <m/>
    <n v="93"/>
  </r>
  <r>
    <x v="1"/>
    <x v="0"/>
    <x v="5"/>
    <x v="3"/>
    <x v="44"/>
    <m/>
    <n v="94"/>
  </r>
  <r>
    <x v="1"/>
    <x v="0"/>
    <x v="5"/>
    <x v="4"/>
    <x v="44"/>
    <m/>
    <n v="95"/>
  </r>
  <r>
    <x v="1"/>
    <x v="0"/>
    <x v="5"/>
    <x v="5"/>
    <x v="44"/>
    <m/>
    <n v="96"/>
  </r>
  <r>
    <x v="1"/>
    <x v="0"/>
    <x v="6"/>
    <x v="0"/>
    <x v="44"/>
    <m/>
    <n v="97"/>
  </r>
  <r>
    <x v="1"/>
    <x v="0"/>
    <x v="6"/>
    <x v="1"/>
    <x v="44"/>
    <m/>
    <n v="98"/>
  </r>
  <r>
    <x v="1"/>
    <x v="0"/>
    <x v="6"/>
    <x v="2"/>
    <x v="44"/>
    <m/>
    <n v="99"/>
  </r>
  <r>
    <x v="1"/>
    <x v="0"/>
    <x v="6"/>
    <x v="3"/>
    <x v="44"/>
    <m/>
    <n v="100"/>
  </r>
  <r>
    <x v="1"/>
    <x v="0"/>
    <x v="6"/>
    <x v="4"/>
    <x v="44"/>
    <m/>
    <n v="101"/>
  </r>
  <r>
    <x v="1"/>
    <x v="0"/>
    <x v="6"/>
    <x v="5"/>
    <x v="44"/>
    <m/>
    <n v="102"/>
  </r>
  <r>
    <x v="1"/>
    <x v="0"/>
    <x v="10"/>
    <x v="0"/>
    <x v="44"/>
    <n v="14123962"/>
    <n v="103"/>
  </r>
  <r>
    <x v="1"/>
    <x v="0"/>
    <x v="10"/>
    <x v="1"/>
    <x v="44"/>
    <n v="15816510"/>
    <n v="104"/>
  </r>
  <r>
    <x v="1"/>
    <x v="0"/>
    <x v="10"/>
    <x v="2"/>
    <x v="44"/>
    <m/>
    <n v="105"/>
  </r>
  <r>
    <x v="1"/>
    <x v="0"/>
    <x v="10"/>
    <x v="3"/>
    <x v="44"/>
    <m/>
    <n v="106"/>
  </r>
  <r>
    <x v="1"/>
    <x v="0"/>
    <x v="10"/>
    <x v="4"/>
    <x v="44"/>
    <m/>
    <n v="107"/>
  </r>
  <r>
    <x v="1"/>
    <x v="0"/>
    <x v="10"/>
    <x v="5"/>
    <x v="44"/>
    <m/>
    <n v="108"/>
  </r>
  <r>
    <x v="0"/>
    <x v="1"/>
    <x v="0"/>
    <x v="6"/>
    <x v="44"/>
    <m/>
    <n v="109"/>
  </r>
  <r>
    <x v="0"/>
    <x v="1"/>
    <x v="0"/>
    <x v="7"/>
    <x v="44"/>
    <m/>
    <n v="110"/>
  </r>
  <r>
    <x v="0"/>
    <x v="1"/>
    <x v="0"/>
    <x v="8"/>
    <x v="44"/>
    <m/>
    <n v="111"/>
  </r>
  <r>
    <x v="0"/>
    <x v="1"/>
    <x v="0"/>
    <x v="9"/>
    <x v="44"/>
    <m/>
    <n v="112"/>
  </r>
  <r>
    <x v="0"/>
    <x v="1"/>
    <x v="0"/>
    <x v="10"/>
    <x v="44"/>
    <m/>
    <n v="113"/>
  </r>
  <r>
    <x v="0"/>
    <x v="1"/>
    <x v="0"/>
    <x v="11"/>
    <x v="44"/>
    <m/>
    <n v="114"/>
  </r>
  <r>
    <x v="0"/>
    <x v="1"/>
    <x v="1"/>
    <x v="6"/>
    <x v="44"/>
    <n v="-0.48"/>
    <n v="115"/>
  </r>
  <r>
    <x v="0"/>
    <x v="1"/>
    <x v="1"/>
    <x v="7"/>
    <x v="44"/>
    <n v="-0.4"/>
    <n v="116"/>
  </r>
  <r>
    <x v="0"/>
    <x v="1"/>
    <x v="1"/>
    <x v="8"/>
    <x v="44"/>
    <m/>
    <n v="117"/>
  </r>
  <r>
    <x v="0"/>
    <x v="1"/>
    <x v="1"/>
    <x v="9"/>
    <x v="44"/>
    <m/>
    <n v="118"/>
  </r>
  <r>
    <x v="0"/>
    <x v="1"/>
    <x v="1"/>
    <x v="10"/>
    <x v="44"/>
    <m/>
    <n v="119"/>
  </r>
  <r>
    <x v="0"/>
    <x v="1"/>
    <x v="1"/>
    <x v="11"/>
    <x v="44"/>
    <m/>
    <n v="120"/>
  </r>
  <r>
    <x v="0"/>
    <x v="1"/>
    <x v="2"/>
    <x v="6"/>
    <x v="44"/>
    <n v="0.47"/>
    <n v="121"/>
  </r>
  <r>
    <x v="0"/>
    <x v="1"/>
    <x v="2"/>
    <x v="7"/>
    <x v="44"/>
    <n v="0.34"/>
    <n v="122"/>
  </r>
  <r>
    <x v="0"/>
    <x v="1"/>
    <x v="2"/>
    <x v="8"/>
    <x v="44"/>
    <m/>
    <n v="123"/>
  </r>
  <r>
    <x v="0"/>
    <x v="1"/>
    <x v="2"/>
    <x v="9"/>
    <x v="44"/>
    <m/>
    <n v="124"/>
  </r>
  <r>
    <x v="0"/>
    <x v="1"/>
    <x v="2"/>
    <x v="10"/>
    <x v="44"/>
    <m/>
    <n v="125"/>
  </r>
  <r>
    <x v="0"/>
    <x v="1"/>
    <x v="2"/>
    <x v="11"/>
    <x v="44"/>
    <m/>
    <n v="126"/>
  </r>
  <r>
    <x v="0"/>
    <x v="1"/>
    <x v="3"/>
    <x v="6"/>
    <x v="44"/>
    <n v="0.27"/>
    <n v="127"/>
  </r>
  <r>
    <x v="0"/>
    <x v="1"/>
    <x v="3"/>
    <x v="7"/>
    <x v="44"/>
    <n v="0.31"/>
    <n v="128"/>
  </r>
  <r>
    <x v="0"/>
    <x v="1"/>
    <x v="3"/>
    <x v="8"/>
    <x v="44"/>
    <m/>
    <n v="129"/>
  </r>
  <r>
    <x v="0"/>
    <x v="1"/>
    <x v="3"/>
    <x v="9"/>
    <x v="44"/>
    <m/>
    <n v="130"/>
  </r>
  <r>
    <x v="0"/>
    <x v="1"/>
    <x v="3"/>
    <x v="10"/>
    <x v="44"/>
    <m/>
    <n v="131"/>
  </r>
  <r>
    <x v="0"/>
    <x v="1"/>
    <x v="3"/>
    <x v="11"/>
    <x v="44"/>
    <m/>
    <n v="132"/>
  </r>
  <r>
    <x v="0"/>
    <x v="1"/>
    <x v="4"/>
    <x v="6"/>
    <x v="44"/>
    <n v="0.3"/>
    <n v="133"/>
  </r>
  <r>
    <x v="0"/>
    <x v="1"/>
    <x v="4"/>
    <x v="7"/>
    <x v="44"/>
    <n v="0.37"/>
    <n v="134"/>
  </r>
  <r>
    <x v="0"/>
    <x v="1"/>
    <x v="4"/>
    <x v="8"/>
    <x v="44"/>
    <m/>
    <n v="135"/>
  </r>
  <r>
    <x v="0"/>
    <x v="1"/>
    <x v="4"/>
    <x v="9"/>
    <x v="44"/>
    <m/>
    <n v="136"/>
  </r>
  <r>
    <x v="0"/>
    <x v="1"/>
    <x v="4"/>
    <x v="10"/>
    <x v="44"/>
    <m/>
    <n v="137"/>
  </r>
  <r>
    <x v="0"/>
    <x v="1"/>
    <x v="4"/>
    <x v="11"/>
    <x v="44"/>
    <m/>
    <n v="138"/>
  </r>
  <r>
    <x v="0"/>
    <x v="1"/>
    <x v="5"/>
    <x v="6"/>
    <x v="44"/>
    <n v="0.34"/>
    <n v="139"/>
  </r>
  <r>
    <x v="0"/>
    <x v="1"/>
    <x v="5"/>
    <x v="7"/>
    <x v="44"/>
    <n v="0.36"/>
    <n v="140"/>
  </r>
  <r>
    <x v="0"/>
    <x v="1"/>
    <x v="5"/>
    <x v="8"/>
    <x v="44"/>
    <s v=" "/>
    <n v="141"/>
  </r>
  <r>
    <x v="0"/>
    <x v="1"/>
    <x v="5"/>
    <x v="9"/>
    <x v="44"/>
    <m/>
    <n v="142"/>
  </r>
  <r>
    <x v="0"/>
    <x v="1"/>
    <x v="5"/>
    <x v="10"/>
    <x v="44"/>
    <m/>
    <n v="143"/>
  </r>
  <r>
    <x v="0"/>
    <x v="1"/>
    <x v="5"/>
    <x v="11"/>
    <x v="44"/>
    <m/>
    <n v="144"/>
  </r>
  <r>
    <x v="0"/>
    <x v="1"/>
    <x v="6"/>
    <x v="6"/>
    <x v="44"/>
    <n v="0.26"/>
    <n v="145"/>
  </r>
  <r>
    <x v="0"/>
    <x v="1"/>
    <x v="6"/>
    <x v="7"/>
    <x v="44"/>
    <n v="0.18"/>
    <n v="146"/>
  </r>
  <r>
    <x v="0"/>
    <x v="1"/>
    <x v="6"/>
    <x v="8"/>
    <x v="44"/>
    <m/>
    <n v="147"/>
  </r>
  <r>
    <x v="0"/>
    <x v="1"/>
    <x v="6"/>
    <x v="9"/>
    <x v="44"/>
    <m/>
    <n v="148"/>
  </r>
  <r>
    <x v="0"/>
    <x v="1"/>
    <x v="6"/>
    <x v="10"/>
    <x v="44"/>
    <m/>
    <n v="149"/>
  </r>
  <r>
    <x v="0"/>
    <x v="1"/>
    <x v="6"/>
    <x v="11"/>
    <x v="44"/>
    <m/>
    <n v="150"/>
  </r>
  <r>
    <x v="0"/>
    <x v="1"/>
    <x v="7"/>
    <x v="6"/>
    <x v="44"/>
    <n v="0.17"/>
    <n v="151"/>
  </r>
  <r>
    <x v="0"/>
    <x v="1"/>
    <x v="7"/>
    <x v="7"/>
    <x v="44"/>
    <n v="0.28000000000000003"/>
    <n v="152"/>
  </r>
  <r>
    <x v="0"/>
    <x v="1"/>
    <x v="7"/>
    <x v="8"/>
    <x v="44"/>
    <m/>
    <n v="153"/>
  </r>
  <r>
    <x v="0"/>
    <x v="1"/>
    <x v="7"/>
    <x v="9"/>
    <x v="44"/>
    <m/>
    <n v="154"/>
  </r>
  <r>
    <x v="0"/>
    <x v="1"/>
    <x v="7"/>
    <x v="10"/>
    <x v="44"/>
    <m/>
    <n v="155"/>
  </r>
  <r>
    <x v="0"/>
    <x v="1"/>
    <x v="7"/>
    <x v="11"/>
    <x v="44"/>
    <m/>
    <n v="156"/>
  </r>
  <r>
    <x v="0"/>
    <x v="1"/>
    <x v="11"/>
    <x v="6"/>
    <x v="44"/>
    <n v="1.49"/>
    <n v="157"/>
  </r>
  <r>
    <x v="0"/>
    <x v="1"/>
    <x v="11"/>
    <x v="7"/>
    <x v="44"/>
    <n v="1.96"/>
    <n v="158"/>
  </r>
  <r>
    <x v="0"/>
    <x v="1"/>
    <x v="11"/>
    <x v="8"/>
    <x v="44"/>
    <m/>
    <n v="159"/>
  </r>
  <r>
    <x v="0"/>
    <x v="1"/>
    <x v="11"/>
    <x v="9"/>
    <x v="44"/>
    <m/>
    <n v="160"/>
  </r>
  <r>
    <x v="0"/>
    <x v="1"/>
    <x v="11"/>
    <x v="10"/>
    <x v="44"/>
    <m/>
    <n v="161"/>
  </r>
  <r>
    <x v="0"/>
    <x v="1"/>
    <x v="11"/>
    <x v="11"/>
    <x v="44"/>
    <m/>
    <n v="162"/>
  </r>
  <r>
    <x v="0"/>
    <x v="1"/>
    <x v="12"/>
    <x v="6"/>
    <x v="44"/>
    <n v="0.21"/>
    <n v="163"/>
  </r>
  <r>
    <x v="0"/>
    <x v="1"/>
    <x v="12"/>
    <x v="7"/>
    <x v="44"/>
    <n v="0.28000000000000003"/>
    <n v="164"/>
  </r>
  <r>
    <x v="0"/>
    <x v="1"/>
    <x v="12"/>
    <x v="8"/>
    <x v="44"/>
    <m/>
    <n v="165"/>
  </r>
  <r>
    <x v="0"/>
    <x v="1"/>
    <x v="12"/>
    <x v="9"/>
    <x v="44"/>
    <m/>
    <n v="166"/>
  </r>
  <r>
    <x v="0"/>
    <x v="1"/>
    <x v="12"/>
    <x v="10"/>
    <x v="44"/>
    <m/>
    <n v="167"/>
  </r>
  <r>
    <x v="0"/>
    <x v="1"/>
    <x v="12"/>
    <x v="11"/>
    <x v="44"/>
    <m/>
    <n v="168"/>
  </r>
  <r>
    <x v="1"/>
    <x v="1"/>
    <x v="9"/>
    <x v="6"/>
    <x v="44"/>
    <m/>
    <n v="169"/>
  </r>
  <r>
    <x v="1"/>
    <x v="1"/>
    <x v="9"/>
    <x v="7"/>
    <x v="44"/>
    <m/>
    <n v="170"/>
  </r>
  <r>
    <x v="1"/>
    <x v="1"/>
    <x v="9"/>
    <x v="8"/>
    <x v="44"/>
    <m/>
    <n v="171"/>
  </r>
  <r>
    <x v="1"/>
    <x v="1"/>
    <x v="9"/>
    <x v="9"/>
    <x v="44"/>
    <m/>
    <n v="172"/>
  </r>
  <r>
    <x v="1"/>
    <x v="1"/>
    <x v="9"/>
    <x v="10"/>
    <x v="44"/>
    <m/>
    <n v="173"/>
  </r>
  <r>
    <x v="1"/>
    <x v="1"/>
    <x v="9"/>
    <x v="11"/>
    <x v="44"/>
    <m/>
    <n v="174"/>
  </r>
  <r>
    <x v="1"/>
    <x v="1"/>
    <x v="0"/>
    <x v="6"/>
    <x v="44"/>
    <n v="0.5"/>
    <n v="175"/>
  </r>
  <r>
    <x v="1"/>
    <x v="1"/>
    <x v="0"/>
    <x v="7"/>
    <x v="44"/>
    <n v="0.6"/>
    <n v="176"/>
  </r>
  <r>
    <x v="1"/>
    <x v="1"/>
    <x v="0"/>
    <x v="8"/>
    <x v="44"/>
    <m/>
    <n v="177"/>
  </r>
  <r>
    <x v="1"/>
    <x v="1"/>
    <x v="0"/>
    <x v="9"/>
    <x v="44"/>
    <m/>
    <n v="178"/>
  </r>
  <r>
    <x v="1"/>
    <x v="1"/>
    <x v="0"/>
    <x v="10"/>
    <x v="44"/>
    <m/>
    <n v="179"/>
  </r>
  <r>
    <x v="1"/>
    <x v="1"/>
    <x v="0"/>
    <x v="11"/>
    <x v="44"/>
    <m/>
    <n v="180"/>
  </r>
  <r>
    <x v="1"/>
    <x v="1"/>
    <x v="1"/>
    <x v="6"/>
    <x v="44"/>
    <n v="1.19"/>
    <n v="181"/>
  </r>
  <r>
    <x v="1"/>
    <x v="1"/>
    <x v="1"/>
    <x v="7"/>
    <x v="44"/>
    <n v="0.85"/>
    <n v="182"/>
  </r>
  <r>
    <x v="1"/>
    <x v="1"/>
    <x v="1"/>
    <x v="8"/>
    <x v="44"/>
    <m/>
    <n v="183"/>
  </r>
  <r>
    <x v="1"/>
    <x v="1"/>
    <x v="1"/>
    <x v="9"/>
    <x v="44"/>
    <m/>
    <n v="184"/>
  </r>
  <r>
    <x v="1"/>
    <x v="1"/>
    <x v="1"/>
    <x v="10"/>
    <x v="44"/>
    <m/>
    <n v="185"/>
  </r>
  <r>
    <x v="1"/>
    <x v="1"/>
    <x v="1"/>
    <x v="11"/>
    <x v="44"/>
    <m/>
    <n v="186"/>
  </r>
  <r>
    <x v="1"/>
    <x v="1"/>
    <x v="2"/>
    <x v="6"/>
    <x v="44"/>
    <n v="0.25"/>
    <n v="187"/>
  </r>
  <r>
    <x v="1"/>
    <x v="1"/>
    <x v="2"/>
    <x v="7"/>
    <x v="44"/>
    <n v="0.17"/>
    <n v="188"/>
  </r>
  <r>
    <x v="1"/>
    <x v="1"/>
    <x v="2"/>
    <x v="8"/>
    <x v="44"/>
    <m/>
    <n v="189"/>
  </r>
  <r>
    <x v="1"/>
    <x v="1"/>
    <x v="2"/>
    <x v="9"/>
    <x v="44"/>
    <m/>
    <n v="190"/>
  </r>
  <r>
    <x v="1"/>
    <x v="1"/>
    <x v="2"/>
    <x v="10"/>
    <x v="44"/>
    <m/>
    <n v="191"/>
  </r>
  <r>
    <x v="1"/>
    <x v="1"/>
    <x v="2"/>
    <x v="11"/>
    <x v="44"/>
    <m/>
    <n v="192"/>
  </r>
  <r>
    <x v="1"/>
    <x v="1"/>
    <x v="3"/>
    <x v="6"/>
    <x v="44"/>
    <n v="0.5"/>
    <n v="193"/>
  </r>
  <r>
    <x v="1"/>
    <x v="1"/>
    <x v="3"/>
    <x v="7"/>
    <x v="44"/>
    <n v="0.56999999999999995"/>
    <n v="194"/>
  </r>
  <r>
    <x v="1"/>
    <x v="1"/>
    <x v="3"/>
    <x v="8"/>
    <x v="44"/>
    <m/>
    <n v="195"/>
  </r>
  <r>
    <x v="1"/>
    <x v="1"/>
    <x v="3"/>
    <x v="9"/>
    <x v="44"/>
    <m/>
    <n v="196"/>
  </r>
  <r>
    <x v="1"/>
    <x v="1"/>
    <x v="3"/>
    <x v="10"/>
    <x v="44"/>
    <m/>
    <n v="197"/>
  </r>
  <r>
    <x v="1"/>
    <x v="1"/>
    <x v="3"/>
    <x v="11"/>
    <x v="44"/>
    <m/>
    <n v="198"/>
  </r>
  <r>
    <x v="1"/>
    <x v="1"/>
    <x v="4"/>
    <x v="6"/>
    <x v="44"/>
    <n v="0.66"/>
    <n v="199"/>
  </r>
  <r>
    <x v="1"/>
    <x v="1"/>
    <x v="4"/>
    <x v="7"/>
    <x v="44"/>
    <n v="0.74"/>
    <n v="200"/>
  </r>
  <r>
    <x v="1"/>
    <x v="1"/>
    <x v="4"/>
    <x v="8"/>
    <x v="44"/>
    <m/>
    <n v="201"/>
  </r>
  <r>
    <x v="1"/>
    <x v="1"/>
    <x v="4"/>
    <x v="9"/>
    <x v="44"/>
    <m/>
    <n v="202"/>
  </r>
  <r>
    <x v="1"/>
    <x v="1"/>
    <x v="4"/>
    <x v="10"/>
    <x v="44"/>
    <m/>
    <n v="203"/>
  </r>
  <r>
    <x v="1"/>
    <x v="1"/>
    <x v="4"/>
    <x v="11"/>
    <x v="44"/>
    <m/>
    <n v="204"/>
  </r>
  <r>
    <x v="1"/>
    <x v="1"/>
    <x v="5"/>
    <x v="6"/>
    <x v="44"/>
    <n v="0.78"/>
    <n v="205"/>
  </r>
  <r>
    <x v="1"/>
    <x v="1"/>
    <x v="5"/>
    <x v="7"/>
    <x v="44"/>
    <n v="0.74"/>
    <n v="206"/>
  </r>
  <r>
    <x v="1"/>
    <x v="1"/>
    <x v="5"/>
    <x v="8"/>
    <x v="44"/>
    <m/>
    <n v="207"/>
  </r>
  <r>
    <x v="1"/>
    <x v="1"/>
    <x v="5"/>
    <x v="9"/>
    <x v="44"/>
    <m/>
    <n v="208"/>
  </r>
  <r>
    <x v="1"/>
    <x v="1"/>
    <x v="5"/>
    <x v="10"/>
    <x v="44"/>
    <m/>
    <n v="209"/>
  </r>
  <r>
    <x v="1"/>
    <x v="1"/>
    <x v="5"/>
    <x v="11"/>
    <x v="44"/>
    <m/>
    <n v="210"/>
  </r>
  <r>
    <x v="1"/>
    <x v="1"/>
    <x v="6"/>
    <x v="6"/>
    <x v="44"/>
    <m/>
    <n v="211"/>
  </r>
  <r>
    <x v="1"/>
    <x v="1"/>
    <x v="6"/>
    <x v="7"/>
    <x v="44"/>
    <m/>
    <n v="212"/>
  </r>
  <r>
    <x v="1"/>
    <x v="1"/>
    <x v="6"/>
    <x v="8"/>
    <x v="44"/>
    <m/>
    <n v="213"/>
  </r>
  <r>
    <x v="1"/>
    <x v="1"/>
    <x v="6"/>
    <x v="9"/>
    <x v="44"/>
    <m/>
    <n v="214"/>
  </r>
  <r>
    <x v="1"/>
    <x v="1"/>
    <x v="6"/>
    <x v="10"/>
    <x v="44"/>
    <m/>
    <n v="215"/>
  </r>
  <r>
    <x v="1"/>
    <x v="1"/>
    <x v="6"/>
    <x v="11"/>
    <x v="44"/>
    <m/>
    <n v="216"/>
  </r>
  <r>
    <x v="1"/>
    <x v="1"/>
    <x v="11"/>
    <x v="6"/>
    <x v="44"/>
    <m/>
    <n v="217"/>
  </r>
  <r>
    <x v="1"/>
    <x v="1"/>
    <x v="11"/>
    <x v="7"/>
    <x v="44"/>
    <m/>
    <n v="218"/>
  </r>
  <r>
    <x v="1"/>
    <x v="1"/>
    <x v="11"/>
    <x v="8"/>
    <x v="44"/>
    <m/>
    <n v="219"/>
  </r>
  <r>
    <x v="1"/>
    <x v="1"/>
    <x v="11"/>
    <x v="9"/>
    <x v="44"/>
    <m/>
    <n v="220"/>
  </r>
  <r>
    <x v="1"/>
    <x v="1"/>
    <x v="11"/>
    <x v="10"/>
    <x v="44"/>
    <m/>
    <n v="221"/>
  </r>
  <r>
    <x v="1"/>
    <x v="1"/>
    <x v="11"/>
    <x v="11"/>
    <x v="44"/>
    <m/>
    <n v="222"/>
  </r>
  <r>
    <x v="1"/>
    <x v="1"/>
    <x v="12"/>
    <x v="6"/>
    <x v="44"/>
    <m/>
    <n v="223"/>
  </r>
  <r>
    <x v="1"/>
    <x v="1"/>
    <x v="12"/>
    <x v="7"/>
    <x v="44"/>
    <m/>
    <n v="224"/>
  </r>
  <r>
    <x v="1"/>
    <x v="1"/>
    <x v="12"/>
    <x v="8"/>
    <x v="44"/>
    <m/>
    <n v="225"/>
  </r>
  <r>
    <x v="1"/>
    <x v="1"/>
    <x v="12"/>
    <x v="9"/>
    <x v="44"/>
    <m/>
    <n v="226"/>
  </r>
  <r>
    <x v="1"/>
    <x v="1"/>
    <x v="12"/>
    <x v="10"/>
    <x v="44"/>
    <m/>
    <n v="227"/>
  </r>
  <r>
    <x v="1"/>
    <x v="1"/>
    <x v="12"/>
    <x v="11"/>
    <x v="44"/>
    <m/>
    <n v="228"/>
  </r>
  <r>
    <x v="0"/>
    <x v="0"/>
    <x v="0"/>
    <x v="0"/>
    <x v="45"/>
    <n v="0.12280000000000001"/>
    <n v="1"/>
  </r>
  <r>
    <x v="0"/>
    <x v="0"/>
    <x v="0"/>
    <x v="1"/>
    <x v="45"/>
    <n v="0.12859999999999999"/>
    <n v="2"/>
  </r>
  <r>
    <x v="0"/>
    <x v="0"/>
    <x v="0"/>
    <x v="2"/>
    <x v="45"/>
    <m/>
    <n v="3"/>
  </r>
  <r>
    <x v="0"/>
    <x v="0"/>
    <x v="0"/>
    <x v="3"/>
    <x v="45"/>
    <m/>
    <n v="4"/>
  </r>
  <r>
    <x v="0"/>
    <x v="0"/>
    <x v="0"/>
    <x v="4"/>
    <x v="45"/>
    <m/>
    <n v="5"/>
  </r>
  <r>
    <x v="0"/>
    <x v="0"/>
    <x v="0"/>
    <x v="5"/>
    <x v="45"/>
    <m/>
    <n v="6"/>
  </r>
  <r>
    <x v="0"/>
    <x v="0"/>
    <x v="1"/>
    <x v="0"/>
    <x v="45"/>
    <n v="0.1686"/>
    <n v="7"/>
  </r>
  <r>
    <x v="0"/>
    <x v="0"/>
    <x v="1"/>
    <x v="1"/>
    <x v="45"/>
    <n v="0.1487"/>
    <n v="8"/>
  </r>
  <r>
    <x v="0"/>
    <x v="0"/>
    <x v="1"/>
    <x v="2"/>
    <x v="45"/>
    <m/>
    <n v="9"/>
  </r>
  <r>
    <x v="0"/>
    <x v="0"/>
    <x v="1"/>
    <x v="3"/>
    <x v="45"/>
    <m/>
    <n v="10"/>
  </r>
  <r>
    <x v="0"/>
    <x v="0"/>
    <x v="1"/>
    <x v="4"/>
    <x v="45"/>
    <m/>
    <n v="11"/>
  </r>
  <r>
    <x v="0"/>
    <x v="0"/>
    <x v="1"/>
    <x v="5"/>
    <x v="45"/>
    <m/>
    <n v="12"/>
  </r>
  <r>
    <x v="0"/>
    <x v="0"/>
    <x v="2"/>
    <x v="0"/>
    <x v="45"/>
    <n v="0.1211"/>
    <n v="13"/>
  </r>
  <r>
    <x v="0"/>
    <x v="0"/>
    <x v="2"/>
    <x v="1"/>
    <x v="45"/>
    <n v="0.159"/>
    <n v="14"/>
  </r>
  <r>
    <x v="0"/>
    <x v="0"/>
    <x v="2"/>
    <x v="2"/>
    <x v="45"/>
    <m/>
    <n v="15"/>
  </r>
  <r>
    <x v="0"/>
    <x v="0"/>
    <x v="2"/>
    <x v="3"/>
    <x v="45"/>
    <m/>
    <n v="16"/>
  </r>
  <r>
    <x v="0"/>
    <x v="0"/>
    <x v="2"/>
    <x v="4"/>
    <x v="45"/>
    <m/>
    <n v="17"/>
  </r>
  <r>
    <x v="0"/>
    <x v="0"/>
    <x v="2"/>
    <x v="5"/>
    <x v="45"/>
    <m/>
    <n v="18"/>
  </r>
  <r>
    <x v="0"/>
    <x v="0"/>
    <x v="3"/>
    <x v="0"/>
    <x v="45"/>
    <n v="9.2899999999999996E-2"/>
    <n v="19"/>
  </r>
  <r>
    <x v="0"/>
    <x v="0"/>
    <x v="3"/>
    <x v="1"/>
    <x v="45"/>
    <n v="0.13500000000000001"/>
    <n v="20"/>
  </r>
  <r>
    <x v="0"/>
    <x v="0"/>
    <x v="3"/>
    <x v="2"/>
    <x v="45"/>
    <m/>
    <n v="21"/>
  </r>
  <r>
    <x v="0"/>
    <x v="0"/>
    <x v="3"/>
    <x v="3"/>
    <x v="45"/>
    <m/>
    <n v="22"/>
  </r>
  <r>
    <x v="0"/>
    <x v="0"/>
    <x v="3"/>
    <x v="4"/>
    <x v="45"/>
    <m/>
    <n v="23"/>
  </r>
  <r>
    <x v="0"/>
    <x v="0"/>
    <x v="3"/>
    <x v="5"/>
    <x v="45"/>
    <m/>
    <n v="24"/>
  </r>
  <r>
    <x v="0"/>
    <x v="0"/>
    <x v="4"/>
    <x v="0"/>
    <x v="45"/>
    <n v="9.1499999999999998E-2"/>
    <n v="25"/>
  </r>
  <r>
    <x v="0"/>
    <x v="0"/>
    <x v="4"/>
    <x v="1"/>
    <x v="45"/>
    <n v="9.0899999999999995E-2"/>
    <n v="26"/>
  </r>
  <r>
    <x v="0"/>
    <x v="0"/>
    <x v="4"/>
    <x v="2"/>
    <x v="45"/>
    <m/>
    <n v="27"/>
  </r>
  <r>
    <x v="0"/>
    <x v="0"/>
    <x v="4"/>
    <x v="3"/>
    <x v="45"/>
    <m/>
    <n v="28"/>
  </r>
  <r>
    <x v="0"/>
    <x v="0"/>
    <x v="4"/>
    <x v="4"/>
    <x v="45"/>
    <m/>
    <n v="29"/>
  </r>
  <r>
    <x v="0"/>
    <x v="0"/>
    <x v="4"/>
    <x v="5"/>
    <x v="45"/>
    <m/>
    <n v="30"/>
  </r>
  <r>
    <x v="0"/>
    <x v="0"/>
    <x v="5"/>
    <x v="0"/>
    <x v="45"/>
    <n v="9.35E-2"/>
    <n v="31"/>
  </r>
  <r>
    <x v="0"/>
    <x v="0"/>
    <x v="5"/>
    <x v="1"/>
    <x v="45"/>
    <n v="0.1227"/>
    <n v="32"/>
  </r>
  <r>
    <x v="0"/>
    <x v="0"/>
    <x v="5"/>
    <x v="2"/>
    <x v="45"/>
    <m/>
    <n v="33"/>
  </r>
  <r>
    <x v="0"/>
    <x v="0"/>
    <x v="5"/>
    <x v="3"/>
    <x v="45"/>
    <m/>
    <n v="34"/>
  </r>
  <r>
    <x v="0"/>
    <x v="0"/>
    <x v="5"/>
    <x v="4"/>
    <x v="45"/>
    <m/>
    <n v="35"/>
  </r>
  <r>
    <x v="0"/>
    <x v="0"/>
    <x v="5"/>
    <x v="5"/>
    <x v="45"/>
    <m/>
    <n v="36"/>
  </r>
  <r>
    <x v="0"/>
    <x v="0"/>
    <x v="6"/>
    <x v="0"/>
    <x v="45"/>
    <n v="8.6599999999999996E-2"/>
    <n v="37"/>
  </r>
  <r>
    <x v="0"/>
    <x v="0"/>
    <x v="6"/>
    <x v="1"/>
    <x v="45"/>
    <n v="0.12859999999999999"/>
    <n v="38"/>
  </r>
  <r>
    <x v="0"/>
    <x v="0"/>
    <x v="6"/>
    <x v="2"/>
    <x v="45"/>
    <m/>
    <n v="39"/>
  </r>
  <r>
    <x v="0"/>
    <x v="0"/>
    <x v="6"/>
    <x v="3"/>
    <x v="45"/>
    <m/>
    <n v="40"/>
  </r>
  <r>
    <x v="0"/>
    <x v="0"/>
    <x v="6"/>
    <x v="4"/>
    <x v="45"/>
    <m/>
    <n v="41"/>
  </r>
  <r>
    <x v="0"/>
    <x v="0"/>
    <x v="6"/>
    <x v="5"/>
    <x v="45"/>
    <m/>
    <n v="42"/>
  </r>
  <r>
    <x v="0"/>
    <x v="0"/>
    <x v="7"/>
    <x v="0"/>
    <x v="45"/>
    <n v="0.1095"/>
    <n v="43"/>
  </r>
  <r>
    <x v="0"/>
    <x v="0"/>
    <x v="7"/>
    <x v="1"/>
    <x v="45"/>
    <n v="0.14030000000000001"/>
    <n v="44"/>
  </r>
  <r>
    <x v="0"/>
    <x v="0"/>
    <x v="7"/>
    <x v="2"/>
    <x v="45"/>
    <m/>
    <n v="45"/>
  </r>
  <r>
    <x v="0"/>
    <x v="0"/>
    <x v="7"/>
    <x v="3"/>
    <x v="45"/>
    <m/>
    <n v="46"/>
  </r>
  <r>
    <x v="0"/>
    <x v="0"/>
    <x v="7"/>
    <x v="4"/>
    <x v="45"/>
    <m/>
    <n v="47"/>
  </r>
  <r>
    <x v="0"/>
    <x v="0"/>
    <x v="7"/>
    <x v="5"/>
    <x v="45"/>
    <m/>
    <n v="48"/>
  </r>
  <r>
    <x v="0"/>
    <x v="0"/>
    <x v="8"/>
    <x v="0"/>
    <x v="45"/>
    <n v="0.1038"/>
    <n v="49"/>
  </r>
  <r>
    <x v="0"/>
    <x v="0"/>
    <x v="8"/>
    <x v="1"/>
    <x v="45"/>
    <n v="0.12959999999999999"/>
    <n v="50"/>
  </r>
  <r>
    <x v="0"/>
    <x v="0"/>
    <x v="8"/>
    <x v="2"/>
    <x v="45"/>
    <m/>
    <n v="51"/>
  </r>
  <r>
    <x v="0"/>
    <x v="0"/>
    <x v="8"/>
    <x v="3"/>
    <x v="45"/>
    <m/>
    <n v="52"/>
  </r>
  <r>
    <x v="0"/>
    <x v="0"/>
    <x v="8"/>
    <x v="4"/>
    <x v="45"/>
    <m/>
    <n v="53"/>
  </r>
  <r>
    <x v="0"/>
    <x v="0"/>
    <x v="8"/>
    <x v="5"/>
    <x v="45"/>
    <m/>
    <n v="54"/>
  </r>
  <r>
    <x v="1"/>
    <x v="0"/>
    <x v="9"/>
    <x v="0"/>
    <x v="45"/>
    <n v="0.2364"/>
    <n v="55"/>
  </r>
  <r>
    <x v="1"/>
    <x v="0"/>
    <x v="9"/>
    <x v="1"/>
    <x v="45"/>
    <n v="0.1925"/>
    <n v="56"/>
  </r>
  <r>
    <x v="1"/>
    <x v="0"/>
    <x v="9"/>
    <x v="2"/>
    <x v="45"/>
    <m/>
    <n v="57"/>
  </r>
  <r>
    <x v="1"/>
    <x v="0"/>
    <x v="9"/>
    <x v="3"/>
    <x v="45"/>
    <m/>
    <n v="58"/>
  </r>
  <r>
    <x v="1"/>
    <x v="0"/>
    <x v="9"/>
    <x v="4"/>
    <x v="45"/>
    <m/>
    <n v="59"/>
  </r>
  <r>
    <x v="1"/>
    <x v="0"/>
    <x v="9"/>
    <x v="5"/>
    <x v="45"/>
    <m/>
    <n v="60"/>
  </r>
  <r>
    <x v="1"/>
    <x v="0"/>
    <x v="0"/>
    <x v="0"/>
    <x v="45"/>
    <n v="0.22309999999999999"/>
    <n v="61"/>
  </r>
  <r>
    <x v="1"/>
    <x v="0"/>
    <x v="0"/>
    <x v="1"/>
    <x v="45"/>
    <n v="0.2024"/>
    <n v="62"/>
  </r>
  <r>
    <x v="1"/>
    <x v="0"/>
    <x v="0"/>
    <x v="2"/>
    <x v="45"/>
    <m/>
    <n v="63"/>
  </r>
  <r>
    <x v="1"/>
    <x v="0"/>
    <x v="0"/>
    <x v="3"/>
    <x v="45"/>
    <m/>
    <n v="64"/>
  </r>
  <r>
    <x v="1"/>
    <x v="0"/>
    <x v="0"/>
    <x v="4"/>
    <x v="45"/>
    <m/>
    <n v="65"/>
  </r>
  <r>
    <x v="1"/>
    <x v="0"/>
    <x v="0"/>
    <x v="5"/>
    <x v="45"/>
    <m/>
    <n v="66"/>
  </r>
  <r>
    <x v="1"/>
    <x v="0"/>
    <x v="1"/>
    <x v="0"/>
    <x v="45"/>
    <n v="0.28670000000000001"/>
    <n v="67"/>
  </r>
  <r>
    <x v="1"/>
    <x v="0"/>
    <x v="1"/>
    <x v="1"/>
    <x v="45"/>
    <n v="0.21779999999999999"/>
    <n v="68"/>
  </r>
  <r>
    <x v="1"/>
    <x v="0"/>
    <x v="1"/>
    <x v="2"/>
    <x v="45"/>
    <m/>
    <n v="69"/>
  </r>
  <r>
    <x v="1"/>
    <x v="0"/>
    <x v="1"/>
    <x v="3"/>
    <x v="45"/>
    <m/>
    <n v="70"/>
  </r>
  <r>
    <x v="1"/>
    <x v="0"/>
    <x v="1"/>
    <x v="4"/>
    <x v="45"/>
    <m/>
    <n v="71"/>
  </r>
  <r>
    <x v="1"/>
    <x v="0"/>
    <x v="1"/>
    <x v="5"/>
    <x v="45"/>
    <m/>
    <n v="72"/>
  </r>
  <r>
    <x v="1"/>
    <x v="0"/>
    <x v="2"/>
    <x v="0"/>
    <x v="45"/>
    <n v="0.27489999999999998"/>
    <n v="73"/>
  </r>
  <r>
    <x v="1"/>
    <x v="0"/>
    <x v="2"/>
    <x v="1"/>
    <x v="45"/>
    <n v="0.28520000000000001"/>
    <n v="74"/>
  </r>
  <r>
    <x v="1"/>
    <x v="0"/>
    <x v="2"/>
    <x v="2"/>
    <x v="45"/>
    <m/>
    <n v="75"/>
  </r>
  <r>
    <x v="1"/>
    <x v="0"/>
    <x v="2"/>
    <x v="3"/>
    <x v="45"/>
    <m/>
    <n v="76"/>
  </r>
  <r>
    <x v="1"/>
    <x v="0"/>
    <x v="2"/>
    <x v="4"/>
    <x v="45"/>
    <m/>
    <n v="77"/>
  </r>
  <r>
    <x v="1"/>
    <x v="0"/>
    <x v="2"/>
    <x v="5"/>
    <x v="45"/>
    <m/>
    <n v="78"/>
  </r>
  <r>
    <x v="1"/>
    <x v="0"/>
    <x v="3"/>
    <x v="0"/>
    <x v="45"/>
    <n v="0.14230000000000001"/>
    <n v="79"/>
  </r>
  <r>
    <x v="1"/>
    <x v="0"/>
    <x v="3"/>
    <x v="1"/>
    <x v="45"/>
    <n v="0.13070000000000001"/>
    <n v="80"/>
  </r>
  <r>
    <x v="1"/>
    <x v="0"/>
    <x v="3"/>
    <x v="2"/>
    <x v="45"/>
    <m/>
    <n v="81"/>
  </r>
  <r>
    <x v="1"/>
    <x v="0"/>
    <x v="3"/>
    <x v="3"/>
    <x v="45"/>
    <m/>
    <n v="82"/>
  </r>
  <r>
    <x v="1"/>
    <x v="0"/>
    <x v="3"/>
    <x v="4"/>
    <x v="45"/>
    <m/>
    <n v="83"/>
  </r>
  <r>
    <x v="1"/>
    <x v="0"/>
    <x v="3"/>
    <x v="5"/>
    <x v="45"/>
    <m/>
    <n v="84"/>
  </r>
  <r>
    <x v="1"/>
    <x v="0"/>
    <x v="4"/>
    <x v="0"/>
    <x v="45"/>
    <n v="0.16619999999999999"/>
    <n v="85"/>
  </r>
  <r>
    <x v="1"/>
    <x v="0"/>
    <x v="4"/>
    <x v="1"/>
    <x v="45"/>
    <n v="0.15859999999999999"/>
    <n v="86"/>
  </r>
  <r>
    <x v="1"/>
    <x v="0"/>
    <x v="4"/>
    <x v="2"/>
    <x v="45"/>
    <m/>
    <n v="87"/>
  </r>
  <r>
    <x v="1"/>
    <x v="0"/>
    <x v="4"/>
    <x v="3"/>
    <x v="45"/>
    <m/>
    <n v="88"/>
  </r>
  <r>
    <x v="1"/>
    <x v="0"/>
    <x v="4"/>
    <x v="4"/>
    <x v="45"/>
    <m/>
    <n v="89"/>
  </r>
  <r>
    <x v="1"/>
    <x v="0"/>
    <x v="4"/>
    <x v="5"/>
    <x v="45"/>
    <m/>
    <n v="90"/>
  </r>
  <r>
    <x v="1"/>
    <x v="0"/>
    <x v="5"/>
    <x v="0"/>
    <x v="45"/>
    <n v="0.12590000000000001"/>
    <n v="91"/>
  </r>
  <r>
    <x v="1"/>
    <x v="0"/>
    <x v="5"/>
    <x v="1"/>
    <x v="45"/>
    <n v="0.13539999999999999"/>
    <n v="92"/>
  </r>
  <r>
    <x v="1"/>
    <x v="0"/>
    <x v="5"/>
    <x v="2"/>
    <x v="45"/>
    <m/>
    <n v="93"/>
  </r>
  <r>
    <x v="1"/>
    <x v="0"/>
    <x v="5"/>
    <x v="3"/>
    <x v="45"/>
    <m/>
    <n v="94"/>
  </r>
  <r>
    <x v="1"/>
    <x v="0"/>
    <x v="5"/>
    <x v="4"/>
    <x v="45"/>
    <m/>
    <n v="95"/>
  </r>
  <r>
    <x v="1"/>
    <x v="0"/>
    <x v="5"/>
    <x v="5"/>
    <x v="45"/>
    <m/>
    <n v="96"/>
  </r>
  <r>
    <x v="1"/>
    <x v="0"/>
    <x v="6"/>
    <x v="0"/>
    <x v="45"/>
    <m/>
    <n v="97"/>
  </r>
  <r>
    <x v="1"/>
    <x v="0"/>
    <x v="6"/>
    <x v="1"/>
    <x v="45"/>
    <m/>
    <n v="98"/>
  </r>
  <r>
    <x v="1"/>
    <x v="0"/>
    <x v="6"/>
    <x v="2"/>
    <x v="45"/>
    <m/>
    <n v="99"/>
  </r>
  <r>
    <x v="1"/>
    <x v="0"/>
    <x v="6"/>
    <x v="3"/>
    <x v="45"/>
    <m/>
    <n v="100"/>
  </r>
  <r>
    <x v="1"/>
    <x v="0"/>
    <x v="6"/>
    <x v="4"/>
    <x v="45"/>
    <m/>
    <n v="101"/>
  </r>
  <r>
    <x v="1"/>
    <x v="0"/>
    <x v="6"/>
    <x v="5"/>
    <x v="45"/>
    <m/>
    <n v="102"/>
  </r>
  <r>
    <x v="1"/>
    <x v="0"/>
    <x v="10"/>
    <x v="0"/>
    <x v="45"/>
    <n v="0.22389999999999999"/>
    <n v="103"/>
  </r>
  <r>
    <x v="1"/>
    <x v="0"/>
    <x v="10"/>
    <x v="1"/>
    <x v="45"/>
    <n v="0.1946"/>
    <n v="104"/>
  </r>
  <r>
    <x v="1"/>
    <x v="0"/>
    <x v="10"/>
    <x v="2"/>
    <x v="45"/>
    <m/>
    <n v="105"/>
  </r>
  <r>
    <x v="1"/>
    <x v="0"/>
    <x v="10"/>
    <x v="3"/>
    <x v="45"/>
    <m/>
    <n v="106"/>
  </r>
  <r>
    <x v="1"/>
    <x v="0"/>
    <x v="10"/>
    <x v="4"/>
    <x v="45"/>
    <m/>
    <n v="107"/>
  </r>
  <r>
    <x v="1"/>
    <x v="0"/>
    <x v="10"/>
    <x v="5"/>
    <x v="45"/>
    <m/>
    <n v="108"/>
  </r>
  <r>
    <x v="0"/>
    <x v="1"/>
    <x v="0"/>
    <x v="6"/>
    <x v="45"/>
    <m/>
    <n v="109"/>
  </r>
  <r>
    <x v="0"/>
    <x v="1"/>
    <x v="0"/>
    <x v="7"/>
    <x v="45"/>
    <m/>
    <n v="110"/>
  </r>
  <r>
    <x v="0"/>
    <x v="1"/>
    <x v="0"/>
    <x v="8"/>
    <x v="45"/>
    <m/>
    <n v="111"/>
  </r>
  <r>
    <x v="0"/>
    <x v="1"/>
    <x v="0"/>
    <x v="9"/>
    <x v="45"/>
    <m/>
    <n v="112"/>
  </r>
  <r>
    <x v="0"/>
    <x v="1"/>
    <x v="0"/>
    <x v="10"/>
    <x v="45"/>
    <m/>
    <n v="113"/>
  </r>
  <r>
    <x v="0"/>
    <x v="1"/>
    <x v="0"/>
    <x v="11"/>
    <x v="45"/>
    <m/>
    <n v="114"/>
  </r>
  <r>
    <x v="0"/>
    <x v="1"/>
    <x v="1"/>
    <x v="6"/>
    <x v="45"/>
    <n v="0.37"/>
    <n v="115"/>
  </r>
  <r>
    <x v="0"/>
    <x v="1"/>
    <x v="1"/>
    <x v="7"/>
    <x v="45"/>
    <n v="0.16"/>
    <n v="116"/>
  </r>
  <r>
    <x v="0"/>
    <x v="1"/>
    <x v="1"/>
    <x v="8"/>
    <x v="45"/>
    <m/>
    <n v="117"/>
  </r>
  <r>
    <x v="0"/>
    <x v="1"/>
    <x v="1"/>
    <x v="9"/>
    <x v="45"/>
    <m/>
    <n v="118"/>
  </r>
  <r>
    <x v="0"/>
    <x v="1"/>
    <x v="1"/>
    <x v="10"/>
    <x v="45"/>
    <m/>
    <n v="119"/>
  </r>
  <r>
    <x v="0"/>
    <x v="1"/>
    <x v="1"/>
    <x v="11"/>
    <x v="45"/>
    <m/>
    <n v="120"/>
  </r>
  <r>
    <x v="0"/>
    <x v="1"/>
    <x v="2"/>
    <x v="6"/>
    <x v="45"/>
    <n v="-0.28000000000000003"/>
    <n v="121"/>
  </r>
  <r>
    <x v="0"/>
    <x v="1"/>
    <x v="2"/>
    <x v="7"/>
    <x v="45"/>
    <n v="7.0000000000000007E-2"/>
    <n v="122"/>
  </r>
  <r>
    <x v="0"/>
    <x v="1"/>
    <x v="2"/>
    <x v="8"/>
    <x v="45"/>
    <m/>
    <n v="123"/>
  </r>
  <r>
    <x v="0"/>
    <x v="1"/>
    <x v="2"/>
    <x v="9"/>
    <x v="45"/>
    <m/>
    <n v="124"/>
  </r>
  <r>
    <x v="0"/>
    <x v="1"/>
    <x v="2"/>
    <x v="10"/>
    <x v="45"/>
    <m/>
    <n v="125"/>
  </r>
  <r>
    <x v="0"/>
    <x v="1"/>
    <x v="2"/>
    <x v="11"/>
    <x v="45"/>
    <m/>
    <n v="126"/>
  </r>
  <r>
    <x v="0"/>
    <x v="1"/>
    <x v="3"/>
    <x v="6"/>
    <x v="45"/>
    <n v="-0.23"/>
    <n v="127"/>
  </r>
  <r>
    <x v="0"/>
    <x v="1"/>
    <x v="3"/>
    <x v="7"/>
    <x v="45"/>
    <n v="-0.15"/>
    <n v="128"/>
  </r>
  <r>
    <x v="0"/>
    <x v="1"/>
    <x v="3"/>
    <x v="8"/>
    <x v="45"/>
    <m/>
    <n v="129"/>
  </r>
  <r>
    <x v="0"/>
    <x v="1"/>
    <x v="3"/>
    <x v="9"/>
    <x v="45"/>
    <m/>
    <n v="130"/>
  </r>
  <r>
    <x v="0"/>
    <x v="1"/>
    <x v="3"/>
    <x v="10"/>
    <x v="45"/>
    <m/>
    <n v="131"/>
  </r>
  <r>
    <x v="0"/>
    <x v="1"/>
    <x v="3"/>
    <x v="11"/>
    <x v="45"/>
    <m/>
    <n v="132"/>
  </r>
  <r>
    <x v="0"/>
    <x v="1"/>
    <x v="4"/>
    <x v="6"/>
    <x v="45"/>
    <n v="-0.02"/>
    <n v="133"/>
  </r>
  <r>
    <x v="0"/>
    <x v="1"/>
    <x v="4"/>
    <x v="7"/>
    <x v="45"/>
    <n v="-0.33"/>
    <n v="134"/>
  </r>
  <r>
    <x v="0"/>
    <x v="1"/>
    <x v="4"/>
    <x v="8"/>
    <x v="45"/>
    <m/>
    <n v="135"/>
  </r>
  <r>
    <x v="0"/>
    <x v="1"/>
    <x v="4"/>
    <x v="9"/>
    <x v="45"/>
    <m/>
    <n v="136"/>
  </r>
  <r>
    <x v="0"/>
    <x v="1"/>
    <x v="4"/>
    <x v="10"/>
    <x v="45"/>
    <m/>
    <n v="137"/>
  </r>
  <r>
    <x v="0"/>
    <x v="1"/>
    <x v="4"/>
    <x v="11"/>
    <x v="45"/>
    <m/>
    <n v="138"/>
  </r>
  <r>
    <x v="0"/>
    <x v="1"/>
    <x v="5"/>
    <x v="6"/>
    <x v="45"/>
    <n v="0.02"/>
    <n v="139"/>
  </r>
  <r>
    <x v="0"/>
    <x v="1"/>
    <x v="5"/>
    <x v="7"/>
    <x v="45"/>
    <n v="0.35"/>
    <n v="140"/>
  </r>
  <r>
    <x v="0"/>
    <x v="1"/>
    <x v="5"/>
    <x v="8"/>
    <x v="45"/>
    <m/>
    <n v="141"/>
  </r>
  <r>
    <x v="0"/>
    <x v="1"/>
    <x v="5"/>
    <x v="9"/>
    <x v="45"/>
    <m/>
    <n v="142"/>
  </r>
  <r>
    <x v="0"/>
    <x v="1"/>
    <x v="5"/>
    <x v="10"/>
    <x v="45"/>
    <m/>
    <n v="143"/>
  </r>
  <r>
    <x v="0"/>
    <x v="1"/>
    <x v="5"/>
    <x v="11"/>
    <x v="45"/>
    <m/>
    <n v="144"/>
  </r>
  <r>
    <x v="0"/>
    <x v="1"/>
    <x v="6"/>
    <x v="6"/>
    <x v="45"/>
    <n v="-7.0000000000000007E-2"/>
    <n v="145"/>
  </r>
  <r>
    <x v="0"/>
    <x v="1"/>
    <x v="6"/>
    <x v="7"/>
    <x v="45"/>
    <n v="0.05"/>
    <n v="146"/>
  </r>
  <r>
    <x v="0"/>
    <x v="1"/>
    <x v="6"/>
    <x v="8"/>
    <x v="45"/>
    <m/>
    <n v="147"/>
  </r>
  <r>
    <x v="0"/>
    <x v="1"/>
    <x v="6"/>
    <x v="9"/>
    <x v="45"/>
    <m/>
    <n v="148"/>
  </r>
  <r>
    <x v="0"/>
    <x v="1"/>
    <x v="6"/>
    <x v="10"/>
    <x v="45"/>
    <m/>
    <n v="149"/>
  </r>
  <r>
    <x v="0"/>
    <x v="1"/>
    <x v="6"/>
    <x v="11"/>
    <x v="45"/>
    <m/>
    <n v="150"/>
  </r>
  <r>
    <x v="0"/>
    <x v="1"/>
    <x v="7"/>
    <x v="6"/>
    <x v="45"/>
    <n v="0.27"/>
    <n v="151"/>
  </r>
  <r>
    <x v="0"/>
    <x v="1"/>
    <x v="7"/>
    <x v="7"/>
    <x v="45"/>
    <n v="0.09"/>
    <n v="152"/>
  </r>
  <r>
    <x v="0"/>
    <x v="1"/>
    <x v="7"/>
    <x v="8"/>
    <x v="45"/>
    <m/>
    <n v="153"/>
  </r>
  <r>
    <x v="0"/>
    <x v="1"/>
    <x v="7"/>
    <x v="9"/>
    <x v="45"/>
    <m/>
    <n v="154"/>
  </r>
  <r>
    <x v="0"/>
    <x v="1"/>
    <x v="7"/>
    <x v="10"/>
    <x v="45"/>
    <m/>
    <n v="155"/>
  </r>
  <r>
    <x v="0"/>
    <x v="1"/>
    <x v="7"/>
    <x v="11"/>
    <x v="45"/>
    <m/>
    <n v="156"/>
  </r>
  <r>
    <x v="0"/>
    <x v="1"/>
    <x v="11"/>
    <x v="6"/>
    <x v="45"/>
    <n v="-0.11"/>
    <n v="157"/>
  </r>
  <r>
    <x v="0"/>
    <x v="1"/>
    <x v="11"/>
    <x v="7"/>
    <x v="45"/>
    <n v="0.09"/>
    <n v="158"/>
  </r>
  <r>
    <x v="0"/>
    <x v="1"/>
    <x v="11"/>
    <x v="8"/>
    <x v="45"/>
    <m/>
    <n v="159"/>
  </r>
  <r>
    <x v="0"/>
    <x v="1"/>
    <x v="11"/>
    <x v="9"/>
    <x v="45"/>
    <m/>
    <n v="160"/>
  </r>
  <r>
    <x v="0"/>
    <x v="1"/>
    <x v="11"/>
    <x v="10"/>
    <x v="45"/>
    <m/>
    <n v="161"/>
  </r>
  <r>
    <x v="0"/>
    <x v="1"/>
    <x v="11"/>
    <x v="11"/>
    <x v="45"/>
    <m/>
    <n v="162"/>
  </r>
  <r>
    <x v="0"/>
    <x v="1"/>
    <x v="12"/>
    <x v="6"/>
    <x v="45"/>
    <n v="-0.02"/>
    <n v="163"/>
  </r>
  <r>
    <x v="0"/>
    <x v="1"/>
    <x v="12"/>
    <x v="7"/>
    <x v="45"/>
    <n v="0.01"/>
    <n v="164"/>
  </r>
  <r>
    <x v="0"/>
    <x v="1"/>
    <x v="12"/>
    <x v="8"/>
    <x v="45"/>
    <m/>
    <n v="165"/>
  </r>
  <r>
    <x v="0"/>
    <x v="1"/>
    <x v="12"/>
    <x v="9"/>
    <x v="45"/>
    <m/>
    <n v="166"/>
  </r>
  <r>
    <x v="0"/>
    <x v="1"/>
    <x v="12"/>
    <x v="10"/>
    <x v="45"/>
    <m/>
    <n v="167"/>
  </r>
  <r>
    <x v="0"/>
    <x v="1"/>
    <x v="12"/>
    <x v="11"/>
    <x v="45"/>
    <m/>
    <n v="168"/>
  </r>
  <r>
    <x v="1"/>
    <x v="1"/>
    <x v="9"/>
    <x v="6"/>
    <x v="45"/>
    <m/>
    <n v="169"/>
  </r>
  <r>
    <x v="1"/>
    <x v="1"/>
    <x v="9"/>
    <x v="7"/>
    <x v="45"/>
    <m/>
    <n v="170"/>
  </r>
  <r>
    <x v="1"/>
    <x v="1"/>
    <x v="9"/>
    <x v="8"/>
    <x v="45"/>
    <m/>
    <n v="171"/>
  </r>
  <r>
    <x v="1"/>
    <x v="1"/>
    <x v="9"/>
    <x v="9"/>
    <x v="45"/>
    <m/>
    <n v="172"/>
  </r>
  <r>
    <x v="1"/>
    <x v="1"/>
    <x v="9"/>
    <x v="10"/>
    <x v="45"/>
    <m/>
    <n v="173"/>
  </r>
  <r>
    <x v="1"/>
    <x v="1"/>
    <x v="9"/>
    <x v="11"/>
    <x v="45"/>
    <m/>
    <n v="174"/>
  </r>
  <r>
    <x v="1"/>
    <x v="1"/>
    <x v="0"/>
    <x v="6"/>
    <x v="45"/>
    <n v="-0.06"/>
    <n v="175"/>
  </r>
  <r>
    <x v="1"/>
    <x v="1"/>
    <x v="0"/>
    <x v="7"/>
    <x v="45"/>
    <n v="0.05"/>
    <n v="176"/>
  </r>
  <r>
    <x v="1"/>
    <x v="1"/>
    <x v="0"/>
    <x v="8"/>
    <x v="45"/>
    <m/>
    <n v="177"/>
  </r>
  <r>
    <x v="1"/>
    <x v="1"/>
    <x v="0"/>
    <x v="9"/>
    <x v="45"/>
    <m/>
    <n v="178"/>
  </r>
  <r>
    <x v="1"/>
    <x v="1"/>
    <x v="0"/>
    <x v="10"/>
    <x v="45"/>
    <m/>
    <n v="179"/>
  </r>
  <r>
    <x v="1"/>
    <x v="1"/>
    <x v="0"/>
    <x v="11"/>
    <x v="45"/>
    <m/>
    <n v="180"/>
  </r>
  <r>
    <x v="1"/>
    <x v="1"/>
    <x v="1"/>
    <x v="6"/>
    <x v="45"/>
    <n v="0.28999999999999998"/>
    <n v="181"/>
  </r>
  <r>
    <x v="1"/>
    <x v="1"/>
    <x v="1"/>
    <x v="7"/>
    <x v="45"/>
    <n v="0.08"/>
    <n v="182"/>
  </r>
  <r>
    <x v="1"/>
    <x v="1"/>
    <x v="1"/>
    <x v="8"/>
    <x v="45"/>
    <m/>
    <n v="183"/>
  </r>
  <r>
    <x v="1"/>
    <x v="1"/>
    <x v="1"/>
    <x v="9"/>
    <x v="45"/>
    <m/>
    <n v="184"/>
  </r>
  <r>
    <x v="1"/>
    <x v="1"/>
    <x v="1"/>
    <x v="10"/>
    <x v="45"/>
    <m/>
    <n v="185"/>
  </r>
  <r>
    <x v="1"/>
    <x v="1"/>
    <x v="1"/>
    <x v="11"/>
    <x v="45"/>
    <m/>
    <n v="186"/>
  </r>
  <r>
    <x v="1"/>
    <x v="1"/>
    <x v="2"/>
    <x v="6"/>
    <x v="45"/>
    <n v="-0.04"/>
    <n v="187"/>
  </r>
  <r>
    <x v="1"/>
    <x v="1"/>
    <x v="2"/>
    <x v="7"/>
    <x v="45"/>
    <n v="0.31"/>
    <n v="188"/>
  </r>
  <r>
    <x v="1"/>
    <x v="1"/>
    <x v="2"/>
    <x v="8"/>
    <x v="45"/>
    <m/>
    <n v="189"/>
  </r>
  <r>
    <x v="1"/>
    <x v="1"/>
    <x v="2"/>
    <x v="9"/>
    <x v="45"/>
    <m/>
    <n v="190"/>
  </r>
  <r>
    <x v="1"/>
    <x v="1"/>
    <x v="2"/>
    <x v="10"/>
    <x v="45"/>
    <m/>
    <n v="191"/>
  </r>
  <r>
    <x v="1"/>
    <x v="1"/>
    <x v="2"/>
    <x v="11"/>
    <x v="45"/>
    <m/>
    <n v="192"/>
  </r>
  <r>
    <x v="1"/>
    <x v="1"/>
    <x v="3"/>
    <x v="6"/>
    <x v="45"/>
    <n v="-0.48"/>
    <n v="193"/>
  </r>
  <r>
    <x v="1"/>
    <x v="1"/>
    <x v="3"/>
    <x v="7"/>
    <x v="45"/>
    <n v="-0.54"/>
    <n v="194"/>
  </r>
  <r>
    <x v="1"/>
    <x v="1"/>
    <x v="3"/>
    <x v="8"/>
    <x v="45"/>
    <m/>
    <n v="195"/>
  </r>
  <r>
    <x v="1"/>
    <x v="1"/>
    <x v="3"/>
    <x v="9"/>
    <x v="45"/>
    <m/>
    <n v="196"/>
  </r>
  <r>
    <x v="1"/>
    <x v="1"/>
    <x v="3"/>
    <x v="10"/>
    <x v="45"/>
    <m/>
    <n v="197"/>
  </r>
  <r>
    <x v="1"/>
    <x v="1"/>
    <x v="3"/>
    <x v="11"/>
    <x v="45"/>
    <m/>
    <n v="198"/>
  </r>
  <r>
    <x v="1"/>
    <x v="1"/>
    <x v="4"/>
    <x v="6"/>
    <x v="45"/>
    <n v="0.17"/>
    <n v="199"/>
  </r>
  <r>
    <x v="1"/>
    <x v="1"/>
    <x v="4"/>
    <x v="7"/>
    <x v="45"/>
    <n v="0.21"/>
    <n v="200"/>
  </r>
  <r>
    <x v="1"/>
    <x v="1"/>
    <x v="4"/>
    <x v="8"/>
    <x v="45"/>
    <m/>
    <n v="201"/>
  </r>
  <r>
    <x v="1"/>
    <x v="1"/>
    <x v="4"/>
    <x v="9"/>
    <x v="45"/>
    <m/>
    <n v="202"/>
  </r>
  <r>
    <x v="1"/>
    <x v="1"/>
    <x v="4"/>
    <x v="10"/>
    <x v="45"/>
    <m/>
    <n v="203"/>
  </r>
  <r>
    <x v="1"/>
    <x v="1"/>
    <x v="4"/>
    <x v="11"/>
    <x v="45"/>
    <m/>
    <n v="204"/>
  </r>
  <r>
    <x v="1"/>
    <x v="1"/>
    <x v="5"/>
    <x v="6"/>
    <x v="45"/>
    <n v="-0.24"/>
    <n v="205"/>
  </r>
  <r>
    <x v="1"/>
    <x v="1"/>
    <x v="5"/>
    <x v="7"/>
    <x v="45"/>
    <n v="-0.15"/>
    <n v="206"/>
  </r>
  <r>
    <x v="1"/>
    <x v="1"/>
    <x v="5"/>
    <x v="8"/>
    <x v="45"/>
    <m/>
    <n v="207"/>
  </r>
  <r>
    <x v="1"/>
    <x v="1"/>
    <x v="5"/>
    <x v="9"/>
    <x v="45"/>
    <m/>
    <n v="208"/>
  </r>
  <r>
    <x v="1"/>
    <x v="1"/>
    <x v="5"/>
    <x v="10"/>
    <x v="45"/>
    <m/>
    <n v="209"/>
  </r>
  <r>
    <x v="1"/>
    <x v="1"/>
    <x v="5"/>
    <x v="11"/>
    <x v="45"/>
    <m/>
    <n v="210"/>
  </r>
  <r>
    <x v="1"/>
    <x v="1"/>
    <x v="6"/>
    <x v="6"/>
    <x v="45"/>
    <m/>
    <n v="211"/>
  </r>
  <r>
    <x v="1"/>
    <x v="1"/>
    <x v="6"/>
    <x v="7"/>
    <x v="45"/>
    <m/>
    <n v="212"/>
  </r>
  <r>
    <x v="1"/>
    <x v="1"/>
    <x v="6"/>
    <x v="8"/>
    <x v="45"/>
    <m/>
    <n v="213"/>
  </r>
  <r>
    <x v="1"/>
    <x v="1"/>
    <x v="6"/>
    <x v="9"/>
    <x v="45"/>
    <m/>
    <n v="214"/>
  </r>
  <r>
    <x v="1"/>
    <x v="1"/>
    <x v="6"/>
    <x v="10"/>
    <x v="45"/>
    <m/>
    <n v="215"/>
  </r>
  <r>
    <x v="1"/>
    <x v="1"/>
    <x v="6"/>
    <x v="11"/>
    <x v="45"/>
    <m/>
    <n v="216"/>
  </r>
  <r>
    <x v="1"/>
    <x v="1"/>
    <x v="11"/>
    <x v="6"/>
    <x v="45"/>
    <m/>
    <n v="217"/>
  </r>
  <r>
    <x v="1"/>
    <x v="1"/>
    <x v="11"/>
    <x v="7"/>
    <x v="45"/>
    <m/>
    <n v="218"/>
  </r>
  <r>
    <x v="1"/>
    <x v="1"/>
    <x v="11"/>
    <x v="8"/>
    <x v="45"/>
    <m/>
    <n v="219"/>
  </r>
  <r>
    <x v="1"/>
    <x v="1"/>
    <x v="11"/>
    <x v="9"/>
    <x v="45"/>
    <m/>
    <n v="220"/>
  </r>
  <r>
    <x v="1"/>
    <x v="1"/>
    <x v="11"/>
    <x v="10"/>
    <x v="45"/>
    <m/>
    <n v="221"/>
  </r>
  <r>
    <x v="1"/>
    <x v="1"/>
    <x v="11"/>
    <x v="11"/>
    <x v="45"/>
    <m/>
    <n v="222"/>
  </r>
  <r>
    <x v="1"/>
    <x v="1"/>
    <x v="12"/>
    <x v="6"/>
    <x v="45"/>
    <m/>
    <n v="223"/>
  </r>
  <r>
    <x v="1"/>
    <x v="1"/>
    <x v="12"/>
    <x v="7"/>
    <x v="45"/>
    <m/>
    <n v="224"/>
  </r>
  <r>
    <x v="1"/>
    <x v="1"/>
    <x v="12"/>
    <x v="8"/>
    <x v="45"/>
    <m/>
    <n v="225"/>
  </r>
  <r>
    <x v="1"/>
    <x v="1"/>
    <x v="12"/>
    <x v="9"/>
    <x v="45"/>
    <m/>
    <n v="226"/>
  </r>
  <r>
    <x v="1"/>
    <x v="1"/>
    <x v="12"/>
    <x v="10"/>
    <x v="45"/>
    <m/>
    <n v="227"/>
  </r>
  <r>
    <x v="1"/>
    <x v="1"/>
    <x v="12"/>
    <x v="11"/>
    <x v="45"/>
    <m/>
    <n v="228"/>
  </r>
  <r>
    <x v="2"/>
    <x v="2"/>
    <x v="13"/>
    <x v="12"/>
    <x v="46"/>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3"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6:AV64" firstHeaderRow="1" firstDataRow="2" firstDataCol="1" rowPageCount="2" colPageCount="1"/>
  <pivotFields count="7">
    <pivotField axis="axisPage" multipleItemSelectionAllowed="1" showAll="0">
      <items count="4">
        <item h="1" x="1"/>
        <item x="0"/>
        <item h="1" x="2"/>
        <item t="default"/>
      </items>
    </pivotField>
    <pivotField axis="axisPage" multipleItemSelectionAllowed="1" showAll="0">
      <items count="4">
        <item h="1" x="1"/>
        <item x="0"/>
        <item h="1" x="2"/>
        <item t="default"/>
      </items>
    </pivotField>
    <pivotField axis="axisRow" showAll="0">
      <items count="15">
        <item x="9"/>
        <item x="0"/>
        <item x="1"/>
        <item x="2"/>
        <item x="3"/>
        <item x="4"/>
        <item x="5"/>
        <item x="6"/>
        <item x="7"/>
        <item h="1" x="11"/>
        <item h="1" x="12"/>
        <item h="1" x="10"/>
        <item h="1" x="8"/>
        <item h="1" x="13"/>
        <item t="default"/>
      </items>
    </pivotField>
    <pivotField axis="axisRow" showAll="0">
      <items count="14">
        <item x="10"/>
        <item x="4"/>
        <item x="11"/>
        <item x="5"/>
        <item x="8"/>
        <item x="2"/>
        <item x="9"/>
        <item x="3"/>
        <item x="6"/>
        <item x="0"/>
        <item x="7"/>
        <item x="1"/>
        <item x="12"/>
        <item t="default"/>
      </items>
    </pivotField>
    <pivotField axis="axisCol" showAl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2"/>
        <item x="41"/>
        <item x="44"/>
        <item x="43"/>
        <item x="45"/>
        <item x="46"/>
        <item t="default"/>
      </items>
    </pivotField>
    <pivotField dataField="1" showAll="0"/>
    <pivotField showAll="0"/>
  </pivotFields>
  <rowFields count="2">
    <field x="2"/>
    <field x="3"/>
  </rowFields>
  <rowItems count="57">
    <i>
      <x v="1"/>
    </i>
    <i r="1">
      <x v="1"/>
    </i>
    <i r="1">
      <x v="3"/>
    </i>
    <i r="1">
      <x v="5"/>
    </i>
    <i r="1">
      <x v="7"/>
    </i>
    <i r="1">
      <x v="9"/>
    </i>
    <i r="1">
      <x v="11"/>
    </i>
    <i>
      <x v="2"/>
    </i>
    <i r="1">
      <x v="1"/>
    </i>
    <i r="1">
      <x v="3"/>
    </i>
    <i r="1">
      <x v="5"/>
    </i>
    <i r="1">
      <x v="7"/>
    </i>
    <i r="1">
      <x v="9"/>
    </i>
    <i r="1">
      <x v="11"/>
    </i>
    <i>
      <x v="3"/>
    </i>
    <i r="1">
      <x v="1"/>
    </i>
    <i r="1">
      <x v="3"/>
    </i>
    <i r="1">
      <x v="5"/>
    </i>
    <i r="1">
      <x v="7"/>
    </i>
    <i r="1">
      <x v="9"/>
    </i>
    <i r="1">
      <x v="11"/>
    </i>
    <i>
      <x v="4"/>
    </i>
    <i r="1">
      <x v="1"/>
    </i>
    <i r="1">
      <x v="3"/>
    </i>
    <i r="1">
      <x v="5"/>
    </i>
    <i r="1">
      <x v="7"/>
    </i>
    <i r="1">
      <x v="9"/>
    </i>
    <i r="1">
      <x v="11"/>
    </i>
    <i>
      <x v="5"/>
    </i>
    <i r="1">
      <x v="1"/>
    </i>
    <i r="1">
      <x v="3"/>
    </i>
    <i r="1">
      <x v="5"/>
    </i>
    <i r="1">
      <x v="7"/>
    </i>
    <i r="1">
      <x v="9"/>
    </i>
    <i r="1">
      <x v="11"/>
    </i>
    <i>
      <x v="6"/>
    </i>
    <i r="1">
      <x v="1"/>
    </i>
    <i r="1">
      <x v="3"/>
    </i>
    <i r="1">
      <x v="5"/>
    </i>
    <i r="1">
      <x v="7"/>
    </i>
    <i r="1">
      <x v="9"/>
    </i>
    <i r="1">
      <x v="11"/>
    </i>
    <i>
      <x v="7"/>
    </i>
    <i r="1">
      <x v="1"/>
    </i>
    <i r="1">
      <x v="3"/>
    </i>
    <i r="1">
      <x v="5"/>
    </i>
    <i r="1">
      <x v="7"/>
    </i>
    <i r="1">
      <x v="9"/>
    </i>
    <i r="1">
      <x v="11"/>
    </i>
    <i>
      <x v="8"/>
    </i>
    <i r="1">
      <x v="1"/>
    </i>
    <i r="1">
      <x v="3"/>
    </i>
    <i r="1">
      <x v="5"/>
    </i>
    <i r="1">
      <x v="7"/>
    </i>
    <i r="1">
      <x v="9"/>
    </i>
    <i r="1">
      <x v="11"/>
    </i>
    <i t="grand">
      <x/>
    </i>
  </rowItems>
  <colFields count="1">
    <field x="4"/>
  </colFields>
  <col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t="grand">
      <x/>
    </i>
  </colItems>
  <pageFields count="2">
    <pageField fld="0" hier="-1"/>
    <pageField fld="1" hier="-1"/>
  </pageFields>
  <dataFields count="1">
    <dataField name="Sum of Value" fld="5"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6:B70" firstHeaderRow="1" firstDataRow="1" firstDataCol="1" rowPageCount="2" colPageCount="1"/>
  <pivotFields count="50">
    <pivotField axis="axisPage" showAll="0">
      <items count="3">
        <item x="1"/>
        <item x="0"/>
        <item t="default"/>
      </items>
    </pivotField>
    <pivotField axis="axisPage" showAll="0">
      <items count="4">
        <item x="1"/>
        <item m="1" x="2"/>
        <item x="0"/>
        <item t="default"/>
      </items>
    </pivotField>
    <pivotField axis="axisRow" showAll="0">
      <items count="14">
        <item x="9"/>
        <item x="0"/>
        <item x="1"/>
        <item x="2"/>
        <item x="3"/>
        <item x="4"/>
        <item x="5"/>
        <item x="6"/>
        <item x="7"/>
        <item x="11"/>
        <item x="12"/>
        <item x="10"/>
        <item x="8"/>
        <item t="default"/>
      </items>
    </pivotField>
    <pivotField axis="axisRow" showAll="0">
      <items count="13">
        <item x="10"/>
        <item x="4"/>
        <item x="11"/>
        <item x="5"/>
        <item x="8"/>
        <item x="2"/>
        <item x="9"/>
        <item x="3"/>
        <item x="6"/>
        <item x="0"/>
        <item x="7"/>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2">
    <field x="2"/>
    <field x="3"/>
  </rowFields>
  <rowItems count="64">
    <i>
      <x v="1"/>
    </i>
    <i r="1">
      <x v="1"/>
    </i>
    <i r="1">
      <x v="3"/>
    </i>
    <i r="1">
      <x v="5"/>
    </i>
    <i r="1">
      <x v="7"/>
    </i>
    <i r="1">
      <x v="9"/>
    </i>
    <i r="1">
      <x v="11"/>
    </i>
    <i>
      <x v="2"/>
    </i>
    <i r="1">
      <x v="1"/>
    </i>
    <i r="1">
      <x v="3"/>
    </i>
    <i r="1">
      <x v="5"/>
    </i>
    <i r="1">
      <x v="7"/>
    </i>
    <i r="1">
      <x v="9"/>
    </i>
    <i r="1">
      <x v="11"/>
    </i>
    <i>
      <x v="3"/>
    </i>
    <i r="1">
      <x v="1"/>
    </i>
    <i r="1">
      <x v="3"/>
    </i>
    <i r="1">
      <x v="5"/>
    </i>
    <i r="1">
      <x v="7"/>
    </i>
    <i r="1">
      <x v="9"/>
    </i>
    <i r="1">
      <x v="11"/>
    </i>
    <i>
      <x v="4"/>
    </i>
    <i r="1">
      <x v="1"/>
    </i>
    <i r="1">
      <x v="3"/>
    </i>
    <i r="1">
      <x v="5"/>
    </i>
    <i r="1">
      <x v="7"/>
    </i>
    <i r="1">
      <x v="9"/>
    </i>
    <i r="1">
      <x v="11"/>
    </i>
    <i>
      <x v="5"/>
    </i>
    <i r="1">
      <x v="1"/>
    </i>
    <i r="1">
      <x v="3"/>
    </i>
    <i r="1">
      <x v="5"/>
    </i>
    <i r="1">
      <x v="7"/>
    </i>
    <i r="1">
      <x v="9"/>
    </i>
    <i r="1">
      <x v="11"/>
    </i>
    <i>
      <x v="6"/>
    </i>
    <i r="1">
      <x v="1"/>
    </i>
    <i r="1">
      <x v="3"/>
    </i>
    <i r="1">
      <x v="5"/>
    </i>
    <i r="1">
      <x v="7"/>
    </i>
    <i r="1">
      <x v="9"/>
    </i>
    <i r="1">
      <x v="11"/>
    </i>
    <i>
      <x v="7"/>
    </i>
    <i r="1">
      <x v="1"/>
    </i>
    <i r="1">
      <x v="3"/>
    </i>
    <i r="1">
      <x v="5"/>
    </i>
    <i r="1">
      <x v="7"/>
    </i>
    <i r="1">
      <x v="9"/>
    </i>
    <i r="1">
      <x v="11"/>
    </i>
    <i>
      <x v="8"/>
    </i>
    <i r="1">
      <x v="1"/>
    </i>
    <i r="1">
      <x v="3"/>
    </i>
    <i r="1">
      <x v="5"/>
    </i>
    <i r="1">
      <x v="7"/>
    </i>
    <i r="1">
      <x v="9"/>
    </i>
    <i r="1">
      <x v="11"/>
    </i>
    <i>
      <x v="12"/>
    </i>
    <i r="1">
      <x v="1"/>
    </i>
    <i r="1">
      <x v="3"/>
    </i>
    <i r="1">
      <x v="5"/>
    </i>
    <i r="1">
      <x v="7"/>
    </i>
    <i r="1">
      <x v="9"/>
    </i>
    <i r="1">
      <x v="11"/>
    </i>
    <i t="grand">
      <x/>
    </i>
  </rowItems>
  <colItems count="1">
    <i/>
  </colItems>
  <pageFields count="2">
    <pageField fld="0" item="1" hier="-1"/>
    <pageField fld="1" item="2" hier="-1"/>
  </pageFields>
  <dataFields count="1">
    <dataField name="Sum of I. Agriculture-specific expenditure" fld="4" baseField="3" baseItem="1"/>
  </dataFields>
  <formats count="8">
    <format dxfId="38">
      <pivotArea type="all" dataOnly="0" outline="0" fieldPosition="0"/>
    </format>
    <format dxfId="37">
      <pivotArea outline="0" collapsedLevelsAreSubtotals="1" fieldPosition="0"/>
    </format>
    <format dxfId="36">
      <pivotArea field="2" type="button" dataOnly="0" labelOnly="1" outline="0" axis="axisRow" fieldPosition="0"/>
    </format>
    <format dxfId="35">
      <pivotArea dataOnly="0" labelOnly="1" outline="0" axis="axisValues" fieldPosition="0"/>
    </format>
    <format dxfId="34">
      <pivotArea dataOnly="0" labelOnly="1" fieldPosition="0">
        <references count="1">
          <reference field="2" count="9">
            <x v="1"/>
            <x v="2"/>
            <x v="3"/>
            <x v="4"/>
            <x v="5"/>
            <x v="6"/>
            <x v="7"/>
            <x v="8"/>
            <x v="12"/>
          </reference>
        </references>
      </pivotArea>
    </format>
    <format dxfId="33">
      <pivotArea dataOnly="0" labelOnly="1" grandRow="1" outline="0" fieldPosition="0"/>
    </format>
    <format dxfId="32">
      <pivotArea dataOnly="0" labelOnly="1" fieldPosition="0">
        <references count="2">
          <reference field="2" count="1" selected="0">
            <x v="1"/>
          </reference>
          <reference field="3" count="6">
            <x v="1"/>
            <x v="3"/>
            <x v="5"/>
            <x v="7"/>
            <x v="9"/>
            <x v="11"/>
          </reference>
        </references>
      </pivotArea>
    </format>
    <format dxfId="31">
      <pivotArea dataOnly="0" labelOnly="1" fieldPosition="0">
        <references count="2">
          <reference field="2" count="1" selected="0">
            <x v="12"/>
          </reference>
          <reference field="3" count="4">
            <x v="5"/>
            <x v="7"/>
            <x v="9"/>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tabSelected="1" workbookViewId="0">
      <selection activeCell="B16" sqref="B16:C16"/>
    </sheetView>
  </sheetViews>
  <sheetFormatPr defaultRowHeight="15"/>
  <cols>
    <col min="1" max="1" width="12.140625" customWidth="1"/>
    <col min="2" max="2" width="65" customWidth="1"/>
    <col min="3" max="3" width="66.42578125" customWidth="1"/>
    <col min="4" max="4" width="88.28515625" customWidth="1"/>
    <col min="5" max="5" width="40.7109375" customWidth="1"/>
  </cols>
  <sheetData>
    <row r="1" spans="1:4" ht="15.75">
      <c r="A1" s="237"/>
      <c r="B1" s="237"/>
      <c r="C1" s="237"/>
      <c r="D1" s="237"/>
    </row>
    <row r="2" spans="1:4" ht="15.75">
      <c r="A2" s="237"/>
      <c r="B2" s="237"/>
      <c r="C2" s="237"/>
      <c r="D2" s="237"/>
    </row>
    <row r="3" spans="1:4" ht="15.75">
      <c r="A3" s="237"/>
      <c r="B3" s="237"/>
      <c r="C3" s="237"/>
      <c r="D3" s="237"/>
    </row>
    <row r="4" spans="1:4" ht="15.75">
      <c r="A4" s="237"/>
      <c r="B4" s="237"/>
      <c r="C4" s="237"/>
      <c r="D4" s="237"/>
    </row>
    <row r="5" spans="1:4" ht="15.75">
      <c r="A5" s="237"/>
      <c r="B5" s="237"/>
      <c r="C5" s="237"/>
      <c r="D5" s="237"/>
    </row>
    <row r="6" spans="1:4" ht="15.75">
      <c r="A6" s="237"/>
      <c r="B6" s="237"/>
      <c r="C6" s="237"/>
      <c r="D6" s="237"/>
    </row>
    <row r="7" spans="1:4" ht="15.75">
      <c r="A7" s="237"/>
      <c r="B7" s="237"/>
      <c r="C7" s="237"/>
      <c r="D7" s="237"/>
    </row>
    <row r="8" spans="1:4" ht="15.75">
      <c r="A8" s="237"/>
      <c r="B8" s="237"/>
      <c r="C8" s="237"/>
      <c r="D8" s="237"/>
    </row>
    <row r="9" spans="1:4" ht="60.75" customHeight="1">
      <c r="A9" s="237"/>
      <c r="B9" s="243" t="s">
        <v>10680</v>
      </c>
      <c r="C9" s="238" t="s">
        <v>10675</v>
      </c>
      <c r="D9" s="237"/>
    </row>
    <row r="10" spans="1:4" ht="15.75">
      <c r="A10" s="237"/>
      <c r="B10" s="239" t="s">
        <v>10676</v>
      </c>
      <c r="C10" s="240">
        <v>42860</v>
      </c>
      <c r="D10" s="237"/>
    </row>
    <row r="11" spans="1:4" ht="15.75">
      <c r="A11" s="237"/>
      <c r="B11" s="237" t="s">
        <v>10677</v>
      </c>
      <c r="C11" s="237"/>
      <c r="D11" s="237"/>
    </row>
    <row r="12" spans="1:4" ht="15.75">
      <c r="A12" s="237"/>
      <c r="B12" s="237"/>
      <c r="C12" s="237"/>
      <c r="D12" s="237"/>
    </row>
    <row r="13" spans="1:4" ht="46.5" customHeight="1">
      <c r="A13" s="237"/>
      <c r="B13" s="350" t="s">
        <v>10681</v>
      </c>
      <c r="C13" s="350"/>
      <c r="D13" s="237"/>
    </row>
    <row r="14" spans="1:4" ht="15.75">
      <c r="A14" s="237"/>
      <c r="B14" s="349"/>
      <c r="C14" s="349"/>
      <c r="D14" s="237"/>
    </row>
    <row r="15" spans="1:4" ht="51.75" customHeight="1">
      <c r="A15" s="237"/>
      <c r="B15" s="351" t="s">
        <v>10678</v>
      </c>
      <c r="C15" s="351"/>
      <c r="D15" s="237"/>
    </row>
    <row r="16" spans="1:4" ht="15.75">
      <c r="A16" s="237"/>
      <c r="B16" s="352" t="s">
        <v>10679</v>
      </c>
      <c r="C16" s="352"/>
      <c r="D16" s="237"/>
    </row>
    <row r="17" spans="1:4" ht="15.75">
      <c r="A17" s="237"/>
      <c r="B17" s="237"/>
      <c r="C17" s="237"/>
      <c r="D17" s="237"/>
    </row>
    <row r="18" spans="1:4" ht="64.5" customHeight="1">
      <c r="A18" s="237"/>
      <c r="B18" s="355" t="s">
        <v>128</v>
      </c>
      <c r="C18" s="355"/>
      <c r="D18" s="237"/>
    </row>
    <row r="19" spans="1:4" ht="15.75">
      <c r="A19" s="237"/>
      <c r="B19" s="354"/>
      <c r="C19" s="354"/>
      <c r="D19" s="237"/>
    </row>
    <row r="20" spans="1:4" ht="409.5" customHeight="1">
      <c r="A20" s="237"/>
      <c r="B20" s="356" t="s">
        <v>10666</v>
      </c>
      <c r="C20" s="356"/>
      <c r="D20" s="237"/>
    </row>
    <row r="21" spans="1:4" ht="15.75">
      <c r="A21" s="237"/>
      <c r="B21" s="288"/>
      <c r="C21" s="288"/>
      <c r="D21" s="237"/>
    </row>
    <row r="22" spans="1:4" ht="56.25" customHeight="1">
      <c r="A22" s="237"/>
      <c r="B22" s="357" t="s">
        <v>64</v>
      </c>
      <c r="C22" s="357"/>
      <c r="D22" s="237"/>
    </row>
    <row r="23" spans="1:4" ht="15.75">
      <c r="A23" s="237"/>
      <c r="B23" s="237"/>
      <c r="C23" s="237"/>
      <c r="D23" s="237"/>
    </row>
    <row r="24" spans="1:4" ht="48.75" customHeight="1">
      <c r="A24" s="237"/>
      <c r="B24" s="355" t="s">
        <v>65</v>
      </c>
      <c r="C24" s="355"/>
      <c r="D24" s="237"/>
    </row>
    <row r="25" spans="1:4" ht="15.75" customHeight="1">
      <c r="A25" s="237"/>
      <c r="C25" s="237"/>
      <c r="D25" s="237"/>
    </row>
    <row r="26" spans="1:4" ht="28.5" customHeight="1">
      <c r="A26" s="237"/>
      <c r="B26" s="353" t="s">
        <v>62</v>
      </c>
      <c r="C26" s="353"/>
      <c r="D26" s="237"/>
    </row>
    <row r="27" spans="1:4" ht="15.75">
      <c r="A27" s="237"/>
      <c r="B27" s="237"/>
      <c r="C27" s="237"/>
      <c r="D27" s="237"/>
    </row>
    <row r="28" spans="1:4" ht="15.75">
      <c r="A28" s="237"/>
      <c r="B28" s="237"/>
      <c r="C28" s="237"/>
      <c r="D28" s="237"/>
    </row>
    <row r="29" spans="1:4" ht="15.75">
      <c r="A29" s="237"/>
      <c r="B29" s="237"/>
      <c r="C29" s="237"/>
      <c r="D29" s="237"/>
    </row>
    <row r="30" spans="1:4" ht="15.75">
      <c r="A30" s="237"/>
      <c r="B30" s="237"/>
      <c r="C30" s="237"/>
      <c r="D30" s="237"/>
    </row>
    <row r="31" spans="1:4" ht="15.75">
      <c r="A31" s="237"/>
      <c r="B31" s="237"/>
      <c r="C31" s="237"/>
      <c r="D31" s="237"/>
    </row>
    <row r="32" spans="1:4" ht="15.75">
      <c r="A32" s="237"/>
      <c r="B32" s="237"/>
      <c r="C32" s="237"/>
      <c r="D32" s="237"/>
    </row>
    <row r="33" spans="1:4" ht="15.75">
      <c r="A33" s="237"/>
      <c r="B33" s="237"/>
      <c r="C33" s="237"/>
      <c r="D33" s="237"/>
    </row>
    <row r="34" spans="1:4" ht="15.75">
      <c r="A34" s="237"/>
      <c r="B34" s="237"/>
      <c r="C34" s="237"/>
      <c r="D34" s="237"/>
    </row>
    <row r="35" spans="1:4" ht="15.75">
      <c r="A35" s="237"/>
      <c r="B35" s="237"/>
      <c r="C35" s="237"/>
      <c r="D35" s="237"/>
    </row>
    <row r="36" spans="1:4" ht="15.75">
      <c r="A36" s="237"/>
      <c r="B36" s="237"/>
      <c r="C36" s="237"/>
      <c r="D36" s="237"/>
    </row>
    <row r="37" spans="1:4" ht="15.75">
      <c r="A37" s="237"/>
      <c r="B37" s="237"/>
      <c r="C37" s="237"/>
      <c r="D37" s="237"/>
    </row>
    <row r="38" spans="1:4" ht="15.75">
      <c r="A38" s="237"/>
      <c r="B38" s="237"/>
      <c r="C38" s="237"/>
      <c r="D38" s="237"/>
    </row>
    <row r="39" spans="1:4" ht="15.75">
      <c r="A39" s="237"/>
      <c r="B39" s="237"/>
      <c r="C39" s="237"/>
      <c r="D39" s="237"/>
    </row>
    <row r="40" spans="1:4" ht="15.75">
      <c r="A40" s="237"/>
      <c r="B40" s="237"/>
      <c r="C40" s="237"/>
      <c r="D40" s="237"/>
    </row>
    <row r="41" spans="1:4" ht="15.75">
      <c r="A41" s="237"/>
      <c r="B41" s="237"/>
      <c r="C41" s="237"/>
      <c r="D41" s="237"/>
    </row>
    <row r="42" spans="1:4" ht="15.75">
      <c r="A42" s="237"/>
      <c r="B42" s="237"/>
      <c r="C42" s="237"/>
      <c r="D42" s="237"/>
    </row>
    <row r="43" spans="1:4" ht="15.75">
      <c r="A43" s="241"/>
      <c r="B43" s="241"/>
      <c r="C43" s="241"/>
      <c r="D43" s="242"/>
    </row>
  </sheetData>
  <mergeCells count="9">
    <mergeCell ref="B13:C13"/>
    <mergeCell ref="B15:C15"/>
    <mergeCell ref="B16:C16"/>
    <mergeCell ref="B26:C26"/>
    <mergeCell ref="B19:C19"/>
    <mergeCell ref="B18:C18"/>
    <mergeCell ref="B20:C20"/>
    <mergeCell ref="B22:C22"/>
    <mergeCell ref="B24:C2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L49"/>
  <sheetViews>
    <sheetView zoomScaleNormal="100" workbookViewId="0">
      <pane xSplit="7" ySplit="3" topLeftCell="H4" activePane="bottomRight" state="frozen"/>
      <selection pane="topRight" activeCell="H1" sqref="H1"/>
      <selection pane="bottomLeft" activeCell="A4" sqref="A4"/>
      <selection pane="bottomRight"/>
    </sheetView>
  </sheetViews>
  <sheetFormatPr defaultColWidth="8.85546875" defaultRowHeight="16.5"/>
  <cols>
    <col min="1" max="1" width="47.28515625" style="44" customWidth="1"/>
    <col min="2" max="7" width="0" style="44" hidden="1" customWidth="1"/>
    <col min="8" max="8" width="12.28515625" style="44" customWidth="1"/>
    <col min="9" max="9" width="13.28515625" style="44" customWidth="1"/>
    <col min="10" max="10" width="11.85546875" style="44" customWidth="1"/>
    <col min="11" max="11" width="12.28515625" style="44" customWidth="1"/>
    <col min="12" max="12" width="11.85546875" style="44" customWidth="1"/>
    <col min="13" max="49" width="12.28515625" style="44" customWidth="1"/>
    <col min="50" max="51" width="8.85546875" style="44"/>
    <col min="52" max="52" width="12.28515625" style="44" customWidth="1"/>
    <col min="53" max="53" width="10.42578125" style="44" customWidth="1"/>
    <col min="54" max="54" width="13" style="44" customWidth="1"/>
    <col min="55" max="55" width="9.85546875" style="44" customWidth="1"/>
    <col min="56" max="56" width="12.28515625" style="44" customWidth="1"/>
    <col min="57" max="57" width="11.28515625" style="44" customWidth="1"/>
    <col min="58" max="58" width="12.140625" style="44" customWidth="1"/>
    <col min="59" max="59" width="9.28515625" style="44" customWidth="1"/>
    <col min="60" max="60" width="12" style="44" customWidth="1"/>
    <col min="61" max="61" width="8.85546875" style="44"/>
    <col min="62" max="62" width="12.5703125" style="44" customWidth="1"/>
    <col min="63" max="16384" width="8.85546875" style="44"/>
  </cols>
  <sheetData>
    <row r="1" spans="1:62" ht="17.25" thickBot="1">
      <c r="A1" s="163" t="s">
        <v>49</v>
      </c>
      <c r="B1" s="162"/>
      <c r="C1" s="162"/>
      <c r="D1" s="162"/>
      <c r="E1" s="162"/>
      <c r="F1" s="162"/>
      <c r="G1" s="162"/>
      <c r="H1" s="142" t="s">
        <v>51</v>
      </c>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c r="AT1" s="162"/>
      <c r="AU1" s="162"/>
      <c r="AV1" s="162"/>
      <c r="AW1" s="164"/>
      <c r="AY1" s="368" t="s">
        <v>60</v>
      </c>
      <c r="AZ1" s="369"/>
      <c r="BA1" s="369"/>
      <c r="BB1" s="369"/>
      <c r="BC1" s="369"/>
      <c r="BD1" s="369"/>
      <c r="BE1" s="369"/>
      <c r="BF1" s="369"/>
      <c r="BG1" s="369"/>
      <c r="BH1" s="369"/>
      <c r="BI1" s="369"/>
      <c r="BJ1" s="370"/>
    </row>
    <row r="2" spans="1:62" ht="15" customHeight="1" thickBot="1">
      <c r="A2" s="120" t="s">
        <v>47</v>
      </c>
      <c r="B2" s="359">
        <v>2006</v>
      </c>
      <c r="C2" s="359"/>
      <c r="D2" s="359"/>
      <c r="E2" s="359"/>
      <c r="F2" s="359"/>
      <c r="G2" s="359"/>
      <c r="H2" s="358">
        <v>2007</v>
      </c>
      <c r="I2" s="359"/>
      <c r="J2" s="359"/>
      <c r="K2" s="359"/>
      <c r="L2" s="359"/>
      <c r="M2" s="359"/>
      <c r="N2" s="358">
        <v>2008</v>
      </c>
      <c r="O2" s="359"/>
      <c r="P2" s="359"/>
      <c r="Q2" s="359"/>
      <c r="R2" s="359"/>
      <c r="S2" s="359"/>
      <c r="T2" s="358">
        <v>2009</v>
      </c>
      <c r="U2" s="359"/>
      <c r="V2" s="359"/>
      <c r="W2" s="359"/>
      <c r="X2" s="359"/>
      <c r="Y2" s="359"/>
      <c r="Z2" s="358">
        <v>2010</v>
      </c>
      <c r="AA2" s="359"/>
      <c r="AB2" s="359"/>
      <c r="AC2" s="359"/>
      <c r="AD2" s="359"/>
      <c r="AE2" s="360"/>
      <c r="AF2" s="358">
        <v>2011</v>
      </c>
      <c r="AG2" s="359"/>
      <c r="AH2" s="359"/>
      <c r="AI2" s="359"/>
      <c r="AJ2" s="359"/>
      <c r="AK2" s="359"/>
      <c r="AL2" s="358">
        <v>2012</v>
      </c>
      <c r="AM2" s="359"/>
      <c r="AN2" s="359"/>
      <c r="AO2" s="359"/>
      <c r="AP2" s="359"/>
      <c r="AQ2" s="360"/>
      <c r="AR2" s="358">
        <v>2013</v>
      </c>
      <c r="AS2" s="359"/>
      <c r="AT2" s="359"/>
      <c r="AU2" s="359"/>
      <c r="AV2" s="359"/>
      <c r="AW2" s="360"/>
      <c r="AY2" s="371" t="s">
        <v>58</v>
      </c>
      <c r="AZ2" s="372"/>
      <c r="BA2" s="372"/>
      <c r="BB2" s="372"/>
      <c r="BC2" s="372"/>
      <c r="BD2" s="373"/>
      <c r="BE2" s="371" t="s">
        <v>59</v>
      </c>
      <c r="BF2" s="372"/>
      <c r="BG2" s="372"/>
      <c r="BH2" s="372"/>
      <c r="BI2" s="372"/>
      <c r="BJ2" s="373"/>
    </row>
    <row r="3" spans="1:62" ht="81" customHeight="1">
      <c r="A3" s="121" t="s">
        <v>46</v>
      </c>
      <c r="B3" s="11" t="s">
        <v>79</v>
      </c>
      <c r="C3" s="11" t="s">
        <v>80</v>
      </c>
      <c r="D3" s="11" t="s">
        <v>81</v>
      </c>
      <c r="E3" s="11" t="s">
        <v>82</v>
      </c>
      <c r="F3" s="11" t="s">
        <v>83</v>
      </c>
      <c r="G3" s="45" t="s">
        <v>84</v>
      </c>
      <c r="H3" s="53" t="s">
        <v>52</v>
      </c>
      <c r="I3" s="11" t="s">
        <v>53</v>
      </c>
      <c r="J3" s="11" t="s">
        <v>54</v>
      </c>
      <c r="K3" s="11" t="s">
        <v>55</v>
      </c>
      <c r="L3" s="11" t="s">
        <v>56</v>
      </c>
      <c r="M3" s="12" t="s">
        <v>57</v>
      </c>
      <c r="N3" s="11" t="s">
        <v>52</v>
      </c>
      <c r="O3" s="11" t="s">
        <v>53</v>
      </c>
      <c r="P3" s="11" t="s">
        <v>54</v>
      </c>
      <c r="Q3" s="11" t="s">
        <v>55</v>
      </c>
      <c r="R3" s="11" t="s">
        <v>56</v>
      </c>
      <c r="S3" s="12" t="s">
        <v>57</v>
      </c>
      <c r="T3" s="11" t="s">
        <v>52</v>
      </c>
      <c r="U3" s="11" t="s">
        <v>53</v>
      </c>
      <c r="V3" s="11" t="s">
        <v>54</v>
      </c>
      <c r="W3" s="11" t="s">
        <v>55</v>
      </c>
      <c r="X3" s="11" t="s">
        <v>56</v>
      </c>
      <c r="Y3" s="12" t="s">
        <v>57</v>
      </c>
      <c r="Z3" s="11" t="s">
        <v>52</v>
      </c>
      <c r="AA3" s="11" t="s">
        <v>53</v>
      </c>
      <c r="AB3" s="11" t="s">
        <v>54</v>
      </c>
      <c r="AC3" s="11" t="s">
        <v>55</v>
      </c>
      <c r="AD3" s="11" t="s">
        <v>56</v>
      </c>
      <c r="AE3" s="12" t="s">
        <v>57</v>
      </c>
      <c r="AF3" s="11" t="s">
        <v>52</v>
      </c>
      <c r="AG3" s="11" t="s">
        <v>53</v>
      </c>
      <c r="AH3" s="11" t="s">
        <v>54</v>
      </c>
      <c r="AI3" s="11" t="s">
        <v>55</v>
      </c>
      <c r="AJ3" s="11" t="s">
        <v>56</v>
      </c>
      <c r="AK3" s="12" t="s">
        <v>57</v>
      </c>
      <c r="AL3" s="11" t="s">
        <v>52</v>
      </c>
      <c r="AM3" s="11" t="s">
        <v>53</v>
      </c>
      <c r="AN3" s="11" t="s">
        <v>54</v>
      </c>
      <c r="AO3" s="11" t="s">
        <v>55</v>
      </c>
      <c r="AP3" s="11" t="s">
        <v>56</v>
      </c>
      <c r="AQ3" s="12" t="s">
        <v>57</v>
      </c>
      <c r="AR3" s="11" t="s">
        <v>52</v>
      </c>
      <c r="AS3" s="11" t="s">
        <v>53</v>
      </c>
      <c r="AT3" s="11" t="s">
        <v>54</v>
      </c>
      <c r="AU3" s="11" t="s">
        <v>55</v>
      </c>
      <c r="AV3" s="11" t="s">
        <v>56</v>
      </c>
      <c r="AW3" s="12" t="s">
        <v>57</v>
      </c>
      <c r="AY3" s="198" t="s">
        <v>52</v>
      </c>
      <c r="AZ3" s="11" t="s">
        <v>53</v>
      </c>
      <c r="BA3" s="11" t="s">
        <v>54</v>
      </c>
      <c r="BB3" s="11" t="s">
        <v>55</v>
      </c>
      <c r="BC3" s="11" t="s">
        <v>56</v>
      </c>
      <c r="BD3" s="45" t="s">
        <v>57</v>
      </c>
      <c r="BE3" s="198" t="s">
        <v>52</v>
      </c>
      <c r="BF3" s="11" t="s">
        <v>53</v>
      </c>
      <c r="BG3" s="11" t="s">
        <v>54</v>
      </c>
      <c r="BH3" s="11" t="s">
        <v>55</v>
      </c>
      <c r="BI3" s="11" t="s">
        <v>56</v>
      </c>
      <c r="BJ3" s="12" t="s">
        <v>57</v>
      </c>
    </row>
    <row r="4" spans="1:62" ht="17.25">
      <c r="A4" s="165" t="s">
        <v>0</v>
      </c>
      <c r="B4" s="28"/>
      <c r="C4" s="28"/>
      <c r="D4" s="28"/>
      <c r="E4" s="28"/>
      <c r="F4" s="28"/>
      <c r="G4" s="28"/>
      <c r="H4" s="160">
        <f>('Ethiopia, 2006-13'!H4-'Ethiopia, 2006-13'!B4)/'Ethiopia, 2006-13'!B4</f>
        <v>0.41448032560682396</v>
      </c>
      <c r="I4" s="150">
        <f>('Ethiopia, 2006-13'!I4-'Ethiopia, 2006-13'!C4)/'Ethiopia, 2006-13'!C4</f>
        <v>0.66825328381952498</v>
      </c>
      <c r="J4" s="150">
        <f>('Ethiopia, 2006-13'!J4-'Ethiopia, 2006-13'!D4)/'Ethiopia, 2006-13'!D4</f>
        <v>0.20007661405796454</v>
      </c>
      <c r="K4" s="150">
        <f>('Ethiopia, 2006-13'!K4-'Ethiopia, 2006-13'!E4)/'Ethiopia, 2006-13'!E4</f>
        <v>0.25819529557671134</v>
      </c>
      <c r="L4" s="150">
        <f>('Ethiopia, 2006-13'!L4-'Ethiopia, 2006-13'!F4)/'Ethiopia, 2006-13'!F4</f>
        <v>0.84907296229504037</v>
      </c>
      <c r="M4" s="151">
        <f>('Ethiopia, 2006-13'!M4-'Ethiopia, 2006-13'!G4)/'Ethiopia, 2006-13'!G4</f>
        <v>1.5764673611348501</v>
      </c>
      <c r="N4" s="150">
        <f>('Ethiopia, 2006-13'!N4-'Ethiopia, 2006-13'!H4)/'Ethiopia, 2006-13'!H4</f>
        <v>1.2624855521412024</v>
      </c>
      <c r="O4" s="150">
        <f>('Ethiopia, 2006-13'!O4-'Ethiopia, 2006-13'!I4)/'Ethiopia, 2006-13'!I4</f>
        <v>0.7113401449247424</v>
      </c>
      <c r="P4" s="150">
        <f>('Ethiopia, 2006-13'!P4-'Ethiopia, 2006-13'!J4)/'Ethiopia, 2006-13'!J4</f>
        <v>0.49212150386567244</v>
      </c>
      <c r="Q4" s="150">
        <f>('Ethiopia, 2006-13'!Q4-'Ethiopia, 2006-13'!K4)/'Ethiopia, 2006-13'!K4</f>
        <v>0.47964943873822141</v>
      </c>
      <c r="R4" s="150">
        <f>('Ethiopia, 2006-13'!R4-'Ethiopia, 2006-13'!L4)/'Ethiopia, 2006-13'!L4</f>
        <v>2.2759324463945863</v>
      </c>
      <c r="S4" s="151">
        <f>('Ethiopia, 2006-13'!S4-'Ethiopia, 2006-13'!M4)/'Ethiopia, 2006-13'!M4</f>
        <v>0.96193663324466916</v>
      </c>
      <c r="T4" s="150">
        <f>('Ethiopia, 2006-13'!T4-'Ethiopia, 2006-13'!N4)/'Ethiopia, 2006-13'!N4</f>
        <v>0.58899289889991602</v>
      </c>
      <c r="U4" s="150">
        <f>('Ethiopia, 2006-13'!U4-'Ethiopia, 2006-13'!O4)/'Ethiopia, 2006-13'!O4</f>
        <v>0.92455544395573763</v>
      </c>
      <c r="V4" s="150">
        <f>('Ethiopia, 2006-13'!V4-'Ethiopia, 2006-13'!P4)/'Ethiopia, 2006-13'!P4</f>
        <v>0.16203657382570966</v>
      </c>
      <c r="W4" s="150">
        <f>('Ethiopia, 2006-13'!W4-'Ethiopia, 2006-13'!Q4)/'Ethiopia, 2006-13'!Q4</f>
        <v>0.15902972280906919</v>
      </c>
      <c r="X4" s="150">
        <f>('Ethiopia, 2006-13'!X4-'Ethiopia, 2006-13'!R4)/'Ethiopia, 2006-13'!R4</f>
        <v>0.84482656350381502</v>
      </c>
      <c r="Y4" s="151">
        <f>('Ethiopia, 2006-13'!Y4-'Ethiopia, 2006-13'!S4)/'Ethiopia, 2006-13'!S4</f>
        <v>1.5490088064845846</v>
      </c>
      <c r="Z4" s="150">
        <f>('Ethiopia, 2006-13'!Z4-'Ethiopia, 2006-13'!T4)/'Ethiopia, 2006-13'!T4</f>
        <v>-0.24902829477820854</v>
      </c>
      <c r="AA4" s="150">
        <f>('Ethiopia, 2006-13'!AA4-'Ethiopia, 2006-13'!U4)/'Ethiopia, 2006-13'!U4</f>
        <v>-0.2708427320929685</v>
      </c>
      <c r="AB4" s="150">
        <f>('Ethiopia, 2006-13'!AB4-'Ethiopia, 2006-13'!V4)/'Ethiopia, 2006-13'!V4</f>
        <v>9.9747304788938493E-3</v>
      </c>
      <c r="AC4" s="150">
        <f>('Ethiopia, 2006-13'!AC4-'Ethiopia, 2006-13'!W4)/'Ethiopia, 2006-13'!W4</f>
        <v>5.1597642700321217E-2</v>
      </c>
      <c r="AD4" s="150">
        <f>('Ethiopia, 2006-13'!AD4-'Ethiopia, 2006-13'!X4)/'Ethiopia, 2006-13'!X4</f>
        <v>-0.34678427415013074</v>
      </c>
      <c r="AE4" s="151">
        <f>('Ethiopia, 2006-13'!AE4-'Ethiopia, 2006-13'!Y4)/'Ethiopia, 2006-13'!Y4</f>
        <v>-0.39043769173669546</v>
      </c>
      <c r="AF4" s="150">
        <f>('Ethiopia, 2006-13'!AF4-'Ethiopia, 2006-13'!Z4)/'Ethiopia, 2006-13'!Z4</f>
        <v>0.82794237720002928</v>
      </c>
      <c r="AG4" s="150">
        <f>('Ethiopia, 2006-13'!AG4-'Ethiopia, 2006-13'!AA4)/'Ethiopia, 2006-13'!AA4</f>
        <v>1.0433954096660991</v>
      </c>
      <c r="AH4" s="150">
        <f>('Ethiopia, 2006-13'!AH4-'Ethiopia, 2006-13'!AB4)/'Ethiopia, 2006-13'!AB4</f>
        <v>0.48149492666278515</v>
      </c>
      <c r="AI4" s="150">
        <f>('Ethiopia, 2006-13'!AI4-'Ethiopia, 2006-13'!AC4)/'Ethiopia, 2006-13'!AC4</f>
        <v>0.53622032884148518</v>
      </c>
      <c r="AJ4" s="150">
        <f>('Ethiopia, 2006-13'!AJ4-'Ethiopia, 2006-13'!AD4)/'Ethiopia, 2006-13'!AD4</f>
        <v>1.030118443063275</v>
      </c>
      <c r="AK4" s="151">
        <f>('Ethiopia, 2006-13'!AK4-'Ethiopia, 2006-13'!AE4)/'Ethiopia, 2006-13'!AE4</f>
        <v>1.3679239258129534</v>
      </c>
      <c r="AL4" s="150">
        <f>('Ethiopia, 2006-13'!AL4-'Ethiopia, 2006-13'!AF4)/'Ethiopia, 2006-13'!AF4</f>
        <v>0.41076432438168387</v>
      </c>
      <c r="AM4" s="150">
        <f>('Ethiopia, 2006-13'!AM4-'Ethiopia, 2006-13'!AG4)/'Ethiopia, 2006-13'!AG4</f>
        <v>0.4374316243585562</v>
      </c>
      <c r="AN4" s="150">
        <f>('Ethiopia, 2006-13'!AN4-'Ethiopia, 2006-13'!AH4)/'Ethiopia, 2006-13'!AH4</f>
        <v>-0.6262068301075121</v>
      </c>
      <c r="AO4" s="150">
        <f>('Ethiopia, 2006-13'!AO4-'Ethiopia, 2006-13'!AI4)/'Ethiopia, 2006-13'!AI4</f>
        <v>-0.66543606594140814</v>
      </c>
      <c r="AP4" s="150">
        <f>('Ethiopia, 2006-13'!AP4-'Ethiopia, 2006-13'!AJ4)/'Ethiopia, 2006-13'!AJ4</f>
        <v>0.85237324552957305</v>
      </c>
      <c r="AQ4" s="151">
        <f>('Ethiopia, 2006-13'!AQ4-'Ethiopia, 2006-13'!AK4)/'Ethiopia, 2006-13'!AK4</f>
        <v>0.89526150649250069</v>
      </c>
      <c r="AR4" s="150">
        <f>('Ethiopia, 2006-13'!AR4-'Ethiopia, 2006-13'!AL4)/'Ethiopia, 2006-13'!AL4</f>
        <v>8.9842607496696578E-2</v>
      </c>
      <c r="AS4" s="150">
        <f>('Ethiopia, 2006-13'!AS4-'Ethiopia, 2006-13'!AM4)/'Ethiopia, 2006-13'!AM4</f>
        <v>-0.43823748323171474</v>
      </c>
      <c r="AT4" s="150">
        <f>('Ethiopia, 2006-13'!AT4-'Ethiopia, 2006-13'!AN4)/'Ethiopia, 2006-13'!AN4</f>
        <v>5.2006526763112917E-2</v>
      </c>
      <c r="AU4" s="150">
        <f>('Ethiopia, 2006-13'!AU4-'Ethiopia, 2006-13'!AO4)/'Ethiopia, 2006-13'!AO4</f>
        <v>1.1318791440169226E-2</v>
      </c>
      <c r="AV4" s="150">
        <f>('Ethiopia, 2006-13'!AV4-'Ethiopia, 2006-13'!AP4)/'Ethiopia, 2006-13'!AP4</f>
        <v>9.3094080847097277E-2</v>
      </c>
      <c r="AW4" s="151">
        <f>('Ethiopia, 2006-13'!AW4-'Ethiopia, 2006-13'!AQ4)/'Ethiopia, 2006-13'!AQ4</f>
        <v>-0.47118136462393062</v>
      </c>
      <c r="AY4" s="199">
        <f>('Ethiopia, 2006-13'!$AR$4-'Ethiopia, 2006-13'!$B$4)/'Ethiopia, 2006-13'!$B$4</f>
        <v>9.7327004592419311</v>
      </c>
      <c r="AZ4" s="195">
        <f>('Ethiopia, 2006-13'!AS4-'Ethiopia, 2006-13'!C4)/'Ethiopia, 2006-13'!C4</f>
        <v>5.610622071738069</v>
      </c>
      <c r="BA4" s="195">
        <f>('Ethiopia, 2006-13'!AT4-'Ethiopia, 2006-13'!D4)/'Ethiopia, 2006-13'!D4</f>
        <v>0.22431573591950354</v>
      </c>
      <c r="BB4" s="195">
        <f>('Ethiopia, 2006-13'!AU4-'Ethiopia, 2006-13'!E4)/'Ethiopia, 2006-13'!E4</f>
        <v>0.17942892689765652</v>
      </c>
      <c r="BC4" s="195">
        <f>('Ethiopia, 2006-13'!AV4-'Ethiopia, 2006-13'!F4)/'Ethiopia, 2006-13'!F4</f>
        <v>29.006032803055479</v>
      </c>
      <c r="BD4" s="195">
        <f>('Ethiopia, 2006-13'!AW4-'Ethiopia, 2006-13'!G4)/'Ethiopia, 2006-13'!G4</f>
        <v>17.639862365839917</v>
      </c>
      <c r="BE4" s="199">
        <f>AY4/7</f>
        <v>1.3903857798917045</v>
      </c>
      <c r="BF4" s="195">
        <f>AZ4/7</f>
        <v>0.80151743881972415</v>
      </c>
      <c r="BG4" s="195">
        <f t="shared" ref="BG4:BJ4" si="0">BA4/7</f>
        <v>3.2045105131357651E-2</v>
      </c>
      <c r="BH4" s="195">
        <f t="shared" si="0"/>
        <v>2.5632703842522361E-2</v>
      </c>
      <c r="BI4" s="195">
        <f t="shared" si="0"/>
        <v>4.1437189718650682</v>
      </c>
      <c r="BJ4" s="200">
        <f t="shared" si="0"/>
        <v>2.5199803379771311</v>
      </c>
    </row>
    <row r="5" spans="1:62" ht="17.25">
      <c r="A5" s="122" t="s">
        <v>8</v>
      </c>
      <c r="B5" s="25"/>
      <c r="C5" s="25"/>
      <c r="D5" s="25"/>
      <c r="E5" s="25"/>
      <c r="F5" s="25"/>
      <c r="G5" s="25"/>
      <c r="H5" s="48">
        <f>('Ethiopia, 2006-13'!H5-'Ethiopia, 2006-13'!B5)/'Ethiopia, 2006-13'!B5</f>
        <v>0.31117338015149804</v>
      </c>
      <c r="I5" s="37">
        <f>('Ethiopia, 2006-13'!I5-'Ethiopia, 2006-13'!C5)/'Ethiopia, 2006-13'!C5</f>
        <v>0.51088636214086303</v>
      </c>
      <c r="J5" s="37">
        <f>('Ethiopia, 2006-13'!J5-'Ethiopia, 2006-13'!D5)/'Ethiopia, 2006-13'!D5</f>
        <v>0.14733731718960311</v>
      </c>
      <c r="K5" s="37">
        <f>('Ethiopia, 2006-13'!K5-'Ethiopia, 2006-13'!E5)/'Ethiopia, 2006-13'!E5</f>
        <v>0.19761818324615751</v>
      </c>
      <c r="L5" s="37">
        <f>('Ethiopia, 2006-13'!L5-'Ethiopia, 2006-13'!F5)/'Ethiopia, 2006-13'!F5</f>
        <v>0.75508506030223554</v>
      </c>
      <c r="M5" s="38">
        <f>('Ethiopia, 2006-13'!M5-'Ethiopia, 2006-13'!G5)/'Ethiopia, 2006-13'!G5</f>
        <v>1.4798078976919853</v>
      </c>
      <c r="N5" s="37">
        <f>('Ethiopia, 2006-13'!N5-'Ethiopia, 2006-13'!H5)/'Ethiopia, 2006-13'!H5</f>
        <v>0.70738815512763187</v>
      </c>
      <c r="O5" s="37">
        <f>('Ethiopia, 2006-13'!O5-'Ethiopia, 2006-13'!I5)/'Ethiopia, 2006-13'!I5</f>
        <v>0.39788073563372844</v>
      </c>
      <c r="P5" s="37">
        <f>('Ethiopia, 2006-13'!P5-'Ethiopia, 2006-13'!J5)/'Ethiopia, 2006-13'!J5</f>
        <v>0.45338501137773574</v>
      </c>
      <c r="Q5" s="37">
        <f>('Ethiopia, 2006-13'!Q5-'Ethiopia, 2006-13'!K5)/'Ethiopia, 2006-13'!K5</f>
        <v>0.41496555783627126</v>
      </c>
      <c r="R5" s="37">
        <f>('Ethiopia, 2006-13'!R5-'Ethiopia, 2006-13'!L5)/'Ethiopia, 2006-13'!L5</f>
        <v>1.1572913869655483</v>
      </c>
      <c r="S5" s="38">
        <f>('Ethiopia, 2006-13'!S5-'Ethiopia, 2006-13'!M5)/'Ethiopia, 2006-13'!M5</f>
        <v>0.37236059093934837</v>
      </c>
      <c r="T5" s="37">
        <f>('Ethiopia, 2006-13'!T5-'Ethiopia, 2006-13'!N5)/'Ethiopia, 2006-13'!N5</f>
        <v>0.73283294150739664</v>
      </c>
      <c r="U5" s="37">
        <f>('Ethiopia, 2006-13'!U5-'Ethiopia, 2006-13'!O5)/'Ethiopia, 2006-13'!O5</f>
        <v>1.0092494207559584</v>
      </c>
      <c r="V5" s="37">
        <f>('Ethiopia, 2006-13'!V5-'Ethiopia, 2006-13'!P5)/'Ethiopia, 2006-13'!P5</f>
        <v>0.14989752796844139</v>
      </c>
      <c r="W5" s="37">
        <f>('Ethiopia, 2006-13'!W5-'Ethiopia, 2006-13'!Q5)/'Ethiopia, 2006-13'!Q5</f>
        <v>0.16026215238330682</v>
      </c>
      <c r="X5" s="37">
        <f>('Ethiopia, 2006-13'!X5-'Ethiopia, 2006-13'!R5)/'Ethiopia, 2006-13'!R5</f>
        <v>1.4284533700570838</v>
      </c>
      <c r="Y5" s="38">
        <f>('Ethiopia, 2006-13'!Y5-'Ethiopia, 2006-13'!S5)/'Ethiopia, 2006-13'!S5</f>
        <v>2.3167788604617132</v>
      </c>
      <c r="Z5" s="37">
        <f>('Ethiopia, 2006-13'!Z5-'Ethiopia, 2006-13'!T5)/'Ethiopia, 2006-13'!T5</f>
        <v>-0.18106820234275045</v>
      </c>
      <c r="AA5" s="37">
        <f>('Ethiopia, 2006-13'!AA5-'Ethiopia, 2006-13'!U5)/'Ethiopia, 2006-13'!U5</f>
        <v>-0.21468916375450073</v>
      </c>
      <c r="AB5" s="37">
        <f>('Ethiopia, 2006-13'!AB5-'Ethiopia, 2006-13'!V5)/'Ethiopia, 2006-13'!V5</f>
        <v>1.4714390505837949E-2</v>
      </c>
      <c r="AC5" s="37">
        <f>('Ethiopia, 2006-13'!AC5-'Ethiopia, 2006-13'!W5)/'Ethiopia, 2006-13'!W5</f>
        <v>3.2093573179302136E-2</v>
      </c>
      <c r="AD5" s="37">
        <f>('Ethiopia, 2006-13'!AD5-'Ethiopia, 2006-13'!X5)/'Ethiopia, 2006-13'!X5</f>
        <v>-0.29169372527294474</v>
      </c>
      <c r="AE5" s="38">
        <f>('Ethiopia, 2006-13'!AE5-'Ethiopia, 2006-13'!Y5)/'Ethiopia, 2006-13'!Y5</f>
        <v>-0.347644166256939</v>
      </c>
      <c r="AF5" s="37">
        <f>('Ethiopia, 2006-13'!AF5-'Ethiopia, 2006-13'!Z5)/'Ethiopia, 2006-13'!Z5</f>
        <v>0.91813764772345863</v>
      </c>
      <c r="AG5" s="37">
        <f>('Ethiopia, 2006-13'!AG5-'Ethiopia, 2006-13'!AA5)/'Ethiopia, 2006-13'!AA5</f>
        <v>1.1533482027060482</v>
      </c>
      <c r="AH5" s="37">
        <f>('Ethiopia, 2006-13'!AH5-'Ethiopia, 2006-13'!AB5)/'Ethiopia, 2006-13'!AB5</f>
        <v>0.4026773466718872</v>
      </c>
      <c r="AI5" s="37">
        <f>('Ethiopia, 2006-13'!AI5-'Ethiopia, 2006-13'!AC5)/'Ethiopia, 2006-13'!AC5</f>
        <v>0.43309773407117391</v>
      </c>
      <c r="AJ5" s="37">
        <f>('Ethiopia, 2006-13'!AJ5-'Ethiopia, 2006-13'!AD5)/'Ethiopia, 2006-13'!AD5</f>
        <v>1.3353904044243707</v>
      </c>
      <c r="AK5" s="38">
        <f>('Ethiopia, 2006-13'!AK5-'Ethiopia, 2006-13'!AE5)/'Ethiopia, 2006-13'!AE5</f>
        <v>1.7672628308629545</v>
      </c>
      <c r="AL5" s="37">
        <f>('Ethiopia, 2006-13'!AL5-'Ethiopia, 2006-13'!AF5)/'Ethiopia, 2006-13'!AF5</f>
        <v>0.14176195013631876</v>
      </c>
      <c r="AM5" s="37">
        <f>('Ethiopia, 2006-13'!AM5-'Ethiopia, 2006-13'!AG5)/'Ethiopia, 2006-13'!AG5</f>
        <v>0.22180477538640303</v>
      </c>
      <c r="AN5" s="37">
        <f>('Ethiopia, 2006-13'!AN5-'Ethiopia, 2006-13'!AH5)/'Ethiopia, 2006-13'!AH5</f>
        <v>-0.86653318623888265</v>
      </c>
      <c r="AO5" s="37">
        <f>('Ethiopia, 2006-13'!AO5-'Ethiopia, 2006-13'!AI5)/'Ethiopia, 2006-13'!AI5</f>
        <v>-0.88581410410322181</v>
      </c>
      <c r="AP5" s="37">
        <f>('Ethiopia, 2006-13'!AP5-'Ethiopia, 2006-13'!AJ5)/'Ethiopia, 2006-13'!AJ5</f>
        <v>0.63198073822588718</v>
      </c>
      <c r="AQ5" s="38">
        <f>('Ethiopia, 2006-13'!AQ5-'Ethiopia, 2006-13'!AK5)/'Ethiopia, 2006-13'!AK5</f>
        <v>0.71072745227847978</v>
      </c>
      <c r="AR5" s="37">
        <f>('Ethiopia, 2006-13'!AR5-'Ethiopia, 2006-13'!AL5)/'Ethiopia, 2006-13'!AL5</f>
        <v>0.10486405174077344</v>
      </c>
      <c r="AS5" s="37">
        <f>('Ethiopia, 2006-13'!AS5-'Ethiopia, 2006-13'!AM5)/'Ethiopia, 2006-13'!AM5</f>
        <v>-0.41825326987817341</v>
      </c>
      <c r="AT5" s="37">
        <f>('Ethiopia, 2006-13'!AT5-'Ethiopia, 2006-13'!AN5)/'Ethiopia, 2006-13'!AN5</f>
        <v>-0.10814166212899397</v>
      </c>
      <c r="AU5" s="37">
        <f>('Ethiopia, 2006-13'!AU5-'Ethiopia, 2006-13'!AO5)/'Ethiopia, 2006-13'!AO5</f>
        <v>1.4616463190082344E-2</v>
      </c>
      <c r="AV5" s="37">
        <f>('Ethiopia, 2006-13'!AV5-'Ethiopia, 2006-13'!AP5)/'Ethiopia, 2006-13'!AP5</f>
        <v>0.11333343539389443</v>
      </c>
      <c r="AW5" s="38">
        <f>('Ethiopia, 2006-13'!AW5-'Ethiopia, 2006-13'!AQ5)/'Ethiopia, 2006-13'!AQ5</f>
        <v>-0.43100704314996452</v>
      </c>
      <c r="AY5" s="201">
        <f>('Ethiopia, 2006-13'!AR5-'Ethiopia, 2006-13'!B5)/'Ethiopia, 2006-13'!B5</f>
        <v>6.6870728353274203</v>
      </c>
      <c r="AZ5" s="197">
        <f>('Ethiopia, 2006-13'!AS5-'Ethiopia, 2006-13'!C5)/'Ethiopia, 2006-13'!C5</f>
        <v>4.1006719674707774</v>
      </c>
      <c r="BA5" s="197">
        <f>('Ethiopia, 2006-13'!AT5-'Ethiopia, 2006-13'!D5)/'Ethiopia, 2006-13'!D5</f>
        <v>-0.67513590914280008</v>
      </c>
      <c r="BB5" s="197">
        <f>('Ethiopia, 2006-13'!AU5-'Ethiopia, 2006-13'!E5)/'Ethiopia, 2006-13'!E5</f>
        <v>-0.6630778003618133</v>
      </c>
      <c r="BC5" s="197">
        <f>('Ethiopia, 2006-13'!AV5-'Ethiopia, 2006-13'!F5)/'Ethiopia, 2006-13'!F5</f>
        <v>26.634881640562469</v>
      </c>
      <c r="BD5" s="197">
        <f>('Ethiopia, 2006-13'!AW5-'Ethiopia, 2006-13'!G5)/'Ethiopia, 2006-13'!G5</f>
        <v>18.834692380552745</v>
      </c>
      <c r="BE5" s="205">
        <f t="shared" ref="BE5:BE47" si="1">AY5/7</f>
        <v>0.95529611933248859</v>
      </c>
      <c r="BF5" s="204">
        <f t="shared" ref="BF5:BF47" si="2">AZ5/7</f>
        <v>0.58581028106725397</v>
      </c>
      <c r="BG5" s="204">
        <f t="shared" ref="BG5:BG47" si="3">BA5/7</f>
        <v>-9.6447987020400014E-2</v>
      </c>
      <c r="BH5" s="204">
        <f t="shared" ref="BH5:BH47" si="4">BB5/7</f>
        <v>-9.4725400051687614E-2</v>
      </c>
      <c r="BI5" s="204">
        <f t="shared" ref="BI5:BI47" si="5">BC5/7</f>
        <v>3.804983091508924</v>
      </c>
      <c r="BJ5" s="206">
        <f t="shared" ref="BJ5:BJ47" si="6">BD5/7</f>
        <v>2.6906703400789636</v>
      </c>
    </row>
    <row r="6" spans="1:62" ht="17.25">
      <c r="A6" s="122" t="s">
        <v>9</v>
      </c>
      <c r="B6" s="25"/>
      <c r="C6" s="25"/>
      <c r="D6" s="25"/>
      <c r="E6" s="25"/>
      <c r="F6" s="25"/>
      <c r="G6" s="25"/>
      <c r="H6" s="48">
        <f>('Ethiopia, 2006-13'!H6-'Ethiopia, 2006-13'!B6)/'Ethiopia, 2006-13'!B6</f>
        <v>0.14762055106665692</v>
      </c>
      <c r="I6" s="37">
        <f>('Ethiopia, 2006-13'!I6-'Ethiopia, 2006-13'!C6)/'Ethiopia, 2006-13'!C6</f>
        <v>0.32304929173918012</v>
      </c>
      <c r="J6" s="37">
        <f>('Ethiopia, 2006-13'!J6-'Ethiopia, 2006-13'!D6)/'Ethiopia, 2006-13'!D6</f>
        <v>0.14720975116955987</v>
      </c>
      <c r="K6" s="37">
        <f>('Ethiopia, 2006-13'!K6-'Ethiopia, 2006-13'!E6)/'Ethiopia, 2006-13'!E6</f>
        <v>0.2107195483109085</v>
      </c>
      <c r="L6" s="37">
        <f>('Ethiopia, 2006-13'!L6-'Ethiopia, 2006-13'!F6)/'Ethiopia, 2006-13'!F6</f>
        <v>0.16288562734025627</v>
      </c>
      <c r="M6" s="38">
        <f>('Ethiopia, 2006-13'!M6-'Ethiopia, 2006-13'!G6)/'Ethiopia, 2006-13'!G6</f>
        <v>1.7890990042576882</v>
      </c>
      <c r="N6" s="37">
        <f>('Ethiopia, 2006-13'!N6-'Ethiopia, 2006-13'!H6)/'Ethiopia, 2006-13'!H6</f>
        <v>0.5241820539247608</v>
      </c>
      <c r="O6" s="37">
        <f>('Ethiopia, 2006-13'!O6-'Ethiopia, 2006-13'!I6)/'Ethiopia, 2006-13'!I6</f>
        <v>0.28156453207753668</v>
      </c>
      <c r="P6" s="37">
        <f>('Ethiopia, 2006-13'!P6-'Ethiopia, 2006-13'!J6)/'Ethiopia, 2006-13'!J6</f>
        <v>0.44022224879636479</v>
      </c>
      <c r="Q6" s="37">
        <f>('Ethiopia, 2006-13'!Q6-'Ethiopia, 2006-13'!K6)/'Ethiopia, 2006-13'!K6</f>
        <v>0.38247067329291107</v>
      </c>
      <c r="R6" s="37">
        <f>('Ethiopia, 2006-13'!R6-'Ethiopia, 2006-13'!L6)/'Ethiopia, 2006-13'!L6</f>
        <v>3.6020202288350793</v>
      </c>
      <c r="S6" s="38">
        <f>('Ethiopia, 2006-13'!S6-'Ethiopia, 2006-13'!M6)/'Ethiopia, 2006-13'!M6</f>
        <v>-0.2901130356781475</v>
      </c>
      <c r="T6" s="37">
        <f>('Ethiopia, 2006-13'!T6-'Ethiopia, 2006-13'!N6)/'Ethiopia, 2006-13'!N6</f>
        <v>0.18323134246241701</v>
      </c>
      <c r="U6" s="37">
        <f>('Ethiopia, 2006-13'!U6-'Ethiopia, 2006-13'!O6)/'Ethiopia, 2006-13'!O6</f>
        <v>0.30720229895854884</v>
      </c>
      <c r="V6" s="37">
        <f>('Ethiopia, 2006-13'!V6-'Ethiopia, 2006-13'!P6)/'Ethiopia, 2006-13'!P6</f>
        <v>9.1961109149290135E-2</v>
      </c>
      <c r="W6" s="37">
        <f>('Ethiopia, 2006-13'!W6-'Ethiopia, 2006-13'!Q6)/'Ethiopia, 2006-13'!Q6</f>
        <v>0.10906192659034053</v>
      </c>
      <c r="X6" s="37">
        <f>('Ethiopia, 2006-13'!X6-'Ethiopia, 2006-13'!R6)/'Ethiopia, 2006-13'!R6</f>
        <v>1.2303225561096205</v>
      </c>
      <c r="Y6" s="38">
        <f>('Ethiopia, 2006-13'!Y6-'Ethiopia, 2006-13'!S6)/'Ethiopia, 2006-13'!S6</f>
        <v>2.4933185508639482</v>
      </c>
      <c r="Z6" s="37">
        <f>('Ethiopia, 2006-13'!Z6-'Ethiopia, 2006-13'!T6)/'Ethiopia, 2006-13'!T6</f>
        <v>0.1331773925811971</v>
      </c>
      <c r="AA6" s="37">
        <f>('Ethiopia, 2006-13'!AA6-'Ethiopia, 2006-13'!U6)/'Ethiopia, 2006-13'!U6</f>
        <v>0.1656413040585766</v>
      </c>
      <c r="AB6" s="37">
        <f>('Ethiopia, 2006-13'!AB6-'Ethiopia, 2006-13'!V6)/'Ethiopia, 2006-13'!V6</f>
        <v>8.5242336683291467E-2</v>
      </c>
      <c r="AC6" s="37">
        <f>('Ethiopia, 2006-13'!AC6-'Ethiopia, 2006-13'!W6)/'Ethiopia, 2006-13'!W6</f>
        <v>9.4671081422135372E-2</v>
      </c>
      <c r="AD6" s="37">
        <f>('Ethiopia, 2006-13'!AD6-'Ethiopia, 2006-13'!X6)/'Ethiopia, 2006-13'!X6</f>
        <v>0.40242266647833752</v>
      </c>
      <c r="AE6" s="38">
        <f>('Ethiopia, 2006-13'!AE6-'Ethiopia, 2006-13'!Y6)/'Ethiopia, 2006-13'!Y6</f>
        <v>0.41423725617911783</v>
      </c>
      <c r="AF6" s="37">
        <f>('Ethiopia, 2006-13'!AF6-'Ethiopia, 2006-13'!Z6)/'Ethiopia, 2006-13'!Z6</f>
        <v>0.6717750639223623</v>
      </c>
      <c r="AG6" s="37">
        <f>('Ethiopia, 2006-13'!AG6-'Ethiopia, 2006-13'!AA6)/'Ethiopia, 2006-13'!AA6</f>
        <v>1.22434980229929</v>
      </c>
      <c r="AH6" s="37">
        <f>('Ethiopia, 2006-13'!AH6-'Ethiopia, 2006-13'!AB6)/'Ethiopia, 2006-13'!AB6</f>
        <v>0.35987045563858594</v>
      </c>
      <c r="AI6" s="37">
        <f>('Ethiopia, 2006-13'!AI6-'Ethiopia, 2006-13'!AC6)/'Ethiopia, 2006-13'!AC6</f>
        <v>0.40290870810350987</v>
      </c>
      <c r="AJ6" s="37">
        <f>('Ethiopia, 2006-13'!AJ6-'Ethiopia, 2006-13'!AD6)/'Ethiopia, 2006-13'!AD6</f>
        <v>2.0274777083606095</v>
      </c>
      <c r="AK6" s="38">
        <f>('Ethiopia, 2006-13'!AK6-'Ethiopia, 2006-13'!AE6)/'Ethiopia, 2006-13'!AE6</f>
        <v>3.4515316668433877</v>
      </c>
      <c r="AL6" s="37">
        <f>('Ethiopia, 2006-13'!AL6-'Ethiopia, 2006-13'!AF6)/'Ethiopia, 2006-13'!AF6</f>
        <v>-0.53983146694445028</v>
      </c>
      <c r="AM6" s="37">
        <f>('Ethiopia, 2006-13'!AM6-'Ethiopia, 2006-13'!AG6)/'Ethiopia, 2006-13'!AG6</f>
        <v>-0.54140527149297757</v>
      </c>
      <c r="AN6" s="37">
        <f>('Ethiopia, 2006-13'!AN6-'Ethiopia, 2006-13'!AH6)/'Ethiopia, 2006-13'!AH6</f>
        <v>-0.88814982670615983</v>
      </c>
      <c r="AO6" s="37">
        <f>('Ethiopia, 2006-13'!AO6-'Ethiopia, 2006-13'!AI6)/'Ethiopia, 2006-13'!AI6</f>
        <v>-0.88461236559229806</v>
      </c>
      <c r="AP6" s="37">
        <f>('Ethiopia, 2006-13'!AP6-'Ethiopia, 2006-13'!AJ6)/'Ethiopia, 2006-13'!AJ6</f>
        <v>0.14021032570004396</v>
      </c>
      <c r="AQ6" s="38">
        <f>('Ethiopia, 2006-13'!AQ6-'Ethiopia, 2006-13'!AK6)/'Ethiopia, 2006-13'!AK6</f>
        <v>-0.24814349835562563</v>
      </c>
      <c r="AR6" s="37">
        <f>('Ethiopia, 2006-13'!AR6-'Ethiopia, 2006-13'!AL6)/'Ethiopia, 2006-13'!AL6</f>
        <v>0.40829225731127305</v>
      </c>
      <c r="AS6" s="37">
        <f>('Ethiopia, 2006-13'!AS6-'Ethiopia, 2006-13'!AM6)/'Ethiopia, 2006-13'!AM6</f>
        <v>-6.83956058763424E-2</v>
      </c>
      <c r="AT6" s="37">
        <f>('Ethiopia, 2006-13'!AT6-'Ethiopia, 2006-13'!AN6)/'Ethiopia, 2006-13'!AN6</f>
        <v>-0.35813337279487067</v>
      </c>
      <c r="AU6" s="37">
        <f>('Ethiopia, 2006-13'!AU6-'Ethiopia, 2006-13'!AO6)/'Ethiopia, 2006-13'!AO6</f>
        <v>-0.37320415513931759</v>
      </c>
      <c r="AV6" s="37">
        <f>('Ethiopia, 2006-13'!AV6-'Ethiopia, 2006-13'!AP6)/'Ethiopia, 2006-13'!AP6</f>
        <v>0.55507701092118</v>
      </c>
      <c r="AW6" s="38">
        <f>('Ethiopia, 2006-13'!AW6-'Ethiopia, 2006-13'!AQ6)/'Ethiopia, 2006-13'!AQ6</f>
        <v>-2.8424086527914512E-2</v>
      </c>
      <c r="AY6" s="201">
        <f>('Ethiopia, 2006-13'!AR6-'Ethiopia, 2006-13'!B6)/'Ethiopia, 2006-13'!B6</f>
        <v>1.5409158340836169</v>
      </c>
      <c r="AZ6" s="197">
        <f>('Ethiopia, 2006-13'!AS6-'Ethiopia, 2006-13'!C6)/'Ethiopia, 2006-13'!C6</f>
        <v>1.4552058347176966</v>
      </c>
      <c r="BA6" s="197">
        <f>('Ethiopia, 2006-13'!AT6-'Ethiopia, 2006-13'!D6)/'Ethiopia, 2006-13'!D6</f>
        <v>-0.80884518590500132</v>
      </c>
      <c r="BB6" s="197">
        <f>('Ethiopia, 2006-13'!AU6-'Ethiopia, 2006-13'!E6)/'Ethiopia, 2006-13'!E6</f>
        <v>-0.79381659227825585</v>
      </c>
      <c r="BC6" s="197">
        <f>('Ethiopia, 2006-13'!AV6-'Ethiopia, 2006-13'!F6)/'Ethiopia, 2006-13'!F6</f>
        <v>88.856593451346967</v>
      </c>
      <c r="BD6" s="197">
        <f>('Ethiopia, 2006-13'!AW6-'Ethiopia, 2006-13'!G6)/'Ethiopia, 2006-13'!G6</f>
        <v>30.807882791927259</v>
      </c>
      <c r="BE6" s="205">
        <f t="shared" si="1"/>
        <v>0.2201308334405167</v>
      </c>
      <c r="BF6" s="204">
        <f t="shared" si="2"/>
        <v>0.20788654781681379</v>
      </c>
      <c r="BG6" s="204">
        <f t="shared" si="3"/>
        <v>-0.11554931227214305</v>
      </c>
      <c r="BH6" s="204">
        <f t="shared" si="4"/>
        <v>-0.11340237032546512</v>
      </c>
      <c r="BI6" s="204">
        <f t="shared" si="5"/>
        <v>12.693799064478139</v>
      </c>
      <c r="BJ6" s="206">
        <f t="shared" si="6"/>
        <v>4.4011261131324657</v>
      </c>
    </row>
    <row r="7" spans="1:62" ht="17.25">
      <c r="A7" s="122" t="s">
        <v>10</v>
      </c>
      <c r="B7" s="25"/>
      <c r="C7" s="25"/>
      <c r="D7" s="25"/>
      <c r="E7" s="25"/>
      <c r="F7" s="25"/>
      <c r="G7" s="25"/>
      <c r="H7" s="48"/>
      <c r="I7" s="37"/>
      <c r="J7" s="37"/>
      <c r="K7" s="37"/>
      <c r="L7" s="37"/>
      <c r="M7" s="38"/>
      <c r="N7" s="37"/>
      <c r="O7" s="37"/>
      <c r="P7" s="37"/>
      <c r="Q7" s="37"/>
      <c r="R7" s="37"/>
      <c r="S7" s="38"/>
      <c r="T7" s="37"/>
      <c r="U7" s="37"/>
      <c r="V7" s="37"/>
      <c r="W7" s="37"/>
      <c r="X7" s="37"/>
      <c r="Y7" s="38"/>
      <c r="Z7" s="37"/>
      <c r="AA7" s="37"/>
      <c r="AB7" s="37"/>
      <c r="AC7" s="37"/>
      <c r="AD7" s="37"/>
      <c r="AE7" s="38"/>
      <c r="AF7" s="37"/>
      <c r="AG7" s="37"/>
      <c r="AH7" s="37"/>
      <c r="AI7" s="37"/>
      <c r="AJ7" s="37"/>
      <c r="AK7" s="38"/>
      <c r="AL7" s="37"/>
      <c r="AM7" s="37"/>
      <c r="AN7" s="37"/>
      <c r="AO7" s="37"/>
      <c r="AP7" s="37"/>
      <c r="AQ7" s="38"/>
      <c r="AR7" s="37"/>
      <c r="AS7" s="37"/>
      <c r="AT7" s="37"/>
      <c r="AU7" s="37"/>
      <c r="AV7" s="37"/>
      <c r="AW7" s="38"/>
      <c r="AY7" s="201"/>
      <c r="AZ7" s="197"/>
      <c r="BA7" s="197"/>
      <c r="BB7" s="197"/>
      <c r="BC7" s="197"/>
      <c r="BD7" s="197"/>
      <c r="BE7" s="205">
        <f t="shared" si="1"/>
        <v>0</v>
      </c>
      <c r="BF7" s="204">
        <f t="shared" si="2"/>
        <v>0</v>
      </c>
      <c r="BG7" s="204">
        <f t="shared" si="3"/>
        <v>0</v>
      </c>
      <c r="BH7" s="204">
        <f t="shared" si="4"/>
        <v>0</v>
      </c>
      <c r="BI7" s="204">
        <f t="shared" si="5"/>
        <v>0</v>
      </c>
      <c r="BJ7" s="206">
        <f t="shared" si="6"/>
        <v>0</v>
      </c>
    </row>
    <row r="8" spans="1:62" ht="17.25">
      <c r="A8" s="122" t="s">
        <v>11</v>
      </c>
      <c r="B8" s="25"/>
      <c r="C8" s="25"/>
      <c r="D8" s="25"/>
      <c r="E8" s="25"/>
      <c r="F8" s="25"/>
      <c r="G8" s="25"/>
      <c r="H8" s="48">
        <f>('Ethiopia, 2006-13'!H8-'Ethiopia, 2006-13'!B8)/'Ethiopia, 2006-13'!B8</f>
        <v>0.14679332072902246</v>
      </c>
      <c r="I8" s="37">
        <f>('Ethiopia, 2006-13'!I8-'Ethiopia, 2006-13'!C8)/'Ethiopia, 2006-13'!C8</f>
        <v>0.36788136639246372</v>
      </c>
      <c r="J8" s="37">
        <f>('Ethiopia, 2006-13'!J8-'Ethiopia, 2006-13'!D8)/'Ethiopia, 2006-13'!D8</f>
        <v>0.14621713697037095</v>
      </c>
      <c r="K8" s="37">
        <f>('Ethiopia, 2006-13'!K8-'Ethiopia, 2006-13'!E8)/'Ethiopia, 2006-13'!E8</f>
        <v>0.22342691430344586</v>
      </c>
      <c r="L8" s="37">
        <f>('Ethiopia, 2006-13'!L8-'Ethiopia, 2006-13'!F8)/'Ethiopia, 2006-13'!F8</f>
        <v>0.16288562734025627</v>
      </c>
      <c r="M8" s="38">
        <f>('Ethiopia, 2006-13'!M8-'Ethiopia, 2006-13'!G8)/'Ethiopia, 2006-13'!G8</f>
        <v>1.7890990042576882</v>
      </c>
      <c r="N8" s="37">
        <f>('Ethiopia, 2006-13'!N8-'Ethiopia, 2006-13'!H8)/'Ethiopia, 2006-13'!H8</f>
        <v>0.54896545142581421</v>
      </c>
      <c r="O8" s="37">
        <f>('Ethiopia, 2006-13'!O8-'Ethiopia, 2006-13'!I8)/'Ethiopia, 2006-13'!I8</f>
        <v>0.23307506807113246</v>
      </c>
      <c r="P8" s="37">
        <f>('Ethiopia, 2006-13'!P8-'Ethiopia, 2006-13'!J8)/'Ethiopia, 2006-13'!J8</f>
        <v>0.4396245187962074</v>
      </c>
      <c r="Q8" s="37">
        <f>('Ethiopia, 2006-13'!Q8-'Ethiopia, 2006-13'!K8)/'Ethiopia, 2006-13'!K8</f>
        <v>0.36248868861820577</v>
      </c>
      <c r="R8" s="37">
        <f>('Ethiopia, 2006-13'!R8-'Ethiopia, 2006-13'!L8)/'Ethiopia, 2006-13'!L8</f>
        <v>3.558991693719205</v>
      </c>
      <c r="S8" s="38">
        <f>('Ethiopia, 2006-13'!S8-'Ethiopia, 2006-13'!M8)/'Ethiopia, 2006-13'!M8</f>
        <v>-0.32542565933548034</v>
      </c>
      <c r="T8" s="37">
        <f>('Ethiopia, 2006-13'!T8-'Ethiopia, 2006-13'!N8)/'Ethiopia, 2006-13'!N8</f>
        <v>0.19844134818265954</v>
      </c>
      <c r="U8" s="37">
        <f>('Ethiopia, 2006-13'!U8-'Ethiopia, 2006-13'!O8)/'Ethiopia, 2006-13'!O8</f>
        <v>0.31063434756478681</v>
      </c>
      <c r="V8" s="37">
        <f>('Ethiopia, 2006-13'!V8-'Ethiopia, 2006-13'!P8)/'Ethiopia, 2006-13'!P8</f>
        <v>9.1452392499498103E-2</v>
      </c>
      <c r="W8" s="37">
        <f>('Ethiopia, 2006-13'!W8-'Ethiopia, 2006-13'!Q8)/'Ethiopia, 2006-13'!Q8</f>
        <v>0.108904303313615</v>
      </c>
      <c r="X8" s="37">
        <f>('Ethiopia, 2006-13'!X8-'Ethiopia, 2006-13'!R8)/'Ethiopia, 2006-13'!R8</f>
        <v>1.1284926086865421</v>
      </c>
      <c r="Y8" s="38">
        <f>('Ethiopia, 2006-13'!Y8-'Ethiopia, 2006-13'!S8)/'Ethiopia, 2006-13'!S8</f>
        <v>2.0690333527317559</v>
      </c>
      <c r="Z8" s="37">
        <f>('Ethiopia, 2006-13'!Z8-'Ethiopia, 2006-13'!T8)/'Ethiopia, 2006-13'!T8</f>
        <v>0.12884354291791969</v>
      </c>
      <c r="AA8" s="37">
        <f>('Ethiopia, 2006-13'!AA8-'Ethiopia, 2006-13'!U8)/'Ethiopia, 2006-13'!U8</f>
        <v>0.17784786508053416</v>
      </c>
      <c r="AB8" s="37">
        <f>('Ethiopia, 2006-13'!AB8-'Ethiopia, 2006-13'!V8)/'Ethiopia, 2006-13'!V8</f>
        <v>8.7791051596359915E-2</v>
      </c>
      <c r="AC8" s="37">
        <f>('Ethiopia, 2006-13'!AC8-'Ethiopia, 2006-13'!W8)/'Ethiopia, 2006-13'!W8</f>
        <v>9.6722914728373174E-2</v>
      </c>
      <c r="AD8" s="37">
        <f>('Ethiopia, 2006-13'!AD8-'Ethiopia, 2006-13'!X8)/'Ethiopia, 2006-13'!X8</f>
        <v>0.31183891758307164</v>
      </c>
      <c r="AE8" s="38">
        <f>('Ethiopia, 2006-13'!AE8-'Ethiopia, 2006-13'!Y8)/'Ethiopia, 2006-13'!Y8</f>
        <v>0.43334954055961511</v>
      </c>
      <c r="AF8" s="37">
        <f>('Ethiopia, 2006-13'!AF8-'Ethiopia, 2006-13'!Z8)/'Ethiopia, 2006-13'!Z8</f>
        <v>0.69321854366419833</v>
      </c>
      <c r="AG8" s="37">
        <f>('Ethiopia, 2006-13'!AG8-'Ethiopia, 2006-13'!AA8)/'Ethiopia, 2006-13'!AA8</f>
        <v>1.3097932347111259</v>
      </c>
      <c r="AH8" s="37">
        <f>('Ethiopia, 2006-13'!AH8-'Ethiopia, 2006-13'!AB8)/'Ethiopia, 2006-13'!AB8</f>
        <v>0.37088708633254841</v>
      </c>
      <c r="AI8" s="37">
        <f>('Ethiopia, 2006-13'!AI8-'Ethiopia, 2006-13'!AC8)/'Ethiopia, 2006-13'!AC8</f>
        <v>0.43145136600948625</v>
      </c>
      <c r="AJ8" s="37">
        <f>('Ethiopia, 2006-13'!AJ8-'Ethiopia, 2006-13'!AD8)/'Ethiopia, 2006-13'!AD8</f>
        <v>1.8846477800823529</v>
      </c>
      <c r="AK8" s="38">
        <f>('Ethiopia, 2006-13'!AK8-'Ethiopia, 2006-13'!AE8)/'Ethiopia, 2006-13'!AE8</f>
        <v>3.4264366385148799</v>
      </c>
      <c r="AL8" s="37">
        <f>('Ethiopia, 2006-13'!AL8-'Ethiopia, 2006-13'!AF8)/'Ethiopia, 2006-13'!AF8</f>
        <v>-0.48066873986473307</v>
      </c>
      <c r="AM8" s="37">
        <f>('Ethiopia, 2006-13'!AM8-'Ethiopia, 2006-13'!AG8)/'Ethiopia, 2006-13'!AG8</f>
        <v>-0.50988925790820594</v>
      </c>
      <c r="AN8" s="37">
        <f>('Ethiopia, 2006-13'!AN8-'Ethiopia, 2006-13'!AH8)/'Ethiopia, 2006-13'!AH8</f>
        <v>-0.86825638219034684</v>
      </c>
      <c r="AO8" s="37">
        <f>('Ethiopia, 2006-13'!AO8-'Ethiopia, 2006-13'!AI8)/'Ethiopia, 2006-13'!AI8</f>
        <v>-0.86560958656224152</v>
      </c>
      <c r="AP8" s="37">
        <f>('Ethiopia, 2006-13'!AP8-'Ethiopia, 2006-13'!AJ8)/'Ethiopia, 2006-13'!AJ8</f>
        <v>0.20017018260892078</v>
      </c>
      <c r="AQ8" s="38">
        <f>('Ethiopia, 2006-13'!AQ8-'Ethiopia, 2006-13'!AK8)/'Ethiopia, 2006-13'!AK8</f>
        <v>-0.23267526861012672</v>
      </c>
      <c r="AR8" s="37">
        <f>('Ethiopia, 2006-13'!AR8-'Ethiopia, 2006-13'!AL8)/'Ethiopia, 2006-13'!AL8</f>
        <v>0.40824135313025894</v>
      </c>
      <c r="AS8" s="37">
        <f>('Ethiopia, 2006-13'!AS8-'Ethiopia, 2006-13'!AM8)/'Ethiopia, 2006-13'!AM8</f>
        <v>-7.6113819965040658E-2</v>
      </c>
      <c r="AT8" s="37">
        <f>('Ethiopia, 2006-13'!AT8-'Ethiopia, 2006-13'!AN8)/'Ethiopia, 2006-13'!AN8</f>
        <v>-0.34396241646404813</v>
      </c>
      <c r="AU8" s="37">
        <f>('Ethiopia, 2006-13'!AU8-'Ethiopia, 2006-13'!AO8)/'Ethiopia, 2006-13'!AO8</f>
        <v>-0.35713303736861607</v>
      </c>
      <c r="AV8" s="37">
        <f>('Ethiopia, 2006-13'!AV8-'Ethiopia, 2006-13'!AP8)/'Ethiopia, 2006-13'!AP8</f>
        <v>0.55328433262506593</v>
      </c>
      <c r="AW8" s="38">
        <f>('Ethiopia, 2006-13'!AW8-'Ethiopia, 2006-13'!AQ8)/'Ethiopia, 2006-13'!AQ8</f>
        <v>-3.7757973188624644E-2</v>
      </c>
      <c r="AY8" s="201">
        <f>('Ethiopia, 2006-13'!AR8-'Ethiopia, 2006-13'!B8)/'Ethiopia, 2006-13'!B8</f>
        <v>1.9758565879664365</v>
      </c>
      <c r="AZ8" s="197">
        <f>('Ethiopia, 2006-13'!AS8-'Ethiopia, 2006-13'!C8)/'Ethiopia, 2006-13'!C8</f>
        <v>1.7232937644934059</v>
      </c>
      <c r="BA8" s="197">
        <f>('Ethiopia, 2006-13'!AT8-'Ethiopia, 2006-13'!D8)/'Ethiopia, 2006-13'!D8</f>
        <v>-0.76787260261038226</v>
      </c>
      <c r="BB8" s="197">
        <f>('Ethiopia, 2006-13'!AU8-'Ethiopia, 2006-13'!E8)/'Ethiopia, 2006-13'!E8</f>
        <v>-0.74929215880976974</v>
      </c>
      <c r="BC8" s="197">
        <f>('Ethiopia, 2006-13'!AV8-'Ethiopia, 2006-13'!F8)/'Ethiopia, 2006-13'!F8</f>
        <v>78.60586177986923</v>
      </c>
      <c r="BD8" s="197">
        <f>('Ethiopia, 2006-13'!AW8-'Ethiopia, 2006-13'!G8)/'Ethiopia, 2006-13'!G8</f>
        <v>26.049873415015117</v>
      </c>
      <c r="BE8" s="205">
        <f t="shared" si="1"/>
        <v>0.28226522685234806</v>
      </c>
      <c r="BF8" s="204">
        <f t="shared" si="2"/>
        <v>0.24618482349905799</v>
      </c>
      <c r="BG8" s="204">
        <f t="shared" si="3"/>
        <v>-0.10969608608719747</v>
      </c>
      <c r="BH8" s="204">
        <f t="shared" si="4"/>
        <v>-0.10704173697282425</v>
      </c>
      <c r="BI8" s="204">
        <f t="shared" si="5"/>
        <v>11.229408825695604</v>
      </c>
      <c r="BJ8" s="206">
        <f t="shared" si="6"/>
        <v>3.7214104878593024</v>
      </c>
    </row>
    <row r="9" spans="1:62" ht="17.25">
      <c r="A9" s="122" t="s">
        <v>12</v>
      </c>
      <c r="B9" s="25"/>
      <c r="C9" s="25"/>
      <c r="D9" s="25"/>
      <c r="E9" s="25"/>
      <c r="F9" s="25"/>
      <c r="G9" s="25"/>
      <c r="H9" s="48">
        <f>('Ethiopia, 2006-13'!H9-'Ethiopia, 2006-13'!B9)/'Ethiopia, 2006-13'!B9</f>
        <v>0.18436379500711164</v>
      </c>
      <c r="I9" s="37">
        <f>('Ethiopia, 2006-13'!I9-'Ethiopia, 2006-13'!C9)/'Ethiopia, 2006-13'!C9</f>
        <v>0.39842367752314517</v>
      </c>
      <c r="J9" s="37">
        <f>('Ethiopia, 2006-13'!J9-'Ethiopia, 2006-13'!D9)/'Ethiopia, 2006-13'!D9</f>
        <v>0.15508103482565477</v>
      </c>
      <c r="K9" s="37">
        <f>('Ethiopia, 2006-13'!K9-'Ethiopia, 2006-13'!E9)/'Ethiopia, 2006-13'!E9</f>
        <v>0.13317669316679087</v>
      </c>
      <c r="L9" s="37">
        <f>('Ethiopia, 2006-13'!L9-'Ethiopia, 2006-13'!F9)/'Ethiopia, 2006-13'!F9</f>
        <v>1.7838530674323259</v>
      </c>
      <c r="M9" s="38">
        <f>('Ethiopia, 2006-13'!M9-'Ethiopia, 2006-13'!G9)/'Ethiopia, 2006-13'!G9</f>
        <v>6.61653656385137</v>
      </c>
      <c r="N9" s="37">
        <f>('Ethiopia, 2006-13'!N9-'Ethiopia, 2006-13'!H9)/'Ethiopia, 2006-13'!H9</f>
        <v>0.54448155371766183</v>
      </c>
      <c r="O9" s="37">
        <f>('Ethiopia, 2006-13'!O9-'Ethiopia, 2006-13'!I9)/'Ethiopia, 2006-13'!I9</f>
        <v>0.26638328188210375</v>
      </c>
      <c r="P9" s="37">
        <f>('Ethiopia, 2006-13'!P9-'Ethiopia, 2006-13'!J9)/'Ethiopia, 2006-13'!J9</f>
        <v>0.44175455000750707</v>
      </c>
      <c r="Q9" s="37">
        <f>('Ethiopia, 2006-13'!Q9-'Ethiopia, 2006-13'!K9)/'Ethiopia, 2006-13'!K9</f>
        <v>0.44537355515189064</v>
      </c>
      <c r="R9" s="37">
        <f>('Ethiopia, 2006-13'!R9-'Ethiopia, 2006-13'!L9)/'Ethiopia, 2006-13'!L9</f>
        <v>2.8726804731451994</v>
      </c>
      <c r="S9" s="38">
        <f>('Ethiopia, 2006-13'!S9-'Ethiopia, 2006-13'!M9)/'Ethiopia, 2006-13'!M9</f>
        <v>-0.35789421500493768</v>
      </c>
      <c r="T9" s="37">
        <f>('Ethiopia, 2006-13'!T9-'Ethiopia, 2006-13'!N9)/'Ethiopia, 2006-13'!N9</f>
        <v>0.19912566978173557</v>
      </c>
      <c r="U9" s="37">
        <f>('Ethiopia, 2006-13'!U9-'Ethiopia, 2006-13'!O9)/'Ethiopia, 2006-13'!O9</f>
        <v>0.28088456802619616</v>
      </c>
      <c r="V9" s="37">
        <f>('Ethiopia, 2006-13'!V9-'Ethiopia, 2006-13'!P9)/'Ethiopia, 2006-13'!P9</f>
        <v>8.6333940478731483E-2</v>
      </c>
      <c r="W9" s="37">
        <f>('Ethiopia, 2006-13'!W9-'Ethiopia, 2006-13'!Q9)/'Ethiopia, 2006-13'!Q9</f>
        <v>0.10656436871089145</v>
      </c>
      <c r="X9" s="37">
        <f>('Ethiopia, 2006-13'!X9-'Ethiopia, 2006-13'!R9)/'Ethiopia, 2006-13'!R9</f>
        <v>1.150808822050146</v>
      </c>
      <c r="Y9" s="38">
        <f>('Ethiopia, 2006-13'!Y9-'Ethiopia, 2006-13'!S9)/'Ethiopia, 2006-13'!S9</f>
        <v>1.6494623514916384</v>
      </c>
      <c r="Z9" s="37">
        <f>('Ethiopia, 2006-13'!Z9-'Ethiopia, 2006-13'!T9)/'Ethiopia, 2006-13'!T9</f>
        <v>0.11619295326706471</v>
      </c>
      <c r="AA9" s="37">
        <f>('Ethiopia, 2006-13'!AA9-'Ethiopia, 2006-13'!U9)/'Ethiopia, 2006-13'!U9</f>
        <v>0.18957795578126921</v>
      </c>
      <c r="AB9" s="37">
        <f>('Ethiopia, 2006-13'!AB9-'Ethiopia, 2006-13'!V9)/'Ethiopia, 2006-13'!V9</f>
        <v>9.7593327613250611E-2</v>
      </c>
      <c r="AC9" s="37">
        <f>('Ethiopia, 2006-13'!AC9-'Ethiopia, 2006-13'!W9)/'Ethiopia, 2006-13'!W9</f>
        <v>0.10663957573979015</v>
      </c>
      <c r="AD9" s="37">
        <f>('Ethiopia, 2006-13'!AD9-'Ethiopia, 2006-13'!X9)/'Ethiopia, 2006-13'!X9</f>
        <v>0.19545784557445076</v>
      </c>
      <c r="AE9" s="38">
        <f>('Ethiopia, 2006-13'!AE9-'Ethiopia, 2006-13'!Y9)/'Ethiopia, 2006-13'!Y9</f>
        <v>0.46153245563355277</v>
      </c>
      <c r="AF9" s="37">
        <f>('Ethiopia, 2006-13'!AF9-'Ethiopia, 2006-13'!Z9)/'Ethiopia, 2006-13'!Z9</f>
        <v>0.62067951877075955</v>
      </c>
      <c r="AG9" s="37">
        <f>('Ethiopia, 2006-13'!AG9-'Ethiopia, 2006-13'!AA9)/'Ethiopia, 2006-13'!AA9</f>
        <v>1.1693247665700837</v>
      </c>
      <c r="AH9" s="37">
        <f>('Ethiopia, 2006-13'!AH9-'Ethiopia, 2006-13'!AB9)/'Ethiopia, 2006-13'!AB9</f>
        <v>0.32827571765538838</v>
      </c>
      <c r="AI9" s="37">
        <f>('Ethiopia, 2006-13'!AI9-'Ethiopia, 2006-13'!AC9)/'Ethiopia, 2006-13'!AC9</f>
        <v>0.32507636157259095</v>
      </c>
      <c r="AJ9" s="37">
        <f>('Ethiopia, 2006-13'!AJ9-'Ethiopia, 2006-13'!AD9)/'Ethiopia, 2006-13'!AD9</f>
        <v>1.7647871194646467</v>
      </c>
      <c r="AK9" s="38">
        <f>('Ethiopia, 2006-13'!AK9-'Ethiopia, 2006-13'!AE9)/'Ethiopia, 2006-13'!AE9</f>
        <v>3.2654087663815172</v>
      </c>
      <c r="AL9" s="37">
        <f>('Ethiopia, 2006-13'!AL9-'Ethiopia, 2006-13'!AF9)/'Ethiopia, 2006-13'!AF9</f>
        <v>-0.48477011773680884</v>
      </c>
      <c r="AM9" s="37">
        <f>('Ethiopia, 2006-13'!AM9-'Ethiopia, 2006-13'!AG9)/'Ethiopia, 2006-13'!AG9</f>
        <v>-0.5535799856327468</v>
      </c>
      <c r="AN9" s="37">
        <f>('Ethiopia, 2006-13'!AN9-'Ethiopia, 2006-13'!AH9)/'Ethiopia, 2006-13'!AH9</f>
        <v>-0.87748544330385114</v>
      </c>
      <c r="AO9" s="37">
        <f>('Ethiopia, 2006-13'!AO9-'Ethiopia, 2006-13'!AI9)/'Ethiopia, 2006-13'!AI9</f>
        <v>-0.8747784688189123</v>
      </c>
      <c r="AP9" s="37">
        <f>('Ethiopia, 2006-13'!AP9-'Ethiopia, 2006-13'!AJ9)/'Ethiopia, 2006-13'!AJ9</f>
        <v>0.25345402402066219</v>
      </c>
      <c r="AQ9" s="38">
        <f>('Ethiopia, 2006-13'!AQ9-'Ethiopia, 2006-13'!AK9)/'Ethiopia, 2006-13'!AK9</f>
        <v>-0.30584224677419009</v>
      </c>
      <c r="AR9" s="37">
        <f>('Ethiopia, 2006-13'!AR9-'Ethiopia, 2006-13'!AL9)/'Ethiopia, 2006-13'!AL9</f>
        <v>0.33622231173796302</v>
      </c>
      <c r="AS9" s="37">
        <f>('Ethiopia, 2006-13'!AS9-'Ethiopia, 2006-13'!AM9)/'Ethiopia, 2006-13'!AM9</f>
        <v>-0.1677529649286903</v>
      </c>
      <c r="AT9" s="37">
        <f>('Ethiopia, 2006-13'!AT9-'Ethiopia, 2006-13'!AN9)/'Ethiopia, 2006-13'!AN9</f>
        <v>-0.34420000106642951</v>
      </c>
      <c r="AU9" s="37">
        <f>('Ethiopia, 2006-13'!AU9-'Ethiopia, 2006-13'!AO9)/'Ethiopia, 2006-13'!AO9</f>
        <v>-0.36978289416773696</v>
      </c>
      <c r="AV9" s="37">
        <f>('Ethiopia, 2006-13'!AV9-'Ethiopia, 2006-13'!AP9)/'Ethiopia, 2006-13'!AP9</f>
        <v>0.46123906731780562</v>
      </c>
      <c r="AW9" s="38">
        <f>('Ethiopia, 2006-13'!AW9-'Ethiopia, 2006-13'!AQ9)/'Ethiopia, 2006-13'!AQ9</f>
        <v>-0.13964332854290765</v>
      </c>
      <c r="AY9" s="201">
        <f>('Ethiopia, 2006-13'!AR9-'Ethiopia, 2006-13'!B9)/'Ethiopia, 2006-13'!B9</f>
        <v>1.7317989346308702</v>
      </c>
      <c r="AZ9" s="197">
        <f>('Ethiopia, 2006-13'!AS9-'Ethiopia, 2006-13'!C9)/'Ethiopia, 2006-13'!C9</f>
        <v>1.1748400721348986</v>
      </c>
      <c r="BA9" s="197">
        <f>('Ethiopia, 2006-13'!AT9-'Ethiopia, 2006-13'!D9)/'Ethiopia, 2006-13'!D9</f>
        <v>-0.78808781544954198</v>
      </c>
      <c r="BB9" s="197">
        <f>('Ethiopia, 2006-13'!AU9-'Ethiopia, 2006-13'!E9)/'Ethiopia, 2006-13'!E9</f>
        <v>-0.79026509158818903</v>
      </c>
      <c r="BC9" s="197">
        <f>('Ethiopia, 2006-13'!AV9-'Ethiopia, 2006-13'!F9)/'Ethiopia, 2006-13'!F9</f>
        <v>139.37359813229236</v>
      </c>
      <c r="BD9" s="197">
        <f>('Ethiopia, 2006-13'!AW9-'Ethiopia, 2006-13'!G9)/'Ethiopia, 2006-13'!G9</f>
        <v>47.242265808281516</v>
      </c>
      <c r="BE9" s="205">
        <f t="shared" si="1"/>
        <v>0.24739984780441002</v>
      </c>
      <c r="BF9" s="204">
        <f t="shared" si="2"/>
        <v>0.16783429601927122</v>
      </c>
      <c r="BG9" s="204">
        <f t="shared" si="3"/>
        <v>-0.11258397363564886</v>
      </c>
      <c r="BH9" s="204">
        <f t="shared" si="4"/>
        <v>-0.11289501308402701</v>
      </c>
      <c r="BI9" s="204">
        <f t="shared" si="5"/>
        <v>19.910514018898908</v>
      </c>
      <c r="BJ9" s="206">
        <f t="shared" si="6"/>
        <v>6.7488951154687884</v>
      </c>
    </row>
    <row r="10" spans="1:62" ht="17.25">
      <c r="A10" s="122" t="s">
        <v>13</v>
      </c>
      <c r="B10" s="25"/>
      <c r="C10" s="25"/>
      <c r="D10" s="25"/>
      <c r="E10" s="25"/>
      <c r="F10" s="25"/>
      <c r="G10" s="25"/>
      <c r="H10" s="48">
        <f>('Ethiopia, 2006-13'!H10-'Ethiopia, 2006-13'!B10)/'Ethiopia, 2006-13'!B10</f>
        <v>0.18940289882927897</v>
      </c>
      <c r="I10" s="37">
        <f>('Ethiopia, 2006-13'!I10-'Ethiopia, 2006-13'!C10)/'Ethiopia, 2006-13'!C10</f>
        <v>0.45841339849649126</v>
      </c>
      <c r="J10" s="37">
        <f>('Ethiopia, 2006-13'!J10-'Ethiopia, 2006-13'!D10)/'Ethiopia, 2006-13'!D10</f>
        <v>0.15135450370635917</v>
      </c>
      <c r="K10" s="37">
        <f>('Ethiopia, 2006-13'!K10-'Ethiopia, 2006-13'!E10)/'Ethiopia, 2006-13'!E10</f>
        <v>0.1735631489365437</v>
      </c>
      <c r="L10" s="37">
        <f>('Ethiopia, 2006-13'!L10-'Ethiopia, 2006-13'!F10)/'Ethiopia, 2006-13'!F10</f>
        <v>5.8545888825172909</v>
      </c>
      <c r="M10" s="38">
        <f>('Ethiopia, 2006-13'!M10-'Ethiopia, 2006-13'!G10)/'Ethiopia, 2006-13'!G10</f>
        <v>9.2997707711451643</v>
      </c>
      <c r="N10" s="37">
        <f>('Ethiopia, 2006-13'!N10-'Ethiopia, 2006-13'!H10)/'Ethiopia, 2006-13'!H10</f>
        <v>0.55246264103458542</v>
      </c>
      <c r="O10" s="37">
        <f>('Ethiopia, 2006-13'!O10-'Ethiopia, 2006-13'!I10)/'Ethiopia, 2006-13'!I10</f>
        <v>0.28937814890328617</v>
      </c>
      <c r="P10" s="37">
        <f>('Ethiopia, 2006-13'!P10-'Ethiopia, 2006-13'!J10)/'Ethiopia, 2006-13'!J10</f>
        <v>0.4406871970261968</v>
      </c>
      <c r="Q10" s="37">
        <f>('Ethiopia, 2006-13'!Q10-'Ethiopia, 2006-13'!K10)/'Ethiopia, 2006-13'!K10</f>
        <v>0.44569663661367315</v>
      </c>
      <c r="R10" s="37">
        <f>('Ethiopia, 2006-13'!R10-'Ethiopia, 2006-13'!L10)/'Ethiopia, 2006-13'!L10</f>
        <v>3.3479136642425136</v>
      </c>
      <c r="S10" s="38">
        <f>('Ethiopia, 2006-13'!S10-'Ethiopia, 2006-13'!M10)/'Ethiopia, 2006-13'!M10</f>
        <v>-0.26345183591757193</v>
      </c>
      <c r="T10" s="37">
        <f>('Ethiopia, 2006-13'!T10-'Ethiopia, 2006-13'!N10)/'Ethiopia, 2006-13'!N10</f>
        <v>0.22025987887503717</v>
      </c>
      <c r="U10" s="37">
        <f>('Ethiopia, 2006-13'!U10-'Ethiopia, 2006-13'!O10)/'Ethiopia, 2006-13'!O10</f>
        <v>0.33414229088956221</v>
      </c>
      <c r="V10" s="37">
        <f>('Ethiopia, 2006-13'!V10-'Ethiopia, 2006-13'!P10)/'Ethiopia, 2006-13'!P10</f>
        <v>9.4100120006884752E-2</v>
      </c>
      <c r="W10" s="37">
        <f>('Ethiopia, 2006-13'!W10-'Ethiopia, 2006-13'!Q10)/'Ethiopia, 2006-13'!Q10</f>
        <v>0.11079531518794601</v>
      </c>
      <c r="X10" s="37">
        <f>('Ethiopia, 2006-13'!X10-'Ethiopia, 2006-13'!R10)/'Ethiopia, 2006-13'!R10</f>
        <v>1.2657384085458234</v>
      </c>
      <c r="Y10" s="38">
        <f>('Ethiopia, 2006-13'!Y10-'Ethiopia, 2006-13'!S10)/'Ethiopia, 2006-13'!S10</f>
        <v>1.8845193777976093</v>
      </c>
      <c r="Z10" s="37">
        <f>('Ethiopia, 2006-13'!Z10-'Ethiopia, 2006-13'!T10)/'Ethiopia, 2006-13'!T10</f>
        <v>0.12832179026491852</v>
      </c>
      <c r="AA10" s="37">
        <f>('Ethiopia, 2006-13'!AA10-'Ethiopia, 2006-13'!U10)/'Ethiopia, 2006-13'!U10</f>
        <v>0.1566560804651938</v>
      </c>
      <c r="AB10" s="37">
        <f>('Ethiopia, 2006-13'!AB10-'Ethiopia, 2006-13'!V10)/'Ethiopia, 2006-13'!V10</f>
        <v>8.541385732280149E-2</v>
      </c>
      <c r="AC10" s="37">
        <f>('Ethiopia, 2006-13'!AC10-'Ethiopia, 2006-13'!W10)/'Ethiopia, 2006-13'!W10</f>
        <v>9.3856387786674919E-2</v>
      </c>
      <c r="AD10" s="37">
        <f>('Ethiopia, 2006-13'!AD10-'Ethiopia, 2006-13'!X10)/'Ethiopia, 2006-13'!X10</f>
        <v>0.30002529516997756</v>
      </c>
      <c r="AE10" s="38">
        <f>('Ethiopia, 2006-13'!AE10-'Ethiopia, 2006-13'!Y10)/'Ethiopia, 2006-13'!Y10</f>
        <v>0.32452695863789682</v>
      </c>
      <c r="AF10" s="37">
        <f>('Ethiopia, 2006-13'!AF10-'Ethiopia, 2006-13'!Z10)/'Ethiopia, 2006-13'!Z10</f>
        <v>0.66320022338020379</v>
      </c>
      <c r="AG10" s="37">
        <f>('Ethiopia, 2006-13'!AG10-'Ethiopia, 2006-13'!AA10)/'Ethiopia, 2006-13'!AA10</f>
        <v>1.3948317291047865</v>
      </c>
      <c r="AH10" s="37">
        <f>('Ethiopia, 2006-13'!AH10-'Ethiopia, 2006-13'!AB10)/'Ethiopia, 2006-13'!AB10</f>
        <v>0.34432181576322041</v>
      </c>
      <c r="AI10" s="37">
        <f>('Ethiopia, 2006-13'!AI10-'Ethiopia, 2006-13'!AC10)/'Ethiopia, 2006-13'!AC10</f>
        <v>0.5222674111974922</v>
      </c>
      <c r="AJ10" s="37">
        <f>('Ethiopia, 2006-13'!AJ10-'Ethiopia, 2006-13'!AD10)/'Ethiopia, 2006-13'!AD10</f>
        <v>1.7285942023731262</v>
      </c>
      <c r="AK10" s="38">
        <f>('Ethiopia, 2006-13'!AK10-'Ethiopia, 2006-13'!AE10)/'Ethiopia, 2006-13'!AE10</f>
        <v>3.3210912501027261</v>
      </c>
      <c r="AL10" s="37">
        <f>('Ethiopia, 2006-13'!AL10-'Ethiopia, 2006-13'!AF10)/'Ethiopia, 2006-13'!AF10</f>
        <v>-0.50568196033796808</v>
      </c>
      <c r="AM10" s="37">
        <f>('Ethiopia, 2006-13'!AM10-'Ethiopia, 2006-13'!AG10)/'Ethiopia, 2006-13'!AG10</f>
        <v>-0.49524307284426378</v>
      </c>
      <c r="AN10" s="37">
        <f>('Ethiopia, 2006-13'!AN10-'Ethiopia, 2006-13'!AH10)/'Ethiopia, 2006-13'!AH10</f>
        <v>-0.89738248048491021</v>
      </c>
      <c r="AO10" s="37">
        <f>('Ethiopia, 2006-13'!AO10-'Ethiopia, 2006-13'!AI10)/'Ethiopia, 2006-13'!AI10</f>
        <v>-0.90019092196184958</v>
      </c>
      <c r="AP10" s="37">
        <f>('Ethiopia, 2006-13'!AP10-'Ethiopia, 2006-13'!AJ10)/'Ethiopia, 2006-13'!AJ10</f>
        <v>0.13908617939982851</v>
      </c>
      <c r="AQ10" s="38">
        <f>('Ethiopia, 2006-13'!AQ10-'Ethiopia, 2006-13'!AK10)/'Ethiopia, 2006-13'!AK10</f>
        <v>-0.18031312710381436</v>
      </c>
      <c r="AR10" s="37">
        <f>('Ethiopia, 2006-13'!AR10-'Ethiopia, 2006-13'!AL10)/'Ethiopia, 2006-13'!AL10</f>
        <v>0.39447411869137544</v>
      </c>
      <c r="AS10" s="37">
        <f>('Ethiopia, 2006-13'!AS10-'Ethiopia, 2006-13'!AM10)/'Ethiopia, 2006-13'!AM10</f>
        <v>-9.1820460695864081E-2</v>
      </c>
      <c r="AT10" s="37">
        <f>('Ethiopia, 2006-13'!AT10-'Ethiopia, 2006-13'!AN10)/'Ethiopia, 2006-13'!AN10</f>
        <v>-0.47917178227087504</v>
      </c>
      <c r="AU10" s="37">
        <f>('Ethiopia, 2006-13'!AU10-'Ethiopia, 2006-13'!AO10)/'Ethiopia, 2006-13'!AO10</f>
        <v>-0.51855283172804401</v>
      </c>
      <c r="AV10" s="37">
        <f>('Ethiopia, 2006-13'!AV10-'Ethiopia, 2006-13'!AP10)/'Ethiopia, 2006-13'!AP10</f>
        <v>0.52402781062573911</v>
      </c>
      <c r="AW10" s="38">
        <f>('Ethiopia, 2006-13'!AW10-'Ethiopia, 2006-13'!AQ10)/'Ethiopia, 2006-13'!AQ10</f>
        <v>-5.1410119493789444E-2</v>
      </c>
      <c r="AY10" s="201">
        <f>('Ethiopia, 2006-13'!AR10-'Ethiopia, 2006-13'!B10)/'Ethiopia, 2006-13'!B10</f>
        <v>1.9147204699578146</v>
      </c>
      <c r="AZ10" s="197">
        <f>('Ethiopia, 2006-13'!AS10-'Ethiopia, 2006-13'!C10)/'Ethiopia, 2006-13'!C10</f>
        <v>2.1856374804066023</v>
      </c>
      <c r="BA10" s="197">
        <f>('Ethiopia, 2006-13'!AT10-'Ethiopia, 2006-13'!D10)/'Ethiopia, 2006-13'!D10</f>
        <v>-0.85846936568443322</v>
      </c>
      <c r="BB10" s="197">
        <f>('Ethiopia, 2006-13'!AU10-'Ethiopia, 2006-13'!E10)/'Ethiopia, 2006-13'!E10</f>
        <v>-0.84920476730239247</v>
      </c>
      <c r="BC10" s="197">
        <f>('Ethiopia, 2006-13'!AV10-'Ethiopia, 2006-13'!F10)/'Ethiopia, 2006-13'!F10</f>
        <v>414.82665072523076</v>
      </c>
      <c r="BD10" s="197">
        <f>('Ethiopia, 2006-13'!AW10-'Ethiopia, 2006-13'!G10)/'Ethiopia, 2006-13'!G10</f>
        <v>96.382939244573109</v>
      </c>
      <c r="BE10" s="205">
        <f t="shared" si="1"/>
        <v>0.27353149570825924</v>
      </c>
      <c r="BF10" s="204">
        <f t="shared" si="2"/>
        <v>0.31223392577237175</v>
      </c>
      <c r="BG10" s="204">
        <f t="shared" si="3"/>
        <v>-0.12263848081206188</v>
      </c>
      <c r="BH10" s="204">
        <f t="shared" si="4"/>
        <v>-0.12131496675748464</v>
      </c>
      <c r="BI10" s="204">
        <f t="shared" si="5"/>
        <v>59.260950103604394</v>
      </c>
      <c r="BJ10" s="206">
        <f t="shared" si="6"/>
        <v>13.768991320653301</v>
      </c>
    </row>
    <row r="11" spans="1:62" ht="17.25">
      <c r="A11" s="122" t="s">
        <v>14</v>
      </c>
      <c r="B11" s="25"/>
      <c r="C11" s="25"/>
      <c r="D11" s="25"/>
      <c r="E11" s="25"/>
      <c r="F11" s="25"/>
      <c r="G11" s="25"/>
      <c r="H11" s="48">
        <f>('Ethiopia, 2006-13'!H11-'Ethiopia, 2006-13'!B11)/'Ethiopia, 2006-13'!B11</f>
        <v>7.3294875937969767E-2</v>
      </c>
      <c r="I11" s="37">
        <f>('Ethiopia, 2006-13'!I11-'Ethiopia, 2006-13'!C11)/'Ethiopia, 2006-13'!C11</f>
        <v>0.26702087566733462</v>
      </c>
      <c r="J11" s="37">
        <f>('Ethiopia, 2006-13'!J11-'Ethiopia, 2006-13'!D11)/'Ethiopia, 2006-13'!D11</f>
        <v>0.13249961331155533</v>
      </c>
      <c r="K11" s="37">
        <f>('Ethiopia, 2006-13'!K11-'Ethiopia, 2006-13'!E11)/'Ethiopia, 2006-13'!E11</f>
        <v>0.36415284864510128</v>
      </c>
      <c r="L11" s="37">
        <f>('Ethiopia, 2006-13'!L11-'Ethiopia, 2006-13'!F11)/'Ethiopia, 2006-13'!F11</f>
        <v>-0.65383445545870833</v>
      </c>
      <c r="M11" s="38">
        <f>('Ethiopia, 2006-13'!M11-'Ethiopia, 2006-13'!G11)/'Ethiopia, 2006-13'!G11</f>
        <v>-0.15578683445151328</v>
      </c>
      <c r="N11" s="37">
        <f>('Ethiopia, 2006-13'!N11-'Ethiopia, 2006-13'!H11)/'Ethiopia, 2006-13'!H11</f>
        <v>0.55000358118828718</v>
      </c>
      <c r="O11" s="37">
        <f>('Ethiopia, 2006-13'!O11-'Ethiopia, 2006-13'!I11)/'Ethiopia, 2006-13'!I11</f>
        <v>0.1480194097538621</v>
      </c>
      <c r="P11" s="37">
        <f>('Ethiopia, 2006-13'!P11-'Ethiopia, 2006-13'!J11)/'Ethiopia, 2006-13'!J11</f>
        <v>0.43643733738897955</v>
      </c>
      <c r="Q11" s="37">
        <f>('Ethiopia, 2006-13'!Q11-'Ethiopia, 2006-13'!K11)/'Ethiopia, 2006-13'!K11</f>
        <v>0.22224201301281651</v>
      </c>
      <c r="R11" s="37">
        <f>('Ethiopia, 2006-13'!R11-'Ethiopia, 2006-13'!L11)/'Ethiopia, 2006-13'!L11</f>
        <v>5.1130899701037338</v>
      </c>
      <c r="S11" s="38">
        <f>('Ethiopia, 2006-13'!S11-'Ethiopia, 2006-13'!M11)/'Ethiopia, 2006-13'!M11</f>
        <v>-0.3740494416904106</v>
      </c>
      <c r="T11" s="37">
        <f>('Ethiopia, 2006-13'!T11-'Ethiopia, 2006-13'!N11)/'Ethiopia, 2006-13'!N11</f>
        <v>0.17568817093235239</v>
      </c>
      <c r="U11" s="37">
        <f>('Ethiopia, 2006-13'!U11-'Ethiopia, 2006-13'!O11)/'Ethiopia, 2006-13'!O11</f>
        <v>0.31687141838253063</v>
      </c>
      <c r="V11" s="37">
        <f>('Ethiopia, 2006-13'!V11-'Ethiopia, 2006-13'!P11)/'Ethiopia, 2006-13'!P11</f>
        <v>9.3948331947232191E-2</v>
      </c>
      <c r="W11" s="37">
        <f>('Ethiopia, 2006-13'!W11-'Ethiopia, 2006-13'!Q11)/'Ethiopia, 2006-13'!Q11</f>
        <v>0.10935650793507685</v>
      </c>
      <c r="X11" s="37">
        <f>('Ethiopia, 2006-13'!X11-'Ethiopia, 2006-13'!R11)/'Ethiopia, 2006-13'!R11</f>
        <v>0.94742478328163815</v>
      </c>
      <c r="Y11" s="38">
        <f>('Ethiopia, 2006-13'!Y11-'Ethiopia, 2006-13'!S11)/'Ethiopia, 2006-13'!S11</f>
        <v>3.1669582044201481</v>
      </c>
      <c r="Z11" s="37">
        <f>('Ethiopia, 2006-13'!Z11-'Ethiopia, 2006-13'!T11)/'Ethiopia, 2006-13'!T11</f>
        <v>0.14248950146654663</v>
      </c>
      <c r="AA11" s="37">
        <f>('Ethiopia, 2006-13'!AA11-'Ethiopia, 2006-13'!U11)/'Ethiopia, 2006-13'!U11</f>
        <v>0.18870688185588039</v>
      </c>
      <c r="AB11" s="37">
        <f>('Ethiopia, 2006-13'!AB11-'Ethiopia, 2006-13'!V11)/'Ethiopia, 2006-13'!V11</f>
        <v>8.0392725614942984E-2</v>
      </c>
      <c r="AC11" s="37">
        <f>('Ethiopia, 2006-13'!AC11-'Ethiopia, 2006-13'!W11)/'Ethiopia, 2006-13'!W11</f>
        <v>8.9699196898769262E-2</v>
      </c>
      <c r="AD11" s="37">
        <f>('Ethiopia, 2006-13'!AD11-'Ethiopia, 2006-13'!X11)/'Ethiopia, 2006-13'!X11</f>
        <v>0.47182647927391458</v>
      </c>
      <c r="AE11" s="38">
        <f>('Ethiopia, 2006-13'!AE11-'Ethiopia, 2006-13'!Y11)/'Ethiopia, 2006-13'!Y11</f>
        <v>0.55072447265583857</v>
      </c>
      <c r="AF11" s="37">
        <f>('Ethiopia, 2006-13'!AF11-'Ethiopia, 2006-13'!Z11)/'Ethiopia, 2006-13'!Z11</f>
        <v>0.79770537138074693</v>
      </c>
      <c r="AG11" s="37">
        <f>('Ethiopia, 2006-13'!AG11-'Ethiopia, 2006-13'!AA11)/'Ethiopia, 2006-13'!AA11</f>
        <v>1.3642198834825967</v>
      </c>
      <c r="AH11" s="37">
        <f>('Ethiopia, 2006-13'!AH11-'Ethiopia, 2006-13'!AB11)/'Ethiopia, 2006-13'!AB11</f>
        <v>0.44066653598620908</v>
      </c>
      <c r="AI11" s="37">
        <f>('Ethiopia, 2006-13'!AI11-'Ethiopia, 2006-13'!AC11)/'Ethiopia, 2006-13'!AC11</f>
        <v>0.44808813274576026</v>
      </c>
      <c r="AJ11" s="37">
        <f>('Ethiopia, 2006-13'!AJ11-'Ethiopia, 2006-13'!AD11)/'Ethiopia, 2006-13'!AD11</f>
        <v>2.1876962215936415</v>
      </c>
      <c r="AK11" s="38">
        <f>('Ethiopia, 2006-13'!AK11-'Ethiopia, 2006-13'!AE11)/'Ethiopia, 2006-13'!AE11</f>
        <v>3.7181344289473652</v>
      </c>
      <c r="AL11" s="37">
        <f>('Ethiopia, 2006-13'!AL11-'Ethiopia, 2006-13'!AF11)/'Ethiopia, 2006-13'!AF11</f>
        <v>-0.4529463860685275</v>
      </c>
      <c r="AM11" s="37">
        <f>('Ethiopia, 2006-13'!AM11-'Ethiopia, 2006-13'!AG11)/'Ethiopia, 2006-13'!AG11</f>
        <v>-0.48446117626009133</v>
      </c>
      <c r="AN11" s="37">
        <f>('Ethiopia, 2006-13'!AN11-'Ethiopia, 2006-13'!AH11)/'Ethiopia, 2006-13'!AH11</f>
        <v>-0.83239479053768095</v>
      </c>
      <c r="AO11" s="37">
        <f>('Ethiopia, 2006-13'!AO11-'Ethiopia, 2006-13'!AI11)/'Ethiopia, 2006-13'!AI11</f>
        <v>-0.82065829337926166</v>
      </c>
      <c r="AP11" s="37">
        <f>('Ethiopia, 2006-13'!AP11-'Ethiopia, 2006-13'!AJ11)/'Ethiopia, 2006-13'!AJ11</f>
        <v>0.21468347826353976</v>
      </c>
      <c r="AQ11" s="38">
        <f>('Ethiopia, 2006-13'!AQ11-'Ethiopia, 2006-13'!AK11)/'Ethiopia, 2006-13'!AK11</f>
        <v>-0.21933572062001963</v>
      </c>
      <c r="AR11" s="37">
        <f>('Ethiopia, 2006-13'!AR11-'Ethiopia, 2006-13'!AL11)/'Ethiopia, 2006-13'!AL11</f>
        <v>0.48202632704310006</v>
      </c>
      <c r="AS11" s="37">
        <f>('Ethiopia, 2006-13'!AS11-'Ethiopia, 2006-13'!AM11)/'Ethiopia, 2006-13'!AM11</f>
        <v>1.4671265691970057E-2</v>
      </c>
      <c r="AT11" s="37">
        <f>('Ethiopia, 2006-13'!AT11-'Ethiopia, 2006-13'!AN11)/'Ethiopia, 2006-13'!AN11</f>
        <v>-0.26636327752084549</v>
      </c>
      <c r="AU11" s="37">
        <f>('Ethiopia, 2006-13'!AU11-'Ethiopia, 2006-13'!AO11)/'Ethiopia, 2006-13'!AO11</f>
        <v>-0.25424452600605407</v>
      </c>
      <c r="AV11" s="37">
        <f>('Ethiopia, 2006-13'!AV11-'Ethiopia, 2006-13'!AP11)/'Ethiopia, 2006-13'!AP11</f>
        <v>0.66371805631912106</v>
      </c>
      <c r="AW11" s="38">
        <f>('Ethiopia, 2006-13'!AW11-'Ethiopia, 2006-13'!AQ11)/'Ethiopia, 2006-13'!AQ11</f>
        <v>6.3389409801298285E-2</v>
      </c>
      <c r="AY11" s="201">
        <f>('Ethiopia, 2006-13'!AR11-'Ethiopia, 2006-13'!B11)/'Ethiopia, 2006-13'!B11</f>
        <v>2.2568701981919688</v>
      </c>
      <c r="AZ11" s="197">
        <f>('Ethiopia, 2006-13'!AS11-'Ethiopia, 2006-13'!C11)/'Ethiopia, 2006-13'!C11</f>
        <v>1.8159552810532125</v>
      </c>
      <c r="BA11" s="197">
        <f>('Ethiopia, 2006-13'!AT11-'Ethiopia, 2006-13'!D11)/'Ethiopia, 2006-13'!D11</f>
        <v>-0.65940736463337524</v>
      </c>
      <c r="BB11" s="197">
        <f>('Ethiopia, 2006-13'!AU11-'Ethiopia, 2006-13'!E11)/'Ethiopia, 2006-13'!E11</f>
        <v>-0.6096351087818751</v>
      </c>
      <c r="BC11" s="197">
        <f>('Ethiopia, 2006-13'!AV11-'Ethiopia, 2006-13'!F11)/'Ethiopia, 2006-13'!F11</f>
        <v>38.073445821966146</v>
      </c>
      <c r="BD11" s="197">
        <f>('Ethiopia, 2006-13'!AW11-'Ethiopia, 2006-13'!G11)/'Ethiopia, 2006-13'!G11</f>
        <v>12.374356225963764</v>
      </c>
      <c r="BE11" s="205">
        <f t="shared" si="1"/>
        <v>0.32241002831313842</v>
      </c>
      <c r="BF11" s="204">
        <f t="shared" si="2"/>
        <v>0.25942218300760178</v>
      </c>
      <c r="BG11" s="204">
        <f t="shared" si="3"/>
        <v>-9.4201052090482171E-2</v>
      </c>
      <c r="BH11" s="204">
        <f t="shared" si="4"/>
        <v>-8.7090729825982163E-2</v>
      </c>
      <c r="BI11" s="204">
        <f t="shared" si="5"/>
        <v>5.4390636888523067</v>
      </c>
      <c r="BJ11" s="206">
        <f t="shared" si="6"/>
        <v>1.7677651751376806</v>
      </c>
    </row>
    <row r="12" spans="1:62" ht="17.25">
      <c r="A12" s="122" t="s">
        <v>15</v>
      </c>
      <c r="B12" s="25"/>
      <c r="C12" s="25"/>
      <c r="D12" s="25"/>
      <c r="E12" s="25"/>
      <c r="F12" s="25"/>
      <c r="G12" s="25"/>
      <c r="H12" s="48"/>
      <c r="I12" s="37"/>
      <c r="J12" s="37"/>
      <c r="K12" s="37"/>
      <c r="L12" s="37"/>
      <c r="M12" s="38"/>
      <c r="N12" s="37"/>
      <c r="O12" s="37"/>
      <c r="P12" s="37"/>
      <c r="Q12" s="37"/>
      <c r="R12" s="37"/>
      <c r="S12" s="38"/>
      <c r="T12" s="37"/>
      <c r="U12" s="37"/>
      <c r="V12" s="37"/>
      <c r="W12" s="37"/>
      <c r="X12" s="37"/>
      <c r="Y12" s="38"/>
      <c r="Z12" s="37"/>
      <c r="AA12" s="37"/>
      <c r="AB12" s="37"/>
      <c r="AC12" s="37"/>
      <c r="AD12" s="37"/>
      <c r="AE12" s="38"/>
      <c r="AF12" s="37"/>
      <c r="AG12" s="37"/>
      <c r="AH12" s="37"/>
      <c r="AI12" s="37"/>
      <c r="AJ12" s="37"/>
      <c r="AK12" s="38"/>
      <c r="AL12" s="37"/>
      <c r="AM12" s="37"/>
      <c r="AN12" s="37"/>
      <c r="AO12" s="37"/>
      <c r="AP12" s="37"/>
      <c r="AQ12" s="38"/>
      <c r="AR12" s="37"/>
      <c r="AS12" s="37"/>
      <c r="AT12" s="37"/>
      <c r="AU12" s="37"/>
      <c r="AV12" s="37"/>
      <c r="AW12" s="38"/>
      <c r="AY12" s="201"/>
      <c r="AZ12" s="197"/>
      <c r="BA12" s="197"/>
      <c r="BB12" s="197"/>
      <c r="BC12" s="197"/>
      <c r="BD12" s="197"/>
      <c r="BE12" s="205">
        <f t="shared" si="1"/>
        <v>0</v>
      </c>
      <c r="BF12" s="204">
        <f t="shared" si="2"/>
        <v>0</v>
      </c>
      <c r="BG12" s="204">
        <f t="shared" si="3"/>
        <v>0</v>
      </c>
      <c r="BH12" s="204">
        <f t="shared" si="4"/>
        <v>0</v>
      </c>
      <c r="BI12" s="204">
        <f t="shared" si="5"/>
        <v>0</v>
      </c>
      <c r="BJ12" s="206">
        <f t="shared" si="6"/>
        <v>0</v>
      </c>
    </row>
    <row r="13" spans="1:62" ht="17.25">
      <c r="A13" s="122" t="s">
        <v>16</v>
      </c>
      <c r="B13" s="25"/>
      <c r="C13" s="25"/>
      <c r="D13" s="25"/>
      <c r="E13" s="25"/>
      <c r="F13" s="25"/>
      <c r="G13" s="25"/>
      <c r="H13" s="48">
        <f>('Ethiopia, 2006-13'!H13-'Ethiopia, 2006-13'!B13)/'Ethiopia, 2006-13'!B13</f>
        <v>0.1502132341071877</v>
      </c>
      <c r="I13" s="37">
        <f>('Ethiopia, 2006-13'!I13-'Ethiopia, 2006-13'!C13)/'Ethiopia, 2006-13'!C13</f>
        <v>0.17180578395708845</v>
      </c>
      <c r="J13" s="37">
        <f>('Ethiopia, 2006-13'!J13-'Ethiopia, 2006-13'!D13)/'Ethiopia, 2006-13'!D13</f>
        <v>0.1502132341071877</v>
      </c>
      <c r="K13" s="37">
        <f>('Ethiopia, 2006-13'!K13-'Ethiopia, 2006-13'!E13)/'Ethiopia, 2006-13'!E13</f>
        <v>0.17180578395708845</v>
      </c>
      <c r="L13" s="37"/>
      <c r="M13" s="38"/>
      <c r="N13" s="37">
        <f>('Ethiopia, 2006-13'!N13-'Ethiopia, 2006-13'!H13)/'Ethiopia, 2006-13'!H13</f>
        <v>0.44673764305207497</v>
      </c>
      <c r="O13" s="37">
        <f>('Ethiopia, 2006-13'!O13-'Ethiopia, 2006-13'!I13)/'Ethiopia, 2006-13'!I13</f>
        <v>0.47251823454446634</v>
      </c>
      <c r="P13" s="37">
        <f>('Ethiopia, 2006-13'!P13-'Ethiopia, 2006-13'!J13)/'Ethiopia, 2006-13'!J13</f>
        <v>0.44202459294718094</v>
      </c>
      <c r="Q13" s="37">
        <f>('Ethiopia, 2006-13'!Q13-'Ethiopia, 2006-13'!K13)/'Ethiopia, 2006-13'!K13</f>
        <v>0.44635711609828399</v>
      </c>
      <c r="R13" s="37"/>
      <c r="S13" s="38"/>
      <c r="T13" s="37">
        <f>('Ethiopia, 2006-13'!T13-'Ethiopia, 2006-13'!N13)/'Ethiopia, 2006-13'!N13</f>
        <v>0.13234391103404727</v>
      </c>
      <c r="U13" s="37">
        <f>('Ethiopia, 2006-13'!U13-'Ethiopia, 2006-13'!O13)/'Ethiopia, 2006-13'!O13</f>
        <v>0.29588447458162853</v>
      </c>
      <c r="V13" s="37">
        <f>('Ethiopia, 2006-13'!V13-'Ethiopia, 2006-13'!P13)/'Ethiopia, 2006-13'!P13</f>
        <v>9.3492496814776643E-2</v>
      </c>
      <c r="W13" s="37">
        <f>('Ethiopia, 2006-13'!W13-'Ethiopia, 2006-13'!Q13)/'Ethiopia, 2006-13'!Q13</f>
        <v>0.10953665885411959</v>
      </c>
      <c r="X13" s="37">
        <f>('Ethiopia, 2006-13'!X13-'Ethiopia, 2006-13'!R13)/'Ethiopia, 2006-13'!R13</f>
        <v>12.019485956736727</v>
      </c>
      <c r="Y13" s="38">
        <f>('Ethiopia, 2006-13'!Y13-'Ethiopia, 2006-13'!S13)/'Ethiopia, 2006-13'!S13</f>
        <v>10.598406144629077</v>
      </c>
      <c r="Z13" s="37">
        <f>('Ethiopia, 2006-13'!Z13-'Ethiopia, 2006-13'!T13)/'Ethiopia, 2006-13'!T13</f>
        <v>0.14852333039779972</v>
      </c>
      <c r="AA13" s="37">
        <f>('Ethiopia, 2006-13'!AA13-'Ethiopia, 2006-13'!U13)/'Ethiopia, 2006-13'!U13</f>
        <v>0.12492970889493361</v>
      </c>
      <c r="AB13" s="37">
        <f>('Ethiopia, 2006-13'!AB13-'Ethiopia, 2006-13'!V13)/'Ethiopia, 2006-13'!V13</f>
        <v>7.7584257490857497E-2</v>
      </c>
      <c r="AC13" s="37">
        <f>('Ethiopia, 2006-13'!AC13-'Ethiopia, 2006-13'!W13)/'Ethiopia, 2006-13'!W13</f>
        <v>8.8494874274262836E-2</v>
      </c>
      <c r="AD13" s="37">
        <f>('Ethiopia, 2006-13'!AD13-'Ethiopia, 2006-13'!X13)/'Ethiopia, 2006-13'!X13</f>
        <v>1.9714873556531389</v>
      </c>
      <c r="AE13" s="38">
        <f>('Ethiopia, 2006-13'!AE13-'Ethiopia, 2006-13'!Y13)/'Ethiopia, 2006-13'!Y13</f>
        <v>0.31762867005064122</v>
      </c>
      <c r="AF13" s="37">
        <f>('Ethiopia, 2006-13'!AF13-'Ethiopia, 2006-13'!Z13)/'Ethiopia, 2006-13'!Z13</f>
        <v>0.59714586083754395</v>
      </c>
      <c r="AG13" s="37">
        <f>('Ethiopia, 2006-13'!AG13-'Ethiopia, 2006-13'!AA13)/'Ethiopia, 2006-13'!AA13</f>
        <v>0.92597145959940896</v>
      </c>
      <c r="AH13" s="37">
        <f>('Ethiopia, 2006-13'!AH13-'Ethiopia, 2006-13'!AB13)/'Ethiopia, 2006-13'!AB13</f>
        <v>0.32645544691813433</v>
      </c>
      <c r="AI13" s="37">
        <f>('Ethiopia, 2006-13'!AI13-'Ethiopia, 2006-13'!AC13)/'Ethiopia, 2006-13'!AC13</f>
        <v>0.31634321554635703</v>
      </c>
      <c r="AJ13" s="37">
        <f>('Ethiopia, 2006-13'!AJ13-'Ethiopia, 2006-13'!AD13)/'Ethiopia, 2006-13'!AD13</f>
        <v>3.1197134874804386</v>
      </c>
      <c r="AK13" s="38">
        <f>('Ethiopia, 2006-13'!AK13-'Ethiopia, 2006-13'!AE13)/'Ethiopia, 2006-13'!AE13</f>
        <v>3.5895223881660137</v>
      </c>
      <c r="AL13" s="37">
        <f>('Ethiopia, 2006-13'!AL13-'Ethiopia, 2006-13'!AF13)/'Ethiopia, 2006-13'!AF13</f>
        <v>-0.75811961314320708</v>
      </c>
      <c r="AM13" s="37">
        <f>('Ethiopia, 2006-13'!AM13-'Ethiopia, 2006-13'!AG13)/'Ethiopia, 2006-13'!AG13</f>
        <v>-0.67339591518582398</v>
      </c>
      <c r="AN13" s="37">
        <f>('Ethiopia, 2006-13'!AN13-'Ethiopia, 2006-13'!AH13)/'Ethiopia, 2006-13'!AH13</f>
        <v>-0.95051064519713457</v>
      </c>
      <c r="AO13" s="37">
        <f>('Ethiopia, 2006-13'!AO13-'Ethiopia, 2006-13'!AI13)/'Ethiopia, 2006-13'!AI13</f>
        <v>-0.94728456945056327</v>
      </c>
      <c r="AP13" s="37">
        <f>('Ethiopia, 2006-13'!AP13-'Ethiopia, 2006-13'!AJ13)/'Ethiopia, 2006-13'!AJ13</f>
        <v>-0.18084771089796506</v>
      </c>
      <c r="AQ13" s="38">
        <f>('Ethiopia, 2006-13'!AQ13-'Ethiopia, 2006-13'!AK13)/'Ethiopia, 2006-13'!AK13</f>
        <v>-0.33017668409485834</v>
      </c>
      <c r="AR13" s="37">
        <f>('Ethiopia, 2006-13'!AR13-'Ethiopia, 2006-13'!AL13)/'Ethiopia, 2006-13'!AL13</f>
        <v>0.3941693036552828</v>
      </c>
      <c r="AS13" s="37">
        <f>('Ethiopia, 2006-13'!AS13-'Ethiopia, 2006-13'!AM13)/'Ethiopia, 2006-13'!AM13</f>
        <v>-2.7681969778797378E-2</v>
      </c>
      <c r="AT13" s="37">
        <f>('Ethiopia, 2006-13'!AT13-'Ethiopia, 2006-13'!AN13)/'Ethiopia, 2006-13'!AN13</f>
        <v>-0.47638817322526111</v>
      </c>
      <c r="AU13" s="37">
        <f>('Ethiopia, 2006-13'!AU13-'Ethiopia, 2006-13'!AO13)/'Ethiopia, 2006-13'!AO13</f>
        <v>-0.50832876909455305</v>
      </c>
      <c r="AV13" s="37">
        <f>('Ethiopia, 2006-13'!AV13-'Ethiopia, 2006-13'!AP13)/'Ethiopia, 2006-13'!AP13</f>
        <v>0.551981363237108</v>
      </c>
      <c r="AW13" s="38">
        <f>('Ethiopia, 2006-13'!AW13-'Ethiopia, 2006-13'!AQ13)/'Ethiopia, 2006-13'!AQ13</f>
        <v>1.9720516690631868E-2</v>
      </c>
      <c r="AY13" s="201">
        <f>('Ethiopia, 2006-13'!AR13-'Ethiopia, 2006-13'!B13)/'Ethiopia, 2006-13'!B13</f>
        <v>0.16559335727623092</v>
      </c>
      <c r="AZ13" s="197">
        <f>('Ethiopia, 2006-13'!AS13-'Ethiopia, 2006-13'!C13)/'Ethiopia, 2006-13'!C13</f>
        <v>0.53846560220477835</v>
      </c>
      <c r="BA13" s="197">
        <f>('Ethiopia, 2006-13'!AT13-'Ethiopia, 2006-13'!D13)/'Ethiopia, 2006-13'!D13</f>
        <v>-0.93282124057923632</v>
      </c>
      <c r="BB13" s="197">
        <f>('Ethiopia, 2006-13'!AU13-'Ethiopia, 2006-13'!E13)/'Ethiopia, 2006-13'!E13</f>
        <v>-0.93016374973304161</v>
      </c>
      <c r="BC13" s="197">
        <f>('Ethiopia, 2006-13'!AV13-'Ethiopia, 2006-13'!R13)/'Ethiopia, 2006-13'!R13</f>
        <v>201.6216690353657</v>
      </c>
      <c r="BD13" s="197">
        <f>('Ethiopia, 2006-13'!AW13-'Ethiopia, 2006-13'!S13)/'Ethiopia, 2006-13'!S13</f>
        <v>46.907141617249152</v>
      </c>
      <c r="BE13" s="205">
        <f t="shared" si="1"/>
        <v>2.3656193896604418E-2</v>
      </c>
      <c r="BF13" s="204">
        <f t="shared" si="2"/>
        <v>7.6923657457825478E-2</v>
      </c>
      <c r="BG13" s="204">
        <f t="shared" si="3"/>
        <v>-0.13326017722560518</v>
      </c>
      <c r="BH13" s="204">
        <f t="shared" si="4"/>
        <v>-0.1328805356761488</v>
      </c>
      <c r="BI13" s="204">
        <f t="shared" si="5"/>
        <v>28.803095576480814</v>
      </c>
      <c r="BJ13" s="206">
        <f t="shared" si="6"/>
        <v>6.7010202310355931</v>
      </c>
    </row>
    <row r="14" spans="1:62" ht="17.25">
      <c r="A14" s="122" t="s">
        <v>17</v>
      </c>
      <c r="B14" s="25"/>
      <c r="C14" s="25"/>
      <c r="D14" s="25"/>
      <c r="E14" s="25"/>
      <c r="F14" s="25"/>
      <c r="G14" s="25"/>
      <c r="H14" s="48">
        <f>('Ethiopia, 2006-13'!H14-'Ethiopia, 2006-13'!B14)/'Ethiopia, 2006-13'!B14</f>
        <v>0.4752136121305518</v>
      </c>
      <c r="I14" s="37">
        <f>('Ethiopia, 2006-13'!I14-'Ethiopia, 2006-13'!C14)/'Ethiopia, 2006-13'!C14</f>
        <v>0.73534023959666028</v>
      </c>
      <c r="J14" s="37">
        <f>('Ethiopia, 2006-13'!J14-'Ethiopia, 2006-13'!D14)/'Ethiopia, 2006-13'!D14</f>
        <v>0.14759351222842834</v>
      </c>
      <c r="K14" s="37">
        <f>('Ethiopia, 2006-13'!K14-'Ethiopia, 2006-13'!E14)/'Ethiopia, 2006-13'!E14</f>
        <v>0.17112029603219664</v>
      </c>
      <c r="L14" s="37">
        <f>('Ethiopia, 2006-13'!L14-'Ethiopia, 2006-13'!F14)/'Ethiopia, 2006-13'!F14</f>
        <v>0.78538685662419772</v>
      </c>
      <c r="M14" s="38">
        <f>('Ethiopia, 2006-13'!M14-'Ethiopia, 2006-13'!G14)/'Ethiopia, 2006-13'!G14</f>
        <v>1.4215176100561047</v>
      </c>
      <c r="N14" s="37">
        <f>('Ethiopia, 2006-13'!N14-'Ethiopia, 2006-13'!H14)/'Ethiopia, 2006-13'!H14</f>
        <v>0.83711622090724713</v>
      </c>
      <c r="O14" s="37">
        <f>('Ethiopia, 2006-13'!O14-'Ethiopia, 2006-13'!I14)/'Ethiopia, 2006-13'!I14</f>
        <v>0.33069607617639979</v>
      </c>
      <c r="P14" s="37">
        <f>('Ethiopia, 2006-13'!P14-'Ethiopia, 2006-13'!J14)/'Ethiopia, 2006-13'!J14</f>
        <v>0.44486952661016171</v>
      </c>
      <c r="Q14" s="37">
        <f>('Ethiopia, 2006-13'!Q14-'Ethiopia, 2006-13'!K14)/'Ethiopia, 2006-13'!K14</f>
        <v>0.44159272623021645</v>
      </c>
      <c r="R14" s="37">
        <f>('Ethiopia, 2006-13'!R14-'Ethiopia, 2006-13'!L14)/'Ethiopia, 2006-13'!L14</f>
        <v>1.075814251734369</v>
      </c>
      <c r="S14" s="38">
        <f>('Ethiopia, 2006-13'!S14-'Ethiopia, 2006-13'!M14)/'Ethiopia, 2006-13'!M14</f>
        <v>0.26547014880064929</v>
      </c>
      <c r="T14" s="37">
        <f>('Ethiopia, 2006-13'!T14-'Ethiopia, 2006-13'!N14)/'Ethiopia, 2006-13'!N14</f>
        <v>0.29586158787774552</v>
      </c>
      <c r="U14" s="37">
        <f>('Ethiopia, 2006-13'!U14-'Ethiopia, 2006-13'!O14)/'Ethiopia, 2006-13'!O14</f>
        <v>0.81102452897369426</v>
      </c>
      <c r="V14" s="37">
        <f>('Ethiopia, 2006-13'!V14-'Ethiopia, 2006-13'!P14)/'Ethiopia, 2006-13'!P14</f>
        <v>0.27088063181942912</v>
      </c>
      <c r="W14" s="37">
        <f>('Ethiopia, 2006-13'!W14-'Ethiopia, 2006-13'!Q14)/'Ethiopia, 2006-13'!Q14</f>
        <v>0.28660108113070792</v>
      </c>
      <c r="X14" s="37">
        <f>('Ethiopia, 2006-13'!X14-'Ethiopia, 2006-13'!R14)/'Ethiopia, 2006-13'!R14</f>
        <v>0.30644288184373997</v>
      </c>
      <c r="Y14" s="38">
        <f>('Ethiopia, 2006-13'!Y14-'Ethiopia, 2006-13'!S14)/'Ethiopia, 2006-13'!S14</f>
        <v>1.1624025683249903</v>
      </c>
      <c r="Z14" s="37">
        <f>('Ethiopia, 2006-13'!Z14-'Ethiopia, 2006-13'!T14)/'Ethiopia, 2006-13'!T14</f>
        <v>-0.10018229391227725</v>
      </c>
      <c r="AA14" s="37">
        <f>('Ethiopia, 2006-13'!AA14-'Ethiopia, 2006-13'!U14)/'Ethiopia, 2006-13'!U14</f>
        <v>-0.22380427370901207</v>
      </c>
      <c r="AB14" s="37">
        <f>('Ethiopia, 2006-13'!AB14-'Ethiopia, 2006-13'!V14)/'Ethiopia, 2006-13'!V14</f>
        <v>-9.5944042844316638E-2</v>
      </c>
      <c r="AC14" s="37">
        <f>('Ethiopia, 2006-13'!AC14-'Ethiopia, 2006-13'!W14)/'Ethiopia, 2006-13'!W14</f>
        <v>-8.3117531141981255E-2</v>
      </c>
      <c r="AD14" s="37">
        <f>('Ethiopia, 2006-13'!AD14-'Ethiopia, 2006-13'!X14)/'Ethiopia, 2006-13'!X14</f>
        <v>-0.10192864182265207</v>
      </c>
      <c r="AE14" s="38">
        <f>('Ethiopia, 2006-13'!AE14-'Ethiopia, 2006-13'!Y14)/'Ethiopia, 2006-13'!Y14</f>
        <v>-0.2798900907550903</v>
      </c>
      <c r="AF14" s="37">
        <f>('Ethiopia, 2006-13'!AF14-'Ethiopia, 2006-13'!Z14)/'Ethiopia, 2006-13'!Z14</f>
        <v>1.4905132463204023</v>
      </c>
      <c r="AG14" s="37">
        <f>('Ethiopia, 2006-13'!AG14-'Ethiopia, 2006-13'!AA14)/'Ethiopia, 2006-13'!AA14</f>
        <v>1.3300611889606908</v>
      </c>
      <c r="AH14" s="37">
        <f>('Ethiopia, 2006-13'!AH14-'Ethiopia, 2006-13'!AB14)/'Ethiopia, 2006-13'!AB14</f>
        <v>0.50208506733548586</v>
      </c>
      <c r="AI14" s="37">
        <f>('Ethiopia, 2006-13'!AI14-'Ethiopia, 2006-13'!AC14)/'Ethiopia, 2006-13'!AC14</f>
        <v>0.5102992306061559</v>
      </c>
      <c r="AJ14" s="37">
        <f>('Ethiopia, 2006-13'!AJ14-'Ethiopia, 2006-13'!AD14)/'Ethiopia, 2006-13'!AD14</f>
        <v>1.9005035686066418</v>
      </c>
      <c r="AK14" s="38">
        <f>('Ethiopia, 2006-13'!AK14-'Ethiopia, 2006-13'!AE14)/'Ethiopia, 2006-13'!AE14</f>
        <v>1.7461657891620319</v>
      </c>
      <c r="AL14" s="37">
        <f>('Ethiopia, 2006-13'!AL14-'Ethiopia, 2006-13'!AF14)/'Ethiopia, 2006-13'!AF14</f>
        <v>1.8818302486767174E-2</v>
      </c>
      <c r="AM14" s="37">
        <f>('Ethiopia, 2006-13'!AM14-'Ethiopia, 2006-13'!AG14)/'Ethiopia, 2006-13'!AG14</f>
        <v>0.6041325256762089</v>
      </c>
      <c r="AN14" s="37">
        <f>('Ethiopia, 2006-13'!AN14-'Ethiopia, 2006-13'!AH14)/'Ethiopia, 2006-13'!AH14</f>
        <v>-0.89963786917639244</v>
      </c>
      <c r="AO14" s="37">
        <f>('Ethiopia, 2006-13'!AO14-'Ethiopia, 2006-13'!AI14)/'Ethiopia, 2006-13'!AI14</f>
        <v>-0.95948073568006398</v>
      </c>
      <c r="AP14" s="37">
        <f>('Ethiopia, 2006-13'!AP14-'Ethiopia, 2006-13'!AJ14)/'Ethiopia, 2006-13'!AJ14</f>
        <v>0.21610965438578988</v>
      </c>
      <c r="AQ14" s="38">
        <f>('Ethiopia, 2006-13'!AQ14-'Ethiopia, 2006-13'!AK14)/'Ethiopia, 2006-13'!AK14</f>
        <v>1.0406286080733449</v>
      </c>
      <c r="AR14" s="37">
        <f>('Ethiopia, 2006-13'!AR14-'Ethiopia, 2006-13'!AL14)/'Ethiopia, 2006-13'!AL14</f>
        <v>3.1503011891892557E-3</v>
      </c>
      <c r="AS14" s="37">
        <f>('Ethiopia, 2006-13'!AS14-'Ethiopia, 2006-13'!AM14)/'Ethiopia, 2006-13'!AM14</f>
        <v>-0.4349849860627481</v>
      </c>
      <c r="AT14" s="37">
        <f>('Ethiopia, 2006-13'!AT14-'Ethiopia, 2006-13'!AN14)/'Ethiopia, 2006-13'!AN14</f>
        <v>0.91410709039194193</v>
      </c>
      <c r="AU14" s="37">
        <f>('Ethiopia, 2006-13'!AU14-'Ethiopia, 2006-13'!AO14)/'Ethiopia, 2006-13'!AO14</f>
        <v>3.5705185714176721</v>
      </c>
      <c r="AV14" s="37">
        <f>('Ethiopia, 2006-13'!AV14-'Ethiopia, 2006-13'!AP14)/'Ethiopia, 2006-13'!AP14</f>
        <v>-1.2998656973670862E-2</v>
      </c>
      <c r="AW14" s="38">
        <f>('Ethiopia, 2006-13'!AW14-'Ethiopia, 2006-13'!AQ14)/'Ethiopia, 2006-13'!AQ14</f>
        <v>-0.45718768165898777</v>
      </c>
      <c r="AY14" s="201">
        <f>('Ethiopia, 2006-13'!AR14-'Ethiopia, 2006-13'!B14)/'Ethiopia, 2006-13'!B14</f>
        <v>7.0437079939373781</v>
      </c>
      <c r="AZ14" s="197">
        <f>('Ethiopia, 2006-13'!AS14-'Ethiopia, 2006-13'!C14)/'Ethiopia, 2006-13'!C14</f>
        <v>5.8553029603657212</v>
      </c>
      <c r="BA14" s="197">
        <f>('Ethiopia, 2006-13'!AT14-'Ethiopia, 2006-13'!D14)/'Ethiopia, 2006-13'!D14</f>
        <v>-0.45027255012319445</v>
      </c>
      <c r="BB14" s="197">
        <f>('Ethiopia, 2006-13'!AU14-'Ethiopia, 2006-13'!E14)/'Ethiopia, 2006-13'!E14</f>
        <v>-0.44295317718865673</v>
      </c>
      <c r="BC14" s="197">
        <f>('Ethiopia, 2006-13'!AV14-'Ethiopia, 2006-13'!F14)/'Ethiopia, 2006-13'!F14</f>
        <v>14.13860925385802</v>
      </c>
      <c r="BD14" s="197">
        <f>('Ethiopia, 2006-13'!AW14-'Ethiopia, 2006-13'!G14)/'Ethiopia, 2006-13'!G14</f>
        <v>13.514941526499605</v>
      </c>
      <c r="BE14" s="205">
        <f t="shared" si="1"/>
        <v>1.0062439991339112</v>
      </c>
      <c r="BF14" s="204">
        <f t="shared" si="2"/>
        <v>0.83647185148081726</v>
      </c>
      <c r="BG14" s="204">
        <f t="shared" si="3"/>
        <v>-6.4324650017599211E-2</v>
      </c>
      <c r="BH14" s="204">
        <f t="shared" si="4"/>
        <v>-6.3279025312665244E-2</v>
      </c>
      <c r="BI14" s="204">
        <f t="shared" si="5"/>
        <v>2.0198013219797173</v>
      </c>
      <c r="BJ14" s="206">
        <f t="shared" si="6"/>
        <v>1.9307059323570865</v>
      </c>
    </row>
    <row r="15" spans="1:62" ht="17.25">
      <c r="A15" s="122" t="s">
        <v>18</v>
      </c>
      <c r="B15" s="25"/>
      <c r="C15" s="25"/>
      <c r="D15" s="25"/>
      <c r="E15" s="25"/>
      <c r="F15" s="25"/>
      <c r="G15" s="25"/>
      <c r="H15" s="48">
        <f>('Ethiopia, 2006-13'!H15-'Ethiopia, 2006-13'!B15)/'Ethiopia, 2006-13'!B15</f>
        <v>0.47521361183340938</v>
      </c>
      <c r="I15" s="37">
        <f>('Ethiopia, 2006-13'!I15-'Ethiopia, 2006-13'!C15)/'Ethiopia, 2006-13'!C15</f>
        <v>0.73534023989146036</v>
      </c>
      <c r="J15" s="37">
        <f>('Ethiopia, 2006-13'!J15-'Ethiopia, 2006-13'!D15)/'Ethiopia, 2006-13'!D15</f>
        <v>0.14759351222842834</v>
      </c>
      <c r="K15" s="37">
        <f>('Ethiopia, 2006-13'!K15-'Ethiopia, 2006-13'!E15)/'Ethiopia, 2006-13'!E15</f>
        <v>0.17112029585092639</v>
      </c>
      <c r="L15" s="37">
        <f>('Ethiopia, 2006-13'!L15-'Ethiopia, 2006-13'!F15)/'Ethiopia, 2006-13'!F15</f>
        <v>0.78538685604573621</v>
      </c>
      <c r="M15" s="38">
        <f>('Ethiopia, 2006-13'!M15-'Ethiopia, 2006-13'!G15)/'Ethiopia, 2006-13'!G15</f>
        <v>1.421517611264894</v>
      </c>
      <c r="N15" s="37">
        <f>('Ethiopia, 2006-13'!N15-'Ethiopia, 2006-13'!H15)/'Ethiopia, 2006-13'!H15</f>
        <v>0.83711622127728524</v>
      </c>
      <c r="O15" s="37">
        <f>('Ethiopia, 2006-13'!O15-'Ethiopia, 2006-13'!I15)/'Ethiopia, 2006-13'!I15</f>
        <v>0.33069607617639979</v>
      </c>
      <c r="P15" s="37">
        <f>('Ethiopia, 2006-13'!P15-'Ethiopia, 2006-13'!J15)/'Ethiopia, 2006-13'!J15</f>
        <v>0.44486952687637066</v>
      </c>
      <c r="Q15" s="37">
        <f>('Ethiopia, 2006-13'!Q15-'Ethiopia, 2006-13'!K15)/'Ethiopia, 2006-13'!K15</f>
        <v>0.4415927264945505</v>
      </c>
      <c r="R15" s="37">
        <f>('Ethiopia, 2006-13'!R15-'Ethiopia, 2006-13'!L15)/'Ethiopia, 2006-13'!L15</f>
        <v>1.0758142532169228</v>
      </c>
      <c r="S15" s="38">
        <f>('Ethiopia, 2006-13'!S15-'Ethiopia, 2006-13'!M15)/'Ethiopia, 2006-13'!M15</f>
        <v>0.26547014871810226</v>
      </c>
      <c r="T15" s="37">
        <f>('Ethiopia, 2006-13'!T15-'Ethiopia, 2006-13'!N15)/'Ethiopia, 2006-13'!N15</f>
        <v>0.29586158787774552</v>
      </c>
      <c r="U15" s="37">
        <f>('Ethiopia, 2006-13'!U15-'Ethiopia, 2006-13'!O15)/'Ethiopia, 2006-13'!O15</f>
        <v>0.81102452934152636</v>
      </c>
      <c r="V15" s="37">
        <f>('Ethiopia, 2006-13'!V15-'Ethiopia, 2006-13'!P15)/'Ethiopia, 2006-13'!P15</f>
        <v>0.27088063140103236</v>
      </c>
      <c r="W15" s="37">
        <f>('Ethiopia, 2006-13'!W15-'Ethiopia, 2006-13'!Q15)/'Ethiopia, 2006-13'!Q15</f>
        <v>0.28660108071143087</v>
      </c>
      <c r="X15" s="37">
        <f>('Ethiopia, 2006-13'!X15-'Ethiopia, 2006-13'!R15)/'Ethiopia, 2006-13'!R15</f>
        <v>0.30644288133395853</v>
      </c>
      <c r="Y15" s="38">
        <f>('Ethiopia, 2006-13'!Y15-'Ethiopia, 2006-13'!S15)/'Ethiopia, 2006-13'!S15</f>
        <v>1.162402567793654</v>
      </c>
      <c r="Z15" s="37">
        <f>('Ethiopia, 2006-13'!Z15-'Ethiopia, 2006-13'!T15)/'Ethiopia, 2006-13'!T15</f>
        <v>-0.10018229391227725</v>
      </c>
      <c r="AA15" s="37">
        <f>('Ethiopia, 2006-13'!AA15-'Ethiopia, 2006-13'!U15)/'Ethiopia, 2006-13'!U15</f>
        <v>-0.22380427366355568</v>
      </c>
      <c r="AB15" s="37">
        <f>('Ethiopia, 2006-13'!AB15-'Ethiopia, 2006-13'!V15)/'Ethiopia, 2006-13'!V15</f>
        <v>-9.5944042423304995E-2</v>
      </c>
      <c r="AC15" s="37">
        <f>('Ethiopia, 2006-13'!AC15-'Ethiopia, 2006-13'!W15)/'Ethiopia, 2006-13'!W15</f>
        <v>-8.3117530868792824E-2</v>
      </c>
      <c r="AD15" s="37">
        <f>('Ethiopia, 2006-13'!AD15-'Ethiopia, 2006-13'!X15)/'Ethiopia, 2006-13'!X15</f>
        <v>-0.10192864212133011</v>
      </c>
      <c r="AE15" s="38">
        <f>('Ethiopia, 2006-13'!AE15-'Ethiopia, 2006-13'!Y15)/'Ethiopia, 2006-13'!Y15</f>
        <v>-0.2798900907550903</v>
      </c>
      <c r="AF15" s="37">
        <f>('Ethiopia, 2006-13'!AF15-'Ethiopia, 2006-13'!Z15)/'Ethiopia, 2006-13'!Z15</f>
        <v>1.4905132453801158</v>
      </c>
      <c r="AG15" s="37">
        <f>('Ethiopia, 2006-13'!AG15-'Ethiopia, 2006-13'!AA15)/'Ethiopia, 2006-13'!AA15</f>
        <v>1.3300611883509832</v>
      </c>
      <c r="AH15" s="37">
        <f>('Ethiopia, 2006-13'!AH15-'Ethiopia, 2006-13'!AB15)/'Ethiopia, 2006-13'!AB15</f>
        <v>0.50208506717445811</v>
      </c>
      <c r="AI15" s="37">
        <f>('Ethiopia, 2006-13'!AI15-'Ethiopia, 2006-13'!AC15)/'Ethiopia, 2006-13'!AC15</f>
        <v>0.5102992306822729</v>
      </c>
      <c r="AJ15" s="37">
        <f>('Ethiopia, 2006-13'!AJ15-'Ethiopia, 2006-13'!AD15)/'Ethiopia, 2006-13'!AD15</f>
        <v>1.900503569238706</v>
      </c>
      <c r="AK15" s="38">
        <f>('Ethiopia, 2006-13'!AK15-'Ethiopia, 2006-13'!AE15)/'Ethiopia, 2006-13'!AE15</f>
        <v>1.7461657895565232</v>
      </c>
      <c r="AL15" s="37">
        <f>('Ethiopia, 2006-13'!AL15-'Ethiopia, 2006-13'!AF15)/'Ethiopia, 2006-13'!AF15</f>
        <v>1.8818302682645557E-2</v>
      </c>
      <c r="AM15" s="37">
        <f>('Ethiopia, 2006-13'!AM15-'Ethiopia, 2006-13'!AG15)/'Ethiopia, 2006-13'!AG15</f>
        <v>0.6041325256762089</v>
      </c>
      <c r="AN15" s="37">
        <f>('Ethiopia, 2006-13'!AN15-'Ethiopia, 2006-13'!AH15)/'Ethiopia, 2006-13'!AH15</f>
        <v>-0.89963786918714572</v>
      </c>
      <c r="AO15" s="37">
        <f>('Ethiopia, 2006-13'!AO15-'Ethiopia, 2006-13'!AI15)/'Ethiopia, 2006-13'!AI15</f>
        <v>-0.9594807356884042</v>
      </c>
      <c r="AP15" s="37">
        <f>('Ethiopia, 2006-13'!AP15-'Ethiopia, 2006-13'!AJ15)/'Ethiopia, 2006-13'!AJ15</f>
        <v>0.21610965498387863</v>
      </c>
      <c r="AQ15" s="38">
        <f>('Ethiopia, 2006-13'!AQ15-'Ethiopia, 2006-13'!AK15)/'Ethiopia, 2006-13'!AK15</f>
        <v>1.0406286083548124</v>
      </c>
      <c r="AR15" s="37">
        <f>('Ethiopia, 2006-13'!AR15-'Ethiopia, 2006-13'!AL15)/'Ethiopia, 2006-13'!AL15</f>
        <v>3.1503013750599036E-3</v>
      </c>
      <c r="AS15" s="37">
        <f>('Ethiopia, 2006-13'!AS15-'Ethiopia, 2006-13'!AM15)/'Ethiopia, 2006-13'!AM15</f>
        <v>-0.4349849860627481</v>
      </c>
      <c r="AT15" s="37">
        <f>('Ethiopia, 2006-13'!AT15-'Ethiopia, 2006-13'!AN15)/'Ethiopia, 2006-13'!AN15</f>
        <v>0.91410708965647092</v>
      </c>
      <c r="AU15" s="37">
        <f>('Ethiopia, 2006-13'!AU15-'Ethiopia, 2006-13'!AO15)/'Ethiopia, 2006-13'!AO15</f>
        <v>3.5705185701476871</v>
      </c>
      <c r="AV15" s="37">
        <f>('Ethiopia, 2006-13'!AV15-'Ethiopia, 2006-13'!AP15)/'Ethiopia, 2006-13'!AP15</f>
        <v>-1.2998657345911584E-2</v>
      </c>
      <c r="AW15" s="38">
        <f>('Ethiopia, 2006-13'!AW15-'Ethiopia, 2006-13'!AQ15)/'Ethiopia, 2006-13'!AQ15</f>
        <v>-0.45718768181183472</v>
      </c>
      <c r="AY15" s="201">
        <f>('Ethiopia, 2006-13'!AR15-'Ethiopia, 2006-13'!B15)/'Ethiopia, 2006-13'!B15</f>
        <v>7.0437079939373781</v>
      </c>
      <c r="AZ15" s="197">
        <f>('Ethiopia, 2006-13'!AS15-'Ethiopia, 2006-13'!C15)/'Ethiopia, 2006-13'!C15</f>
        <v>5.8553029615303025</v>
      </c>
      <c r="BA15" s="197">
        <f>('Ethiopia, 2006-13'!AT15-'Ethiopia, 2006-13'!D15)/'Ethiopia, 2006-13'!D15</f>
        <v>-0.45027255027594426</v>
      </c>
      <c r="BB15" s="197">
        <f>('Ethiopia, 2006-13'!AU15-'Ethiopia, 2006-13'!E15)/'Ethiopia, 2006-13'!E15</f>
        <v>-0.44295317742966206</v>
      </c>
      <c r="BC15" s="197">
        <f>('Ethiopia, 2006-13'!AV15-'Ethiopia, 2006-13'!F15)/'Ethiopia, 2006-13'!F15</f>
        <v>14.13860925385802</v>
      </c>
      <c r="BD15" s="197">
        <f>('Ethiopia, 2006-13'!AW15-'Ethiopia, 2006-13'!G15)/'Ethiopia, 2006-13'!G15</f>
        <v>13.514941529231905</v>
      </c>
      <c r="BE15" s="205">
        <f t="shared" si="1"/>
        <v>1.0062439991339112</v>
      </c>
      <c r="BF15" s="204">
        <f t="shared" si="2"/>
        <v>0.83647185164718607</v>
      </c>
      <c r="BG15" s="204">
        <f t="shared" si="3"/>
        <v>-6.4324650039420603E-2</v>
      </c>
      <c r="BH15" s="204">
        <f t="shared" si="4"/>
        <v>-6.3279025347094578E-2</v>
      </c>
      <c r="BI15" s="204">
        <f t="shared" si="5"/>
        <v>2.0198013219797173</v>
      </c>
      <c r="BJ15" s="206">
        <f t="shared" si="6"/>
        <v>1.930705932747415</v>
      </c>
    </row>
    <row r="16" spans="1:62" ht="17.25">
      <c r="A16" s="122" t="s">
        <v>19</v>
      </c>
      <c r="B16" s="25"/>
      <c r="C16" s="25"/>
      <c r="D16" s="25"/>
      <c r="E16" s="25"/>
      <c r="F16" s="25"/>
      <c r="G16" s="25"/>
      <c r="H16" s="48">
        <f>('Ethiopia, 2006-13'!H16-'Ethiopia, 2006-13'!B16)/'Ethiopia, 2006-13'!B16</f>
        <v>0.47521361183340938</v>
      </c>
      <c r="I16" s="37">
        <f>('Ethiopia, 2006-13'!I16-'Ethiopia, 2006-13'!C16)/'Ethiopia, 2006-13'!C16</f>
        <v>0.73534023989146036</v>
      </c>
      <c r="J16" s="37">
        <f>('Ethiopia, 2006-13'!J16-'Ethiopia, 2006-13'!D16)/'Ethiopia, 2006-13'!D16</f>
        <v>0.14759351222842834</v>
      </c>
      <c r="K16" s="37">
        <f>('Ethiopia, 2006-13'!K16-'Ethiopia, 2006-13'!E16)/'Ethiopia, 2006-13'!E16</f>
        <v>0.17112029585092639</v>
      </c>
      <c r="L16" s="37">
        <f>('Ethiopia, 2006-13'!L16-'Ethiopia, 2006-13'!F16)/'Ethiopia, 2006-13'!F16</f>
        <v>0.78538685604573621</v>
      </c>
      <c r="M16" s="38">
        <f>('Ethiopia, 2006-13'!M16-'Ethiopia, 2006-13'!G16)/'Ethiopia, 2006-13'!G16</f>
        <v>1.421517611264894</v>
      </c>
      <c r="N16" s="37">
        <f>('Ethiopia, 2006-13'!N16-'Ethiopia, 2006-13'!H16)/'Ethiopia, 2006-13'!H16</f>
        <v>0.83711622127728524</v>
      </c>
      <c r="O16" s="37">
        <f>('Ethiopia, 2006-13'!O16-'Ethiopia, 2006-13'!I16)/'Ethiopia, 2006-13'!I16</f>
        <v>0.33069607617639979</v>
      </c>
      <c r="P16" s="37">
        <f>('Ethiopia, 2006-13'!P16-'Ethiopia, 2006-13'!J16)/'Ethiopia, 2006-13'!J16</f>
        <v>0.44486952687637066</v>
      </c>
      <c r="Q16" s="37">
        <f>('Ethiopia, 2006-13'!Q16-'Ethiopia, 2006-13'!K16)/'Ethiopia, 2006-13'!K16</f>
        <v>0.4415927264945505</v>
      </c>
      <c r="R16" s="37">
        <f>('Ethiopia, 2006-13'!R16-'Ethiopia, 2006-13'!L16)/'Ethiopia, 2006-13'!L16</f>
        <v>1.0758142532169228</v>
      </c>
      <c r="S16" s="38">
        <f>('Ethiopia, 2006-13'!S16-'Ethiopia, 2006-13'!M16)/'Ethiopia, 2006-13'!M16</f>
        <v>0.26547014871810226</v>
      </c>
      <c r="T16" s="37">
        <f>('Ethiopia, 2006-13'!T16-'Ethiopia, 2006-13'!N16)/'Ethiopia, 2006-13'!N16</f>
        <v>0.29586158787774552</v>
      </c>
      <c r="U16" s="37">
        <f>('Ethiopia, 2006-13'!U16-'Ethiopia, 2006-13'!O16)/'Ethiopia, 2006-13'!O16</f>
        <v>0.81102452934152636</v>
      </c>
      <c r="V16" s="37">
        <f>('Ethiopia, 2006-13'!V16-'Ethiopia, 2006-13'!P16)/'Ethiopia, 2006-13'!P16</f>
        <v>0.27088063140103236</v>
      </c>
      <c r="W16" s="37">
        <f>('Ethiopia, 2006-13'!W16-'Ethiopia, 2006-13'!Q16)/'Ethiopia, 2006-13'!Q16</f>
        <v>0.28660108071143087</v>
      </c>
      <c r="X16" s="37">
        <f>('Ethiopia, 2006-13'!X16-'Ethiopia, 2006-13'!R16)/'Ethiopia, 2006-13'!R16</f>
        <v>0.30644288133395853</v>
      </c>
      <c r="Y16" s="38">
        <f>('Ethiopia, 2006-13'!Y16-'Ethiopia, 2006-13'!S16)/'Ethiopia, 2006-13'!S16</f>
        <v>1.162402567793654</v>
      </c>
      <c r="Z16" s="37">
        <f>('Ethiopia, 2006-13'!Z16-'Ethiopia, 2006-13'!T16)/'Ethiopia, 2006-13'!T16</f>
        <v>-0.10018229391227725</v>
      </c>
      <c r="AA16" s="37">
        <f>('Ethiopia, 2006-13'!AA16-'Ethiopia, 2006-13'!U16)/'Ethiopia, 2006-13'!U16</f>
        <v>-0.22380427366355568</v>
      </c>
      <c r="AB16" s="37">
        <f>('Ethiopia, 2006-13'!AB16-'Ethiopia, 2006-13'!V16)/'Ethiopia, 2006-13'!V16</f>
        <v>-9.5944042423304995E-2</v>
      </c>
      <c r="AC16" s="37">
        <f>('Ethiopia, 2006-13'!AC16-'Ethiopia, 2006-13'!W16)/'Ethiopia, 2006-13'!W16</f>
        <v>-8.3117530868792824E-2</v>
      </c>
      <c r="AD16" s="37">
        <f>('Ethiopia, 2006-13'!AD16-'Ethiopia, 2006-13'!X16)/'Ethiopia, 2006-13'!X16</f>
        <v>-0.10192864212133011</v>
      </c>
      <c r="AE16" s="38">
        <f>('Ethiopia, 2006-13'!AE16-'Ethiopia, 2006-13'!Y16)/'Ethiopia, 2006-13'!Y16</f>
        <v>-0.2798900907550903</v>
      </c>
      <c r="AF16" s="37">
        <f>('Ethiopia, 2006-13'!AF16-'Ethiopia, 2006-13'!Z16)/'Ethiopia, 2006-13'!Z16</f>
        <v>1.4905132453801158</v>
      </c>
      <c r="AG16" s="37">
        <f>('Ethiopia, 2006-13'!AG16-'Ethiopia, 2006-13'!AA16)/'Ethiopia, 2006-13'!AA16</f>
        <v>1.3300611883509832</v>
      </c>
      <c r="AH16" s="37">
        <f>('Ethiopia, 2006-13'!AH16-'Ethiopia, 2006-13'!AB16)/'Ethiopia, 2006-13'!AB16</f>
        <v>0.50208506717445811</v>
      </c>
      <c r="AI16" s="37">
        <f>('Ethiopia, 2006-13'!AI16-'Ethiopia, 2006-13'!AC16)/'Ethiopia, 2006-13'!AC16</f>
        <v>0.5102992306822729</v>
      </c>
      <c r="AJ16" s="37">
        <f>('Ethiopia, 2006-13'!AJ16-'Ethiopia, 2006-13'!AD16)/'Ethiopia, 2006-13'!AD16</f>
        <v>1.900503569238706</v>
      </c>
      <c r="AK16" s="38">
        <f>('Ethiopia, 2006-13'!AK16-'Ethiopia, 2006-13'!AE16)/'Ethiopia, 2006-13'!AE16</f>
        <v>1.7461657895565232</v>
      </c>
      <c r="AL16" s="37">
        <f>('Ethiopia, 2006-13'!AL16-'Ethiopia, 2006-13'!AF16)/'Ethiopia, 2006-13'!AF16</f>
        <v>1.8818302682645557E-2</v>
      </c>
      <c r="AM16" s="37">
        <f>('Ethiopia, 2006-13'!AM16-'Ethiopia, 2006-13'!AG16)/'Ethiopia, 2006-13'!AG16</f>
        <v>0.6041325256762089</v>
      </c>
      <c r="AN16" s="37">
        <f>('Ethiopia, 2006-13'!AN16-'Ethiopia, 2006-13'!AH16)/'Ethiopia, 2006-13'!AH16</f>
        <v>-0.89963786918714572</v>
      </c>
      <c r="AO16" s="37">
        <f>('Ethiopia, 2006-13'!AO16-'Ethiopia, 2006-13'!AI16)/'Ethiopia, 2006-13'!AI16</f>
        <v>-0.9594807356884042</v>
      </c>
      <c r="AP16" s="37">
        <f>('Ethiopia, 2006-13'!AP16-'Ethiopia, 2006-13'!AJ16)/'Ethiopia, 2006-13'!AJ16</f>
        <v>0.21610965498387863</v>
      </c>
      <c r="AQ16" s="38">
        <f>('Ethiopia, 2006-13'!AQ16-'Ethiopia, 2006-13'!AK16)/'Ethiopia, 2006-13'!AK16</f>
        <v>1.0406286083548124</v>
      </c>
      <c r="AR16" s="37">
        <f>('Ethiopia, 2006-13'!AR16-'Ethiopia, 2006-13'!AL16)/'Ethiopia, 2006-13'!AL16</f>
        <v>3.1503013750599036E-3</v>
      </c>
      <c r="AS16" s="37">
        <f>('Ethiopia, 2006-13'!AS16-'Ethiopia, 2006-13'!AM16)/'Ethiopia, 2006-13'!AM16</f>
        <v>-0.4349849860627481</v>
      </c>
      <c r="AT16" s="37">
        <f>('Ethiopia, 2006-13'!AT16-'Ethiopia, 2006-13'!AN16)/'Ethiopia, 2006-13'!AN16</f>
        <v>0.91410708965647092</v>
      </c>
      <c r="AU16" s="37">
        <f>('Ethiopia, 2006-13'!AU16-'Ethiopia, 2006-13'!AO16)/'Ethiopia, 2006-13'!AO16</f>
        <v>3.5705185701476871</v>
      </c>
      <c r="AV16" s="37">
        <f>('Ethiopia, 2006-13'!AV16-'Ethiopia, 2006-13'!AP16)/'Ethiopia, 2006-13'!AP16</f>
        <v>-1.2998657345911584E-2</v>
      </c>
      <c r="AW16" s="38">
        <f>('Ethiopia, 2006-13'!AW16-'Ethiopia, 2006-13'!AQ16)/'Ethiopia, 2006-13'!AQ16</f>
        <v>-0.45718768181183472</v>
      </c>
      <c r="AY16" s="201">
        <f>('Ethiopia, 2006-13'!AR16-'Ethiopia, 2006-13'!B16)/'Ethiopia, 2006-13'!B16</f>
        <v>7.0437079939373781</v>
      </c>
      <c r="AZ16" s="197">
        <f>('Ethiopia, 2006-13'!AS16-'Ethiopia, 2006-13'!C16)/'Ethiopia, 2006-13'!C16</f>
        <v>5.8553029615303025</v>
      </c>
      <c r="BA16" s="197">
        <f>('Ethiopia, 2006-13'!AT16-'Ethiopia, 2006-13'!D16)/'Ethiopia, 2006-13'!D16</f>
        <v>-0.45027255027594426</v>
      </c>
      <c r="BB16" s="197">
        <f>('Ethiopia, 2006-13'!AU16-'Ethiopia, 2006-13'!E16)/'Ethiopia, 2006-13'!E16</f>
        <v>-0.44295317742966206</v>
      </c>
      <c r="BC16" s="197">
        <f>('Ethiopia, 2006-13'!AV16-'Ethiopia, 2006-13'!F16)/'Ethiopia, 2006-13'!F16</f>
        <v>14.13860925385802</v>
      </c>
      <c r="BD16" s="197">
        <f>('Ethiopia, 2006-13'!AW16-'Ethiopia, 2006-13'!G16)/'Ethiopia, 2006-13'!G16</f>
        <v>13.514941529231905</v>
      </c>
      <c r="BE16" s="205">
        <f t="shared" si="1"/>
        <v>1.0062439991339112</v>
      </c>
      <c r="BF16" s="204">
        <f t="shared" si="2"/>
        <v>0.83647185164718607</v>
      </c>
      <c r="BG16" s="204">
        <f t="shared" si="3"/>
        <v>-6.4324650039420603E-2</v>
      </c>
      <c r="BH16" s="204">
        <f t="shared" si="4"/>
        <v>-6.3279025347094578E-2</v>
      </c>
      <c r="BI16" s="204">
        <f t="shared" si="5"/>
        <v>2.0198013219797173</v>
      </c>
      <c r="BJ16" s="206">
        <f t="shared" si="6"/>
        <v>1.930705932747415</v>
      </c>
    </row>
    <row r="17" spans="1:64" ht="17.25">
      <c r="A17" s="122" t="s">
        <v>20</v>
      </c>
      <c r="B17" s="25"/>
      <c r="C17" s="25"/>
      <c r="D17" s="25"/>
      <c r="E17" s="25"/>
      <c r="F17" s="25"/>
      <c r="G17" s="25"/>
      <c r="H17" s="48"/>
      <c r="I17" s="37"/>
      <c r="J17" s="37"/>
      <c r="K17" s="37"/>
      <c r="L17" s="37"/>
      <c r="M17" s="38"/>
      <c r="N17" s="37"/>
      <c r="O17" s="37"/>
      <c r="P17" s="37"/>
      <c r="Q17" s="37"/>
      <c r="R17" s="37"/>
      <c r="S17" s="38"/>
      <c r="T17" s="37"/>
      <c r="U17" s="37"/>
      <c r="V17" s="37"/>
      <c r="W17" s="37"/>
      <c r="X17" s="37"/>
      <c r="Y17" s="38"/>
      <c r="Z17" s="37"/>
      <c r="AA17" s="37"/>
      <c r="AB17" s="37"/>
      <c r="AC17" s="37"/>
      <c r="AD17" s="37"/>
      <c r="AE17" s="38"/>
      <c r="AF17" s="37"/>
      <c r="AG17" s="37"/>
      <c r="AH17" s="37"/>
      <c r="AI17" s="37"/>
      <c r="AJ17" s="37"/>
      <c r="AK17" s="38"/>
      <c r="AL17" s="37"/>
      <c r="AM17" s="37"/>
      <c r="AN17" s="37"/>
      <c r="AO17" s="37"/>
      <c r="AP17" s="37"/>
      <c r="AQ17" s="38"/>
      <c r="AR17" s="37"/>
      <c r="AS17" s="37"/>
      <c r="AT17" s="37"/>
      <c r="AU17" s="37"/>
      <c r="AV17" s="37"/>
      <c r="AW17" s="38"/>
      <c r="AY17" s="201"/>
      <c r="AZ17" s="197"/>
      <c r="BA17" s="197"/>
      <c r="BB17" s="197"/>
      <c r="BC17" s="197"/>
      <c r="BD17" s="197"/>
      <c r="BE17" s="205">
        <f t="shared" si="1"/>
        <v>0</v>
      </c>
      <c r="BF17" s="204">
        <f t="shared" si="2"/>
        <v>0</v>
      </c>
      <c r="BG17" s="204">
        <f t="shared" si="3"/>
        <v>0</v>
      </c>
      <c r="BH17" s="204">
        <f t="shared" si="4"/>
        <v>0</v>
      </c>
      <c r="BI17" s="204">
        <f t="shared" si="5"/>
        <v>0</v>
      </c>
      <c r="BJ17" s="206">
        <f t="shared" si="6"/>
        <v>0</v>
      </c>
    </row>
    <row r="18" spans="1:64" ht="17.25">
      <c r="A18" s="122" t="s">
        <v>21</v>
      </c>
      <c r="B18" s="25"/>
      <c r="C18" s="25"/>
      <c r="D18" s="25"/>
      <c r="E18" s="25"/>
      <c r="F18" s="25"/>
      <c r="G18" s="25"/>
      <c r="H18" s="48"/>
      <c r="I18" s="37"/>
      <c r="J18" s="37"/>
      <c r="K18" s="37"/>
      <c r="L18" s="37"/>
      <c r="M18" s="38"/>
      <c r="N18" s="37"/>
      <c r="O18" s="37"/>
      <c r="P18" s="37"/>
      <c r="Q18" s="37"/>
      <c r="R18" s="37"/>
      <c r="S18" s="38"/>
      <c r="T18" s="37"/>
      <c r="U18" s="37"/>
      <c r="V18" s="37"/>
      <c r="W18" s="37"/>
      <c r="X18" s="37"/>
      <c r="Y18" s="38"/>
      <c r="Z18" s="37"/>
      <c r="AA18" s="37"/>
      <c r="AB18" s="37"/>
      <c r="AC18" s="37"/>
      <c r="AD18" s="37"/>
      <c r="AE18" s="38"/>
      <c r="AF18" s="37"/>
      <c r="AG18" s="37"/>
      <c r="AH18" s="37"/>
      <c r="AI18" s="37"/>
      <c r="AJ18" s="37"/>
      <c r="AK18" s="38"/>
      <c r="AL18" s="37"/>
      <c r="AM18" s="37"/>
      <c r="AN18" s="37"/>
      <c r="AO18" s="37"/>
      <c r="AP18" s="37"/>
      <c r="AQ18" s="38"/>
      <c r="AR18" s="37"/>
      <c r="AS18" s="37"/>
      <c r="AT18" s="37"/>
      <c r="AU18" s="37"/>
      <c r="AV18" s="37"/>
      <c r="AW18" s="38"/>
      <c r="AY18" s="201"/>
      <c r="AZ18" s="197"/>
      <c r="BA18" s="197"/>
      <c r="BB18" s="197"/>
      <c r="BC18" s="197"/>
      <c r="BD18" s="197"/>
      <c r="BE18" s="205">
        <f t="shared" si="1"/>
        <v>0</v>
      </c>
      <c r="BF18" s="204">
        <f t="shared" si="2"/>
        <v>0</v>
      </c>
      <c r="BG18" s="204">
        <f t="shared" si="3"/>
        <v>0</v>
      </c>
      <c r="BH18" s="204">
        <f t="shared" si="4"/>
        <v>0</v>
      </c>
      <c r="BI18" s="204">
        <f t="shared" si="5"/>
        <v>0</v>
      </c>
      <c r="BJ18" s="206">
        <f t="shared" si="6"/>
        <v>0</v>
      </c>
    </row>
    <row r="19" spans="1:64" ht="17.25">
      <c r="A19" s="122" t="s">
        <v>22</v>
      </c>
      <c r="B19" s="25"/>
      <c r="C19" s="25"/>
      <c r="D19" s="25"/>
      <c r="E19" s="25"/>
      <c r="F19" s="25"/>
      <c r="G19" s="25"/>
      <c r="H19" s="48"/>
      <c r="I19" s="37"/>
      <c r="J19" s="37"/>
      <c r="K19" s="37"/>
      <c r="L19" s="37"/>
      <c r="M19" s="38"/>
      <c r="N19" s="37"/>
      <c r="O19" s="37"/>
      <c r="P19" s="37"/>
      <c r="Q19" s="37"/>
      <c r="R19" s="37"/>
      <c r="S19" s="38"/>
      <c r="T19" s="37"/>
      <c r="U19" s="37"/>
      <c r="V19" s="37"/>
      <c r="W19" s="37"/>
      <c r="X19" s="37"/>
      <c r="Y19" s="38"/>
      <c r="Z19" s="37"/>
      <c r="AA19" s="37"/>
      <c r="AB19" s="37"/>
      <c r="AC19" s="37"/>
      <c r="AD19" s="37"/>
      <c r="AE19" s="38"/>
      <c r="AF19" s="37">
        <f>('Ethiopia, 2006-13'!AF19-'Ethiopia, 2006-13'!Z19)/'Ethiopia, 2006-13'!Z19</f>
        <v>35.343458990611069</v>
      </c>
      <c r="AG19" s="37">
        <f>('Ethiopia, 2006-13'!AG19-'Ethiopia, 2006-13'!AA19)/'Ethiopia, 2006-13'!AA19</f>
        <v>105.33423282474608</v>
      </c>
      <c r="AH19" s="37"/>
      <c r="AI19" s="37"/>
      <c r="AJ19" s="37">
        <f>('Ethiopia, 2006-13'!AJ19-'Ethiopia, 2006-13'!AD19)/'Ethiopia, 2006-13'!AD19</f>
        <v>35.343458990611069</v>
      </c>
      <c r="AK19" s="38">
        <f>('Ethiopia, 2006-13'!AK19-'Ethiopia, 2006-13'!AE19)/'Ethiopia, 2006-13'!AE19</f>
        <v>105.33423282474608</v>
      </c>
      <c r="AL19" s="37">
        <f>('Ethiopia, 2006-13'!AL19-'Ethiopia, 2006-13'!AF19)/'Ethiopia, 2006-13'!AF19</f>
        <v>1.5405568849052302</v>
      </c>
      <c r="AM19" s="37">
        <f>('Ethiopia, 2006-13'!AM19-'Ethiopia, 2006-13'!AG19)/'Ethiopia, 2006-13'!AG19</f>
        <v>6.4194776609260262E-2</v>
      </c>
      <c r="AN19" s="37"/>
      <c r="AO19" s="37"/>
      <c r="AP19" s="37">
        <f>('Ethiopia, 2006-13'!AP19-'Ethiopia, 2006-13'!AJ19)/'Ethiopia, 2006-13'!AJ19</f>
        <v>1.3175746105905883</v>
      </c>
      <c r="AQ19" s="38">
        <f>('Ethiopia, 2006-13'!AQ19-'Ethiopia, 2006-13'!AK19)/'Ethiopia, 2006-13'!AK19</f>
        <v>-1.2017248314592175E-2</v>
      </c>
      <c r="AR19" s="37">
        <f>('Ethiopia, 2006-13'!AR19-'Ethiopia, 2006-13'!AL19)/'Ethiopia, 2006-13'!AL19</f>
        <v>0.69651294675578002</v>
      </c>
      <c r="AS19" s="37">
        <f>('Ethiopia, 2006-13'!AS19-'Ethiopia, 2006-13'!AM19)/'Ethiopia, 2006-13'!AM19</f>
        <v>7.3494197983018067E-2</v>
      </c>
      <c r="AT19" s="37">
        <f>('Ethiopia, 2006-13'!AT19-'Ethiopia, 2006-13'!AN19)/'Ethiopia, 2006-13'!AN19</f>
        <v>-0.85384665199501741</v>
      </c>
      <c r="AU19" s="37">
        <f>('Ethiopia, 2006-13'!AU19-'Ethiopia, 2006-13'!AO19)/'Ethiopia, 2006-13'!AO19</f>
        <v>-0.85384665199501741</v>
      </c>
      <c r="AV19" s="37">
        <f>('Ethiopia, 2006-13'!AV19-'Ethiopia, 2006-13'!AP19)/'Ethiopia, 2006-13'!AP19</f>
        <v>0.84567867730914659</v>
      </c>
      <c r="AW19" s="38">
        <f>('Ethiopia, 2006-13'!AW19-'Ethiopia, 2006-13'!AQ19)/'Ethiopia, 2006-13'!AQ19</f>
        <v>0.14502836578017059</v>
      </c>
      <c r="AY19" s="201">
        <f>('Ethiopia, 2006-13'!AR19-'Ethiopia, 2006-13'!Z19)/'Ethiopia, 2006-13'!Z19</f>
        <v>155.64349365236166</v>
      </c>
      <c r="AZ19" s="197">
        <f>('Ethiopia, 2006-13'!AS19-'Ethiopia, 2006-13'!AA19)/'Ethiopia, 2006-13'!AA19</f>
        <v>120.47696322195483</v>
      </c>
      <c r="BA19" s="197">
        <f>('Ethiopia, 2006-13'!AT19-'Ethiopia, 2006-13'!AN19)/'Ethiopia, 2006-13'!AN19</f>
        <v>-0.85384665199501741</v>
      </c>
      <c r="BB19" s="197">
        <f>('Ethiopia, 2006-13'!AU19-'Ethiopia, 2006-13'!AO19)/'Ethiopia, 2006-13'!AO19</f>
        <v>-0.85384665199501741</v>
      </c>
      <c r="BC19" s="197">
        <f>('Ethiopia, 2006-13'!AV19-'Ethiopia, 2006-13'!AD19)/'Ethiopia, 2006-13'!AD19</f>
        <v>154.4590746660347</v>
      </c>
      <c r="BD19" s="197">
        <f>('Ethiopia, 2006-13'!AW19-'Ethiopia, 2006-13'!AE19)/'Ethiopia, 2006-13'!AE19</f>
        <v>119.29254420291508</v>
      </c>
      <c r="BE19" s="205">
        <f t="shared" si="1"/>
        <v>22.234784807480235</v>
      </c>
      <c r="BF19" s="204">
        <f t="shared" si="2"/>
        <v>17.210994745993549</v>
      </c>
      <c r="BG19" s="204">
        <f t="shared" si="3"/>
        <v>-0.12197809314214535</v>
      </c>
      <c r="BH19" s="204">
        <f t="shared" si="4"/>
        <v>-0.12197809314214535</v>
      </c>
      <c r="BI19" s="204">
        <f t="shared" si="5"/>
        <v>22.065582095147814</v>
      </c>
      <c r="BJ19" s="206">
        <f t="shared" si="6"/>
        <v>17.041792028987867</v>
      </c>
    </row>
    <row r="20" spans="1:64" ht="17.25">
      <c r="A20" s="122" t="s">
        <v>23</v>
      </c>
      <c r="B20" s="25"/>
      <c r="C20" s="25"/>
      <c r="D20" s="25"/>
      <c r="E20" s="25"/>
      <c r="F20" s="25"/>
      <c r="G20" s="25"/>
      <c r="H20" s="48"/>
      <c r="I20" s="37"/>
      <c r="J20" s="37"/>
      <c r="K20" s="37"/>
      <c r="L20" s="37"/>
      <c r="M20" s="38"/>
      <c r="N20" s="37"/>
      <c r="O20" s="37"/>
      <c r="P20" s="37"/>
      <c r="Q20" s="37"/>
      <c r="R20" s="37"/>
      <c r="S20" s="38"/>
      <c r="T20" s="37"/>
      <c r="U20" s="37"/>
      <c r="V20" s="37"/>
      <c r="W20" s="37"/>
      <c r="X20" s="37"/>
      <c r="Y20" s="38"/>
      <c r="Z20" s="37"/>
      <c r="AA20" s="37"/>
      <c r="AB20" s="37"/>
      <c r="AC20" s="37"/>
      <c r="AD20" s="37"/>
      <c r="AE20" s="38"/>
      <c r="AF20" s="37"/>
      <c r="AG20" s="37"/>
      <c r="AH20" s="37"/>
      <c r="AI20" s="37"/>
      <c r="AJ20" s="37"/>
      <c r="AK20" s="38"/>
      <c r="AL20" s="37">
        <f>('Ethiopia, 2006-13'!AL20-'Ethiopia, 2006-13'!AF20)/'Ethiopia, 2006-13'!AF20</f>
        <v>1.4605975921418364</v>
      </c>
      <c r="AM20" s="37">
        <f>('Ethiopia, 2006-13'!AM20-'Ethiopia, 2006-13'!AG20)/'Ethiopia, 2006-13'!AG20</f>
        <v>3.2550288256124535E-2</v>
      </c>
      <c r="AN20" s="37"/>
      <c r="AO20" s="37"/>
      <c r="AP20" s="37">
        <f>('Ethiopia, 2006-13'!AP20-'Ethiopia, 2006-13'!AJ20)/'Ethiopia, 2006-13'!AJ20</f>
        <v>1.1994996534834941</v>
      </c>
      <c r="AQ20" s="38">
        <f>('Ethiopia, 2006-13'!AQ20-'Ethiopia, 2006-13'!AK20)/'Ethiopia, 2006-13'!AK20</f>
        <v>-5.9833474414185545E-2</v>
      </c>
      <c r="AR20" s="37">
        <f>('Ethiopia, 2006-13'!AR20-'Ethiopia, 2006-13'!AL20)/'Ethiopia, 2006-13'!AL20</f>
        <v>0.61159348958187343</v>
      </c>
      <c r="AS20" s="37">
        <f>('Ethiopia, 2006-13'!AS20-'Ethiopia, 2006-13'!AM20)/'Ethiopia, 2006-13'!AM20</f>
        <v>3.3241063781646939E-3</v>
      </c>
      <c r="AT20" s="37">
        <f>('Ethiopia, 2006-13'!AT20-'Ethiopia, 2006-13'!AN20)/'Ethiopia, 2006-13'!AN20</f>
        <v>-0.85384665199501741</v>
      </c>
      <c r="AU20" s="37">
        <f>('Ethiopia, 2006-13'!AU20-'Ethiopia, 2006-13'!AO20)/'Ethiopia, 2006-13'!AO20</f>
        <v>-0.85384665199501741</v>
      </c>
      <c r="AV20" s="37">
        <f>('Ethiopia, 2006-13'!AV20-'Ethiopia, 2006-13'!AP20)/'Ethiopia, 2006-13'!AP20</f>
        <v>0.78555278049533594</v>
      </c>
      <c r="AW20" s="38">
        <f>('Ethiopia, 2006-13'!AW20-'Ethiopia, 2006-13'!AQ20)/'Ethiopia, 2006-13'!AQ20</f>
        <v>8.7552440099936277E-2</v>
      </c>
      <c r="AY20" s="201">
        <f>('Ethiopia, 2006-13'!AR20-'Ethiopia, 2006-13'!AF20)/'Ethiopia, 2006-13'!AF20</f>
        <v>2.9654830599766173</v>
      </c>
      <c r="AZ20" s="197">
        <f>('Ethiopia, 2006-13'!AS20-'Ethiopia, 2006-13'!AG20)/'Ethiopia, 2006-13'!AG20</f>
        <v>3.5982595255092509E-2</v>
      </c>
      <c r="BA20" s="197">
        <f>('Ethiopia, 2006-13'!AT20-'Ethiopia, 2006-13'!AN20)/'Ethiopia, 2006-13'!AN20</f>
        <v>-0.85384665199501741</v>
      </c>
      <c r="BB20" s="197">
        <f>('Ethiopia, 2006-13'!AU20-'Ethiopia, 2006-13'!AO20)/'Ethiopia, 2006-13'!AO20</f>
        <v>-0.85384665199501741</v>
      </c>
      <c r="BC20" s="197">
        <f>('Ethiopia, 2006-13'!AV20-'Ethiopia, 2006-13'!AJ20)/'Ethiopia, 2006-13'!AJ20</f>
        <v>2.927322721975981</v>
      </c>
      <c r="BD20" s="197">
        <f>('Ethiopia, 2006-13'!AW20-'Ethiopia, 2006-13'!AK20)/'Ethiopia, 2006-13'!AK20</f>
        <v>2.2480399001131676E-2</v>
      </c>
      <c r="BE20" s="205">
        <f t="shared" si="1"/>
        <v>0.42364043713951677</v>
      </c>
      <c r="BF20" s="204">
        <f t="shared" si="2"/>
        <v>5.140370750727501E-3</v>
      </c>
      <c r="BG20" s="204">
        <f t="shared" si="3"/>
        <v>-0.12197809314214535</v>
      </c>
      <c r="BH20" s="204">
        <f t="shared" si="4"/>
        <v>-0.12197809314214535</v>
      </c>
      <c r="BI20" s="204">
        <f t="shared" si="5"/>
        <v>0.41818896028228297</v>
      </c>
      <c r="BJ20" s="206">
        <f t="shared" si="6"/>
        <v>3.2114855715902396E-3</v>
      </c>
    </row>
    <row r="21" spans="1:64" ht="17.25">
      <c r="A21" s="122" t="s">
        <v>24</v>
      </c>
      <c r="B21" s="25"/>
      <c r="C21" s="25"/>
      <c r="D21" s="25"/>
      <c r="E21" s="25"/>
      <c r="F21" s="25"/>
      <c r="G21" s="25"/>
      <c r="H21" s="48"/>
      <c r="I21" s="37"/>
      <c r="J21" s="37"/>
      <c r="K21" s="37"/>
      <c r="L21" s="37"/>
      <c r="M21" s="38"/>
      <c r="N21" s="37"/>
      <c r="O21" s="37"/>
      <c r="P21" s="37"/>
      <c r="Q21" s="37"/>
      <c r="R21" s="37"/>
      <c r="S21" s="38"/>
      <c r="T21" s="37"/>
      <c r="U21" s="37"/>
      <c r="V21" s="37"/>
      <c r="W21" s="37"/>
      <c r="X21" s="37"/>
      <c r="Y21" s="38"/>
      <c r="Z21" s="37"/>
      <c r="AA21" s="37"/>
      <c r="AB21" s="37"/>
      <c r="AC21" s="37"/>
      <c r="AD21" s="37"/>
      <c r="AE21" s="38"/>
      <c r="AF21" s="37"/>
      <c r="AG21" s="37"/>
      <c r="AH21" s="37"/>
      <c r="AI21" s="37"/>
      <c r="AJ21" s="37"/>
      <c r="AK21" s="38"/>
      <c r="AL21" s="37">
        <f>('Ethiopia, 2006-13'!AL21-'Ethiopia, 2006-13'!AF21)/'Ethiopia, 2006-13'!AF21</f>
        <v>1.4605975921418364</v>
      </c>
      <c r="AM21" s="37">
        <f>('Ethiopia, 2006-13'!AM21-'Ethiopia, 2006-13'!AG21)/'Ethiopia, 2006-13'!AG21</f>
        <v>3.2550288256124535E-2</v>
      </c>
      <c r="AN21" s="37"/>
      <c r="AO21" s="37"/>
      <c r="AP21" s="37">
        <f>('Ethiopia, 2006-13'!AP21-'Ethiopia, 2006-13'!AJ21)/'Ethiopia, 2006-13'!AJ21</f>
        <v>1.1994996534834941</v>
      </c>
      <c r="AQ21" s="38">
        <f>('Ethiopia, 2006-13'!AQ21-'Ethiopia, 2006-13'!AK21)/'Ethiopia, 2006-13'!AK21</f>
        <v>-5.9833474414185545E-2</v>
      </c>
      <c r="AR21" s="37">
        <f>('Ethiopia, 2006-13'!AR21-'Ethiopia, 2006-13'!AL21)/'Ethiopia, 2006-13'!AL21</f>
        <v>0.61159348958187343</v>
      </c>
      <c r="AS21" s="37">
        <f>('Ethiopia, 2006-13'!AS21-'Ethiopia, 2006-13'!AM21)/'Ethiopia, 2006-13'!AM21</f>
        <v>3.3241063781646939E-3</v>
      </c>
      <c r="AT21" s="37">
        <f>('Ethiopia, 2006-13'!AT21-'Ethiopia, 2006-13'!AN21)/'Ethiopia, 2006-13'!AN21</f>
        <v>-0.85384665199501741</v>
      </c>
      <c r="AU21" s="37">
        <f>('Ethiopia, 2006-13'!AU21-'Ethiopia, 2006-13'!AO21)/'Ethiopia, 2006-13'!AO21</f>
        <v>-0.85384665199501741</v>
      </c>
      <c r="AV21" s="37">
        <f>('Ethiopia, 2006-13'!AV21-'Ethiopia, 2006-13'!AP21)/'Ethiopia, 2006-13'!AP21</f>
        <v>0.78555278049533594</v>
      </c>
      <c r="AW21" s="38">
        <f>('Ethiopia, 2006-13'!AW21-'Ethiopia, 2006-13'!AQ21)/'Ethiopia, 2006-13'!AQ21</f>
        <v>8.7552440099936277E-2</v>
      </c>
      <c r="AY21" s="201">
        <f>('Ethiopia, 2006-13'!AR21-'Ethiopia, 2006-13'!AF21)/'Ethiopia, 2006-13'!AF21</f>
        <v>2.9654830599766173</v>
      </c>
      <c r="AZ21" s="197">
        <f>('Ethiopia, 2006-13'!AS21-'Ethiopia, 2006-13'!AG21)/'Ethiopia, 2006-13'!AG21</f>
        <v>3.5982595255092509E-2</v>
      </c>
      <c r="BA21" s="197">
        <f>('Ethiopia, 2006-13'!AT21-'Ethiopia, 2006-13'!AN21)/'Ethiopia, 2006-13'!AN21</f>
        <v>-0.85384665199501741</v>
      </c>
      <c r="BB21" s="197">
        <f>('Ethiopia, 2006-13'!AU21-'Ethiopia, 2006-13'!AO21)/'Ethiopia, 2006-13'!AO21</f>
        <v>-0.85384665199501741</v>
      </c>
      <c r="BC21" s="197">
        <f>('Ethiopia, 2006-13'!AV21-'Ethiopia, 2006-13'!AJ21)/'Ethiopia, 2006-13'!AJ21</f>
        <v>2.927322721975981</v>
      </c>
      <c r="BD21" s="197">
        <f>('Ethiopia, 2006-13'!AW21-'Ethiopia, 2006-13'!AK21)/'Ethiopia, 2006-13'!AK21</f>
        <v>2.2480399001131676E-2</v>
      </c>
      <c r="BE21" s="205">
        <f t="shared" si="1"/>
        <v>0.42364043713951677</v>
      </c>
      <c r="BF21" s="204">
        <f t="shared" si="2"/>
        <v>5.140370750727501E-3</v>
      </c>
      <c r="BG21" s="204">
        <f t="shared" si="3"/>
        <v>-0.12197809314214535</v>
      </c>
      <c r="BH21" s="204">
        <f t="shared" si="4"/>
        <v>-0.12197809314214535</v>
      </c>
      <c r="BI21" s="204">
        <f t="shared" si="5"/>
        <v>0.41818896028228297</v>
      </c>
      <c r="BJ21" s="206">
        <f t="shared" si="6"/>
        <v>3.2114855715902396E-3</v>
      </c>
    </row>
    <row r="22" spans="1:64" ht="17.25">
      <c r="A22" s="122" t="s">
        <v>25</v>
      </c>
      <c r="B22" s="25"/>
      <c r="C22" s="25"/>
      <c r="D22" s="25"/>
      <c r="E22" s="25"/>
      <c r="F22" s="25"/>
      <c r="G22" s="25"/>
      <c r="H22" s="48"/>
      <c r="I22" s="37"/>
      <c r="J22" s="37"/>
      <c r="K22" s="37"/>
      <c r="L22" s="37"/>
      <c r="M22" s="38"/>
      <c r="N22" s="37"/>
      <c r="O22" s="37"/>
      <c r="P22" s="37"/>
      <c r="Q22" s="37"/>
      <c r="R22" s="37"/>
      <c r="S22" s="38"/>
      <c r="T22" s="37">
        <f>('Ethiopia, 2006-13'!T22-'Ethiopia, 2006-13'!N22)/'Ethiopia, 2006-13'!N22</f>
        <v>110.9049466293886</v>
      </c>
      <c r="U22" s="37">
        <f>('Ethiopia, 2006-13'!U22-'Ethiopia, 2006-13'!O22)/'Ethiopia, 2006-13'!O22</f>
        <v>7.2664576107606944</v>
      </c>
      <c r="V22" s="37">
        <f>('Ethiopia, 2006-13'!V22-'Ethiopia, 2006-13'!P22)/'Ethiopia, 2006-13'!P22</f>
        <v>-5.8538025397014311E-2</v>
      </c>
      <c r="W22" s="37">
        <f>('Ethiopia, 2006-13'!W22-'Ethiopia, 2006-13'!Q22)/'Ethiopia, 2006-13'!Q22</f>
        <v>-0.66575037679479876</v>
      </c>
      <c r="X22" s="37"/>
      <c r="Y22" s="38">
        <f>('Ethiopia, 2006-13'!Y22-'Ethiopia, 2006-13'!S22)/'Ethiopia, 2006-13'!S22</f>
        <v>8.0353716245241209</v>
      </c>
      <c r="Z22" s="37">
        <f>('Ethiopia, 2006-13'!Z22-'Ethiopia, 2006-13'!T22)/'Ethiopia, 2006-13'!T22</f>
        <v>-0.61158520012264239</v>
      </c>
      <c r="AA22" s="37">
        <f>('Ethiopia, 2006-13'!AA22-'Ethiopia, 2006-13'!U22)/'Ethiopia, 2006-13'!U22</f>
        <v>-0.60630944055372993</v>
      </c>
      <c r="AB22" s="37">
        <f>('Ethiopia, 2006-13'!AB22-'Ethiopia, 2006-13'!V22)/'Ethiopia, 2006-13'!V22</f>
        <v>-0.57763264443571272</v>
      </c>
      <c r="AC22" s="37">
        <f>('Ethiopia, 2006-13'!AC22-'Ethiopia, 2006-13'!W22)/'Ethiopia, 2006-13'!W22</f>
        <v>0.97862719036514167</v>
      </c>
      <c r="AD22" s="37">
        <f>('Ethiopia, 2006-13'!AD22-'Ethiopia, 2006-13'!X22)/'Ethiopia, 2006-13'!X22</f>
        <v>-0.61187326801322395</v>
      </c>
      <c r="AE22" s="38">
        <f>('Ethiopia, 2006-13'!AE22-'Ethiopia, 2006-13'!Y22)/'Ethiopia, 2006-13'!Y22</f>
        <v>-0.61199300105418697</v>
      </c>
      <c r="AF22" s="37">
        <f>('Ethiopia, 2006-13'!AF22-'Ethiopia, 2006-13'!Z22)/'Ethiopia, 2006-13'!Z22</f>
        <v>-0.88556302626177774</v>
      </c>
      <c r="AG22" s="37">
        <f>('Ethiopia, 2006-13'!AG22-'Ethiopia, 2006-13'!AA22)/'Ethiopia, 2006-13'!AA22</f>
        <v>-0.67247853668924029</v>
      </c>
      <c r="AH22" s="37">
        <f>('Ethiopia, 2006-13'!AH22-'Ethiopia, 2006-13'!AB22)/'Ethiopia, 2006-13'!AB22</f>
        <v>-0.9177129637025192</v>
      </c>
      <c r="AI22" s="37">
        <f>('Ethiopia, 2006-13'!AI22-'Ethiopia, 2006-13'!AC22)/'Ethiopia, 2006-13'!AC22</f>
        <v>-0.4943643853751935</v>
      </c>
      <c r="AJ22" s="37">
        <f>('Ethiopia, 2006-13'!AJ22-'Ethiopia, 2006-13'!AD22)/'Ethiopia, 2006-13'!AD22</f>
        <v>-0.8852661882565509</v>
      </c>
      <c r="AK22" s="38">
        <f>('Ethiopia, 2006-13'!AK22-'Ethiopia, 2006-13'!AE22)/'Ethiopia, 2006-13'!AE22</f>
        <v>-0.67573563930779124</v>
      </c>
      <c r="AL22" s="37">
        <f>('Ethiopia, 2006-13'!AL22-'Ethiopia, 2006-13'!AF22)/'Ethiopia, 2006-13'!AF22</f>
        <v>33.502773625997385</v>
      </c>
      <c r="AM22" s="37">
        <f>('Ethiopia, 2006-13'!AM22-'Ethiopia, 2006-13'!AG22)/'Ethiopia, 2006-13'!AG22</f>
        <v>8.110651572270644</v>
      </c>
      <c r="AN22" s="37">
        <f>('Ethiopia, 2006-13'!AN22-'Ethiopia, 2006-13'!AH22)/'Ethiopia, 2006-13'!AH22</f>
        <v>41.14372997904475</v>
      </c>
      <c r="AO22" s="37">
        <f>('Ethiopia, 2006-13'!AO22-'Ethiopia, 2006-13'!AI22)/'Ethiopia, 2006-13'!AI22</f>
        <v>2.6605223988936482</v>
      </c>
      <c r="AP22" s="37">
        <f>('Ethiopia, 2006-13'!AP22-'Ethiopia, 2006-13'!AJ22)/'Ethiopia, 2006-13'!AJ22</f>
        <v>33.452176354190719</v>
      </c>
      <c r="AQ22" s="38">
        <f>('Ethiopia, 2006-13'!AQ22-'Ethiopia, 2006-13'!AK22)/'Ethiopia, 2006-13'!AK22</f>
        <v>8.2660613145163602</v>
      </c>
      <c r="AR22" s="37">
        <f>('Ethiopia, 2006-13'!AR22-'Ethiopia, 2006-13'!AL22)/'Ethiopia, 2006-13'!AL22</f>
        <v>6.2014891284192797E-2</v>
      </c>
      <c r="AS22" s="37">
        <f>('Ethiopia, 2006-13'!AS22-'Ethiopia, 2006-13'!AM22)/'Ethiopia, 2006-13'!AM22</f>
        <v>-0.88687416697858468</v>
      </c>
      <c r="AT22" s="37">
        <f>('Ethiopia, 2006-13'!AT22-'Ethiopia, 2006-13'!AN22)/'Ethiopia, 2006-13'!AN22</f>
        <v>-0.62048724313360382</v>
      </c>
      <c r="AU22" s="37">
        <f>('Ethiopia, 2006-13'!AU22-'Ethiopia, 2006-13'!AO22)/'Ethiopia, 2006-13'!AO22</f>
        <v>-0.64017296814624414</v>
      </c>
      <c r="AV22" s="37">
        <f>('Ethiopia, 2006-13'!AV22-'Ethiopia, 2006-13'!AP22)/'Ethiopia, 2006-13'!AP22</f>
        <v>6.7543295783379614E-2</v>
      </c>
      <c r="AW22" s="38">
        <f>('Ethiopia, 2006-13'!AW22-'Ethiopia, 2006-13'!AQ22)/'Ethiopia, 2006-13'!AQ22</f>
        <v>-0.88965318010584515</v>
      </c>
      <c r="AY22" s="201">
        <f>('Ethiopia, 2006-13'!AR22-'Ethiopia, 2006-13'!Z22)/'Ethiopia, 2006-13'!Z22</f>
        <v>3.1932521619350598</v>
      </c>
      <c r="AZ22" s="197">
        <f>('Ethiopia, 2006-13'!AS22-'Ethiopia, 2006-13'!AA22)/'Ethiopia, 2006-13'!AA22</f>
        <v>-0.66243998796020287</v>
      </c>
      <c r="BA22" s="197">
        <f>('Ethiopia, 2006-13'!AT22-'Ethiopia, 2006-13'!AB22)/'Ethiopia, 2006-13'!AB22</f>
        <v>0.31610570062506532</v>
      </c>
      <c r="BB22" s="197">
        <f>('Ethiopia, 2006-13'!AU22-'Ethiopia, 2006-13'!AC22)/'Ethiopia, 2006-13'!AC22</f>
        <v>-0.33399956761299132</v>
      </c>
      <c r="BC22" s="197">
        <f>('Ethiopia, 2006-13'!AV22-'Ethiopia, 2006-13'!AD22)/'Ethiopia, 2006-13'!AD22</f>
        <v>3.2198166491525226</v>
      </c>
      <c r="BD22" s="197">
        <f>('Ethiopia, 2006-13'!AW22-'Ethiopia, 2006-13'!AE22)/'Ethiopia, 2006-13'!AE22</f>
        <v>-0.66844604709758337</v>
      </c>
      <c r="BE22" s="205">
        <f t="shared" si="1"/>
        <v>0.4561788802764371</v>
      </c>
      <c r="BF22" s="204">
        <f t="shared" si="2"/>
        <v>-9.46342839943147E-2</v>
      </c>
      <c r="BG22" s="204">
        <f t="shared" si="3"/>
        <v>4.5157957232152192E-2</v>
      </c>
      <c r="BH22" s="204">
        <f t="shared" si="4"/>
        <v>-4.7714223944713044E-2</v>
      </c>
      <c r="BI22" s="204">
        <f t="shared" si="5"/>
        <v>0.45997380702178897</v>
      </c>
      <c r="BJ22" s="206">
        <f t="shared" si="6"/>
        <v>-9.5492292442511909E-2</v>
      </c>
    </row>
    <row r="23" spans="1:64" ht="17.25">
      <c r="A23" s="122" t="s">
        <v>1</v>
      </c>
      <c r="B23" s="25"/>
      <c r="C23" s="25"/>
      <c r="D23" s="25"/>
      <c r="E23" s="25"/>
      <c r="F23" s="25"/>
      <c r="G23" s="25"/>
      <c r="H23" s="48">
        <f>('Ethiopia, 2006-13'!H23-'Ethiopia, 2006-13'!B23)/'Ethiopia, 2006-13'!B23</f>
        <v>0.57267889904555391</v>
      </c>
      <c r="I23" s="37">
        <f>('Ethiopia, 2006-13'!I23-'Ethiopia, 2006-13'!C23)/'Ethiopia, 2006-13'!C23</f>
        <v>0.89975918199039318</v>
      </c>
      <c r="J23" s="37">
        <f>('Ethiopia, 2006-13'!J23-'Ethiopia, 2006-13'!D23)/'Ethiopia, 2006-13'!D23</f>
        <v>0.30239113467305639</v>
      </c>
      <c r="K23" s="37">
        <f>('Ethiopia, 2006-13'!K23-'Ethiopia, 2006-13'!E23)/'Ethiopia, 2006-13'!E23</f>
        <v>0.37218778056937951</v>
      </c>
      <c r="L23" s="37">
        <f>('Ethiopia, 2006-13'!L23-'Ethiopia, 2006-13'!F23)/'Ethiopia, 2006-13'!F23</f>
        <v>0.94070295428707695</v>
      </c>
      <c r="M23" s="38">
        <f>('Ethiopia, 2006-13'!M23-'Ethiopia, 2006-13'!G23)/'Ethiopia, 2006-13'!G23</f>
        <v>1.6613634835278384</v>
      </c>
      <c r="N23" s="37">
        <f>('Ethiopia, 2006-13'!N23-'Ethiopia, 2006-13'!H23)/'Ethiopia, 2006-13'!H23</f>
        <v>1.9711853275317757</v>
      </c>
      <c r="O23" s="37">
        <f>('Ethiopia, 2006-13'!O23-'Ethiopia, 2006-13'!I23)/'Ethiopia, 2006-13'!I23</f>
        <v>1.0780842753075934</v>
      </c>
      <c r="P23" s="37">
        <f>('Ethiopia, 2006-13'!P23-'Ethiopia, 2006-13'!J23)/'Ethiopia, 2006-13'!J23</f>
        <v>0.55832377902343022</v>
      </c>
      <c r="Q23" s="37">
        <f>('Ethiopia, 2006-13'!Q23-'Ethiopia, 2006-13'!K23)/'Ethiopia, 2006-13'!K23</f>
        <v>0.58588466731779343</v>
      </c>
      <c r="R23" s="37">
        <f>('Ethiopia, 2006-13'!R23-'Ethiopia, 2006-13'!L23)/'Ethiopia, 2006-13'!L23</f>
        <v>3.2622018192492015</v>
      </c>
      <c r="S23" s="38">
        <f>('Ethiopia, 2006-13'!S23-'Ethiopia, 2006-13'!M23)/'Ethiopia, 2006-13'!M23</f>
        <v>1.4444364387541906</v>
      </c>
      <c r="T23" s="37">
        <f>('Ethiopia, 2006-13'!T23-'Ethiopia, 2006-13'!N23)/'Ethiopia, 2006-13'!N23</f>
        <v>0.48346302202270069</v>
      </c>
      <c r="U23" s="37">
        <f>('Ethiopia, 2006-13'!U23-'Ethiopia, 2006-13'!O23)/'Ethiopia, 2006-13'!O23</f>
        <v>0.85789912042930705</v>
      </c>
      <c r="V23" s="37">
        <f>('Ethiopia, 2006-13'!V23-'Ethiopia, 2006-13'!P23)/'Ethiopia, 2006-13'!P23</f>
        <v>0.18138564714368227</v>
      </c>
      <c r="W23" s="37">
        <f>('Ethiopia, 2006-13'!W23-'Ethiopia, 2006-13'!Q23)/'Ethiopia, 2006-13'!Q23</f>
        <v>0.15722375972884278</v>
      </c>
      <c r="X23" s="37">
        <f>('Ethiopia, 2006-13'!X23-'Ethiopia, 2006-13'!R23)/'Ethiopia, 2006-13'!R23</f>
        <v>0.58438228551710203</v>
      </c>
      <c r="Y23" s="38">
        <f>('Ethiopia, 2006-13'!Y23-'Ethiopia, 2006-13'!S23)/'Ethiopia, 2006-13'!S23</f>
        <v>1.1962499106959474</v>
      </c>
      <c r="Z23" s="37">
        <f>('Ethiopia, 2006-13'!Z23-'Ethiopia, 2006-13'!T23)/'Ethiopia, 2006-13'!T23</f>
        <v>-0.30726939313703033</v>
      </c>
      <c r="AA23" s="37">
        <f>('Ethiopia, 2006-13'!AA23-'Ethiopia, 2006-13'!U23)/'Ethiopia, 2006-13'!U23</f>
        <v>-0.31863723017564233</v>
      </c>
      <c r="AB23" s="37">
        <f>('Ethiopia, 2006-13'!AB23-'Ethiopia, 2006-13'!V23)/'Ethiopia, 2006-13'!V23</f>
        <v>2.6212956670385377E-3</v>
      </c>
      <c r="AC23" s="37">
        <f>('Ethiopia, 2006-13'!AC23-'Ethiopia, 2006-13'!W23)/'Ethiopia, 2006-13'!W23</f>
        <v>8.0253326514862458E-2</v>
      </c>
      <c r="AD23" s="37">
        <f>('Ethiopia, 2006-13'!AD23-'Ethiopia, 2006-13'!X23)/'Ethiopia, 2006-13'!X23</f>
        <v>-0.38446562680671487</v>
      </c>
      <c r="AE23" s="38">
        <f>('Ethiopia, 2006-13'!AE23-'Ethiopia, 2006-13'!Y23)/'Ethiopia, 2006-13'!Y23</f>
        <v>-0.42013107148032164</v>
      </c>
      <c r="AF23" s="37">
        <f>('Ethiopia, 2006-13'!AF23-'Ethiopia, 2006-13'!Z23)/'Ethiopia, 2006-13'!Z23</f>
        <v>0.73656415122107155</v>
      </c>
      <c r="AG23" s="37">
        <f>('Ethiopia, 2006-13'!AG23-'Ethiopia, 2006-13'!AA23)/'Ethiopia, 2006-13'!AA23</f>
        <v>0.93553302879239941</v>
      </c>
      <c r="AH23" s="37">
        <f>('Ethiopia, 2006-13'!AH23-'Ethiopia, 2006-13'!AB23)/'Ethiopia, 2006-13'!AB23</f>
        <v>0.60525285948711882</v>
      </c>
      <c r="AI23" s="37">
        <f>('Ethiopia, 2006-13'!AI23-'Ethiopia, 2006-13'!AC23)/'Ethiopia, 2006-13'!AC23</f>
        <v>0.6809750840130272</v>
      </c>
      <c r="AJ23" s="37">
        <f>('Ethiopia, 2006-13'!AJ23-'Ethiopia, 2006-13'!AD23)/'Ethiopia, 2006-13'!AD23</f>
        <v>0.78984538430142426</v>
      </c>
      <c r="AK23" s="38">
        <f>('Ethiopia, 2006-13'!AK23-'Ethiopia, 2006-13'!AE23)/'Ethiopia, 2006-13'!AE23</f>
        <v>1.0561944298738599</v>
      </c>
      <c r="AL23" s="37">
        <f>('Ethiopia, 2006-13'!AL23-'Ethiopia, 2006-13'!AF23)/'Ethiopia, 2006-13'!AF23</f>
        <v>0.71179032314416413</v>
      </c>
      <c r="AM23" s="37">
        <f>('Ethiopia, 2006-13'!AM23-'Ethiopia, 2006-13'!AG23)/'Ethiopia, 2006-13'!AG23</f>
        <v>0.67276322482986262</v>
      </c>
      <c r="AN23" s="37">
        <f>('Ethiopia, 2006-13'!AN23-'Ethiopia, 2006-13'!AH23)/'Ethiopia, 2006-13'!AH23</f>
        <v>-0.29647134815685244</v>
      </c>
      <c r="AO23" s="37">
        <f>('Ethiopia, 2006-13'!AO23-'Ethiopia, 2006-13'!AI23)/'Ethiopia, 2006-13'!AI23</f>
        <v>-0.40170466205782435</v>
      </c>
      <c r="AP23" s="37">
        <f>('Ethiopia, 2006-13'!AP23-'Ethiopia, 2006-13'!AJ23)/'Ethiopia, 2006-13'!AJ23</f>
        <v>1.0787120205978744</v>
      </c>
      <c r="AQ23" s="38">
        <f>('Ethiopia, 2006-13'!AQ23-'Ethiopia, 2006-13'!AK23)/'Ethiopia, 2006-13'!AK23</f>
        <v>1.0891263365009667</v>
      </c>
      <c r="AR23" s="37">
        <f>('Ethiopia, 2006-13'!AR23-'Ethiopia, 2006-13'!AL23)/'Ethiopia, 2006-13'!AL23</f>
        <v>7.8630568959291464E-2</v>
      </c>
      <c r="AS23" s="37">
        <f>('Ethiopia, 2006-13'!AS23-'Ethiopia, 2006-13'!AM23)/'Ethiopia, 2006-13'!AM23</f>
        <v>-0.45416807194207431</v>
      </c>
      <c r="AT23" s="37">
        <f>('Ethiopia, 2006-13'!AT23-'Ethiopia, 2006-13'!AN23)/'Ethiopia, 2006-13'!AN23</f>
        <v>9.3691335897216163E-2</v>
      </c>
      <c r="AU23" s="37">
        <f>('Ethiopia, 2006-13'!AU23-'Ethiopia, 2006-13'!AO23)/'Ethiopia, 2006-13'!AO23</f>
        <v>1.0565613415676319E-2</v>
      </c>
      <c r="AV23" s="37">
        <f>('Ethiopia, 2006-13'!AV23-'Ethiopia, 2006-13'!AP23)/'Ethiopia, 2006-13'!AP23</f>
        <v>7.6775608238580692E-2</v>
      </c>
      <c r="AW23" s="38">
        <f>('Ethiopia, 2006-13'!AW23-'Ethiopia, 2006-13'!AQ23)/'Ethiopia, 2006-13'!AQ23</f>
        <v>-0.50574243464546775</v>
      </c>
      <c r="AY23" s="201">
        <f>('Ethiopia, 2006-13'!AR23-'Ethiopia, 2006-13'!B23)/'Ethiopia, 2006-13'!B23</f>
        <v>14.396607048247505</v>
      </c>
      <c r="AZ23" s="197">
        <f>('Ethiopia, 2006-13'!AS23-'Ethiopia, 2006-13'!C23)/'Ethiopia, 2006-13'!C23</f>
        <v>7.8319424766672823</v>
      </c>
      <c r="BA23" s="197">
        <f>('Ethiopia, 2006-13'!AT23-'Ethiopia, 2006-13'!D23)/'Ethiopia, 2006-13'!D23</f>
        <v>1.969256782644256</v>
      </c>
      <c r="BB23" s="197">
        <f>('Ethiopia, 2006-13'!AU23-'Ethiopia, 2006-13'!E23)/'Ethiopia, 2006-13'!E23</f>
        <v>1.7648368770593374</v>
      </c>
      <c r="BC23" s="197">
        <f>('Ethiopia, 2006-13'!AV23-'Ethiopia, 2006-13'!F23)/'Ethiopia, 2006-13'!F23</f>
        <v>31.317697978302871</v>
      </c>
      <c r="BD23" s="197">
        <f>('Ethiopia, 2006-13'!AW23-'Ethiopia, 2006-13'!G23)/'Ethiopia, 2006-13'!G23</f>
        <v>16.59044173747635</v>
      </c>
      <c r="BE23" s="205">
        <f t="shared" si="1"/>
        <v>2.0566581497496434</v>
      </c>
      <c r="BF23" s="204">
        <f t="shared" si="2"/>
        <v>1.1188489252381832</v>
      </c>
      <c r="BG23" s="204">
        <f t="shared" si="3"/>
        <v>0.281322397520608</v>
      </c>
      <c r="BH23" s="204">
        <f t="shared" si="4"/>
        <v>0.25211955386561963</v>
      </c>
      <c r="BI23" s="204">
        <f t="shared" si="5"/>
        <v>4.4739568540432675</v>
      </c>
      <c r="BJ23" s="206">
        <f t="shared" si="6"/>
        <v>2.3700631053537644</v>
      </c>
    </row>
    <row r="24" spans="1:64" ht="17.25">
      <c r="A24" s="122" t="s">
        <v>26</v>
      </c>
      <c r="B24" s="25"/>
      <c r="C24" s="25"/>
      <c r="D24" s="25"/>
      <c r="E24" s="25"/>
      <c r="F24" s="25"/>
      <c r="G24" s="25"/>
      <c r="H24" s="48">
        <f>('Ethiopia, 2006-13'!H24-'Ethiopia, 2006-13'!B24)/'Ethiopia, 2006-13'!B24</f>
        <v>25.009556826368296</v>
      </c>
      <c r="I24" s="37">
        <f>('Ethiopia, 2006-13'!I24-'Ethiopia, 2006-13'!C24)/'Ethiopia, 2006-13'!C24</f>
        <v>13.21929213026681</v>
      </c>
      <c r="J24" s="37">
        <f>('Ethiopia, 2006-13'!J24-'Ethiopia, 2006-13'!D24)/'Ethiopia, 2006-13'!D24</f>
        <v>20.584901471180487</v>
      </c>
      <c r="K24" s="37">
        <f>('Ethiopia, 2006-13'!K24-'Ethiopia, 2006-13'!E24)/'Ethiopia, 2006-13'!E24</f>
        <v>18.670088849708318</v>
      </c>
      <c r="L24" s="37">
        <f>('Ethiopia, 2006-13'!L24-'Ethiopia, 2006-13'!F24)/'Ethiopia, 2006-13'!F24</f>
        <v>34.001775086531161</v>
      </c>
      <c r="M24" s="38">
        <f>('Ethiopia, 2006-13'!M24-'Ethiopia, 2006-13'!G24)/'Ethiopia, 2006-13'!G24</f>
        <v>10.719201130352523</v>
      </c>
      <c r="N24" s="37">
        <f>('Ethiopia, 2006-13'!N24-'Ethiopia, 2006-13'!H24)/'Ethiopia, 2006-13'!H24</f>
        <v>0.9175422003901279</v>
      </c>
      <c r="O24" s="37">
        <f>('Ethiopia, 2006-13'!O24-'Ethiopia, 2006-13'!I24)/'Ethiopia, 2006-13'!I24</f>
        <v>2.1254851402373949</v>
      </c>
      <c r="P24" s="37">
        <f>('Ethiopia, 2006-13'!P24-'Ethiopia, 2006-13'!J24)/'Ethiopia, 2006-13'!J24</f>
        <v>1.4273188602899947</v>
      </c>
      <c r="Q24" s="37">
        <f>('Ethiopia, 2006-13'!Q24-'Ethiopia, 2006-13'!K24)/'Ethiopia, 2006-13'!K24</f>
        <v>1.6442810738111269</v>
      </c>
      <c r="R24" s="37">
        <f>('Ethiopia, 2006-13'!R24-'Ethiopia, 2006-13'!L24)/'Ethiopia, 2006-13'!L24</f>
        <v>0.27865036352139189</v>
      </c>
      <c r="S24" s="38">
        <f>('Ethiopia, 2006-13'!S24-'Ethiopia, 2006-13'!M24)/'Ethiopia, 2006-13'!M24</f>
        <v>2.4959384103833857</v>
      </c>
      <c r="T24" s="37">
        <f>('Ethiopia, 2006-13'!T24-'Ethiopia, 2006-13'!N24)/'Ethiopia, 2006-13'!N24</f>
        <v>8.9265038761958291</v>
      </c>
      <c r="U24" s="37">
        <f>('Ethiopia, 2006-13'!U24-'Ethiopia, 2006-13'!O24)/'Ethiopia, 2006-13'!O24</f>
        <v>3.8981642793183018</v>
      </c>
      <c r="V24" s="37">
        <f>('Ethiopia, 2006-13'!V24-'Ethiopia, 2006-13'!P24)/'Ethiopia, 2006-13'!P24</f>
        <v>8.137723641240914E-2</v>
      </c>
      <c r="W24" s="37">
        <f>('Ethiopia, 2006-13'!W24-'Ethiopia, 2006-13'!Q24)/'Ethiopia, 2006-13'!Q24</f>
        <v>7.8100230132178303E-2</v>
      </c>
      <c r="X24" s="37">
        <f>('Ethiopia, 2006-13'!X24-'Ethiopia, 2006-13'!R24)/'Ethiopia, 2006-13'!R24</f>
        <v>29.970415584384043</v>
      </c>
      <c r="Y24" s="38">
        <f>('Ethiopia, 2006-13'!Y24-'Ethiopia, 2006-13'!S24)/'Ethiopia, 2006-13'!S24</f>
        <v>6.1225937179666996</v>
      </c>
      <c r="Z24" s="37">
        <f>('Ethiopia, 2006-13'!Z24-'Ethiopia, 2006-13'!T24)/'Ethiopia, 2006-13'!T24</f>
        <v>-0.52866792534613227</v>
      </c>
      <c r="AA24" s="37">
        <f>('Ethiopia, 2006-13'!AA24-'Ethiopia, 2006-13'!U24)/'Ethiopia, 2006-13'!U24</f>
        <v>-0.5190530995149627</v>
      </c>
      <c r="AB24" s="37">
        <f>('Ethiopia, 2006-13'!AB24-'Ethiopia, 2006-13'!V24)/'Ethiopia, 2006-13'!V24</f>
        <v>0.15086318290577758</v>
      </c>
      <c r="AC24" s="37">
        <f>('Ethiopia, 2006-13'!AC24-'Ethiopia, 2006-13'!W24)/'Ethiopia, 2006-13'!W24</f>
        <v>0.11144149404764811</v>
      </c>
      <c r="AD24" s="37">
        <f>('Ethiopia, 2006-13'!AD24-'Ethiopia, 2006-13'!X24)/'Ethiopia, 2006-13'!X24</f>
        <v>-0.5851176658198447</v>
      </c>
      <c r="AE24" s="38">
        <f>('Ethiopia, 2006-13'!AE24-'Ethiopia, 2006-13'!Y24)/'Ethiopia, 2006-13'!Y24</f>
        <v>-0.57462436984101983</v>
      </c>
      <c r="AF24" s="37">
        <f>('Ethiopia, 2006-13'!AF24-'Ethiopia, 2006-13'!Z24)/'Ethiopia, 2006-13'!Z24</f>
        <v>-0.46115471382137069</v>
      </c>
      <c r="AG24" s="37">
        <f>('Ethiopia, 2006-13'!AG24-'Ethiopia, 2006-13'!AA24)/'Ethiopia, 2006-13'!AA24</f>
        <v>-0.19290902486725545</v>
      </c>
      <c r="AH24" s="37">
        <f>('Ethiopia, 2006-13'!AH24-'Ethiopia, 2006-13'!AB24)/'Ethiopia, 2006-13'!AB24</f>
        <v>0.8143732164345816</v>
      </c>
      <c r="AI24" s="37">
        <f>('Ethiopia, 2006-13'!AI24-'Ethiopia, 2006-13'!AC24)/'Ethiopia, 2006-13'!AC24</f>
        <v>0.95758948468562732</v>
      </c>
      <c r="AJ24" s="37">
        <f>('Ethiopia, 2006-13'!AJ24-'Ethiopia, 2006-13'!AD24)/'Ethiopia, 2006-13'!AD24</f>
        <v>-0.75508296615242887</v>
      </c>
      <c r="AK24" s="38">
        <f>('Ethiopia, 2006-13'!AK24-'Ethiopia, 2006-13'!AE24)/'Ethiopia, 2006-13'!AE24</f>
        <v>-0.45786213151778743</v>
      </c>
      <c r="AL24" s="37">
        <f>('Ethiopia, 2006-13'!AL24-'Ethiopia, 2006-13'!AF24)/'Ethiopia, 2006-13'!AF24</f>
        <v>5.8626988534890696</v>
      </c>
      <c r="AM24" s="37">
        <f>('Ethiopia, 2006-13'!AM24-'Ethiopia, 2006-13'!AG24)/'Ethiopia, 2006-13'!AG24</f>
        <v>2.8899741138617685</v>
      </c>
      <c r="AN24" s="37">
        <f>('Ethiopia, 2006-13'!AN24-'Ethiopia, 2006-13'!AH24)/'Ethiopia, 2006-13'!AH24</f>
        <v>1.0181146731486912</v>
      </c>
      <c r="AO24" s="37">
        <f>('Ethiopia, 2006-13'!AO24-'Ethiopia, 2006-13'!AI24)/'Ethiopia, 2006-13'!AI24</f>
        <v>1.15705585836042</v>
      </c>
      <c r="AP24" s="37">
        <f>('Ethiopia, 2006-13'!AP24-'Ethiopia, 2006-13'!AJ24)/'Ethiopia, 2006-13'!AJ24</f>
        <v>14.132889134694702</v>
      </c>
      <c r="AQ24" s="38">
        <f>('Ethiopia, 2006-13'!AQ24-'Ethiopia, 2006-13'!AK24)/'Ethiopia, 2006-13'!AK24</f>
        <v>4.3310037505049541</v>
      </c>
      <c r="AR24" s="37">
        <f>('Ethiopia, 2006-13'!AR24-'Ethiopia, 2006-13'!AL24)/'Ethiopia, 2006-13'!AL24</f>
        <v>0.10135861361498752</v>
      </c>
      <c r="AS24" s="37">
        <f>('Ethiopia, 2006-13'!AS24-'Ethiopia, 2006-13'!AM24)/'Ethiopia, 2006-13'!AM24</f>
        <v>-0.61447982524920641</v>
      </c>
      <c r="AT24" s="37">
        <f>('Ethiopia, 2006-13'!AT24-'Ethiopia, 2006-13'!AN24)/'Ethiopia, 2006-13'!AN24</f>
        <v>0.21881970642342777</v>
      </c>
      <c r="AU24" s="37">
        <f>('Ethiopia, 2006-13'!AU24-'Ethiopia, 2006-13'!AO24)/'Ethiopia, 2006-13'!AO24</f>
        <v>4.3726896172636663E-2</v>
      </c>
      <c r="AV24" s="37">
        <f>('Ethiopia, 2006-13'!AV24-'Ethiopia, 2006-13'!AP24)/'Ethiopia, 2006-13'!AP24</f>
        <v>7.4617651692563361E-2</v>
      </c>
      <c r="AW24" s="38">
        <f>('Ethiopia, 2006-13'!AW24-'Ethiopia, 2006-13'!AQ24)/'Ethiopia, 2006-13'!AQ24</f>
        <v>-0.83594709563896952</v>
      </c>
      <c r="AY24" s="201">
        <f>('Ethiopia, 2006-13'!AR24-'Ethiopia, 2006-13'!B24)/'Ethiopia, 2006-13'!B24</f>
        <v>949.36181175855461</v>
      </c>
      <c r="AZ24" s="197">
        <f>('Ethiopia, 2006-13'!AS24-'Ethiopia, 2006-13'!C24)/'Ethiopia, 2006-13'!C24</f>
        <v>125.71913646229247</v>
      </c>
      <c r="BA24" s="197">
        <f>('Ethiopia, 2006-13'!AT24-'Ethiopia, 2006-13'!D24)/'Ethiopia, 2006-13'!D24</f>
        <v>289.99783290573521</v>
      </c>
      <c r="BB24" s="197">
        <f>('Ethiopia, 2006-13'!AU24-'Ethiopia, 2006-13'!E24)/'Ethiopia, 2006-13'!E24</f>
        <v>273.68160329158621</v>
      </c>
      <c r="BC24" s="197">
        <f>('Ethiopia, 2006-13'!AV24-'Ethiopia, 2006-13'!F24)/'Ethiopia, 2006-13'!F24</f>
        <v>2289.3859119164772</v>
      </c>
      <c r="BD24" s="197">
        <f>('Ethiopia, 2006-13'!AW24-'Ethiopia, 2006-13'!G24)/'Ethiopia, 2006-13'!G24</f>
        <v>57.853895527486692</v>
      </c>
      <c r="BE24" s="205">
        <f t="shared" si="1"/>
        <v>135.62311596550779</v>
      </c>
      <c r="BF24" s="204">
        <f t="shared" si="2"/>
        <v>17.959876637470352</v>
      </c>
      <c r="BG24" s="204">
        <f t="shared" si="3"/>
        <v>41.428261843676459</v>
      </c>
      <c r="BH24" s="204">
        <f t="shared" si="4"/>
        <v>39.097371898798031</v>
      </c>
      <c r="BI24" s="204">
        <f t="shared" si="5"/>
        <v>327.05513027378248</v>
      </c>
      <c r="BJ24" s="206">
        <f t="shared" si="6"/>
        <v>8.2648422182123849</v>
      </c>
      <c r="BL24" s="44" t="s">
        <v>61</v>
      </c>
    </row>
    <row r="25" spans="1:64" ht="17.25">
      <c r="A25" s="122" t="s">
        <v>27</v>
      </c>
      <c r="B25" s="25"/>
      <c r="C25" s="25"/>
      <c r="D25" s="25"/>
      <c r="E25" s="25"/>
      <c r="F25" s="25"/>
      <c r="G25" s="25"/>
      <c r="H25" s="48">
        <f>('Ethiopia, 2006-13'!H25-'Ethiopia, 2006-13'!B25)/'Ethiopia, 2006-13'!B25</f>
        <v>0.44297531231418097</v>
      </c>
      <c r="I25" s="37">
        <f>('Ethiopia, 2006-13'!I25-'Ethiopia, 2006-13'!C25)/'Ethiopia, 2006-13'!C25</f>
        <v>0.315806396841187</v>
      </c>
      <c r="J25" s="37">
        <f>('Ethiopia, 2006-13'!J25-'Ethiopia, 2006-13'!D25)/'Ethiopia, 2006-13'!D25</f>
        <v>0.26821789217790903</v>
      </c>
      <c r="K25" s="37">
        <f>('Ethiopia, 2006-13'!K25-'Ethiopia, 2006-13'!E25)/'Ethiopia, 2006-13'!E25</f>
        <v>0.19716510974700277</v>
      </c>
      <c r="L25" s="37">
        <f>('Ethiopia, 2006-13'!L25-'Ethiopia, 2006-13'!F25)/'Ethiopia, 2006-13'!F25</f>
        <v>7.1152023742534185</v>
      </c>
      <c r="M25" s="38">
        <f>('Ethiopia, 2006-13'!M25-'Ethiopia, 2006-13'!G25)/'Ethiopia, 2006-13'!G25</f>
        <v>2.6302022368007516</v>
      </c>
      <c r="N25" s="37">
        <f>('Ethiopia, 2006-13'!N25-'Ethiopia, 2006-13'!H25)/'Ethiopia, 2006-13'!H25</f>
        <v>0.24596853670591973</v>
      </c>
      <c r="O25" s="37">
        <f>('Ethiopia, 2006-13'!O25-'Ethiopia, 2006-13'!I25)/'Ethiopia, 2006-13'!I25</f>
        <v>0.32947492114844856</v>
      </c>
      <c r="P25" s="37">
        <f>('Ethiopia, 2006-13'!P25-'Ethiopia, 2006-13'!J25)/'Ethiopia, 2006-13'!J25</f>
        <v>0.37156913462373842</v>
      </c>
      <c r="Q25" s="37">
        <f>('Ethiopia, 2006-13'!Q25-'Ethiopia, 2006-13'!K25)/'Ethiopia, 2006-13'!K25</f>
        <v>0.35446119539263282</v>
      </c>
      <c r="R25" s="37">
        <f>('Ethiopia, 2006-13'!R25-'Ethiopia, 2006-13'!L25)/'Ethiopia, 2006-13'!L25</f>
        <v>-0.50344480388810431</v>
      </c>
      <c r="S25" s="38">
        <f>('Ethiopia, 2006-13'!S25-'Ethiopia, 2006-13'!M25)/'Ethiopia, 2006-13'!M25</f>
        <v>0.16873397410164107</v>
      </c>
      <c r="T25" s="37">
        <f>('Ethiopia, 2006-13'!T25-'Ethiopia, 2006-13'!N25)/'Ethiopia, 2006-13'!N25</f>
        <v>6.124042112852169E-2</v>
      </c>
      <c r="U25" s="37">
        <f>('Ethiopia, 2006-13'!U25-'Ethiopia, 2006-13'!O25)/'Ethiopia, 2006-13'!O25</f>
        <v>0.19589264840098444</v>
      </c>
      <c r="V25" s="37">
        <f>('Ethiopia, 2006-13'!V25-'Ethiopia, 2006-13'!P25)/'Ethiopia, 2006-13'!P25</f>
        <v>3.602256349676073E-2</v>
      </c>
      <c r="W25" s="37">
        <f>('Ethiopia, 2006-13'!W25-'Ethiopia, 2006-13'!Q25)/'Ethiopia, 2006-13'!Q25</f>
        <v>0.10068917169848957</v>
      </c>
      <c r="X25" s="37">
        <f>('Ethiopia, 2006-13'!X25-'Ethiopia, 2006-13'!R25)/'Ethiopia, 2006-13'!R25</f>
        <v>0.47685241655933464</v>
      </c>
      <c r="Y25" s="38">
        <f>('Ethiopia, 2006-13'!Y25-'Ethiopia, 2006-13'!S25)/'Ethiopia, 2006-13'!S25</f>
        <v>0.90568077184504769</v>
      </c>
      <c r="Z25" s="37">
        <f>('Ethiopia, 2006-13'!Z25-'Ethiopia, 2006-13'!T25)/'Ethiopia, 2006-13'!T25</f>
        <v>0.12820376045589973</v>
      </c>
      <c r="AA25" s="37">
        <f>('Ethiopia, 2006-13'!AA25-'Ethiopia, 2006-13'!U25)/'Ethiopia, 2006-13'!U25</f>
        <v>0.14802917816360767</v>
      </c>
      <c r="AB25" s="37">
        <f>('Ethiopia, 2006-13'!AB25-'Ethiopia, 2006-13'!V25)/'Ethiopia, 2006-13'!V25</f>
        <v>9.6095519738569238E-2</v>
      </c>
      <c r="AC25" s="37">
        <f>('Ethiopia, 2006-13'!AC25-'Ethiopia, 2006-13'!W25)/'Ethiopia, 2006-13'!W25</f>
        <v>0.10515850373641096</v>
      </c>
      <c r="AD25" s="37">
        <f>('Ethiopia, 2006-13'!AD25-'Ethiopia, 2006-13'!X25)/'Ethiopia, 2006-13'!X25</f>
        <v>0.49942132036235548</v>
      </c>
      <c r="AE25" s="38">
        <f>('Ethiopia, 2006-13'!AE25-'Ethiopia, 2006-13'!Y25)/'Ethiopia, 2006-13'!Y25</f>
        <v>0.33263728880185806</v>
      </c>
      <c r="AF25" s="37">
        <f>('Ethiopia, 2006-13'!AF25-'Ethiopia, 2006-13'!Z25)/'Ethiopia, 2006-13'!Z25</f>
        <v>0.74956504379142275</v>
      </c>
      <c r="AG25" s="37">
        <f>('Ethiopia, 2006-13'!AG25-'Ethiopia, 2006-13'!AA25)/'Ethiopia, 2006-13'!AA25</f>
        <v>1.3524045866170007</v>
      </c>
      <c r="AH25" s="37">
        <f>('Ethiopia, 2006-13'!AH25-'Ethiopia, 2006-13'!AB25)/'Ethiopia, 2006-13'!AB25</f>
        <v>0.33918971687227834</v>
      </c>
      <c r="AI25" s="37">
        <f>('Ethiopia, 2006-13'!AI25-'Ethiopia, 2006-13'!AC25)/'Ethiopia, 2006-13'!AC25</f>
        <v>0.33745232285205873</v>
      </c>
      <c r="AJ25" s="37">
        <f>('Ethiopia, 2006-13'!AJ25-'Ethiopia, 2006-13'!AD25)/'Ethiopia, 2006-13'!AD25</f>
        <v>4.2178754885400158</v>
      </c>
      <c r="AK25" s="38">
        <f>('Ethiopia, 2006-13'!AK25-'Ethiopia, 2006-13'!AE25)/'Ethiopia, 2006-13'!AE25</f>
        <v>4.976909449909134</v>
      </c>
      <c r="AL25" s="37">
        <f>('Ethiopia, 2006-13'!AL25-'Ethiopia, 2006-13'!AF25)/'Ethiopia, 2006-13'!AF25</f>
        <v>-0.38201670327373921</v>
      </c>
      <c r="AM25" s="37">
        <f>('Ethiopia, 2006-13'!AM25-'Ethiopia, 2006-13'!AG25)/'Ethiopia, 2006-13'!AG25</f>
        <v>-0.49949751956483907</v>
      </c>
      <c r="AN25" s="37">
        <f>('Ethiopia, 2006-13'!AN25-'Ethiopia, 2006-13'!AH25)/'Ethiopia, 2006-13'!AH25</f>
        <v>-0.8542634576367234</v>
      </c>
      <c r="AO25" s="37">
        <f>('Ethiopia, 2006-13'!AO25-'Ethiopia, 2006-13'!AI25)/'Ethiopia, 2006-13'!AI25</f>
        <v>-0.84626209735230262</v>
      </c>
      <c r="AP25" s="37">
        <f>('Ethiopia, 2006-13'!AP25-'Ethiopia, 2006-13'!AJ25)/'Ethiopia, 2006-13'!AJ25</f>
        <v>0.64234680422005608</v>
      </c>
      <c r="AQ25" s="38">
        <f>('Ethiopia, 2006-13'!AQ25-'Ethiopia, 2006-13'!AK25)/'Ethiopia, 2006-13'!AK25</f>
        <v>-0.22239566552009712</v>
      </c>
      <c r="AR25" s="37">
        <f>('Ethiopia, 2006-13'!AR25-'Ethiopia, 2006-13'!AL25)/'Ethiopia, 2006-13'!AL25</f>
        <v>0.23502267962263482</v>
      </c>
      <c r="AS25" s="37">
        <f>('Ethiopia, 2006-13'!AS25-'Ethiopia, 2006-13'!AM25)/'Ethiopia, 2006-13'!AM25</f>
        <v>-0.2099955625490352</v>
      </c>
      <c r="AT25" s="37">
        <f>('Ethiopia, 2006-13'!AT25-'Ethiopia, 2006-13'!AN25)/'Ethiopia, 2006-13'!AN25</f>
        <v>-0.32236619451293741</v>
      </c>
      <c r="AU25" s="37">
        <f>('Ethiopia, 2006-13'!AU25-'Ethiopia, 2006-13'!AO25)/'Ethiopia, 2006-13'!AO25</f>
        <v>-0.36156156921151045</v>
      </c>
      <c r="AV25" s="37">
        <f>('Ethiopia, 2006-13'!AV25-'Ethiopia, 2006-13'!AP25)/'Ethiopia, 2006-13'!AP25</f>
        <v>0.34230965549085945</v>
      </c>
      <c r="AW25" s="38">
        <f>('Ethiopia, 2006-13'!AW25-'Ethiopia, 2006-13'!AQ25)/'Ethiopia, 2006-13'!AQ25</f>
        <v>-0.18604979372690114</v>
      </c>
      <c r="AY25" s="201">
        <f>('Ethiopia, 2006-13'!AR25-'Ethiopia, 2006-13'!Z25)/'Ethiopia, 2006-13'!Z25</f>
        <v>0.3353089586478249</v>
      </c>
      <c r="AZ25" s="197">
        <f>('Ethiopia, 2006-13'!AS25-'Ethiopia, 2006-13'!AA25)/'Ethiopia, 2006-13'!AA25</f>
        <v>-6.9861154249568319E-2</v>
      </c>
      <c r="BA25" s="197"/>
      <c r="BB25" s="197">
        <f>('Ethiopia, 2006-13'!AU25-'Ethiopia, 2006-13'!AC25)/'Ethiopia, 2006-13'!AC25</f>
        <v>-0.86872613175195135</v>
      </c>
      <c r="BC25" s="197">
        <f>('Ethiopia, 2006-13'!AV25-'Ethiopia, 2006-13'!AD25)/'Ethiopia, 2006-13'!AD25</f>
        <v>10.503004652711354</v>
      </c>
      <c r="BD25" s="197">
        <f>('Ethiopia, 2006-13'!AW25-'Ethiopia, 2006-13'!AE25)/'Ethiopia, 2006-13'!AE25</f>
        <v>2.7829725209198779</v>
      </c>
      <c r="BE25" s="205">
        <f t="shared" si="1"/>
        <v>4.7901279806832127E-2</v>
      </c>
      <c r="BF25" s="204">
        <f t="shared" si="2"/>
        <v>-9.9801648927954744E-3</v>
      </c>
      <c r="BG25" s="204">
        <f t="shared" si="3"/>
        <v>0</v>
      </c>
      <c r="BH25" s="204">
        <f t="shared" si="4"/>
        <v>-0.12410373310742162</v>
      </c>
      <c r="BI25" s="204">
        <f t="shared" si="5"/>
        <v>1.500429236101622</v>
      </c>
      <c r="BJ25" s="206">
        <f t="shared" si="6"/>
        <v>0.39756750298855398</v>
      </c>
    </row>
    <row r="26" spans="1:64" ht="17.25">
      <c r="A26" s="122" t="s">
        <v>29</v>
      </c>
      <c r="B26" s="25"/>
      <c r="C26" s="25"/>
      <c r="D26" s="25"/>
      <c r="E26" s="25"/>
      <c r="F26" s="25"/>
      <c r="G26" s="25"/>
      <c r="H26" s="48">
        <f>('Ethiopia, 2006-13'!H26-'Ethiopia, 2006-13'!B26)/'Ethiopia, 2006-13'!B26</f>
        <v>0.43467248173143241</v>
      </c>
      <c r="I26" s="37">
        <f>('Ethiopia, 2006-13'!I26-'Ethiopia, 2006-13'!C26)/'Ethiopia, 2006-13'!C26</f>
        <v>0.81252674135662606</v>
      </c>
      <c r="J26" s="37">
        <f>('Ethiopia, 2006-13'!J26-'Ethiopia, 2006-13'!D26)/'Ethiopia, 2006-13'!D26</f>
        <v>0.12930394132482928</v>
      </c>
      <c r="K26" s="37">
        <f>('Ethiopia, 2006-13'!K26-'Ethiopia, 2006-13'!E26)/'Ethiopia, 2006-13'!E26</f>
        <v>0.36493326337099086</v>
      </c>
      <c r="L26" s="37">
        <f>('Ethiopia, 2006-13'!L26-'Ethiopia, 2006-13'!F26)/'Ethiopia, 2006-13'!F26</f>
        <v>0.70951074572880912</v>
      </c>
      <c r="M26" s="38">
        <f>('Ethiopia, 2006-13'!M26-'Ethiopia, 2006-13'!G26)/'Ethiopia, 2006-13'!G26</f>
        <v>1.2318558515574205</v>
      </c>
      <c r="N26" s="37">
        <f>('Ethiopia, 2006-13'!N26-'Ethiopia, 2006-13'!H26)/'Ethiopia, 2006-13'!H26</f>
        <v>3.9897759925500749</v>
      </c>
      <c r="O26" s="37">
        <f>('Ethiopia, 2006-13'!O26-'Ethiopia, 2006-13'!I26)/'Ethiopia, 2006-13'!I26</f>
        <v>1.6654146071134155</v>
      </c>
      <c r="P26" s="37">
        <f>('Ethiopia, 2006-13'!P26-'Ethiopia, 2006-13'!J26)/'Ethiopia, 2006-13'!J26</f>
        <v>0.43907606391210935</v>
      </c>
      <c r="Q26" s="37">
        <f>('Ethiopia, 2006-13'!Q26-'Ethiopia, 2006-13'!K26)/'Ethiopia, 2006-13'!K26</f>
        <v>0.2161789996897629</v>
      </c>
      <c r="R26" s="37">
        <f>('Ethiopia, 2006-13'!R26-'Ethiopia, 2006-13'!L26)/'Ethiopia, 2006-13'!L26</f>
        <v>6.1008617908771026</v>
      </c>
      <c r="S26" s="38">
        <f>('Ethiopia, 2006-13'!S26-'Ethiopia, 2006-13'!M26)/'Ethiopia, 2006-13'!M26</f>
        <v>2.4957537947268023</v>
      </c>
      <c r="T26" s="37">
        <f>('Ethiopia, 2006-13'!T26-'Ethiopia, 2006-13'!N26)/'Ethiopia, 2006-13'!N26</f>
        <v>-0.50265600278551625</v>
      </c>
      <c r="U26" s="37">
        <f>('Ethiopia, 2006-13'!U26-'Ethiopia, 2006-13'!O26)/'Ethiopia, 2006-13'!O26</f>
        <v>-0.16028316178474883</v>
      </c>
      <c r="V26" s="37">
        <f>('Ethiopia, 2006-13'!V26-'Ethiopia, 2006-13'!P26)/'Ethiopia, 2006-13'!P26</f>
        <v>0.30602039321076657</v>
      </c>
      <c r="W26" s="37">
        <f>('Ethiopia, 2006-13'!W26-'Ethiopia, 2006-13'!Q26)/'Ethiopia, 2006-13'!Q26</f>
        <v>0.35977986327286487</v>
      </c>
      <c r="X26" s="37">
        <f>('Ethiopia, 2006-13'!X26-'Ethiopia, 2006-13'!R26)/'Ethiopia, 2006-13'!R26</f>
        <v>-0.60009647269404176</v>
      </c>
      <c r="Y26" s="38">
        <f>('Ethiopia, 2006-13'!Y26-'Ethiopia, 2006-13'!S26)/'Ethiopia, 2006-13'!S26</f>
        <v>-0.26394745227891064</v>
      </c>
      <c r="Z26" s="37">
        <f>('Ethiopia, 2006-13'!Z26-'Ethiopia, 2006-13'!T26)/'Ethiopia, 2006-13'!T26</f>
        <v>-7.3887496636307989E-2</v>
      </c>
      <c r="AA26" s="37">
        <f>('Ethiopia, 2006-13'!AA26-'Ethiopia, 2006-13'!U26)/'Ethiopia, 2006-13'!U26</f>
        <v>-0.18186701925967874</v>
      </c>
      <c r="AB26" s="37">
        <f>('Ethiopia, 2006-13'!AB26-'Ethiopia, 2006-13'!V26)/'Ethiopia, 2006-13'!V26</f>
        <v>-8.0473727460496733E-2</v>
      </c>
      <c r="AC26" s="37">
        <f>('Ethiopia, 2006-13'!AC26-'Ethiopia, 2006-13'!W26)/'Ethiopia, 2006-13'!W26</f>
        <v>-8.5307420998141981E-2</v>
      </c>
      <c r="AD26" s="37">
        <f>('Ethiopia, 2006-13'!AD26-'Ethiopia, 2006-13'!X26)/'Ethiopia, 2006-13'!X26</f>
        <v>-7.1295727375817089E-2</v>
      </c>
      <c r="AE26" s="38">
        <f>('Ethiopia, 2006-13'!AE26-'Ethiopia, 2006-13'!Y26)/'Ethiopia, 2006-13'!Y26</f>
        <v>-0.21742429129908267</v>
      </c>
      <c r="AF26" s="37">
        <f>('Ethiopia, 2006-13'!AF26-'Ethiopia, 2006-13'!Z26)/'Ethiopia, 2006-13'!Z26</f>
        <v>1.4531253634821537</v>
      </c>
      <c r="AG26" s="37">
        <f>('Ethiopia, 2006-13'!AG26-'Ethiopia, 2006-13'!AA26)/'Ethiopia, 2006-13'!AA26</f>
        <v>1.5207707341782679</v>
      </c>
      <c r="AH26" s="37">
        <f>('Ethiopia, 2006-13'!AH26-'Ethiopia, 2006-13'!AB26)/'Ethiopia, 2006-13'!AB26</f>
        <v>0.49893150214633847</v>
      </c>
      <c r="AI26" s="37">
        <f>('Ethiopia, 2006-13'!AI26-'Ethiopia, 2006-13'!AC26)/'Ethiopia, 2006-13'!AC26</f>
        <v>0.71799016200204568</v>
      </c>
      <c r="AJ26" s="37">
        <f>('Ethiopia, 2006-13'!AJ26-'Ethiopia, 2006-13'!AD26)/'Ethiopia, 2006-13'!AD26</f>
        <v>1.8249024695153542</v>
      </c>
      <c r="AK26" s="38">
        <f>('Ethiopia, 2006-13'!AK26-'Ethiopia, 2006-13'!AE26)/'Ethiopia, 2006-13'!AE26</f>
        <v>1.8662950631165918</v>
      </c>
      <c r="AL26" s="37">
        <f>('Ethiopia, 2006-13'!AL26-'Ethiopia, 2006-13'!AF26)/'Ethiopia, 2006-13'!AF26</f>
        <v>8.0550583217454355E-2</v>
      </c>
      <c r="AM26" s="37">
        <f>('Ethiopia, 2006-13'!AM26-'Ethiopia, 2006-13'!AG26)/'Ethiopia, 2006-13'!AG26</f>
        <v>0.4556018145515548</v>
      </c>
      <c r="AN26" s="37">
        <f>('Ethiopia, 2006-13'!AN26-'Ethiopia, 2006-13'!AH26)/'Ethiopia, 2006-13'!AH26</f>
        <v>-0.72970031543917058</v>
      </c>
      <c r="AO26" s="37">
        <f>('Ethiopia, 2006-13'!AO26-'Ethiopia, 2006-13'!AI26)/'Ethiopia, 2006-13'!AI26</f>
        <v>-0.80766553218814841</v>
      </c>
      <c r="AP26" s="37">
        <f>('Ethiopia, 2006-13'!AP26-'Ethiopia, 2006-13'!AJ26)/'Ethiopia, 2006-13'!AJ26</f>
        <v>0.24806179279200685</v>
      </c>
      <c r="AQ26" s="38">
        <f>('Ethiopia, 2006-13'!AQ26-'Ethiopia, 2006-13'!AK26)/'Ethiopia, 2006-13'!AK26</f>
        <v>0.78149616064096583</v>
      </c>
      <c r="AR26" s="37">
        <f>('Ethiopia, 2006-13'!AR26-'Ethiopia, 2006-13'!AL26)/'Ethiopia, 2006-13'!AL26</f>
        <v>4.6207836630147006E-2</v>
      </c>
      <c r="AS26" s="37">
        <f>('Ethiopia, 2006-13'!AS26-'Ethiopia, 2006-13'!AM26)/'Ethiopia, 2006-13'!AM26</f>
        <v>-0.36145439353538122</v>
      </c>
      <c r="AT26" s="37">
        <f>('Ethiopia, 2006-13'!AT26-'Ethiopia, 2006-13'!AN26)/'Ethiopia, 2006-13'!AN26</f>
        <v>2.9918768693207635E-2</v>
      </c>
      <c r="AU26" s="37">
        <f>('Ethiopia, 2006-13'!AU26-'Ethiopia, 2006-13'!AO26)/'Ethiopia, 2006-13'!AO26</f>
        <v>0.17969857490884034</v>
      </c>
      <c r="AV26" s="37">
        <f>('Ethiopia, 2006-13'!AV26-'Ethiopia, 2006-13'!AP26)/'Ethiopia, 2006-13'!AP26</f>
        <v>4.6937176761346774E-2</v>
      </c>
      <c r="AW26" s="38">
        <f>('Ethiopia, 2006-13'!AW26-'Ethiopia, 2006-13'!AQ26)/'Ethiopia, 2006-13'!AQ26</f>
        <v>-0.37652649573303881</v>
      </c>
      <c r="AY26" s="201">
        <f>('Ethiopia, 2006-13'!AR26-'Ethiopia, 2006-13'!B26)/'Ethiopia, 2006-13'!B26</f>
        <v>8.1440219345328941</v>
      </c>
      <c r="AZ26" s="197">
        <f>('Ethiopia, 2006-13'!AS26-'Ethiopia, 2006-13'!C26)/'Ethiopia, 2006-13'!C26</f>
        <v>6.7763144866586291</v>
      </c>
      <c r="BA26" s="197">
        <f>('Ethiopia, 2006-13'!AT26-'Ethiopia, 2006-13'!D26)/'Ethiopia, 2006-13'!D26</f>
        <v>-0.18559769779520222</v>
      </c>
      <c r="BB26" s="197">
        <f>('Ethiopia, 2006-13'!AU26-'Ethiopia, 2006-13'!E26)/'Ethiopia, 2006-13'!E26</f>
        <v>-0.19517487414857435</v>
      </c>
      <c r="BC26" s="197">
        <f>('Ethiopia, 2006-13'!AV26-'Ethiopia, 2006-13'!F26)/'Ethiopia, 2006-13'!F26</f>
        <v>15.640859030600822</v>
      </c>
      <c r="BD26" s="197">
        <f>('Ethiopia, 2006-13'!AW26-'Ethiopia, 2006-13'!G26)/'Ethiopia, 2006-13'!G26</f>
        <v>13.307572362596364</v>
      </c>
      <c r="BE26" s="205">
        <f t="shared" si="1"/>
        <v>1.1634317049332705</v>
      </c>
      <c r="BF26" s="204">
        <f t="shared" si="2"/>
        <v>0.96804492666551845</v>
      </c>
      <c r="BG26" s="204">
        <f t="shared" si="3"/>
        <v>-2.6513956827886032E-2</v>
      </c>
      <c r="BH26" s="204">
        <f t="shared" si="4"/>
        <v>-2.7882124878367765E-2</v>
      </c>
      <c r="BI26" s="204">
        <f t="shared" si="5"/>
        <v>2.2344084329429745</v>
      </c>
      <c r="BJ26" s="206">
        <f t="shared" si="6"/>
        <v>1.9010817660851949</v>
      </c>
    </row>
    <row r="27" spans="1:64" ht="17.25">
      <c r="A27" s="122" t="s">
        <v>28</v>
      </c>
      <c r="B27" s="25"/>
      <c r="C27" s="25"/>
      <c r="D27" s="25"/>
      <c r="E27" s="25"/>
      <c r="F27" s="25"/>
      <c r="G27" s="25"/>
      <c r="H27" s="48">
        <f>('Ethiopia, 2006-13'!H27-'Ethiopia, 2006-13'!B27)/'Ethiopia, 2006-13'!B27</f>
        <v>0.23444851240201697</v>
      </c>
      <c r="I27" s="37">
        <f>('Ethiopia, 2006-13'!I27-'Ethiopia, 2006-13'!C27)/'Ethiopia, 2006-13'!C27</f>
        <v>0.42838079406028362</v>
      </c>
      <c r="J27" s="37">
        <f>('Ethiopia, 2006-13'!J27-'Ethiopia, 2006-13'!D27)/'Ethiopia, 2006-13'!D27</f>
        <v>0.21577560807872062</v>
      </c>
      <c r="K27" s="37">
        <f>('Ethiopia, 2006-13'!K27-'Ethiopia, 2006-13'!E27)/'Ethiopia, 2006-13'!E27</f>
        <v>0.24058872224506331</v>
      </c>
      <c r="L27" s="37"/>
      <c r="M27" s="38"/>
      <c r="N27" s="37">
        <f>('Ethiopia, 2006-13'!N27-'Ethiopia, 2006-13'!H27)/'Ethiopia, 2006-13'!H27</f>
        <v>0.70500234199966039</v>
      </c>
      <c r="O27" s="37">
        <f>('Ethiopia, 2006-13'!O27-'Ethiopia, 2006-13'!I27)/'Ethiopia, 2006-13'!I27</f>
        <v>0.45232756492099813</v>
      </c>
      <c r="P27" s="37">
        <f>('Ethiopia, 2006-13'!P27-'Ethiopia, 2006-13'!J27)/'Ethiopia, 2006-13'!J27</f>
        <v>0.59072229521455</v>
      </c>
      <c r="Q27" s="37">
        <f>('Ethiopia, 2006-13'!Q27-'Ethiopia, 2006-13'!K27)/'Ethiopia, 2006-13'!K27</f>
        <v>0.59692993393054783</v>
      </c>
      <c r="R27" s="37">
        <f>('Ethiopia, 2006-13'!R27-'Ethiopia, 2006-13'!L27)/'Ethiopia, 2006-13'!L27</f>
        <v>8.1456708555802599</v>
      </c>
      <c r="S27" s="38">
        <f>('Ethiopia, 2006-13'!S27-'Ethiopia, 2006-13'!M27)/'Ethiopia, 2006-13'!M27</f>
        <v>-0.50294209167932491</v>
      </c>
      <c r="T27" s="37">
        <f>('Ethiopia, 2006-13'!T27-'Ethiopia, 2006-13'!N27)/'Ethiopia, 2006-13'!N27</f>
        <v>7.8180838748364331E-2</v>
      </c>
      <c r="U27" s="37">
        <f>('Ethiopia, 2006-13'!U27-'Ethiopia, 2006-13'!O27)/'Ethiopia, 2006-13'!O27</f>
        <v>7.6180007125386348E-2</v>
      </c>
      <c r="V27" s="37">
        <f>('Ethiopia, 2006-13'!V27-'Ethiopia, 2006-13'!P27)/'Ethiopia, 2006-13'!P27</f>
        <v>3.2458917313307807E-2</v>
      </c>
      <c r="W27" s="37">
        <f>('Ethiopia, 2006-13'!W27-'Ethiopia, 2006-13'!Q27)/'Ethiopia, 2006-13'!Q27</f>
        <v>4.5547261514687055E-2</v>
      </c>
      <c r="X27" s="37">
        <f>('Ethiopia, 2006-13'!X27-'Ethiopia, 2006-13'!R27)/'Ethiopia, 2006-13'!R27</f>
        <v>0.59596030422687185</v>
      </c>
      <c r="Y27" s="38">
        <f>('Ethiopia, 2006-13'!Y27-'Ethiopia, 2006-13'!S27)/'Ethiopia, 2006-13'!S27</f>
        <v>0.72633271424286683</v>
      </c>
      <c r="Z27" s="37">
        <f>('Ethiopia, 2006-13'!Z27-'Ethiopia, 2006-13'!T27)/'Ethiopia, 2006-13'!T27</f>
        <v>-3.1497584537360422E-2</v>
      </c>
      <c r="AA27" s="37">
        <f>('Ethiopia, 2006-13'!AA27-'Ethiopia, 2006-13'!U27)/'Ethiopia, 2006-13'!U27</f>
        <v>0.12001761762941573</v>
      </c>
      <c r="AB27" s="37">
        <f>('Ethiopia, 2006-13'!AB27-'Ethiopia, 2006-13'!V27)/'Ethiopia, 2006-13'!V27</f>
        <v>-4.7826531083230608E-2</v>
      </c>
      <c r="AC27" s="37">
        <f>('Ethiopia, 2006-13'!AC27-'Ethiopia, 2006-13'!W27)/'Ethiopia, 2006-13'!W27</f>
        <v>-3.8634935599443164E-2</v>
      </c>
      <c r="AD27" s="37">
        <f>('Ethiopia, 2006-13'!AD27-'Ethiopia, 2006-13'!X27)/'Ethiopia, 2006-13'!X27</f>
        <v>8.8129417214235506E-2</v>
      </c>
      <c r="AE27" s="38">
        <f>('Ethiopia, 2006-13'!AE27-'Ethiopia, 2006-13'!Y27)/'Ethiopia, 2006-13'!Y27</f>
        <v>2.1593860072245401</v>
      </c>
      <c r="AF27" s="37">
        <f>('Ethiopia, 2006-13'!AF27-'Ethiopia, 2006-13'!Z27)/'Ethiopia, 2006-13'!Z27</f>
        <v>0.6884392516646104</v>
      </c>
      <c r="AG27" s="37">
        <f>('Ethiopia, 2006-13'!AG27-'Ethiopia, 2006-13'!AA27)/'Ethiopia, 2006-13'!AA27</f>
        <v>1.1767493403545601</v>
      </c>
      <c r="AH27" s="37">
        <f>('Ethiopia, 2006-13'!AH27-'Ethiopia, 2006-13'!AB27)/'Ethiopia, 2006-13'!AB27</f>
        <v>0.3783520511795016</v>
      </c>
      <c r="AI27" s="37">
        <f>('Ethiopia, 2006-13'!AI27-'Ethiopia, 2006-13'!AC27)/'Ethiopia, 2006-13'!AC27</f>
        <v>0.5615517939686383</v>
      </c>
      <c r="AJ27" s="37">
        <f>('Ethiopia, 2006-13'!AJ27-'Ethiopia, 2006-13'!AD27)/'Ethiopia, 2006-13'!AD27</f>
        <v>2.6763203687014503</v>
      </c>
      <c r="AK27" s="38">
        <f>('Ethiopia, 2006-13'!AK27-'Ethiopia, 2006-13'!AE27)/'Ethiopia, 2006-13'!AE27</f>
        <v>3.5830442809855931</v>
      </c>
      <c r="AL27" s="37">
        <f>('Ethiopia, 2006-13'!AL27-'Ethiopia, 2006-13'!AF27)/'Ethiopia, 2006-13'!AF27</f>
        <v>-0.61648881988363258</v>
      </c>
      <c r="AM27" s="37">
        <f>('Ethiopia, 2006-13'!AM27-'Ethiopia, 2006-13'!AG27)/'Ethiopia, 2006-13'!AG27</f>
        <v>-0.61151402822443157</v>
      </c>
      <c r="AN27" s="37">
        <f>('Ethiopia, 2006-13'!AN27-'Ethiopia, 2006-13'!AH27)/'Ethiopia, 2006-13'!AH27</f>
        <v>-0.94596610026977468</v>
      </c>
      <c r="AO27" s="37">
        <f>('Ethiopia, 2006-13'!AO27-'Ethiopia, 2006-13'!AI27)/'Ethiopia, 2006-13'!AI27</f>
        <v>-0.94845773656302246</v>
      </c>
      <c r="AP27" s="37">
        <f>('Ethiopia, 2006-13'!AP27-'Ethiopia, 2006-13'!AJ27)/'Ethiopia, 2006-13'!AJ27</f>
        <v>0.17542668838981923</v>
      </c>
      <c r="AQ27" s="38">
        <f>('Ethiopia, 2006-13'!AQ27-'Ethiopia, 2006-13'!AK27)/'Ethiopia, 2006-13'!AK27</f>
        <v>-0.16246479858755505</v>
      </c>
      <c r="AR27" s="37">
        <f>('Ethiopia, 2006-13'!AR27-'Ethiopia, 2006-13'!AL27)/'Ethiopia, 2006-13'!AL27</f>
        <v>0.53145666315075701</v>
      </c>
      <c r="AS27" s="37">
        <f>('Ethiopia, 2006-13'!AS27-'Ethiopia, 2006-13'!AM27)/'Ethiopia, 2006-13'!AM27</f>
        <v>-1.8726004371953462E-2</v>
      </c>
      <c r="AT27" s="37">
        <f>('Ethiopia, 2006-13'!AT27-'Ethiopia, 2006-13'!AN27)/'Ethiopia, 2006-13'!AN27</f>
        <v>-0.7010745539240032</v>
      </c>
      <c r="AU27" s="37">
        <f>('Ethiopia, 2006-13'!AU27-'Ethiopia, 2006-13'!AO27)/'Ethiopia, 2006-13'!AO27</f>
        <v>-0.69618390848667888</v>
      </c>
      <c r="AV27" s="37">
        <f>('Ethiopia, 2006-13'!AV27-'Ethiopia, 2006-13'!AP27)/'Ethiopia, 2006-13'!AP27</f>
        <v>0.66763940364369789</v>
      </c>
      <c r="AW27" s="38">
        <f>('Ethiopia, 2006-13'!AW27-'Ethiopia, 2006-13'!AQ27)/'Ethiopia, 2006-13'!AQ27</f>
        <v>3.6836183042349563E-2</v>
      </c>
      <c r="AY27" s="201">
        <f>('Ethiopia, 2006-13'!AR27-'Ethiopia, 2006-13'!B27)/'Ethiopia, 2006-13'!B27</f>
        <v>1.1795079556652464</v>
      </c>
      <c r="AZ27" s="197">
        <f>('Ethiopia, 2006-13'!AS27-'Ethiopia, 2006-13'!C27)/'Ethiopia, 2006-13'!C27</f>
        <v>1.0748772482609432</v>
      </c>
      <c r="BA27" s="197">
        <f>('Ethiopia, 2006-13'!AT27-'Ethiopia, 2006-13'!D27)/'Ethiopia, 2006-13'!D27</f>
        <v>-0.95767216989917547</v>
      </c>
      <c r="BB27" s="197">
        <f>('Ethiopia, 2006-13'!AU27-'Ethiopia, 2006-13'!E27)/'Ethiopia, 2006-13'!E27</f>
        <v>-0.95130589950744859</v>
      </c>
      <c r="BC27" s="197">
        <f>('Ethiopia, 2006-13'!AV27-'Ethiopia, 2006-13'!L27)/'Ethiopia, 2006-13'!L27</f>
        <v>113.45354533188686</v>
      </c>
      <c r="BD27" s="197">
        <f>('Ethiopia, 2006-13'!AW27-'Ethiopia, 2006-13'!M27)/'Ethiopia, 2006-13'!M27</f>
        <v>9.789503151294138</v>
      </c>
      <c r="BE27" s="205">
        <f t="shared" si="1"/>
        <v>0.16850113652360663</v>
      </c>
      <c r="BF27" s="204">
        <f t="shared" si="2"/>
        <v>0.15355389260870617</v>
      </c>
      <c r="BG27" s="204">
        <f t="shared" si="3"/>
        <v>-0.13681030998559648</v>
      </c>
      <c r="BH27" s="204">
        <f t="shared" si="4"/>
        <v>-0.13590084278677836</v>
      </c>
      <c r="BI27" s="204">
        <f t="shared" si="5"/>
        <v>16.207649333126692</v>
      </c>
      <c r="BJ27" s="206">
        <f t="shared" si="6"/>
        <v>1.3985004501848768</v>
      </c>
    </row>
    <row r="28" spans="1:64" ht="17.25">
      <c r="A28" s="122" t="s">
        <v>30</v>
      </c>
      <c r="B28" s="25"/>
      <c r="C28" s="25"/>
      <c r="D28" s="25"/>
      <c r="E28" s="25"/>
      <c r="F28" s="25"/>
      <c r="G28" s="25"/>
      <c r="H28" s="48">
        <f>('Ethiopia, 2006-13'!H28-'Ethiopia, 2006-13'!B28)/'Ethiopia, 2006-13'!B28</f>
        <v>2.1197311285875755</v>
      </c>
      <c r="I28" s="37">
        <f>('Ethiopia, 2006-13'!I28-'Ethiopia, 2006-13'!C28)/'Ethiopia, 2006-13'!C28</f>
        <v>3.4530134729740887</v>
      </c>
      <c r="J28" s="37">
        <f>('Ethiopia, 2006-13'!J28-'Ethiopia, 2006-13'!D28)/'Ethiopia, 2006-13'!D28</f>
        <v>2.5927598265907421</v>
      </c>
      <c r="K28" s="37">
        <f>('Ethiopia, 2006-13'!K28-'Ethiopia, 2006-13'!E28)/'Ethiopia, 2006-13'!E28</f>
        <v>2.5772643878526629</v>
      </c>
      <c r="L28" s="37">
        <f>('Ethiopia, 2006-13'!L28-'Ethiopia, 2006-13'!F28)/'Ethiopia, 2006-13'!F28</f>
        <v>1.6006290591506571</v>
      </c>
      <c r="M28" s="38">
        <f>('Ethiopia, 2006-13'!M28-'Ethiopia, 2006-13'!G28)/'Ethiopia, 2006-13'!G28</f>
        <v>3.8285354954750619</v>
      </c>
      <c r="N28" s="37">
        <f>('Ethiopia, 2006-13'!N28-'Ethiopia, 2006-13'!H28)/'Ethiopia, 2006-13'!H28</f>
        <v>1.5908265808002486</v>
      </c>
      <c r="O28" s="37">
        <f>('Ethiopia, 2006-13'!O28-'Ethiopia, 2006-13'!I28)/'Ethiopia, 2006-13'!I28</f>
        <v>0.42732965984293958</v>
      </c>
      <c r="P28" s="37">
        <f>('Ethiopia, 2006-13'!P28-'Ethiopia, 2006-13'!J28)/'Ethiopia, 2006-13'!J28</f>
        <v>0.59031271767755178</v>
      </c>
      <c r="Q28" s="37">
        <f>('Ethiopia, 2006-13'!Q28-'Ethiopia, 2006-13'!K28)/'Ethiopia, 2006-13'!K28</f>
        <v>3.420657549761315</v>
      </c>
      <c r="R28" s="37">
        <f>('Ethiopia, 2006-13'!R28-'Ethiopia, 2006-13'!L28)/'Ethiopia, 2006-13'!L28</f>
        <v>3.1076609368655004</v>
      </c>
      <c r="S28" s="38">
        <f>('Ethiopia, 2006-13'!S28-'Ethiopia, 2006-13'!M28)/'Ethiopia, 2006-13'!M28</f>
        <v>-0.52359393520946096</v>
      </c>
      <c r="T28" s="37">
        <f>('Ethiopia, 2006-13'!T28-'Ethiopia, 2006-13'!N28)/'Ethiopia, 2006-13'!N28</f>
        <v>0.42850397428333636</v>
      </c>
      <c r="U28" s="37">
        <f>('Ethiopia, 2006-13'!U28-'Ethiopia, 2006-13'!O28)/'Ethiopia, 2006-13'!O28</f>
        <v>-0.42009640246740293</v>
      </c>
      <c r="V28" s="37">
        <f>('Ethiopia, 2006-13'!V28-'Ethiopia, 2006-13'!P28)/'Ethiopia, 2006-13'!P28</f>
        <v>0.267674621416226</v>
      </c>
      <c r="W28" s="37">
        <f>('Ethiopia, 2006-13'!W28-'Ethiopia, 2006-13'!Q28)/'Ethiopia, 2006-13'!Q28</f>
        <v>-0.55578034103126106</v>
      </c>
      <c r="X28" s="37">
        <f>('Ethiopia, 2006-13'!X28-'Ethiopia, 2006-13'!R28)/'Ethiopia, 2006-13'!R28</f>
        <v>0.52290317185158275</v>
      </c>
      <c r="Y28" s="38">
        <f>('Ethiopia, 2006-13'!Y28-'Ethiopia, 2006-13'!S28)/'Ethiopia, 2006-13'!S28</f>
        <v>-2.0124609477154685E-2</v>
      </c>
      <c r="Z28" s="37">
        <f>('Ethiopia, 2006-13'!Z28-'Ethiopia, 2006-13'!T28)/'Ethiopia, 2006-13'!T28</f>
        <v>0.40109312434859745</v>
      </c>
      <c r="AA28" s="37">
        <f>('Ethiopia, 2006-13'!AA28-'Ethiopia, 2006-13'!U28)/'Ethiopia, 2006-13'!U28</f>
        <v>1.8202259103255038</v>
      </c>
      <c r="AB28" s="37">
        <f>('Ethiopia, 2006-13'!AB28-'Ethiopia, 2006-13'!V28)/'Ethiopia, 2006-13'!V28</f>
        <v>1.0142513170547327</v>
      </c>
      <c r="AC28" s="37">
        <f>('Ethiopia, 2006-13'!AC28-'Ethiopia, 2006-13'!W28)/'Ethiopia, 2006-13'!W28</f>
        <v>2.5585826980455768</v>
      </c>
      <c r="AD28" s="37">
        <f>('Ethiopia, 2006-13'!AD28-'Ethiopia, 2006-13'!X28)/'Ethiopia, 2006-13'!X28</f>
        <v>0.10151435664618275</v>
      </c>
      <c r="AE28" s="38">
        <f>('Ethiopia, 2006-13'!AE28-'Ethiopia, 2006-13'!Y28)/'Ethiopia, 2006-13'!Y28</f>
        <v>0.83350548342925113</v>
      </c>
      <c r="AF28" s="37">
        <f>('Ethiopia, 2006-13'!AF28-'Ethiopia, 2006-13'!Z28)/'Ethiopia, 2006-13'!Z28</f>
        <v>2.53041022978823</v>
      </c>
      <c r="AG28" s="37">
        <f>('Ethiopia, 2006-13'!AG28-'Ethiopia, 2006-13'!AA28)/'Ethiopia, 2006-13'!AA28</f>
        <v>1.9024651381842268</v>
      </c>
      <c r="AH28" s="37">
        <f>('Ethiopia, 2006-13'!AH28-'Ethiopia, 2006-13'!AB28)/'Ethiopia, 2006-13'!AB28</f>
        <v>3.8662105848726371</v>
      </c>
      <c r="AI28" s="37">
        <f>('Ethiopia, 2006-13'!AI28-'Ethiopia, 2006-13'!AC28)/'Ethiopia, 2006-13'!AC28</f>
        <v>1.3049732644979091</v>
      </c>
      <c r="AJ28" s="37">
        <f>('Ethiopia, 2006-13'!AJ28-'Ethiopia, 2006-13'!AD28)/'Ethiopia, 2006-13'!AD28</f>
        <v>1.3369621114581334</v>
      </c>
      <c r="AK28" s="38">
        <f>('Ethiopia, 2006-13'!AK28-'Ethiopia, 2006-13'!AE28)/'Ethiopia, 2006-13'!AE28</f>
        <v>3.4521903517489338</v>
      </c>
      <c r="AL28" s="37">
        <f>('Ethiopia, 2006-13'!AL28-'Ethiopia, 2006-13'!AF28)/'Ethiopia, 2006-13'!AF28</f>
        <v>1.0002217331417784</v>
      </c>
      <c r="AM28" s="37">
        <f>('Ethiopia, 2006-13'!AM28-'Ethiopia, 2006-13'!AG28)/'Ethiopia, 2006-13'!AG28</f>
        <v>0.13456754523604614</v>
      </c>
      <c r="AN28" s="37">
        <f>('Ethiopia, 2006-13'!AN28-'Ethiopia, 2006-13'!AH28)/'Ethiopia, 2006-13'!AH28</f>
        <v>1.1640144486166704</v>
      </c>
      <c r="AO28" s="37">
        <f>('Ethiopia, 2006-13'!AO28-'Ethiopia, 2006-13'!AI28)/'Ethiopia, 2006-13'!AI28</f>
        <v>0.17090744076280667</v>
      </c>
      <c r="AP28" s="37">
        <f>('Ethiopia, 2006-13'!AP28-'Ethiopia, 2006-13'!AJ28)/'Ethiopia, 2006-13'!AJ28</f>
        <v>0.69550535474431974</v>
      </c>
      <c r="AQ28" s="38">
        <f>('Ethiopia, 2006-13'!AQ28-'Ethiopia, 2006-13'!AK28)/'Ethiopia, 2006-13'!AK28</f>
        <v>8.5769936707891209E-2</v>
      </c>
      <c r="AR28" s="37">
        <f>('Ethiopia, 2006-13'!AR28-'Ethiopia, 2006-13'!AL28)/'Ethiopia, 2006-13'!AL28</f>
        <v>0.18583552663007896</v>
      </c>
      <c r="AS28" s="37">
        <f>('Ethiopia, 2006-13'!AS28-'Ethiopia, 2006-13'!AM28)/'Ethiopia, 2006-13'!AM28</f>
        <v>-0.11782157778228827</v>
      </c>
      <c r="AT28" s="37">
        <f>('Ethiopia, 2006-13'!AT28-'Ethiopia, 2006-13'!AN28)/'Ethiopia, 2006-13'!AN28</f>
        <v>-3.6257036960450136E-2</v>
      </c>
      <c r="AU28" s="37">
        <f>('Ethiopia, 2006-13'!AU28-'Ethiopia, 2006-13'!AO28)/'Ethiopia, 2006-13'!AO28</f>
        <v>-0.19030781097644692</v>
      </c>
      <c r="AV28" s="37">
        <f>('Ethiopia, 2006-13'!AV28-'Ethiopia, 2006-13'!AP28)/'Ethiopia, 2006-13'!AP28</f>
        <v>0.71318221708048024</v>
      </c>
      <c r="AW28" s="38">
        <f>('Ethiopia, 2006-13'!AW28-'Ethiopia, 2006-13'!AQ28)/'Ethiopia, 2006-13'!AQ28</f>
        <v>-1.285400640805389E-2</v>
      </c>
      <c r="AY28" s="201">
        <f>('Ethiopia, 2006-13'!AR28-'Ethiopia, 2006-13'!B28)/'Ethiopia, 2006-13'!B28</f>
        <v>134.4664460050119</v>
      </c>
      <c r="AZ28" s="197">
        <f>('Ethiopia, 2006-13'!AS28-'Ethiopia, 2006-13'!C28)/'Ethiopia, 2006-13'!C28</f>
        <v>29.197556331518328</v>
      </c>
      <c r="BA28" s="197">
        <f>('Ethiopia, 2006-13'!AT28-'Ethiopia, 2006-13'!D28)/'Ethiopia, 2006-13'!D28</f>
        <v>147.06228426875802</v>
      </c>
      <c r="BB28" s="197">
        <f>('Ethiopia, 2006-13'!AU28-'Ethiopia, 2006-13'!E28)/'Ethiopia, 2006-13'!E28</f>
        <v>53.62873669166828</v>
      </c>
      <c r="BC28" s="197">
        <f>('Ethiopia, 2006-13'!AV28-'Ethiopia, 2006-13'!F28)/'Ethiopia, 2006-13'!F28</f>
        <v>120.64376313902687</v>
      </c>
      <c r="BD28" s="197">
        <f>('Ethiopia, 2006-13'!AW28-'Ethiopia, 2006-13'!G28)/'Ethiopia, 2006-13'!G28</f>
        <v>18.721443399471021</v>
      </c>
      <c r="BE28" s="205">
        <f t="shared" si="1"/>
        <v>19.209492286430272</v>
      </c>
      <c r="BF28" s="204">
        <f t="shared" si="2"/>
        <v>4.1710794759311893</v>
      </c>
      <c r="BG28" s="204">
        <f t="shared" si="3"/>
        <v>21.008897752679719</v>
      </c>
      <c r="BH28" s="204">
        <f t="shared" si="4"/>
        <v>7.6612480988097547</v>
      </c>
      <c r="BI28" s="204">
        <f t="shared" si="5"/>
        <v>17.234823305575269</v>
      </c>
      <c r="BJ28" s="206">
        <f t="shared" si="6"/>
        <v>2.674491914210146</v>
      </c>
    </row>
    <row r="29" spans="1:64" ht="17.25">
      <c r="A29" s="122" t="s">
        <v>31</v>
      </c>
      <c r="B29" s="25"/>
      <c r="C29" s="25"/>
      <c r="D29" s="25"/>
      <c r="E29" s="25"/>
      <c r="F29" s="25"/>
      <c r="G29" s="25"/>
      <c r="H29" s="48">
        <f>('Ethiopia, 2006-13'!H29-'Ethiopia, 2006-13'!B29)/'Ethiopia, 2006-13'!B29</f>
        <v>0.78125062940644752</v>
      </c>
      <c r="I29" s="37">
        <f>('Ethiopia, 2006-13'!I29-'Ethiopia, 2006-13'!C29)/'Ethiopia, 2006-13'!C29</f>
        <v>1.3098331404883146</v>
      </c>
      <c r="J29" s="37">
        <f>('Ethiopia, 2006-13'!J29-'Ethiopia, 2006-13'!D29)/'Ethiopia, 2006-13'!D29</f>
        <v>-0.75154225420327836</v>
      </c>
      <c r="K29" s="37">
        <f>('Ethiopia, 2006-13'!K29-'Ethiopia, 2006-13'!E29)/'Ethiopia, 2006-13'!E29</f>
        <v>-0.70305140396557131</v>
      </c>
      <c r="L29" s="37">
        <f>('Ethiopia, 2006-13'!L29-'Ethiopia, 2006-13'!F29)/'Ethiopia, 2006-13'!F29</f>
        <v>0.80418385192496722</v>
      </c>
      <c r="M29" s="38">
        <f>('Ethiopia, 2006-13'!M29-'Ethiopia, 2006-13'!G29)/'Ethiopia, 2006-13'!G29</f>
        <v>1.386588021922033</v>
      </c>
      <c r="N29" s="37">
        <f>('Ethiopia, 2006-13'!N29-'Ethiopia, 2006-13'!H29)/'Ethiopia, 2006-13'!H29</f>
        <v>1.0985856756832355</v>
      </c>
      <c r="O29" s="37">
        <f>('Ethiopia, 2006-13'!O29-'Ethiopia, 2006-13'!I29)/'Ethiopia, 2006-13'!I29</f>
        <v>0.76469091484793039</v>
      </c>
      <c r="P29" s="37">
        <f>('Ethiopia, 2006-13'!P29-'Ethiopia, 2006-13'!J29)/'Ethiopia, 2006-13'!J29</f>
        <v>21.486237989282724</v>
      </c>
      <c r="Q29" s="37">
        <f>('Ethiopia, 2006-13'!Q29-'Ethiopia, 2006-13'!K29)/'Ethiopia, 2006-13'!K29</f>
        <v>9.9445518138359734</v>
      </c>
      <c r="R29" s="37">
        <f>('Ethiopia, 2006-13'!R29-'Ethiopia, 2006-13'!L29)/'Ethiopia, 2006-13'!L29</f>
        <v>1.0565787825208854</v>
      </c>
      <c r="S29" s="38">
        <f>('Ethiopia, 2006-13'!S29-'Ethiopia, 2006-13'!M29)/'Ethiopia, 2006-13'!M29</f>
        <v>0.72113701452282875</v>
      </c>
      <c r="T29" s="37">
        <f>('Ethiopia, 2006-13'!T29-'Ethiopia, 2006-13'!N29)/'Ethiopia, 2006-13'!N29</f>
        <v>2.6438474768480571</v>
      </c>
      <c r="U29" s="37">
        <f>('Ethiopia, 2006-13'!U29-'Ethiopia, 2006-13'!O29)/'Ethiopia, 2006-13'!O29</f>
        <v>3.1107169647792703</v>
      </c>
      <c r="V29" s="37">
        <f>('Ethiopia, 2006-13'!V29-'Ethiopia, 2006-13'!P29)/'Ethiopia, 2006-13'!P29</f>
        <v>4.5923518414931834</v>
      </c>
      <c r="W29" s="37">
        <f>('Ethiopia, 2006-13'!W29-'Ethiopia, 2006-13'!Q29)/'Ethiopia, 2006-13'!Q29</f>
        <v>4.4746793340633504</v>
      </c>
      <c r="X29" s="37">
        <f>('Ethiopia, 2006-13'!X29-'Ethiopia, 2006-13'!R29)/'Ethiopia, 2006-13'!R29</f>
        <v>2.5999513495856408</v>
      </c>
      <c r="Y29" s="38">
        <f>('Ethiopia, 2006-13'!Y29-'Ethiopia, 2006-13'!S29)/'Ethiopia, 2006-13'!S29</f>
        <v>3.0695663902165418</v>
      </c>
      <c r="Z29" s="37">
        <f>('Ethiopia, 2006-13'!Z29-'Ethiopia, 2006-13'!T29)/'Ethiopia, 2006-13'!T29</f>
        <v>-0.40150214868095468</v>
      </c>
      <c r="AA29" s="37">
        <f>('Ethiopia, 2006-13'!AA29-'Ethiopia, 2006-13'!U29)/'Ethiopia, 2006-13'!U29</f>
        <v>-0.46709256822062012</v>
      </c>
      <c r="AB29" s="37">
        <f>('Ethiopia, 2006-13'!AB29-'Ethiopia, 2006-13'!V29)/'Ethiopia, 2006-13'!V29</f>
        <v>-0.26955032849472293</v>
      </c>
      <c r="AC29" s="37">
        <f>('Ethiopia, 2006-13'!AC29-'Ethiopia, 2006-13'!W29)/'Ethiopia, 2006-13'!W29</f>
        <v>-0.15456650038873176</v>
      </c>
      <c r="AD29" s="37">
        <f>('Ethiopia, 2006-13'!AD29-'Ethiopia, 2006-13'!X29)/'Ethiopia, 2006-13'!X29</f>
        <v>-0.406119979587937</v>
      </c>
      <c r="AE29" s="38">
        <f>('Ethiopia, 2006-13'!AE29-'Ethiopia, 2006-13'!Y29)/'Ethiopia, 2006-13'!Y29</f>
        <v>-0.47977697889394755</v>
      </c>
      <c r="AF29" s="37">
        <f>('Ethiopia, 2006-13'!AF29-'Ethiopia, 2006-13'!Z29)/'Ethiopia, 2006-13'!Z29</f>
        <v>0.67934696407733386</v>
      </c>
      <c r="AG29" s="37">
        <f>('Ethiopia, 2006-13'!AG29-'Ethiopia, 2006-13'!AA29)/'Ethiopia, 2006-13'!AA29</f>
        <v>0.71316735282514399</v>
      </c>
      <c r="AH29" s="37">
        <f>('Ethiopia, 2006-13'!AH29-'Ethiopia, 2006-13'!AB29)/'Ethiopia, 2006-13'!AB29</f>
        <v>0.89485790300263313</v>
      </c>
      <c r="AI29" s="37">
        <f>('Ethiopia, 2006-13'!AI29-'Ethiopia, 2006-13'!AC29)/'Ethiopia, 2006-13'!AC29</f>
        <v>0.63074660001530569</v>
      </c>
      <c r="AJ29" s="37">
        <f>('Ethiopia, 2006-13'!AJ29-'Ethiopia, 2006-13'!AD29)/'Ethiopia, 2006-13'!AD29</f>
        <v>0.67007047623665872</v>
      </c>
      <c r="AK29" s="38">
        <f>('Ethiopia, 2006-13'!AK29-'Ethiopia, 2006-13'!AE29)/'Ethiopia, 2006-13'!AE29</f>
        <v>0.71860374206062927</v>
      </c>
      <c r="AL29" s="37">
        <f>('Ethiopia, 2006-13'!AL29-'Ethiopia, 2006-13'!AF29)/'Ethiopia, 2006-13'!AF29</f>
        <v>1.1668224289689058</v>
      </c>
      <c r="AM29" s="37">
        <f>('Ethiopia, 2006-13'!AM29-'Ethiopia, 2006-13'!AG29)/'Ethiopia, 2006-13'!AG29</f>
        <v>1.497114886585573</v>
      </c>
      <c r="AN29" s="37">
        <f>('Ethiopia, 2006-13'!AN29-'Ethiopia, 2006-13'!AH29)/'Ethiopia, 2006-13'!AH29</f>
        <v>0.37525550574261923</v>
      </c>
      <c r="AO29" s="37">
        <f>('Ethiopia, 2006-13'!AO29-'Ethiopia, 2006-13'!AI29)/'Ethiopia, 2006-13'!AI29</f>
        <v>-2.9559716302972026E-2</v>
      </c>
      <c r="AP29" s="37">
        <f>('Ethiopia, 2006-13'!AP29-'Ethiopia, 2006-13'!AJ29)/'Ethiopia, 2006-13'!AJ29</f>
        <v>1.2054808152803127</v>
      </c>
      <c r="AQ29" s="38">
        <f>('Ethiopia, 2006-13'!AQ29-'Ethiopia, 2006-13'!AK29)/'Ethiopia, 2006-13'!AK29</f>
        <v>1.5926649833139126</v>
      </c>
      <c r="AR29" s="37">
        <f>('Ethiopia, 2006-13'!AR29-'Ethiopia, 2006-13'!AL29)/'Ethiopia, 2006-13'!AL29</f>
        <v>4.0294922571385915E-2</v>
      </c>
      <c r="AS29" s="37">
        <f>('Ethiopia, 2006-13'!AS29-'Ethiopia, 2006-13'!AM29)/'Ethiopia, 2006-13'!AM29</f>
        <v>-0.54645553065403718</v>
      </c>
      <c r="AT29" s="37">
        <f>('Ethiopia, 2006-13'!AT29-'Ethiopia, 2006-13'!AN29)/'Ethiopia, 2006-13'!AN29</f>
        <v>0.40196520435248756</v>
      </c>
      <c r="AU29" s="37">
        <f>('Ethiopia, 2006-13'!AU29-'Ethiopia, 2006-13'!AO29)/'Ethiopia, 2006-13'!AO29</f>
        <v>0.7176219273901564</v>
      </c>
      <c r="AV29" s="37">
        <f>('Ethiopia, 2006-13'!AV29-'Ethiopia, 2006-13'!AP29)/'Ethiopia, 2006-13'!AP29</f>
        <v>2.9280822546058544E-2</v>
      </c>
      <c r="AW29" s="38">
        <f>('Ethiopia, 2006-13'!AW29-'Ethiopia, 2006-13'!AQ29)/'Ethiopia, 2006-13'!AQ29</f>
        <v>-0.57606841806665487</v>
      </c>
      <c r="AY29" s="201">
        <f>('Ethiopia, 2006-13'!AR29-'Ethiopia, 2006-13'!B29)/'Ethiopia, 2006-13'!B29</f>
        <v>29.85991711774987</v>
      </c>
      <c r="AZ29" s="197">
        <f>('Ethiopia, 2006-13'!AS29-'Ethiopia, 2006-13'!C29)/'Ethiopia, 2006-13'!C29</f>
        <v>16.325141839786312</v>
      </c>
      <c r="BA29" s="197">
        <f>('Ethiopia, 2006-13'!AT29-'Ethiopia, 2006-13'!D29)/'Ethiopia, 2006-13'!D29</f>
        <v>82.377986544193547</v>
      </c>
      <c r="BB29" s="197">
        <f>('Ethiopia, 2006-13'!AU29-'Ethiopia, 2006-13'!E29)/'Ethiopia, 2006-13'!E29</f>
        <v>39.888414485781787</v>
      </c>
      <c r="BC29" s="197">
        <f>('Ethiopia, 2006-13'!AV29-'Ethiopia, 2006-13'!F29)/'Ethiopia, 2006-13'!F29</f>
        <v>29.074156324232295</v>
      </c>
      <c r="BD29" s="197">
        <f>('Ethiopia, 2006-13'!AW29-'Ethiopia, 2006-13'!G29)/'Ethiopia, 2006-13'!G29</f>
        <v>15.426632186358727</v>
      </c>
      <c r="BE29" s="205">
        <f t="shared" si="1"/>
        <v>4.2657024453928383</v>
      </c>
      <c r="BF29" s="204">
        <f t="shared" si="2"/>
        <v>2.332163119969473</v>
      </c>
      <c r="BG29" s="204">
        <f t="shared" si="3"/>
        <v>11.768283792027649</v>
      </c>
      <c r="BH29" s="204">
        <f t="shared" si="4"/>
        <v>5.6983449265402557</v>
      </c>
      <c r="BI29" s="204">
        <f t="shared" si="5"/>
        <v>4.1534509034617564</v>
      </c>
      <c r="BJ29" s="206">
        <f t="shared" si="6"/>
        <v>2.2038045980512466</v>
      </c>
    </row>
    <row r="30" spans="1:64" ht="17.25">
      <c r="A30" s="122" t="s">
        <v>32</v>
      </c>
      <c r="B30" s="25"/>
      <c r="C30" s="25"/>
      <c r="D30" s="25"/>
      <c r="E30" s="25"/>
      <c r="F30" s="25"/>
      <c r="G30" s="25"/>
      <c r="H30" s="48"/>
      <c r="I30" s="37"/>
      <c r="J30" s="37"/>
      <c r="K30" s="37"/>
      <c r="L30" s="37"/>
      <c r="M30" s="38"/>
      <c r="N30" s="37"/>
      <c r="O30" s="37"/>
      <c r="P30" s="37"/>
      <c r="Q30" s="37"/>
      <c r="R30" s="37"/>
      <c r="S30" s="38"/>
      <c r="T30" s="37"/>
      <c r="U30" s="37"/>
      <c r="V30" s="37"/>
      <c r="W30" s="37"/>
      <c r="X30" s="37"/>
      <c r="Y30" s="38"/>
      <c r="Z30" s="37"/>
      <c r="AA30" s="37"/>
      <c r="AB30" s="37"/>
      <c r="AC30" s="37"/>
      <c r="AD30" s="37"/>
      <c r="AE30" s="38"/>
      <c r="AF30" s="37"/>
      <c r="AG30" s="37"/>
      <c r="AH30" s="37"/>
      <c r="AI30" s="37"/>
      <c r="AJ30" s="37"/>
      <c r="AK30" s="38"/>
      <c r="AL30" s="37"/>
      <c r="AM30" s="37"/>
      <c r="AN30" s="37"/>
      <c r="AO30" s="37"/>
      <c r="AP30" s="37"/>
      <c r="AQ30" s="38"/>
      <c r="AR30" s="37"/>
      <c r="AS30" s="37"/>
      <c r="AT30" s="37"/>
      <c r="AU30" s="37"/>
      <c r="AV30" s="37"/>
      <c r="AW30" s="38"/>
      <c r="AY30" s="201"/>
      <c r="AZ30" s="197"/>
      <c r="BA30" s="197"/>
      <c r="BB30" s="197"/>
      <c r="BC30" s="197"/>
      <c r="BD30" s="197"/>
      <c r="BE30" s="205"/>
      <c r="BF30" s="204"/>
      <c r="BG30" s="204"/>
      <c r="BH30" s="204"/>
      <c r="BI30" s="204"/>
      <c r="BJ30" s="206"/>
    </row>
    <row r="31" spans="1:64" ht="17.25">
      <c r="A31" s="122" t="s">
        <v>33</v>
      </c>
      <c r="B31" s="25"/>
      <c r="C31" s="25"/>
      <c r="D31" s="25"/>
      <c r="E31" s="25"/>
      <c r="F31" s="25"/>
      <c r="G31" s="25"/>
      <c r="H31" s="48"/>
      <c r="I31" s="37"/>
      <c r="J31" s="37"/>
      <c r="K31" s="37"/>
      <c r="L31" s="37"/>
      <c r="M31" s="38"/>
      <c r="N31" s="37"/>
      <c r="O31" s="37"/>
      <c r="P31" s="37"/>
      <c r="Q31" s="37"/>
      <c r="R31" s="37"/>
      <c r="S31" s="38"/>
      <c r="T31" s="37"/>
      <c r="U31" s="37"/>
      <c r="V31" s="37"/>
      <c r="W31" s="37"/>
      <c r="X31" s="37"/>
      <c r="Y31" s="38"/>
      <c r="Z31" s="37"/>
      <c r="AA31" s="37"/>
      <c r="AB31" s="37"/>
      <c r="AC31" s="37"/>
      <c r="AD31" s="37"/>
      <c r="AE31" s="38"/>
      <c r="AF31" s="37"/>
      <c r="AG31" s="37"/>
      <c r="AH31" s="37"/>
      <c r="AI31" s="37"/>
      <c r="AJ31" s="37"/>
      <c r="AK31" s="38"/>
      <c r="AL31" s="37"/>
      <c r="AM31" s="37"/>
      <c r="AN31" s="37"/>
      <c r="AO31" s="37"/>
      <c r="AP31" s="37"/>
      <c r="AQ31" s="38"/>
      <c r="AR31" s="37"/>
      <c r="AS31" s="37"/>
      <c r="AT31" s="37"/>
      <c r="AU31" s="37"/>
      <c r="AV31" s="37"/>
      <c r="AW31" s="38"/>
      <c r="AY31" s="201"/>
      <c r="AZ31" s="197"/>
      <c r="BA31" s="197"/>
      <c r="BB31" s="197"/>
      <c r="BC31" s="197"/>
      <c r="BD31" s="197"/>
      <c r="BE31" s="205"/>
      <c r="BF31" s="204"/>
      <c r="BG31" s="204"/>
      <c r="BH31" s="204"/>
      <c r="BI31" s="204"/>
      <c r="BJ31" s="206"/>
    </row>
    <row r="32" spans="1:64" ht="17.25">
      <c r="A32" s="122" t="s">
        <v>34</v>
      </c>
      <c r="B32" s="25"/>
      <c r="C32" s="25"/>
      <c r="D32" s="25"/>
      <c r="E32" s="25"/>
      <c r="F32" s="25"/>
      <c r="G32" s="25"/>
      <c r="H32" s="48">
        <f>('Ethiopia, 2006-13'!H32-'Ethiopia, 2006-13'!B32)/'Ethiopia, 2006-13'!B32</f>
        <v>0.78125062940644752</v>
      </c>
      <c r="I32" s="37">
        <f>('Ethiopia, 2006-13'!I32-'Ethiopia, 2006-13'!C32)/'Ethiopia, 2006-13'!C32</f>
        <v>1.3098331404883146</v>
      </c>
      <c r="J32" s="37">
        <f>('Ethiopia, 2006-13'!J32-'Ethiopia, 2006-13'!D32)/'Ethiopia, 2006-13'!D32</f>
        <v>-0.75154225420327836</v>
      </c>
      <c r="K32" s="37">
        <f>('Ethiopia, 2006-13'!K32-'Ethiopia, 2006-13'!E32)/'Ethiopia, 2006-13'!E32</f>
        <v>-0.70305140396557131</v>
      </c>
      <c r="L32" s="37">
        <f>('Ethiopia, 2006-13'!L32-'Ethiopia, 2006-13'!F32)/'Ethiopia, 2006-13'!F32</f>
        <v>0.80418385192496722</v>
      </c>
      <c r="M32" s="38">
        <f>('Ethiopia, 2006-13'!M32-'Ethiopia, 2006-13'!G32)/'Ethiopia, 2006-13'!G32</f>
        <v>1.386588021922033</v>
      </c>
      <c r="N32" s="37">
        <f>('Ethiopia, 2006-13'!N32-'Ethiopia, 2006-13'!H32)/'Ethiopia, 2006-13'!H32</f>
        <v>1.0985856756832355</v>
      </c>
      <c r="O32" s="37">
        <f>('Ethiopia, 2006-13'!O32-'Ethiopia, 2006-13'!I32)/'Ethiopia, 2006-13'!I32</f>
        <v>0.76469091484793039</v>
      </c>
      <c r="P32" s="37">
        <f>('Ethiopia, 2006-13'!P32-'Ethiopia, 2006-13'!J32)/'Ethiopia, 2006-13'!J32</f>
        <v>21.486237989282724</v>
      </c>
      <c r="Q32" s="37">
        <f>('Ethiopia, 2006-13'!Q32-'Ethiopia, 2006-13'!K32)/'Ethiopia, 2006-13'!K32</f>
        <v>9.9445518138359734</v>
      </c>
      <c r="R32" s="37">
        <f>('Ethiopia, 2006-13'!R32-'Ethiopia, 2006-13'!L32)/'Ethiopia, 2006-13'!L32</f>
        <v>1.0565787825208854</v>
      </c>
      <c r="S32" s="38">
        <f>('Ethiopia, 2006-13'!S32-'Ethiopia, 2006-13'!M32)/'Ethiopia, 2006-13'!M32</f>
        <v>0.72113701452282875</v>
      </c>
      <c r="T32" s="37">
        <f>('Ethiopia, 2006-13'!T32-'Ethiopia, 2006-13'!N32)/'Ethiopia, 2006-13'!N32</f>
        <v>2.6438474768480571</v>
      </c>
      <c r="U32" s="37">
        <f>('Ethiopia, 2006-13'!U32-'Ethiopia, 2006-13'!O32)/'Ethiopia, 2006-13'!O32</f>
        <v>3.1107169647792703</v>
      </c>
      <c r="V32" s="37">
        <f>('Ethiopia, 2006-13'!V32-'Ethiopia, 2006-13'!P32)/'Ethiopia, 2006-13'!P32</f>
        <v>4.5923518414931834</v>
      </c>
      <c r="W32" s="37">
        <f>('Ethiopia, 2006-13'!W32-'Ethiopia, 2006-13'!Q32)/'Ethiopia, 2006-13'!Q32</f>
        <v>4.4746793340633504</v>
      </c>
      <c r="X32" s="37">
        <f>('Ethiopia, 2006-13'!X32-'Ethiopia, 2006-13'!R32)/'Ethiopia, 2006-13'!R32</f>
        <v>2.5999513495856408</v>
      </c>
      <c r="Y32" s="38">
        <f>('Ethiopia, 2006-13'!Y32-'Ethiopia, 2006-13'!S32)/'Ethiopia, 2006-13'!S32</f>
        <v>3.0695663902165418</v>
      </c>
      <c r="Z32" s="37">
        <f>('Ethiopia, 2006-13'!Z32-'Ethiopia, 2006-13'!T32)/'Ethiopia, 2006-13'!T32</f>
        <v>-0.40150214868095468</v>
      </c>
      <c r="AA32" s="37">
        <f>('Ethiopia, 2006-13'!AA32-'Ethiopia, 2006-13'!U32)/'Ethiopia, 2006-13'!U32</f>
        <v>-0.46709256822062012</v>
      </c>
      <c r="AB32" s="37">
        <f>('Ethiopia, 2006-13'!AB32-'Ethiopia, 2006-13'!V32)/'Ethiopia, 2006-13'!V32</f>
        <v>-0.26955032849472293</v>
      </c>
      <c r="AC32" s="37">
        <f>('Ethiopia, 2006-13'!AC32-'Ethiopia, 2006-13'!W32)/'Ethiopia, 2006-13'!W32</f>
        <v>-0.15456650038873176</v>
      </c>
      <c r="AD32" s="37">
        <f>('Ethiopia, 2006-13'!AD32-'Ethiopia, 2006-13'!X32)/'Ethiopia, 2006-13'!X32</f>
        <v>-0.406119979587937</v>
      </c>
      <c r="AE32" s="38">
        <f>('Ethiopia, 2006-13'!AE32-'Ethiopia, 2006-13'!Y32)/'Ethiopia, 2006-13'!Y32</f>
        <v>-0.47977697889394755</v>
      </c>
      <c r="AF32" s="37">
        <f>('Ethiopia, 2006-13'!AF32-'Ethiopia, 2006-13'!Z32)/'Ethiopia, 2006-13'!Z32</f>
        <v>0.67934696407733386</v>
      </c>
      <c r="AG32" s="37">
        <f>('Ethiopia, 2006-13'!AG32-'Ethiopia, 2006-13'!AA32)/'Ethiopia, 2006-13'!AA32</f>
        <v>0.71316735282514399</v>
      </c>
      <c r="AH32" s="37">
        <f>('Ethiopia, 2006-13'!AH32-'Ethiopia, 2006-13'!AB32)/'Ethiopia, 2006-13'!AB32</f>
        <v>0.89485790300263313</v>
      </c>
      <c r="AI32" s="37">
        <f>('Ethiopia, 2006-13'!AI32-'Ethiopia, 2006-13'!AC32)/'Ethiopia, 2006-13'!AC32</f>
        <v>0.63074660001530569</v>
      </c>
      <c r="AJ32" s="37">
        <f>('Ethiopia, 2006-13'!AJ32-'Ethiopia, 2006-13'!AD32)/'Ethiopia, 2006-13'!AD32</f>
        <v>0.67007047623665872</v>
      </c>
      <c r="AK32" s="38">
        <f>('Ethiopia, 2006-13'!AK32-'Ethiopia, 2006-13'!AE32)/'Ethiopia, 2006-13'!AE32</f>
        <v>0.71860374206062927</v>
      </c>
      <c r="AL32" s="37">
        <f>('Ethiopia, 2006-13'!AL32-'Ethiopia, 2006-13'!AF32)/'Ethiopia, 2006-13'!AF32</f>
        <v>1.1668224289689058</v>
      </c>
      <c r="AM32" s="37">
        <f>('Ethiopia, 2006-13'!AM32-'Ethiopia, 2006-13'!AG32)/'Ethiopia, 2006-13'!AG32</f>
        <v>1.497114886585573</v>
      </c>
      <c r="AN32" s="37">
        <f>('Ethiopia, 2006-13'!AN32-'Ethiopia, 2006-13'!AH32)/'Ethiopia, 2006-13'!AH32</f>
        <v>0.37525550574261923</v>
      </c>
      <c r="AO32" s="37">
        <f>('Ethiopia, 2006-13'!AO32-'Ethiopia, 2006-13'!AI32)/'Ethiopia, 2006-13'!AI32</f>
        <v>-2.9559716302972026E-2</v>
      </c>
      <c r="AP32" s="37">
        <f>('Ethiopia, 2006-13'!AP32-'Ethiopia, 2006-13'!AJ32)/'Ethiopia, 2006-13'!AJ32</f>
        <v>1.2054808152803127</v>
      </c>
      <c r="AQ32" s="38">
        <f>('Ethiopia, 2006-13'!AQ32-'Ethiopia, 2006-13'!AK32)/'Ethiopia, 2006-13'!AK32</f>
        <v>1.5926649833139126</v>
      </c>
      <c r="AR32" s="37">
        <f>('Ethiopia, 2006-13'!AR32-'Ethiopia, 2006-13'!AL32)/'Ethiopia, 2006-13'!AL32</f>
        <v>3.9916312843816158E-2</v>
      </c>
      <c r="AS32" s="37">
        <f>('Ethiopia, 2006-13'!AS32-'Ethiopia, 2006-13'!AM32)/'Ethiopia, 2006-13'!AM32</f>
        <v>-0.5467997208968608</v>
      </c>
      <c r="AT32" s="37">
        <f>('Ethiopia, 2006-13'!AT32-'Ethiopia, 2006-13'!AN32)/'Ethiopia, 2006-13'!AN32</f>
        <v>0.40196520435248756</v>
      </c>
      <c r="AU32" s="37">
        <f>('Ethiopia, 2006-13'!AU32-'Ethiopia, 2006-13'!AO32)/'Ethiopia, 2006-13'!AO32</f>
        <v>0.7176219273901564</v>
      </c>
      <c r="AV32" s="37">
        <f>('Ethiopia, 2006-13'!AV32-'Ethiopia, 2006-13'!AP32)/'Ethiopia, 2006-13'!AP32</f>
        <v>2.8890682853940388E-2</v>
      </c>
      <c r="AW32" s="38">
        <f>('Ethiopia, 2006-13'!AW32-'Ethiopia, 2006-13'!AQ32)/'Ethiopia, 2006-13'!AQ32</f>
        <v>-0.5764206715650072</v>
      </c>
      <c r="AY32" s="201">
        <f>('Ethiopia, 2006-13'!AR32-'Ethiopia, 2006-13'!B32)/'Ethiopia, 2006-13'!B32</f>
        <v>29.848685817318355</v>
      </c>
      <c r="AZ32" s="197">
        <f>('Ethiopia, 2006-13'!AS32-'Ethiopia, 2006-13'!C32)/'Ethiopia, 2006-13'!C32</f>
        <v>16.311993967461049</v>
      </c>
      <c r="BA32" s="197">
        <f>('Ethiopia, 2006-13'!AT32-'Ethiopia, 2006-13'!D32)/'Ethiopia, 2006-13'!D32</f>
        <v>82.377986544193547</v>
      </c>
      <c r="BB32" s="197">
        <f>('Ethiopia, 2006-13'!AU32-'Ethiopia, 2006-13'!E32)/'Ethiopia, 2006-13'!E32</f>
        <v>39.888414485781787</v>
      </c>
      <c r="BC32" s="197">
        <f>('Ethiopia, 2006-13'!AV32-'Ethiopia, 2006-13'!F32)/'Ethiopia, 2006-13'!F32</f>
        <v>29.062756984195993</v>
      </c>
      <c r="BD32" s="197">
        <f>('Ethiopia, 2006-13'!AW32-'Ethiopia, 2006-13'!G32)/'Ethiopia, 2006-13'!G32</f>
        <v>15.412982958746566</v>
      </c>
      <c r="BE32" s="205">
        <f t="shared" si="1"/>
        <v>4.2640979739026221</v>
      </c>
      <c r="BF32" s="204">
        <f t="shared" si="2"/>
        <v>2.3302848524944357</v>
      </c>
      <c r="BG32" s="204">
        <f t="shared" si="3"/>
        <v>11.768283792027649</v>
      </c>
      <c r="BH32" s="204">
        <f t="shared" si="4"/>
        <v>5.6983449265402557</v>
      </c>
      <c r="BI32" s="204">
        <f t="shared" si="5"/>
        <v>4.1518224263137133</v>
      </c>
      <c r="BJ32" s="206">
        <f t="shared" si="6"/>
        <v>2.2018547083923665</v>
      </c>
    </row>
    <row r="33" spans="1:62" ht="17.25">
      <c r="A33" s="122" t="s">
        <v>35</v>
      </c>
      <c r="B33" s="25"/>
      <c r="C33" s="25"/>
      <c r="D33" s="25"/>
      <c r="E33" s="25"/>
      <c r="F33" s="25"/>
      <c r="G33" s="25"/>
      <c r="H33" s="48">
        <f>('Ethiopia, 2006-13'!H33-'Ethiopia, 2006-13'!B33)/'Ethiopia, 2006-13'!B33</f>
        <v>7.5168567674836648</v>
      </c>
      <c r="I33" s="37">
        <f>('Ethiopia, 2006-13'!I33-'Ethiopia, 2006-13'!C33)/'Ethiopia, 2006-13'!C33</f>
        <v>5.1987963868652098</v>
      </c>
      <c r="J33" s="37">
        <f>('Ethiopia, 2006-13'!J33-'Ethiopia, 2006-13'!D33)/'Ethiopia, 2006-13'!D33</f>
        <v>59.408273258390118</v>
      </c>
      <c r="K33" s="37">
        <f>('Ethiopia, 2006-13'!K33-'Ethiopia, 2006-13'!E33)/'Ethiopia, 2006-13'!E33</f>
        <v>41.755185585555942</v>
      </c>
      <c r="L33" s="37">
        <f>('Ethiopia, 2006-13'!L33-'Ethiopia, 2006-13'!F33)/'Ethiopia, 2006-13'!F33</f>
        <v>3.0758994334444614</v>
      </c>
      <c r="M33" s="38">
        <f>('Ethiopia, 2006-13'!M33-'Ethiopia, 2006-13'!G33)/'Ethiopia, 2006-13'!G33</f>
        <v>3.4797954638990336</v>
      </c>
      <c r="N33" s="37">
        <f>('Ethiopia, 2006-13'!N33-'Ethiopia, 2006-13'!H33)/'Ethiopia, 2006-13'!H33</f>
        <v>0.69517794907306463</v>
      </c>
      <c r="O33" s="37">
        <f>('Ethiopia, 2006-13'!O33-'Ethiopia, 2006-13'!I33)/'Ethiopia, 2006-13'!I33</f>
        <v>5.3146778370660126</v>
      </c>
      <c r="P33" s="37">
        <f>('Ethiopia, 2006-13'!P33-'Ethiopia, 2006-13'!J33)/'Ethiopia, 2006-13'!J33</f>
        <v>1.3385022544375693</v>
      </c>
      <c r="Q33" s="37">
        <f>('Ethiopia, 2006-13'!Q33-'Ethiopia, 2006-13'!K33)/'Ethiopia, 2006-13'!K33</f>
        <v>2.0683417715868009</v>
      </c>
      <c r="R33" s="37">
        <f>('Ethiopia, 2006-13'!R33-'Ethiopia, 2006-13'!L33)/'Ethiopia, 2006-13'!L33</f>
        <v>-0.12081047166545224</v>
      </c>
      <c r="S33" s="38">
        <f>('Ethiopia, 2006-13'!S33-'Ethiopia, 2006-13'!M33)/'Ethiopia, 2006-13'!M33</f>
        <v>6.7716018609111917</v>
      </c>
      <c r="T33" s="37">
        <f>('Ethiopia, 2006-13'!T33-'Ethiopia, 2006-13'!N33)/'Ethiopia, 2006-13'!N33</f>
        <v>85.955067695625957</v>
      </c>
      <c r="U33" s="37">
        <f>('Ethiopia, 2006-13'!U33-'Ethiopia, 2006-13'!O33)/'Ethiopia, 2006-13'!O33</f>
        <v>6.1674168016790398</v>
      </c>
      <c r="V33" s="37">
        <f>('Ethiopia, 2006-13'!V33-'Ethiopia, 2006-13'!P33)/'Ethiopia, 2006-13'!P33</f>
        <v>0.58140565445225456</v>
      </c>
      <c r="W33" s="37">
        <f>('Ethiopia, 2006-13'!W33-'Ethiopia, 2006-13'!Q33)/'Ethiopia, 2006-13'!Q33</f>
        <v>0.15656775127481948</v>
      </c>
      <c r="X33" s="37">
        <f>('Ethiopia, 2006-13'!X33-'Ethiopia, 2006-13'!R33)/'Ethiopia, 2006-13'!R33</f>
        <v>373.98208918496778</v>
      </c>
      <c r="Y33" s="38">
        <f>('Ethiopia, 2006-13'!Y33-'Ethiopia, 2006-13'!S33)/'Ethiopia, 2006-13'!S33</f>
        <v>7.2324727891803668</v>
      </c>
      <c r="Z33" s="37">
        <f>('Ethiopia, 2006-13'!Z33-'Ethiopia, 2006-13'!T33)/'Ethiopia, 2006-13'!T33</f>
        <v>-0.60334299460649476</v>
      </c>
      <c r="AA33" s="37">
        <f>('Ethiopia, 2006-13'!AA33-'Ethiopia, 2006-13'!U33)/'Ethiopia, 2006-13'!U33</f>
        <v>-0.54314589201906649</v>
      </c>
      <c r="AB33" s="37">
        <f>('Ethiopia, 2006-13'!AB33-'Ethiopia, 2006-13'!V33)/'Ethiopia, 2006-13'!V33</f>
        <v>-0.42991000350611297</v>
      </c>
      <c r="AC33" s="37">
        <f>('Ethiopia, 2006-13'!AC33-'Ethiopia, 2006-13'!W33)/'Ethiopia, 2006-13'!W33</f>
        <v>-0.28125380538853839</v>
      </c>
      <c r="AD33" s="37">
        <f>('Ethiopia, 2006-13'!AD33-'Ethiopia, 2006-13'!X33)/'Ethiopia, 2006-13'!X33</f>
        <v>-0.60581058923077613</v>
      </c>
      <c r="AE33" s="38">
        <f>('Ethiopia, 2006-13'!AE33-'Ethiopia, 2006-13'!Y33)/'Ethiopia, 2006-13'!Y33</f>
        <v>-0.54966517378620317</v>
      </c>
      <c r="AF33" s="37">
        <f>('Ethiopia, 2006-13'!AF33-'Ethiopia, 2006-13'!Z33)/'Ethiopia, 2006-13'!Z33</f>
        <v>-0.93988907101759267</v>
      </c>
      <c r="AG33" s="37">
        <f>('Ethiopia, 2006-13'!AG33-'Ethiopia, 2006-13'!AA33)/'Ethiopia, 2006-13'!AA33</f>
        <v>-0.68529420806161678</v>
      </c>
      <c r="AH33" s="37">
        <f>('Ethiopia, 2006-13'!AH33-'Ethiopia, 2006-13'!AB33)/'Ethiopia, 2006-13'!AB33</f>
        <v>0.63234392415835761</v>
      </c>
      <c r="AI33" s="37">
        <f>('Ethiopia, 2006-13'!AI33-'Ethiopia, 2006-13'!AC33)/'Ethiopia, 2006-13'!AC33</f>
        <v>1.0977325150202186</v>
      </c>
      <c r="AJ33" s="37">
        <f>('Ethiopia, 2006-13'!AJ33-'Ethiopia, 2006-13'!AD33)/'Ethiopia, 2006-13'!AD33</f>
        <v>-0.97224079724008405</v>
      </c>
      <c r="AK33" s="38">
        <f>('Ethiopia, 2006-13'!AK33-'Ethiopia, 2006-13'!AE33)/'Ethiopia, 2006-13'!AE33</f>
        <v>-0.75613367254649377</v>
      </c>
      <c r="AL33" s="37">
        <f>('Ethiopia, 2006-13'!AL33-'Ethiopia, 2006-13'!AF33)/'Ethiopia, 2006-13'!AF33</f>
        <v>61.471681156591906</v>
      </c>
      <c r="AM33" s="37">
        <f>('Ethiopia, 2006-13'!AM33-'Ethiopia, 2006-13'!AG33)/'Ethiopia, 2006-13'!AG33</f>
        <v>6.8104594701709766</v>
      </c>
      <c r="AN33" s="37">
        <f>('Ethiopia, 2006-13'!AN33-'Ethiopia, 2006-13'!AH33)/'Ethiopia, 2006-13'!AH33</f>
        <v>4.1280570943334078</v>
      </c>
      <c r="AO33" s="37">
        <f>('Ethiopia, 2006-13'!AO33-'Ethiopia, 2006-13'!AI33)/'Ethiopia, 2006-13'!AI33</f>
        <v>1.0217408582826459</v>
      </c>
      <c r="AP33" s="37">
        <f>('Ethiopia, 2006-13'!AP33-'Ethiopia, 2006-13'!AJ33)/'Ethiopia, 2006-13'!AJ33</f>
        <v>130.85744396059022</v>
      </c>
      <c r="AQ33" s="38">
        <f>('Ethiopia, 2006-13'!AQ33-'Ethiopia, 2006-13'!AK33)/'Ethiopia, 2006-13'!AK33</f>
        <v>8.7887866942285395</v>
      </c>
      <c r="AR33" s="37">
        <f>('Ethiopia, 2006-13'!AR33-'Ethiopia, 2006-13'!AL33)/'Ethiopia, 2006-13'!AL33</f>
        <v>-1.0635587950042873E-2</v>
      </c>
      <c r="AS33" s="37">
        <f>('Ethiopia, 2006-13'!AS33-'Ethiopia, 2006-13'!AM33)/'Ethiopia, 2006-13'!AM33</f>
        <v>-0.96376629897638355</v>
      </c>
      <c r="AT33" s="37">
        <f>('Ethiopia, 2006-13'!AT33-'Ethiopia, 2006-13'!AN33)/'Ethiopia, 2006-13'!AN33</f>
        <v>-0.47075394797135495</v>
      </c>
      <c r="AU33" s="37">
        <f>('Ethiopia, 2006-13'!AU33-'Ethiopia, 2006-13'!AO33)/'Ethiopia, 2006-13'!AO33</f>
        <v>-0.57106117475109275</v>
      </c>
      <c r="AV33" s="37">
        <f>('Ethiopia, 2006-13'!AV33-'Ethiopia, 2006-13'!AP33)/'Ethiopia, 2006-13'!AP33</f>
        <v>1.1016660081079082E-2</v>
      </c>
      <c r="AW33" s="38">
        <f>('Ethiopia, 2006-13'!AW33-'Ethiopia, 2006-13'!AQ33)/'Ethiopia, 2006-13'!AQ33</f>
        <v>-0.99148538324043556</v>
      </c>
      <c r="AY33" s="201">
        <f>('Ethiopia, 2006-13'!AR33-'Ethiopia, 2006-13'!B33)/'Ethiopia, 2006-13'!B33</f>
        <v>1849.1101335282485</v>
      </c>
      <c r="AZ33" s="197">
        <f>('Ethiopia, 2006-13'!AS33-'Ethiopia, 2006-13'!C33)/'Ethiopia, 2006-13'!C33</f>
        <v>10.415443269031075</v>
      </c>
      <c r="BA33" s="197">
        <f>('Ethiopia, 2006-13'!AT33-'Ethiopia, 2006-13'!D33)/'Ethiopia, 2006-13'!D33</f>
        <v>563.21297389836263</v>
      </c>
      <c r="BB33" s="197">
        <f>('Ethiopia, 2006-13'!AU33-'Ethiopia, 2006-13'!E33)/'Ethiopia, 2006-13'!E33</f>
        <v>197.38558902950328</v>
      </c>
      <c r="BC33" s="197">
        <f>('Ethiopia, 2006-13'!AV33-'Ethiopia, 2006-13'!F33)/'Ethiopia, 2006-13'!F33</f>
        <v>1959.1594406343513</v>
      </c>
      <c r="BD33" s="197">
        <f>('Ethiopia, 2006-13'!AW33-'Ethiopia, 2006-13'!G33)/'Ethiopia, 2006-13'!G33</f>
        <v>1.6234958130011254</v>
      </c>
      <c r="BE33" s="205">
        <f t="shared" si="1"/>
        <v>264.15859050403549</v>
      </c>
      <c r="BF33" s="204">
        <f t="shared" si="2"/>
        <v>1.4879204670044393</v>
      </c>
      <c r="BG33" s="204">
        <f t="shared" si="3"/>
        <v>80.458996271194664</v>
      </c>
      <c r="BH33" s="204">
        <f t="shared" si="4"/>
        <v>28.197941289929041</v>
      </c>
      <c r="BI33" s="204">
        <f t="shared" si="5"/>
        <v>279.87992009062162</v>
      </c>
      <c r="BJ33" s="206">
        <f t="shared" si="6"/>
        <v>0.23192797328587506</v>
      </c>
    </row>
    <row r="34" spans="1:62" ht="17.25">
      <c r="A34" s="122" t="s">
        <v>36</v>
      </c>
      <c r="B34" s="25"/>
      <c r="C34" s="25"/>
      <c r="D34" s="25"/>
      <c r="E34" s="25"/>
      <c r="F34" s="25"/>
      <c r="G34" s="25"/>
      <c r="H34" s="48">
        <f>('Ethiopia, 2006-13'!H34-'Ethiopia, 2006-13'!B34)/'Ethiopia, 2006-13'!B34</f>
        <v>0.17114793135981105</v>
      </c>
      <c r="I34" s="37">
        <f>('Ethiopia, 2006-13'!I34-'Ethiopia, 2006-13'!C34)/'Ethiopia, 2006-13'!C34</f>
        <v>0.3986815840429338</v>
      </c>
      <c r="J34" s="37">
        <f>('Ethiopia, 2006-13'!J34-'Ethiopia, 2006-13'!D34)/'Ethiopia, 2006-13'!D34</f>
        <v>0.16000246330934539</v>
      </c>
      <c r="K34" s="37">
        <f>('Ethiopia, 2006-13'!K34-'Ethiopia, 2006-13'!E34)/'Ethiopia, 2006-13'!E34</f>
        <v>0.188847089878563</v>
      </c>
      <c r="L34" s="37">
        <f>('Ethiopia, 2006-13'!L34-'Ethiopia, 2006-13'!F34)/'Ethiopia, 2006-13'!F34</f>
        <v>0.39245887541909646</v>
      </c>
      <c r="M34" s="38">
        <f>('Ethiopia, 2006-13'!M34-'Ethiopia, 2006-13'!G34)/'Ethiopia, 2006-13'!G34</f>
        <v>0.92969216849812575</v>
      </c>
      <c r="N34" s="37">
        <f>('Ethiopia, 2006-13'!N34-'Ethiopia, 2006-13'!H34)/'Ethiopia, 2006-13'!H34</f>
        <v>11.191426021678888</v>
      </c>
      <c r="O34" s="37">
        <f>('Ethiopia, 2006-13'!O34-'Ethiopia, 2006-13'!I34)/'Ethiopia, 2006-13'!I34</f>
        <v>4.6233605081717641</v>
      </c>
      <c r="P34" s="37">
        <f>('Ethiopia, 2006-13'!P34-'Ethiopia, 2006-13'!J34)/'Ethiopia, 2006-13'!J34</f>
        <v>0.44220191727344466</v>
      </c>
      <c r="Q34" s="37">
        <f>('Ethiopia, 2006-13'!Q34-'Ethiopia, 2006-13'!K34)/'Ethiopia, 2006-13'!K34</f>
        <v>0.43175948254616064</v>
      </c>
      <c r="R34" s="37">
        <f>('Ethiopia, 2006-13'!R34-'Ethiopia, 2006-13'!L34)/'Ethiopia, 2006-13'!L34</f>
        <v>189.00226589943642</v>
      </c>
      <c r="S34" s="38">
        <f>('Ethiopia, 2006-13'!S34-'Ethiopia, 2006-13'!M34)/'Ethiopia, 2006-13'!M34</f>
        <v>11.158339540226416</v>
      </c>
      <c r="T34" s="37">
        <f>('Ethiopia, 2006-13'!T34-'Ethiopia, 2006-13'!N34)/'Ethiopia, 2006-13'!N34</f>
        <v>-0.85998978689822592</v>
      </c>
      <c r="U34" s="37">
        <f>('Ethiopia, 2006-13'!U34-'Ethiopia, 2006-13'!O34)/'Ethiopia, 2006-13'!O34</f>
        <v>-0.74029603391571408</v>
      </c>
      <c r="V34" s="37">
        <f>('Ethiopia, 2006-13'!V34-'Ethiopia, 2006-13'!P34)/'Ethiopia, 2006-13'!P34</f>
        <v>6.0274328264532225E-2</v>
      </c>
      <c r="W34" s="37">
        <f>('Ethiopia, 2006-13'!W34-'Ethiopia, 2006-13'!Q34)/'Ethiopia, 2006-13'!Q34</f>
        <v>8.4115288231852603E-2</v>
      </c>
      <c r="X34" s="37">
        <f>('Ethiopia, 2006-13'!X34-'Ethiopia, 2006-13'!R34)/'Ethiopia, 2006-13'!R34</f>
        <v>-0.9755373769100697</v>
      </c>
      <c r="Y34" s="38">
        <f>('Ethiopia, 2006-13'!Y34-'Ethiopia, 2006-13'!S34)/'Ethiopia, 2006-13'!S34</f>
        <v>-0.89165355581723005</v>
      </c>
      <c r="Z34" s="37">
        <f>('Ethiopia, 2006-13'!Z34-'Ethiopia, 2006-13'!T34)/'Ethiopia, 2006-13'!T34</f>
        <v>7.0168369630882757E-2</v>
      </c>
      <c r="AA34" s="37">
        <f>('Ethiopia, 2006-13'!AA34-'Ethiopia, 2006-13'!U34)/'Ethiopia, 2006-13'!U34</f>
        <v>-1.6507847215456208E-2</v>
      </c>
      <c r="AB34" s="37">
        <f>('Ethiopia, 2006-13'!AB34-'Ethiopia, 2006-13'!V34)/'Ethiopia, 2006-13'!V34</f>
        <v>8.6668497506839026E-2</v>
      </c>
      <c r="AC34" s="37">
        <f>('Ethiopia, 2006-13'!AC34-'Ethiopia, 2006-13'!W34)/'Ethiopia, 2006-13'!W34</f>
        <v>6.3711932169179072E-2</v>
      </c>
      <c r="AD34" s="37">
        <f>('Ethiopia, 2006-13'!AD34-'Ethiopia, 2006-13'!X34)/'Ethiopia, 2006-13'!X34</f>
        <v>-1.9626378521612153E-2</v>
      </c>
      <c r="AE34" s="38">
        <f>('Ethiopia, 2006-13'!AE34-'Ethiopia, 2006-13'!Y34)/'Ethiopia, 2006-13'!Y34</f>
        <v>-0.16387555561444694</v>
      </c>
      <c r="AF34" s="37">
        <f>('Ethiopia, 2006-13'!AF34-'Ethiopia, 2006-13'!Z34)/'Ethiopia, 2006-13'!Z34</f>
        <v>0.59811072534974441</v>
      </c>
      <c r="AG34" s="37">
        <f>('Ethiopia, 2006-13'!AG34-'Ethiopia, 2006-13'!AA34)/'Ethiopia, 2006-13'!AA34</f>
        <v>0.89317315565187616</v>
      </c>
      <c r="AH34" s="37">
        <f>('Ethiopia, 2006-13'!AH34-'Ethiopia, 2006-13'!AB34)/'Ethiopia, 2006-13'!AB34</f>
        <v>0.32970243017529399</v>
      </c>
      <c r="AI34" s="37">
        <f>('Ethiopia, 2006-13'!AI34-'Ethiopia, 2006-13'!AC34)/'Ethiopia, 2006-13'!AC34</f>
        <v>0.52153341012722698</v>
      </c>
      <c r="AJ34" s="37">
        <f>('Ethiopia, 2006-13'!AJ34-'Ethiopia, 2006-13'!AD34)/'Ethiopia, 2006-13'!AD34</f>
        <v>2.2171784709330709</v>
      </c>
      <c r="AK34" s="38">
        <f>('Ethiopia, 2006-13'!AK34-'Ethiopia, 2006-13'!AE34)/'Ethiopia, 2006-13'!AE34</f>
        <v>1.7617257690062165</v>
      </c>
      <c r="AL34" s="37">
        <f>('Ethiopia, 2006-13'!AL34-'Ethiopia, 2006-13'!AF34)/'Ethiopia, 2006-13'!AF34</f>
        <v>-0.64826404377203783</v>
      </c>
      <c r="AM34" s="37">
        <f>('Ethiopia, 2006-13'!AM34-'Ethiopia, 2006-13'!AG34)/'Ethiopia, 2006-13'!AG34</f>
        <v>-0.58891311850418882</v>
      </c>
      <c r="AN34" s="37">
        <f>('Ethiopia, 2006-13'!AN34-'Ethiopia, 2006-13'!AH34)/'Ethiopia, 2006-13'!AH34</f>
        <v>-0.95313574194784534</v>
      </c>
      <c r="AO34" s="37">
        <f>('Ethiopia, 2006-13'!AO34-'Ethiopia, 2006-13'!AI34)/'Ethiopia, 2006-13'!AI34</f>
        <v>-0.9544517517153478</v>
      </c>
      <c r="AP34" s="37">
        <f>('Ethiopia, 2006-13'!AP34-'Ethiopia, 2006-13'!AJ34)/'Ethiopia, 2006-13'!AJ34</f>
        <v>0.11182680643401303</v>
      </c>
      <c r="AQ34" s="38">
        <f>('Ethiopia, 2006-13'!AQ34-'Ethiopia, 2006-13'!AK34)/'Ethiopia, 2006-13'!AK34</f>
        <v>-0.1182521306455024</v>
      </c>
      <c r="AR34" s="37">
        <f>('Ethiopia, 2006-13'!AR34-'Ethiopia, 2006-13'!AL34)/'Ethiopia, 2006-13'!AL34</f>
        <v>0.64354720562003398</v>
      </c>
      <c r="AS34" s="37">
        <f>('Ethiopia, 2006-13'!AS34-'Ethiopia, 2006-13'!AM34)/'Ethiopia, 2006-13'!AM34</f>
        <v>-1.7839341042424656E-2</v>
      </c>
      <c r="AT34" s="37">
        <f>('Ethiopia, 2006-13'!AT34-'Ethiopia, 2006-13'!AN34)/'Ethiopia, 2006-13'!AN34</f>
        <v>-0.72792085634162129</v>
      </c>
      <c r="AU34" s="37">
        <f>('Ethiopia, 2006-13'!AU34-'Ethiopia, 2006-13'!AO34)/'Ethiopia, 2006-13'!AO34</f>
        <v>-0.72424430825725572</v>
      </c>
      <c r="AV34" s="37">
        <f>('Ethiopia, 2006-13'!AV34-'Ethiopia, 2006-13'!AP34)/'Ethiopia, 2006-13'!AP34</f>
        <v>0.78767199947544686</v>
      </c>
      <c r="AW34" s="38">
        <f>('Ethiopia, 2006-13'!AW34-'Ethiopia, 2006-13'!AQ34)/'Ethiopia, 2006-13'!AQ34</f>
        <v>2.9145301119318862E-2</v>
      </c>
      <c r="AY34" s="201">
        <f>('Ethiopia, 2006-13'!AR34-'Ethiopia, 2006-13'!B34)/'Ethiopia, 2006-13'!B34</f>
        <v>0.97644123185710241</v>
      </c>
      <c r="AZ34" s="197">
        <f>('Ethiopia, 2006-13'!AS34-'Ethiopia, 2006-13'!C34)/'Ethiopia, 2006-13'!C34</f>
        <v>0.53557401461752041</v>
      </c>
      <c r="BA34" s="197">
        <f>('Ethiopia, 2006-13'!AT34-'Ethiopia, 2006-13'!D34)/'Ethiopia, 2006-13'!D34</f>
        <v>-0.9673192688982134</v>
      </c>
      <c r="BB34" s="197">
        <f>('Ethiopia, 2006-13'!AU34-'Ethiopia, 2006-13'!E34)/'Ethiopia, 2006-13'!E34</f>
        <v>-0.96248774044207153</v>
      </c>
      <c r="BC34" s="197">
        <f>('Ethiopia, 2006-13'!AV34-'Ethiopia, 2006-13'!F34)/'Ethiopia, 2006-13'!F34</f>
        <v>39.572888879873958</v>
      </c>
      <c r="BD34" s="197">
        <f>('Ethiopia, 2006-13'!AW34-'Ethiopia, 2006-13'!G34)/'Ethiopia, 2006-13'!G34</f>
        <v>4.3265934619021813</v>
      </c>
      <c r="BE34" s="205">
        <f t="shared" si="1"/>
        <v>0.13949160455101464</v>
      </c>
      <c r="BF34" s="204">
        <f t="shared" si="2"/>
        <v>7.6510573516788624E-2</v>
      </c>
      <c r="BG34" s="204">
        <f t="shared" si="3"/>
        <v>-0.13818846698545906</v>
      </c>
      <c r="BH34" s="204">
        <f t="shared" si="4"/>
        <v>-0.13749824863458165</v>
      </c>
      <c r="BI34" s="204">
        <f t="shared" si="5"/>
        <v>5.6532698399819941</v>
      </c>
      <c r="BJ34" s="206">
        <f t="shared" si="6"/>
        <v>0.61808478027174019</v>
      </c>
    </row>
    <row r="35" spans="1:62" ht="17.25">
      <c r="A35" s="122" t="s">
        <v>37</v>
      </c>
      <c r="B35" s="25"/>
      <c r="C35" s="25"/>
      <c r="D35" s="25"/>
      <c r="E35" s="25"/>
      <c r="F35" s="25"/>
      <c r="G35" s="25"/>
      <c r="H35" s="48">
        <f>('Ethiopia, 2006-13'!H35-'Ethiopia, 2006-13'!B35)/'Ethiopia, 2006-13'!B35</f>
        <v>0.53851654333729526</v>
      </c>
      <c r="I35" s="37">
        <f>('Ethiopia, 2006-13'!I35-'Ethiopia, 2006-13'!C35)/'Ethiopia, 2006-13'!C35</f>
        <v>2.1928610923584833</v>
      </c>
      <c r="J35" s="37">
        <f>('Ethiopia, 2006-13'!J35-'Ethiopia, 2006-13'!D35)/'Ethiopia, 2006-13'!D35</f>
        <v>-0.71001240429665291</v>
      </c>
      <c r="K35" s="37">
        <f>('Ethiopia, 2006-13'!K35-'Ethiopia, 2006-13'!E35)/'Ethiopia, 2006-13'!E35</f>
        <v>-0.61296382704703578</v>
      </c>
      <c r="L35" s="37">
        <f>('Ethiopia, 2006-13'!L35-'Ethiopia, 2006-13'!F35)/'Ethiopia, 2006-13'!F35</f>
        <v>3.0758994334444614</v>
      </c>
      <c r="M35" s="38">
        <f>('Ethiopia, 2006-13'!M35-'Ethiopia, 2006-13'!G35)/'Ethiopia, 2006-13'!G35</f>
        <v>3.4797954638990336</v>
      </c>
      <c r="N35" s="37">
        <f>('Ethiopia, 2006-13'!N35-'Ethiopia, 2006-13'!H35)/'Ethiopia, 2006-13'!H35</f>
        <v>-7.0086620316867798E-2</v>
      </c>
      <c r="O35" s="37">
        <f>('Ethiopia, 2006-13'!O35-'Ethiopia, 2006-13'!I35)/'Ethiopia, 2006-13'!I35</f>
        <v>-0.14025032418882796</v>
      </c>
      <c r="P35" s="37">
        <f>('Ethiopia, 2006-13'!P35-'Ethiopia, 2006-13'!J35)/'Ethiopia, 2006-13'!J35</f>
        <v>0.28072088174959348</v>
      </c>
      <c r="Q35" s="37">
        <f>('Ethiopia, 2006-13'!Q35-'Ethiopia, 2006-13'!K35)/'Ethiopia, 2006-13'!K35</f>
        <v>0.46903694579289718</v>
      </c>
      <c r="R35" s="37">
        <f>('Ethiopia, 2006-13'!R35-'Ethiopia, 2006-13'!L35)/'Ethiopia, 2006-13'!L35</f>
        <v>-0.12081047166545224</v>
      </c>
      <c r="S35" s="38">
        <f>('Ethiopia, 2006-13'!S35-'Ethiopia, 2006-13'!M35)/'Ethiopia, 2006-13'!M35</f>
        <v>-0.16439444033473732</v>
      </c>
      <c r="T35" s="37">
        <f>('Ethiopia, 2006-13'!T35-'Ethiopia, 2006-13'!N35)/'Ethiopia, 2006-13'!N35</f>
        <v>3.1501400099966528</v>
      </c>
      <c r="U35" s="37">
        <f>('Ethiopia, 2006-13'!U35-'Ethiopia, 2006-13'!O35)/'Ethiopia, 2006-13'!O35</f>
        <v>0.58391927872347071</v>
      </c>
      <c r="V35" s="37">
        <f>('Ethiopia, 2006-13'!V35-'Ethiopia, 2006-13'!P35)/'Ethiopia, 2006-13'!P35</f>
        <v>1.0391342548908284</v>
      </c>
      <c r="W35" s="37">
        <f>('Ethiopia, 2006-13'!W35-'Ethiopia, 2006-13'!Q35)/'Ethiopia, 2006-13'!Q35</f>
        <v>0.81299210919279075</v>
      </c>
      <c r="X35" s="37">
        <f>('Ethiopia, 2006-13'!X35-'Ethiopia, 2006-13'!R35)/'Ethiopia, 2006-13'!R35</f>
        <v>3.5947761443889132</v>
      </c>
      <c r="Y35" s="38">
        <f>('Ethiopia, 2006-13'!Y35-'Ethiopia, 2006-13'!S35)/'Ethiopia, 2006-13'!S35</f>
        <v>0.56796070132100474</v>
      </c>
      <c r="Z35" s="37">
        <f>('Ethiopia, 2006-13'!Z35-'Ethiopia, 2006-13'!T35)/'Ethiopia, 2006-13'!T35</f>
        <v>0.15530239264153972</v>
      </c>
      <c r="AA35" s="37">
        <f>('Ethiopia, 2006-13'!AA35-'Ethiopia, 2006-13'!U35)/'Ethiopia, 2006-13'!U35</f>
        <v>-6.870679486436039E-2</v>
      </c>
      <c r="AB35" s="37">
        <f>('Ethiopia, 2006-13'!AB35-'Ethiopia, 2006-13'!V35)/'Ethiopia, 2006-13'!V35</f>
        <v>3.0694123324528291</v>
      </c>
      <c r="AC35" s="37">
        <f>('Ethiopia, 2006-13'!AC35-'Ethiopia, 2006-13'!W35)/'Ethiopia, 2006-13'!W35</f>
        <v>1.8590856724936085</v>
      </c>
      <c r="AD35" s="37">
        <f>('Ethiopia, 2006-13'!AD35-'Ethiopia, 2006-13'!X35)/'Ethiopia, 2006-13'!X35</f>
        <v>-0.1170948654893383</v>
      </c>
      <c r="AE35" s="38">
        <f>('Ethiopia, 2006-13'!AE35-'Ethiopia, 2006-13'!Y35)/'Ethiopia, 2006-13'!Y35</f>
        <v>-0.22399612614947353</v>
      </c>
      <c r="AF35" s="37">
        <f>('Ethiopia, 2006-13'!AF35-'Ethiopia, 2006-13'!Z35)/'Ethiopia, 2006-13'!Z35</f>
        <v>3.3753459871109954</v>
      </c>
      <c r="AG35" s="37">
        <f>('Ethiopia, 2006-13'!AG35-'Ethiopia, 2006-13'!AA35)/'Ethiopia, 2006-13'!AA35</f>
        <v>7.5076156101105926</v>
      </c>
      <c r="AH35" s="37">
        <f>('Ethiopia, 2006-13'!AH35-'Ethiopia, 2006-13'!AB35)/'Ethiopia, 2006-13'!AB35</f>
        <v>-0.67190660628754506</v>
      </c>
      <c r="AI35" s="37">
        <f>('Ethiopia, 2006-13'!AI35-'Ethiopia, 2006-13'!AC35)/'Ethiopia, 2006-13'!AC35</f>
        <v>-0.63165684584917703</v>
      </c>
      <c r="AJ35" s="37">
        <f>('Ethiopia, 2006-13'!AJ35-'Ethiopia, 2006-13'!AD35)/'Ethiopia, 2006-13'!AD35</f>
        <v>5.1190580179242984</v>
      </c>
      <c r="AK35" s="38">
        <f>('Ethiopia, 2006-13'!AK35-'Ethiopia, 2006-13'!AE35)/'Ethiopia, 2006-13'!AE35</f>
        <v>9.923244456440484</v>
      </c>
      <c r="AL35" s="37">
        <f>('Ethiopia, 2006-13'!AL35-'Ethiopia, 2006-13'!AF35)/'Ethiopia, 2006-13'!AF35</f>
        <v>1.050360166100603</v>
      </c>
      <c r="AM35" s="37">
        <f>('Ethiopia, 2006-13'!AM35-'Ethiopia, 2006-13'!AG35)/'Ethiopia, 2006-13'!AG35</f>
        <v>-8.9278027237387654E-3</v>
      </c>
      <c r="AN35" s="37">
        <f>('Ethiopia, 2006-13'!AN35-'Ethiopia, 2006-13'!AH35)/'Ethiopia, 2006-13'!AH35</f>
        <v>10.411744716334729</v>
      </c>
      <c r="AO35" s="37">
        <f>('Ethiopia, 2006-13'!AO35-'Ethiopia, 2006-13'!AI35)/'Ethiopia, 2006-13'!AI35</f>
        <v>9.627195628680095</v>
      </c>
      <c r="AP35" s="37">
        <f>('Ethiopia, 2006-13'!AP35-'Ethiopia, 2006-13'!AJ35)/'Ethiopia, 2006-13'!AJ35</f>
        <v>0.8341045206310489</v>
      </c>
      <c r="AQ35" s="38">
        <f>('Ethiopia, 2006-13'!AQ35-'Ethiopia, 2006-13'!AK35)/'Ethiopia, 2006-13'!AK35</f>
        <v>-0.10536574255090472</v>
      </c>
      <c r="AR35" s="37">
        <f>('Ethiopia, 2006-13'!AR35-'Ethiopia, 2006-13'!AL35)/'Ethiopia, 2006-13'!AL35</f>
        <v>0.41321652707933854</v>
      </c>
      <c r="AS35" s="37">
        <f>('Ethiopia, 2006-13'!AS35-'Ethiopia, 2006-13'!AM35)/'Ethiopia, 2006-13'!AM35</f>
        <v>-0.15923396577725302</v>
      </c>
      <c r="AT35" s="37">
        <f>('Ethiopia, 2006-13'!AT35-'Ethiopia, 2006-13'!AN35)/'Ethiopia, 2006-13'!AN35</f>
        <v>-0.473540052055963</v>
      </c>
      <c r="AU35" s="37">
        <f>('Ethiopia, 2006-13'!AU35-'Ethiopia, 2006-13'!AO35)/'Ethiopia, 2006-13'!AO35</f>
        <v>-0.50178942182008579</v>
      </c>
      <c r="AV35" s="37">
        <f>('Ethiopia, 2006-13'!AV35-'Ethiopia, 2006-13'!AP35)/'Ethiopia, 2006-13'!AP35</f>
        <v>0.54067237114899991</v>
      </c>
      <c r="AW35" s="38">
        <f>('Ethiopia, 2006-13'!AW35-'Ethiopia, 2006-13'!AQ35)/'Ethiopia, 2006-13'!AQ35</f>
        <v>-0.1185100426370167</v>
      </c>
      <c r="AY35" s="201">
        <f>('Ethiopia, 2006-13'!AR35-'Ethiopia, 2006-13'!B35)/'Ethiopia, 2006-13'!B35</f>
        <v>85.966972752114884</v>
      </c>
      <c r="AZ35" s="197">
        <f>('Ethiopia, 2006-13'!AS35-'Ethiopia, 2006-13'!C35)/'Ethiopia, 2006-13'!C35</f>
        <v>27.705150978944957</v>
      </c>
      <c r="BA35" s="197">
        <f>('Ethiopia, 2006-13'!AT35-'Ethiopia, 2006-13'!D35)/'Ethiopia, 2006-13'!D35</f>
        <v>5.0747204783034903</v>
      </c>
      <c r="BB35" s="197">
        <f>('Ethiopia, 2006-13'!AU35-'Ethiopia, 2006-13'!E35)/'Ethiopia, 2006-13'!E35</f>
        <v>4.7476667583714072</v>
      </c>
      <c r="BC35" s="197">
        <f>('Ethiopia, 2006-13'!AV35-'Ethiopia, 2006-13'!F35)/'Ethiopia, 2006-13'!F35</f>
        <v>250.36413582683855</v>
      </c>
      <c r="BD35" s="197">
        <f>('Ethiopia, 2006-13'!AW35-'Ethiopia, 2006-13'!G35)/'Ethiopia, 2006-13'!G35</f>
        <v>38.2349510792111</v>
      </c>
      <c r="BE35" s="205">
        <f t="shared" si="1"/>
        <v>12.280996107444983</v>
      </c>
      <c r="BF35" s="204">
        <f t="shared" si="2"/>
        <v>3.9578787112778508</v>
      </c>
      <c r="BG35" s="204">
        <f t="shared" si="3"/>
        <v>0.72496006832907001</v>
      </c>
      <c r="BH35" s="204">
        <f t="shared" si="4"/>
        <v>0.67823810833877241</v>
      </c>
      <c r="BI35" s="204">
        <f t="shared" si="5"/>
        <v>35.766305118119796</v>
      </c>
      <c r="BJ35" s="206">
        <f t="shared" si="6"/>
        <v>5.4621358684587289</v>
      </c>
    </row>
    <row r="36" spans="1:62" ht="17.25">
      <c r="A36" s="165" t="s">
        <v>2</v>
      </c>
      <c r="B36" s="28"/>
      <c r="C36" s="28"/>
      <c r="D36" s="28"/>
      <c r="E36" s="28"/>
      <c r="F36" s="28"/>
      <c r="G36" s="28"/>
      <c r="H36" s="161">
        <f>('Ethiopia, 2006-13'!H36-'Ethiopia, 2006-13'!B36)/'Ethiopia, 2006-13'!B36</f>
        <v>0.4175545901606752</v>
      </c>
      <c r="I36" s="154">
        <f>('Ethiopia, 2006-13'!I36-'Ethiopia, 2006-13'!C36)/'Ethiopia, 2006-13'!C36</f>
        <v>0.68712211304488136</v>
      </c>
      <c r="J36" s="154">
        <f>('Ethiopia, 2006-13'!J36-'Ethiopia, 2006-13'!D36)/'Ethiopia, 2006-13'!D36</f>
        <v>9.635294576696575E-2</v>
      </c>
      <c r="K36" s="154">
        <f>('Ethiopia, 2006-13'!K36-'Ethiopia, 2006-13'!E36)/'Ethiopia, 2006-13'!E36</f>
        <v>0.20888400256742851</v>
      </c>
      <c r="L36" s="154">
        <f>('Ethiopia, 2006-13'!L36-'Ethiopia, 2006-13'!F36)/'Ethiopia, 2006-13'!F36</f>
        <v>0.75238366976369742</v>
      </c>
      <c r="M36" s="155">
        <f>('Ethiopia, 2006-13'!M36-'Ethiopia, 2006-13'!G36)/'Ethiopia, 2006-13'!G36</f>
        <v>1.1624914600479463</v>
      </c>
      <c r="N36" s="154">
        <f>('Ethiopia, 2006-13'!N36-'Ethiopia, 2006-13'!H36)/'Ethiopia, 2006-13'!H36</f>
        <v>1.8854738061432992</v>
      </c>
      <c r="O36" s="154">
        <f>('Ethiopia, 2006-13'!O36-'Ethiopia, 2006-13'!I36)/'Ethiopia, 2006-13'!I36</f>
        <v>1.0299886890470347</v>
      </c>
      <c r="P36" s="154">
        <f>('Ethiopia, 2006-13'!P36-'Ethiopia, 2006-13'!J36)/'Ethiopia, 2006-13'!J36</f>
        <v>0.45563232542997473</v>
      </c>
      <c r="Q36" s="154">
        <f>('Ethiopia, 2006-13'!Q36-'Ethiopia, 2006-13'!K36)/'Ethiopia, 2006-13'!K36</f>
        <v>0.41310513606957122</v>
      </c>
      <c r="R36" s="154">
        <f>('Ethiopia, 2006-13'!R36-'Ethiopia, 2006-13'!L36)/'Ethiopia, 2006-13'!L36</f>
        <v>2.8179859359890322</v>
      </c>
      <c r="S36" s="155">
        <f>('Ethiopia, 2006-13'!S36-'Ethiopia, 2006-13'!M36)/'Ethiopia, 2006-13'!M36</f>
        <v>1.3727725869935563</v>
      </c>
      <c r="T36" s="154">
        <f>('Ethiopia, 2006-13'!T36-'Ethiopia, 2006-13'!N36)/'Ethiopia, 2006-13'!N36</f>
        <v>-0.17671354522120408</v>
      </c>
      <c r="U36" s="154">
        <f>('Ethiopia, 2006-13'!U36-'Ethiopia, 2006-13'!O36)/'Ethiopia, 2006-13'!O36</f>
        <v>9.2197787065128753E-2</v>
      </c>
      <c r="V36" s="154">
        <f>('Ethiopia, 2006-13'!V36-'Ethiopia, 2006-13'!P36)/'Ethiopia, 2006-13'!P36</f>
        <v>0.25658557695186196</v>
      </c>
      <c r="W36" s="154">
        <f>('Ethiopia, 2006-13'!W36-'Ethiopia, 2006-13'!Q36)/'Ethiopia, 2006-13'!Q36</f>
        <v>0.25782737785331622</v>
      </c>
      <c r="X36" s="154">
        <f>('Ethiopia, 2006-13'!X36-'Ethiopia, 2006-13'!R36)/'Ethiopia, 2006-13'!R36</f>
        <v>-0.28445225606805991</v>
      </c>
      <c r="Y36" s="155">
        <f>('Ethiopia, 2006-13'!Y36-'Ethiopia, 2006-13'!S36)/'Ethiopia, 2006-13'!S36</f>
        <v>3.7386057150366483E-2</v>
      </c>
      <c r="Z36" s="154">
        <f>('Ethiopia, 2006-13'!Z36-'Ethiopia, 2006-13'!T36)/'Ethiopia, 2006-13'!T36</f>
        <v>-6.5573173336647389E-2</v>
      </c>
      <c r="AA36" s="154">
        <f>('Ethiopia, 2006-13'!AA36-'Ethiopia, 2006-13'!U36)/'Ethiopia, 2006-13'!U36</f>
        <v>-0.23631177345419374</v>
      </c>
      <c r="AB36" s="154">
        <f>('Ethiopia, 2006-13'!AB36-'Ethiopia, 2006-13'!V36)/'Ethiopia, 2006-13'!V36</f>
        <v>-1.8209602160260276E-2</v>
      </c>
      <c r="AC36" s="154">
        <f>('Ethiopia, 2006-13'!AC36-'Ethiopia, 2006-13'!W36)/'Ethiopia, 2006-13'!W36</f>
        <v>-1.744562249088891E-2</v>
      </c>
      <c r="AD36" s="154">
        <f>('Ethiopia, 2006-13'!AD36-'Ethiopia, 2006-13'!X36)/'Ethiopia, 2006-13'!X36</f>
        <v>-8.625466482798852E-2</v>
      </c>
      <c r="AE36" s="155">
        <f>('Ethiopia, 2006-13'!AE36-'Ethiopia, 2006-13'!Y36)/'Ethiopia, 2006-13'!Y36</f>
        <v>-0.32413205342269924</v>
      </c>
      <c r="AF36" s="154">
        <f>('Ethiopia, 2006-13'!AF36-'Ethiopia, 2006-13'!Z36)/'Ethiopia, 2006-13'!Z36</f>
        <v>1.3990549113165609</v>
      </c>
      <c r="AG36" s="154">
        <f>('Ethiopia, 2006-13'!AG36-'Ethiopia, 2006-13'!AA36)/'Ethiopia, 2006-13'!AA36</f>
        <v>1.4903099527953738</v>
      </c>
      <c r="AH36" s="154">
        <f>('Ethiopia, 2006-13'!AH36-'Ethiopia, 2006-13'!AB36)/'Ethiopia, 2006-13'!AB36</f>
        <v>0.42970208175894425</v>
      </c>
      <c r="AI36" s="154">
        <f>('Ethiopia, 2006-13'!AI36-'Ethiopia, 2006-13'!AC36)/'Ethiopia, 2006-13'!AC36</f>
        <v>0.53658135126969086</v>
      </c>
      <c r="AJ36" s="154">
        <f>('Ethiopia, 2006-13'!AJ36-'Ethiopia, 2006-13'!AD36)/'Ethiopia, 2006-13'!AD36</f>
        <v>1.8538470087003447</v>
      </c>
      <c r="AK36" s="155">
        <f>('Ethiopia, 2006-13'!AK36-'Ethiopia, 2006-13'!AE36)/'Ethiopia, 2006-13'!AE36</f>
        <v>2.0466441653241518</v>
      </c>
      <c r="AL36" s="154">
        <f>('Ethiopia, 2006-13'!AL36-'Ethiopia, 2006-13'!AF36)/'Ethiopia, 2006-13'!AF36</f>
        <v>4.7674312875526974E-2</v>
      </c>
      <c r="AM36" s="154">
        <f>('Ethiopia, 2006-13'!AM36-'Ethiopia, 2006-13'!AG36)/'Ethiopia, 2006-13'!AG36</f>
        <v>0.45181706782883674</v>
      </c>
      <c r="AN36" s="154">
        <f>('Ethiopia, 2006-13'!AN36-'Ethiopia, 2006-13'!AH36)/'Ethiopia, 2006-13'!AH36</f>
        <v>-0.70803039348265318</v>
      </c>
      <c r="AO36" s="154">
        <f>('Ethiopia, 2006-13'!AO36-'Ethiopia, 2006-13'!AI36)/'Ethiopia, 2006-13'!AI36</f>
        <v>-0.70955824380960342</v>
      </c>
      <c r="AP36" s="154">
        <f>('Ethiopia, 2006-13'!AP36-'Ethiopia, 2006-13'!AJ36)/'Ethiopia, 2006-13'!AJ36</f>
        <v>0.22529682785970456</v>
      </c>
      <c r="AQ36" s="155">
        <f>('Ethiopia, 2006-13'!AQ36-'Ethiopia, 2006-13'!AK36)/'Ethiopia, 2006-13'!AK36</f>
        <v>0.79349535023154627</v>
      </c>
      <c r="AR36" s="154">
        <f>('Ethiopia, 2006-13'!AR36-'Ethiopia, 2006-13'!AL36)/'Ethiopia, 2006-13'!AL36</f>
        <v>3.0475403243751167E-2</v>
      </c>
      <c r="AS36" s="154">
        <f>('Ethiopia, 2006-13'!AS36-'Ethiopia, 2006-13'!AM36)/'Ethiopia, 2006-13'!AM36</f>
        <v>-0.40347681349331826</v>
      </c>
      <c r="AT36" s="154">
        <f>('Ethiopia, 2006-13'!AT36-'Ethiopia, 2006-13'!AN36)/'Ethiopia, 2006-13'!AN36</f>
        <v>0.52063328311698198</v>
      </c>
      <c r="AU36" s="154">
        <f>('Ethiopia, 2006-13'!AU36-'Ethiopia, 2006-13'!AO36)/'Ethiopia, 2006-13'!AO36</f>
        <v>0.51791962381334644</v>
      </c>
      <c r="AV36" s="154">
        <f>('Ethiopia, 2006-13'!AV36-'Ethiopia, 2006-13'!AP36)/'Ethiopia, 2006-13'!AP36</f>
        <v>3.0231365026411969E-3</v>
      </c>
      <c r="AW36" s="155">
        <f>('Ethiopia, 2006-13'!AW36-'Ethiopia, 2006-13'!AQ36)/'Ethiopia, 2006-13'!AQ36</f>
        <v>-0.4473753572376073</v>
      </c>
      <c r="AY36" s="199">
        <f>('Ethiopia, 2006-13'!AR36-'Ethiopia, 2006-13'!B36)/'Ethiopia, 2006-13'!B36</f>
        <v>7.1499944231968122</v>
      </c>
      <c r="AZ36" s="195">
        <f>('Ethiopia, 2006-13'!AS36-'Ethiopia, 2006-13'!C36)/'Ethiopia, 2006-13'!C36</f>
        <v>5.160985043966023</v>
      </c>
      <c r="BA36" s="195">
        <f>('Ethiopia, 2006-13'!AT36-'Ethiopia, 2006-13'!D36)/'Ethiopia, 2006-13'!D36</f>
        <v>0.24974272184842733</v>
      </c>
      <c r="BB36" s="195">
        <f>('Ethiopia, 2006-13'!AU36-'Ethiopia, 2006-13'!E36)/'Ethiopia, 2006-13'!E36</f>
        <v>0.43021105739185295</v>
      </c>
      <c r="BC36" s="195">
        <f>('Ethiopia, 2006-13'!AV36-'Ethiopia, 2006-13'!F36)/'Ethiopia, 2006-13'!F36</f>
        <v>14.342999070936518</v>
      </c>
      <c r="BD36" s="195">
        <f>('Ethiopia, 2006-13'!AW36-'Ethiopia, 2006-13'!G36)/'Ethiopia, 2006-13'!G36</f>
        <v>9.8633809640647065</v>
      </c>
      <c r="BE36" s="199">
        <f t="shared" si="1"/>
        <v>1.0214277747424017</v>
      </c>
      <c r="BF36" s="195">
        <f t="shared" si="2"/>
        <v>0.73728357770943187</v>
      </c>
      <c r="BG36" s="195">
        <f t="shared" si="3"/>
        <v>3.5677531692632478E-2</v>
      </c>
      <c r="BH36" s="195">
        <f t="shared" si="4"/>
        <v>6.1458722484550421E-2</v>
      </c>
      <c r="BI36" s="195">
        <f t="shared" si="5"/>
        <v>2.0489998672766454</v>
      </c>
      <c r="BJ36" s="200">
        <f t="shared" si="6"/>
        <v>1.4090544234378153</v>
      </c>
    </row>
    <row r="37" spans="1:62" ht="17.25">
      <c r="A37" s="122" t="s">
        <v>38</v>
      </c>
      <c r="B37" s="25"/>
      <c r="C37" s="25"/>
      <c r="D37" s="25"/>
      <c r="E37" s="25"/>
      <c r="F37" s="25"/>
      <c r="G37" s="25"/>
      <c r="H37" s="48">
        <f>('Ethiopia, 2006-13'!H37-'Ethiopia, 2006-13'!B37)/'Ethiopia, 2006-13'!B37</f>
        <v>0.47756624707774892</v>
      </c>
      <c r="I37" s="37">
        <f>('Ethiopia, 2006-13'!I37-'Ethiopia, 2006-13'!C37)/'Ethiopia, 2006-13'!C37</f>
        <v>1.1136059268800969</v>
      </c>
      <c r="J37" s="37">
        <f>('Ethiopia, 2006-13'!J37-'Ethiopia, 2006-13'!D37)/'Ethiopia, 2006-13'!D37</f>
        <v>-0.31424697700384546</v>
      </c>
      <c r="K37" s="37">
        <f>('Ethiopia, 2006-13'!K37-'Ethiopia, 2006-13'!E37)/'Ethiopia, 2006-13'!E37</f>
        <v>0.51617373779150422</v>
      </c>
      <c r="L37" s="37">
        <f>('Ethiopia, 2006-13'!L37-'Ethiopia, 2006-13'!F37)/'Ethiopia, 2006-13'!F37</f>
        <v>0.78538685604573621</v>
      </c>
      <c r="M37" s="38">
        <f>('Ethiopia, 2006-13'!M37-'Ethiopia, 2006-13'!G37)/'Ethiopia, 2006-13'!G37</f>
        <v>1.421517611264894</v>
      </c>
      <c r="N37" s="37">
        <f>('Ethiopia, 2006-13'!N37-'Ethiopia, 2006-13'!H37)/'Ethiopia, 2006-13'!H37</f>
        <v>1.0221711693681872</v>
      </c>
      <c r="O37" s="37">
        <f>('Ethiopia, 2006-13'!O37-'Ethiopia, 2006-13'!I37)/'Ethiopia, 2006-13'!I37</f>
        <v>0.26854154957444365</v>
      </c>
      <c r="P37" s="37">
        <f>('Ethiopia, 2006-13'!P37-'Ethiopia, 2006-13'!J37)/'Ethiopia, 2006-13'!J37</f>
        <v>0.66291570093458208</v>
      </c>
      <c r="Q37" s="37">
        <f>('Ethiopia, 2006-13'!Q37-'Ethiopia, 2006-13'!K37)/'Ethiopia, 2006-13'!K37</f>
        <v>0.27805937387184443</v>
      </c>
      <c r="R37" s="37">
        <f>('Ethiopia, 2006-13'!R37-'Ethiopia, 2006-13'!L37)/'Ethiopia, 2006-13'!L37</f>
        <v>1.0758142532169228</v>
      </c>
      <c r="S37" s="38">
        <f>('Ethiopia, 2006-13'!S37-'Ethiopia, 2006-13'!M37)/'Ethiopia, 2006-13'!M37</f>
        <v>0.26547014871810226</v>
      </c>
      <c r="T37" s="37">
        <f>('Ethiopia, 2006-13'!T37-'Ethiopia, 2006-13'!N37)/'Ethiopia, 2006-13'!N37</f>
        <v>0.36516481311342619</v>
      </c>
      <c r="U37" s="37">
        <f>('Ethiopia, 2006-13'!U37-'Ethiopia, 2006-13'!O37)/'Ethiopia, 2006-13'!O37</f>
        <v>1.0284266518848593</v>
      </c>
      <c r="V37" s="37">
        <f>('Ethiopia, 2006-13'!V37-'Ethiopia, 2006-13'!P37)/'Ethiopia, 2006-13'!P37</f>
        <v>0.8560820071667623</v>
      </c>
      <c r="W37" s="37">
        <f>('Ethiopia, 2006-13'!W37-'Ethiopia, 2006-13'!Q37)/'Ethiopia, 2006-13'!Q37</f>
        <v>0.44264689734788193</v>
      </c>
      <c r="X37" s="37">
        <f>('Ethiopia, 2006-13'!X37-'Ethiopia, 2006-13'!R37)/'Ethiopia, 2006-13'!R37</f>
        <v>0.30644288133395853</v>
      </c>
      <c r="Y37" s="38">
        <f>('Ethiopia, 2006-13'!Y37-'Ethiopia, 2006-13'!S37)/'Ethiopia, 2006-13'!S37</f>
        <v>1.2193382753817119</v>
      </c>
      <c r="Z37" s="37">
        <f>('Ethiopia, 2006-13'!Z37-'Ethiopia, 2006-13'!T37)/'Ethiopia, 2006-13'!T37</f>
        <v>-6.9357677174566812E-2</v>
      </c>
      <c r="AA37" s="37">
        <f>('Ethiopia, 2006-13'!AA37-'Ethiopia, 2006-13'!U37)/'Ethiopia, 2006-13'!U37</f>
        <v>-0.24452320338573952</v>
      </c>
      <c r="AB37" s="37">
        <f>('Ethiopia, 2006-13'!AB37-'Ethiopia, 2006-13'!V37)/'Ethiopia, 2006-13'!V37</f>
        <v>-4.0653550116538227E-2</v>
      </c>
      <c r="AC37" s="37">
        <f>('Ethiopia, 2006-13'!AC37-'Ethiopia, 2006-13'!W37)/'Ethiopia, 2006-13'!W37</f>
        <v>3.5618867650464299E-2</v>
      </c>
      <c r="AD37" s="37">
        <f>('Ethiopia, 2006-13'!AD37-'Ethiopia, 2006-13'!X37)/'Ethiopia, 2006-13'!X37</f>
        <v>-7.4235692578403414E-2</v>
      </c>
      <c r="AE37" s="38">
        <f>('Ethiopia, 2006-13'!AE37-'Ethiopia, 2006-13'!Y37)/'Ethiopia, 2006-13'!Y37</f>
        <v>-0.30387213292158449</v>
      </c>
      <c r="AF37" s="37">
        <f>('Ethiopia, 2006-13'!AF37-'Ethiopia, 2006-13'!Z37)/'Ethiopia, 2006-13'!Z37</f>
        <v>1.5722134032818753</v>
      </c>
      <c r="AG37" s="37">
        <f>('Ethiopia, 2006-13'!AG37-'Ethiopia, 2006-13'!AA37)/'Ethiopia, 2006-13'!AA37</f>
        <v>1.4737012008013244</v>
      </c>
      <c r="AH37" s="37">
        <f>('Ethiopia, 2006-13'!AH37-'Ethiopia, 2006-13'!AB37)/'Ethiopia, 2006-13'!AB37</f>
        <v>0.59493162814251355</v>
      </c>
      <c r="AI37" s="37">
        <f>('Ethiopia, 2006-13'!AI37-'Ethiopia, 2006-13'!AC37)/'Ethiopia, 2006-13'!AC37</f>
        <v>0.98990164551004489</v>
      </c>
      <c r="AJ37" s="37">
        <f>('Ethiopia, 2006-13'!AJ37-'Ethiopia, 2006-13'!AD37)/'Ethiopia, 2006-13'!AD37</f>
        <v>1.7443184713552526</v>
      </c>
      <c r="AK37" s="38">
        <f>('Ethiopia, 2006-13'!AK37-'Ethiopia, 2006-13'!AE37)/'Ethiopia, 2006-13'!AE37</f>
        <v>1.6261805231883515</v>
      </c>
      <c r="AL37" s="37">
        <f>('Ethiopia, 2006-13'!AL37-'Ethiopia, 2006-13'!AF37)/'Ethiopia, 2006-13'!AF37</f>
        <v>0.27073528672922587</v>
      </c>
      <c r="AM37" s="37">
        <f>('Ethiopia, 2006-13'!AM37-'Ethiopia, 2006-13'!AG37)/'Ethiopia, 2006-13'!AG37</f>
        <v>0.96638157896584564</v>
      </c>
      <c r="AN37" s="37">
        <f>('Ethiopia, 2006-13'!AN37-'Ethiopia, 2006-13'!AH37)/'Ethiopia, 2006-13'!AH37</f>
        <v>0.48804806259407874</v>
      </c>
      <c r="AO37" s="37">
        <f>('Ethiopia, 2006-13'!AO37-'Ethiopia, 2006-13'!AI37)/'Ethiopia, 2006-13'!AI37</f>
        <v>0.12196005753794034</v>
      </c>
      <c r="AP37" s="37">
        <f>('Ethiopia, 2006-13'!AP37-'Ethiopia, 2006-13'!AJ37)/'Ethiopia, 2006-13'!AJ37</f>
        <v>0.24849365328530082</v>
      </c>
      <c r="AQ37" s="38">
        <f>('Ethiopia, 2006-13'!AQ37-'Ethiopia, 2006-13'!AK37)/'Ethiopia, 2006-13'!AK37</f>
        <v>1.1680378909165321</v>
      </c>
      <c r="AR37" s="37">
        <f>('Ethiopia, 2006-13'!AR37-'Ethiopia, 2006-13'!AL37)/'Ethiopia, 2006-13'!AL37</f>
        <v>6.1992001290333235E-2</v>
      </c>
      <c r="AS37" s="37">
        <f>('Ethiopia, 2006-13'!AS37-'Ethiopia, 2006-13'!AM37)/'Ethiopia, 2006-13'!AM37</f>
        <v>-0.36028601744153516</v>
      </c>
      <c r="AT37" s="37">
        <f>('Ethiopia, 2006-13'!AT37-'Ethiopia, 2006-13'!AN37)/'Ethiopia, 2006-13'!AN37</f>
        <v>0.54191373311169744</v>
      </c>
      <c r="AU37" s="37">
        <f>('Ethiopia, 2006-13'!AU37-'Ethiopia, 2006-13'!AO37)/'Ethiopia, 2006-13'!AO37</f>
        <v>0.35245400536179572</v>
      </c>
      <c r="AV37" s="37">
        <f>('Ethiopia, 2006-13'!AV37-'Ethiopia, 2006-13'!AP37)/'Ethiopia, 2006-13'!AP37</f>
        <v>3.447992661596175E-3</v>
      </c>
      <c r="AW37" s="38">
        <f>('Ethiopia, 2006-13'!AW37-'Ethiopia, 2006-13'!AQ37)/'Ethiopia, 2006-13'!AQ37</f>
        <v>-0.44836944404068485</v>
      </c>
      <c r="AY37" s="201">
        <f>('Ethiopia, 2006-13'!AR37-'Ethiopia, 2006-13'!B37)/'Ethiopia, 2006-13'!B37</f>
        <v>12.176986271085086</v>
      </c>
      <c r="AZ37" s="197">
        <f>('Ethiopia, 2006-13'!AS37-'Ethiopia, 2006-13'!C37)/'Ethiopia, 2006-13'!C37</f>
        <v>11.78527381300222</v>
      </c>
      <c r="BA37" s="197">
        <f>('Ethiopia, 2006-13'!AT37-'Ethiopia, 2006-13'!D37)/'Ethiopia, 2006-13'!D37</f>
        <v>6.4306995872397028</v>
      </c>
      <c r="BB37" s="197">
        <f>('Ethiopia, 2006-13'!AU37-'Ethiopia, 2006-13'!E37)/'Ethiopia, 2006-13'!E37</f>
        <v>7.7416117050311737</v>
      </c>
      <c r="BC37" s="197">
        <f>('Ethiopia, 2006-13'!AV37-'Ethiopia, 2006-13'!F37)/'Ethiopia, 2006-13'!F37</f>
        <v>14.410878573075571</v>
      </c>
      <c r="BD37" s="197">
        <f>('Ethiopia, 2006-13'!AW37-'Ethiopia, 2006-13'!G37)/'Ethiopia, 2006-13'!G37</f>
        <v>13.869344331817327</v>
      </c>
      <c r="BE37" s="205">
        <f t="shared" si="1"/>
        <v>1.7395694672978694</v>
      </c>
      <c r="BF37" s="204">
        <f t="shared" si="2"/>
        <v>1.6836105447146028</v>
      </c>
      <c r="BG37" s="204">
        <f t="shared" si="3"/>
        <v>0.91867136960567186</v>
      </c>
      <c r="BH37" s="204">
        <f t="shared" si="4"/>
        <v>1.1059445292901677</v>
      </c>
      <c r="BI37" s="204">
        <f t="shared" si="5"/>
        <v>2.0586969390107961</v>
      </c>
      <c r="BJ37" s="206">
        <f t="shared" si="6"/>
        <v>1.9813349045453326</v>
      </c>
    </row>
    <row r="38" spans="1:62" ht="17.25">
      <c r="A38" s="122" t="s">
        <v>39</v>
      </c>
      <c r="B38" s="25"/>
      <c r="C38" s="25"/>
      <c r="D38" s="25"/>
      <c r="E38" s="25"/>
      <c r="F38" s="25"/>
      <c r="G38" s="25"/>
      <c r="H38" s="48">
        <f>('Ethiopia, 2006-13'!H38-'Ethiopia, 2006-13'!B38)/'Ethiopia, 2006-13'!B38</f>
        <v>0.46407195205195778</v>
      </c>
      <c r="I38" s="37">
        <f>('Ethiopia, 2006-13'!I38-'Ethiopia, 2006-13'!C38)/'Ethiopia, 2006-13'!C38</f>
        <v>0.6730383237536397</v>
      </c>
      <c r="J38" s="37">
        <f>('Ethiopia, 2006-13'!J38-'Ethiopia, 2006-13'!D38)/'Ethiopia, 2006-13'!D38</f>
        <v>0.15943602047927827</v>
      </c>
      <c r="K38" s="37">
        <f>('Ethiopia, 2006-13'!K38-'Ethiopia, 2006-13'!E38)/'Ethiopia, 2006-13'!E38</f>
        <v>0.17433472268658259</v>
      </c>
      <c r="L38" s="37">
        <f>('Ethiopia, 2006-13'!L38-'Ethiopia, 2006-13'!F38)/'Ethiopia, 2006-13'!F38</f>
        <v>0.74198111578931147</v>
      </c>
      <c r="M38" s="38">
        <f>('Ethiopia, 2006-13'!M38-'Ethiopia, 2006-13'!G38)/'Ethiopia, 2006-13'!G38</f>
        <v>1.1145237884110526</v>
      </c>
      <c r="N38" s="37">
        <f>('Ethiopia, 2006-13'!N38-'Ethiopia, 2006-13'!H38)/'Ethiopia, 2006-13'!H38</f>
        <v>1.9174101823018463</v>
      </c>
      <c r="O38" s="37">
        <f>('Ethiopia, 2006-13'!O38-'Ethiopia, 2006-13'!I38)/'Ethiopia, 2006-13'!I38</f>
        <v>1.117238657193687</v>
      </c>
      <c r="P38" s="37">
        <f>('Ethiopia, 2006-13'!P38-'Ethiopia, 2006-13'!J38)/'Ethiopia, 2006-13'!J38</f>
        <v>0.43967258880789833</v>
      </c>
      <c r="Q38" s="37">
        <f>('Ethiopia, 2006-13'!Q38-'Ethiopia, 2006-13'!K38)/'Ethiopia, 2006-13'!K38</f>
        <v>0.43634490935010395</v>
      </c>
      <c r="R38" s="37">
        <f>('Ethiopia, 2006-13'!R38-'Ethiopia, 2006-13'!L38)/'Ethiopia, 2006-13'!L38</f>
        <v>2.8146786536052422</v>
      </c>
      <c r="S38" s="38">
        <f>('Ethiopia, 2006-13'!S38-'Ethiopia, 2006-13'!M38)/'Ethiopia, 2006-13'!M38</f>
        <v>1.4519979037979216</v>
      </c>
      <c r="T38" s="37">
        <f>('Ethiopia, 2006-13'!T38-'Ethiopia, 2006-13'!N38)/'Ethiopia, 2006-13'!N38</f>
        <v>-0.19304457176684134</v>
      </c>
      <c r="U38" s="37">
        <f>('Ethiopia, 2006-13'!U38-'Ethiopia, 2006-13'!O38)/'Ethiopia, 2006-13'!O38</f>
        <v>7.2133369361601668E-2</v>
      </c>
      <c r="V38" s="37">
        <f>('Ethiopia, 2006-13'!V38-'Ethiopia, 2006-13'!P38)/'Ethiopia, 2006-13'!P38</f>
        <v>0.2624405988734278</v>
      </c>
      <c r="W38" s="37">
        <f>('Ethiopia, 2006-13'!W38-'Ethiopia, 2006-13'!Q38)/'Ethiopia, 2006-13'!Q38</f>
        <v>0.28925321687480582</v>
      </c>
      <c r="X38" s="37">
        <f>('Ethiopia, 2006-13'!X38-'Ethiopia, 2006-13'!R38)/'Ethiopia, 2006-13'!R38</f>
        <v>-0.29742164232824925</v>
      </c>
      <c r="Y38" s="38">
        <f>('Ethiopia, 2006-13'!Y38-'Ethiopia, 2006-13'!S38)/'Ethiopia, 2006-13'!S38</f>
        <v>9.6029408006458646E-3</v>
      </c>
      <c r="Z38" s="37">
        <f>('Ethiopia, 2006-13'!Z38-'Ethiopia, 2006-13'!T38)/'Ethiopia, 2006-13'!T38</f>
        <v>-9.5904603976783215E-2</v>
      </c>
      <c r="AA38" s="37">
        <f>('Ethiopia, 2006-13'!AA38-'Ethiopia, 2006-13'!U38)/'Ethiopia, 2006-13'!U38</f>
        <v>-0.27365236668430648</v>
      </c>
      <c r="AB38" s="37">
        <f>('Ethiopia, 2006-13'!AB38-'Ethiopia, 2006-13'!V38)/'Ethiopia, 2006-13'!V38</f>
        <v>-7.9783824763184047E-2</v>
      </c>
      <c r="AC38" s="37">
        <f>('Ethiopia, 2006-13'!AC38-'Ethiopia, 2006-13'!W38)/'Ethiopia, 2006-13'!W38</f>
        <v>-8.9369033213112722E-2</v>
      </c>
      <c r="AD38" s="37">
        <f>('Ethiopia, 2006-13'!AD38-'Ethiopia, 2006-13'!X38)/'Ethiopia, 2006-13'!X38</f>
        <v>-0.10254254051282524</v>
      </c>
      <c r="AE38" s="38">
        <f>('Ethiopia, 2006-13'!AE38-'Ethiopia, 2006-13'!Y38)/'Ethiopia, 2006-13'!Y38</f>
        <v>-0.34142674672367873</v>
      </c>
      <c r="AF38" s="37">
        <f>('Ethiopia, 2006-13'!AF38-'Ethiopia, 2006-13'!Z38)/'Ethiopia, 2006-13'!Z38</f>
        <v>1.4788958235586231</v>
      </c>
      <c r="AG38" s="37">
        <f>('Ethiopia, 2006-13'!AG38-'Ethiopia, 2006-13'!AA38)/'Ethiopia, 2006-13'!AA38</f>
        <v>1.3305650950086336</v>
      </c>
      <c r="AH38" s="37">
        <f>('Ethiopia, 2006-13'!AH38-'Ethiopia, 2006-13'!AB38)/'Ethiopia, 2006-13'!AB38</f>
        <v>0.47570645931820116</v>
      </c>
      <c r="AI38" s="37">
        <f>('Ethiopia, 2006-13'!AI38-'Ethiopia, 2006-13'!AC38)/'Ethiopia, 2006-13'!AC38</f>
        <v>0.50750907918504462</v>
      </c>
      <c r="AJ38" s="37">
        <f>('Ethiopia, 2006-13'!AJ38-'Ethiopia, 2006-13'!AD38)/'Ethiopia, 2006-13'!AD38</f>
        <v>1.9024470644814087</v>
      </c>
      <c r="AK38" s="38">
        <f>('Ethiopia, 2006-13'!AK38-'Ethiopia, 2006-13'!AE38)/'Ethiopia, 2006-13'!AE38</f>
        <v>1.749114968330113</v>
      </c>
      <c r="AL38" s="37">
        <f>('Ethiopia, 2006-13'!AL38-'Ethiopia, 2006-13'!AF38)/'Ethiopia, 2006-13'!AF38</f>
        <v>1.9835568259584987E-2</v>
      </c>
      <c r="AM38" s="37">
        <f>('Ethiopia, 2006-13'!AM38-'Ethiopia, 2006-13'!AG38)/'Ethiopia, 2006-13'!AG38</f>
        <v>0.60552940119202858</v>
      </c>
      <c r="AN38" s="37">
        <f>('Ethiopia, 2006-13'!AN38-'Ethiopia, 2006-13'!AH38)/'Ethiopia, 2006-13'!AH38</f>
        <v>-0.89963786918714572</v>
      </c>
      <c r="AO38" s="37">
        <f>('Ethiopia, 2006-13'!AO38-'Ethiopia, 2006-13'!AI38)/'Ethiopia, 2006-13'!AI38</f>
        <v>-0.9594807356884042</v>
      </c>
      <c r="AP38" s="37">
        <f>('Ethiopia, 2006-13'!AP38-'Ethiopia, 2006-13'!AJ38)/'Ethiopia, 2006-13'!AJ38</f>
        <v>0.21721318340839396</v>
      </c>
      <c r="AQ38" s="38">
        <f>('Ethiopia, 2006-13'!AQ38-'Ethiopia, 2006-13'!AK38)/'Ethiopia, 2006-13'!AK38</f>
        <v>1.0419467537474398</v>
      </c>
      <c r="AR38" s="37">
        <f>('Ethiopia, 2006-13'!AR38-'Ethiopia, 2006-13'!AL38)/'Ethiopia, 2006-13'!AL38</f>
        <v>1.6002821312383225E-3</v>
      </c>
      <c r="AS38" s="37">
        <f>('Ethiopia, 2006-13'!AS38-'Ethiopia, 2006-13'!AM38)/'Ethiopia, 2006-13'!AM38</f>
        <v>-0.4351424713601808</v>
      </c>
      <c r="AT38" s="37">
        <f>('Ethiopia, 2006-13'!AT38-'Ethiopia, 2006-13'!AN38)/'Ethiopia, 2006-13'!AN38</f>
        <v>0.91410708965647092</v>
      </c>
      <c r="AU38" s="37">
        <f>('Ethiopia, 2006-13'!AU38-'Ethiopia, 2006-13'!AO38)/'Ethiopia, 2006-13'!AO38</f>
        <v>3.5705185701476871</v>
      </c>
      <c r="AV38" s="37">
        <f>('Ethiopia, 2006-13'!AV38-'Ethiopia, 2006-13'!AP38)/'Ethiopia, 2006-13'!AP38</f>
        <v>-1.4550667085975386E-2</v>
      </c>
      <c r="AW38" s="38">
        <f>('Ethiopia, 2006-13'!AW38-'Ethiopia, 2006-13'!AQ38)/'Ethiopia, 2006-13'!AQ38</f>
        <v>-0.45730790287376455</v>
      </c>
      <c r="AY38" s="201">
        <f>('Ethiopia, 2006-13'!AR38-'Ethiopia, 2006-13'!B38)/'Ethiopia, 2006-13'!B38</f>
        <v>6.8905375088498788</v>
      </c>
      <c r="AZ38" s="197">
        <f>('Ethiopia, 2006-13'!AS38-'Ethiopia, 2006-13'!C38)/'Ethiopia, 2006-13'!C38</f>
        <v>4.8302538656168377</v>
      </c>
      <c r="BA38" s="197">
        <f>('Ethiopia, 2006-13'!AT38-'Ethiopia, 2006-13'!D38)/'Ethiopia, 2006-13'!D38</f>
        <v>-0.45027255027594426</v>
      </c>
      <c r="BB38" s="197">
        <f>('Ethiopia, 2006-13'!AU38-'Ethiopia, 2006-13'!E38)/'Ethiopia, 2006-13'!E38</f>
        <v>-0.44713608344533762</v>
      </c>
      <c r="BC38" s="197">
        <f>('Ethiopia, 2006-13'!AV38-'Ethiopia, 2006-13'!F38)/'Ethiopia, 2006-13'!F38</f>
        <v>13.587312810793623</v>
      </c>
      <c r="BD38" s="197">
        <f>('Ethiopia, 2006-13'!AW38-'Ethiopia, 2006-13'!G38)/'Ethiopia, 2006-13'!G38</f>
        <v>9.5021490679116898</v>
      </c>
      <c r="BE38" s="205">
        <f t="shared" si="1"/>
        <v>0.98436250126426839</v>
      </c>
      <c r="BF38" s="204">
        <f t="shared" si="2"/>
        <v>0.69003626651669114</v>
      </c>
      <c r="BG38" s="204">
        <f t="shared" si="3"/>
        <v>-6.4324650039420603E-2</v>
      </c>
      <c r="BH38" s="204">
        <f t="shared" si="4"/>
        <v>-6.3876583349333951E-2</v>
      </c>
      <c r="BI38" s="204">
        <f t="shared" si="5"/>
        <v>1.9410446872562319</v>
      </c>
      <c r="BJ38" s="206">
        <f t="shared" si="6"/>
        <v>1.3574498668445272</v>
      </c>
    </row>
    <row r="39" spans="1:62" ht="17.25">
      <c r="A39" s="122" t="s">
        <v>40</v>
      </c>
      <c r="B39" s="25"/>
      <c r="C39" s="25"/>
      <c r="D39" s="25"/>
      <c r="E39" s="25"/>
      <c r="F39" s="25"/>
      <c r="G39" s="25"/>
      <c r="H39" s="48">
        <f>('Ethiopia, 2006-13'!H39-'Ethiopia, 2006-13'!B39)/'Ethiopia, 2006-13'!B39</f>
        <v>0.47358949325239313</v>
      </c>
      <c r="I39" s="37">
        <f>('Ethiopia, 2006-13'!I39-'Ethiopia, 2006-13'!C39)/'Ethiopia, 2006-13'!C39</f>
        <v>0.79080998371567357</v>
      </c>
      <c r="J39" s="37">
        <f>('Ethiopia, 2006-13'!J39-'Ethiopia, 2006-13'!D39)/'Ethiopia, 2006-13'!D39</f>
        <v>0.14774815920591425</v>
      </c>
      <c r="K39" s="37">
        <f>('Ethiopia, 2006-13'!K39-'Ethiopia, 2006-13'!E39)/'Ethiopia, 2006-13'!E39</f>
        <v>0.16298553879886743</v>
      </c>
      <c r="L39" s="37">
        <f>('Ethiopia, 2006-13'!L39-'Ethiopia, 2006-13'!F39)/'Ethiopia, 2006-13'!F39</f>
        <v>0.7730622983859976</v>
      </c>
      <c r="M39" s="38">
        <f>('Ethiopia, 2006-13'!M39-'Ethiopia, 2006-13'!G39)/'Ethiopia, 2006-13'!G39</f>
        <v>1.3392485285112599</v>
      </c>
      <c r="N39" s="37">
        <f>('Ethiopia, 2006-13'!N39-'Ethiopia, 2006-13'!H39)/'Ethiopia, 2006-13'!H39</f>
        <v>1.9347450113365898</v>
      </c>
      <c r="O39" s="37">
        <f>('Ethiopia, 2006-13'!O39-'Ethiopia, 2006-13'!I39)/'Ethiopia, 2006-13'!I39</f>
        <v>0.99220741031873616</v>
      </c>
      <c r="P39" s="37">
        <f>('Ethiopia, 2006-13'!P39-'Ethiopia, 2006-13'!J39)/'Ethiopia, 2006-13'!J39</f>
        <v>0.43930230290272515</v>
      </c>
      <c r="Q39" s="37">
        <f>('Ethiopia, 2006-13'!Q39-'Ethiopia, 2006-13'!K39)/'Ethiopia, 2006-13'!K39</f>
        <v>0.43666989643108517</v>
      </c>
      <c r="R39" s="37">
        <f>('Ethiopia, 2006-13'!R39-'Ethiopia, 2006-13'!L39)/'Ethiopia, 2006-13'!L39</f>
        <v>2.8244450443057194</v>
      </c>
      <c r="S39" s="38">
        <f>('Ethiopia, 2006-13'!S39-'Ethiopia, 2006-13'!M39)/'Ethiopia, 2006-13'!M39</f>
        <v>1.233476167074455</v>
      </c>
      <c r="T39" s="37">
        <f>('Ethiopia, 2006-13'!T39-'Ethiopia, 2006-13'!N39)/'Ethiopia, 2006-13'!N39</f>
        <v>-0.16126083168490868</v>
      </c>
      <c r="U39" s="37">
        <f>('Ethiopia, 2006-13'!U39-'Ethiopia, 2006-13'!O39)/'Ethiopia, 2006-13'!O39</f>
        <v>0.11917197309940261</v>
      </c>
      <c r="V39" s="37">
        <f>('Ethiopia, 2006-13'!V39-'Ethiopia, 2006-13'!P39)/'Ethiopia, 2006-13'!P39</f>
        <v>0.27610498847810805</v>
      </c>
      <c r="W39" s="37">
        <f>('Ethiopia, 2006-13'!W39-'Ethiopia, 2006-13'!Q39)/'Ethiopia, 2006-13'!Q39</f>
        <v>0.30395432502480391</v>
      </c>
      <c r="X39" s="37">
        <f>('Ethiopia, 2006-13'!X39-'Ethiopia, 2006-13'!R39)/'Ethiopia, 2006-13'!R39</f>
        <v>-0.25918778933302067</v>
      </c>
      <c r="Y39" s="38">
        <f>('Ethiopia, 2006-13'!Y39-'Ethiopia, 2006-13'!S39)/'Ethiopia, 2006-13'!S39</f>
        <v>6.7551277124482792E-2</v>
      </c>
      <c r="Z39" s="37">
        <f>('Ethiopia, 2006-13'!Z39-'Ethiopia, 2006-13'!T39)/'Ethiopia, 2006-13'!T39</f>
        <v>-7.1660400922561637E-2</v>
      </c>
      <c r="AA39" s="37">
        <f>('Ethiopia, 2006-13'!AA39-'Ethiopia, 2006-13'!U39)/'Ethiopia, 2006-13'!U39</f>
        <v>-0.23815370772338088</v>
      </c>
      <c r="AB39" s="37">
        <f>('Ethiopia, 2006-13'!AB39-'Ethiopia, 2006-13'!V39)/'Ethiopia, 2006-13'!V39</f>
        <v>-4.4969107187287395E-2</v>
      </c>
      <c r="AC39" s="37">
        <f>('Ethiopia, 2006-13'!AC39-'Ethiopia, 2006-13'!W39)/'Ethiopia, 2006-13'!W39</f>
        <v>-5.7229622527547527E-2</v>
      </c>
      <c r="AD39" s="37">
        <f>('Ethiopia, 2006-13'!AD39-'Ethiopia, 2006-13'!X39)/'Ethiopia, 2006-13'!X39</f>
        <v>-8.195490235476606E-2</v>
      </c>
      <c r="AE39" s="38">
        <f>('Ethiopia, 2006-13'!AE39-'Ethiopia, 2006-13'!Y39)/'Ethiopia, 2006-13'!Y39</f>
        <v>-0.2998889825306762</v>
      </c>
      <c r="AF39" s="37">
        <f>('Ethiopia, 2006-13'!AF39-'Ethiopia, 2006-13'!Z39)/'Ethiopia, 2006-13'!Z39</f>
        <v>1.4416041079476072</v>
      </c>
      <c r="AG39" s="37">
        <f>('Ethiopia, 2006-13'!AG39-'Ethiopia, 2006-13'!AA39)/'Ethiopia, 2006-13'!AA39</f>
        <v>1.5099658887228868</v>
      </c>
      <c r="AH39" s="37">
        <f>('Ethiopia, 2006-13'!AH39-'Ethiopia, 2006-13'!AB39)/'Ethiopia, 2006-13'!AB39</f>
        <v>0.42870772933335294</v>
      </c>
      <c r="AI39" s="37">
        <f>('Ethiopia, 2006-13'!AI39-'Ethiopia, 2006-13'!AC39)/'Ethiopia, 2006-13'!AC39</f>
        <v>0.46509286833866004</v>
      </c>
      <c r="AJ39" s="37">
        <f>('Ethiopia, 2006-13'!AJ39-'Ethiopia, 2006-13'!AD39)/'Ethiopia, 2006-13'!AD39</f>
        <v>1.8480045002654502</v>
      </c>
      <c r="AK39" s="38">
        <f>('Ethiopia, 2006-13'!AK39-'Ethiopia, 2006-13'!AE39)/'Ethiopia, 2006-13'!AE39</f>
        <v>1.9900745398647635</v>
      </c>
      <c r="AL39" s="37">
        <f>('Ethiopia, 2006-13'!AL39-'Ethiopia, 2006-13'!AF39)/'Ethiopia, 2006-13'!AF39</f>
        <v>6.3044994183244191E-2</v>
      </c>
      <c r="AM39" s="37">
        <f>('Ethiopia, 2006-13'!AM39-'Ethiopia, 2006-13'!AG39)/'Ethiopia, 2006-13'!AG39</f>
        <v>0.47787573522480109</v>
      </c>
      <c r="AN39" s="37">
        <f>('Ethiopia, 2006-13'!AN39-'Ethiopia, 2006-13'!AH39)/'Ethiopia, 2006-13'!AH39</f>
        <v>-0.81327539846549224</v>
      </c>
      <c r="AO39" s="37">
        <f>('Ethiopia, 2006-13'!AO39-'Ethiopia, 2006-13'!AI39)/'Ethiopia, 2006-13'!AI39</f>
        <v>-0.87144588775057452</v>
      </c>
      <c r="AP39" s="37">
        <f>('Ethiopia, 2006-13'!AP39-'Ethiopia, 2006-13'!AJ39)/'Ethiopia, 2006-13'!AJ39</f>
        <v>0.23942718876813737</v>
      </c>
      <c r="AQ39" s="38">
        <f>('Ethiopia, 2006-13'!AQ39-'Ethiopia, 2006-13'!AK39)/'Ethiopia, 2006-13'!AK39</f>
        <v>0.78166654884364695</v>
      </c>
      <c r="AR39" s="37">
        <f>('Ethiopia, 2006-13'!AR39-'Ethiopia, 2006-13'!AL39)/'Ethiopia, 2006-13'!AL39</f>
        <v>2.5745037223437454E-2</v>
      </c>
      <c r="AS39" s="37">
        <f>('Ethiopia, 2006-13'!AS39-'Ethiopia, 2006-13'!AM39)/'Ethiopia, 2006-13'!AM39</f>
        <v>-0.41650634349431703</v>
      </c>
      <c r="AT39" s="37">
        <f>('Ethiopia, 2006-13'!AT39-'Ethiopia, 2006-13'!AN39)/'Ethiopia, 2006-13'!AN39</f>
        <v>0.26569547945931588</v>
      </c>
      <c r="AU39" s="37">
        <f>('Ethiopia, 2006-13'!AU39-'Ethiopia, 2006-13'!AO39)/'Ethiopia, 2006-13'!AO39</f>
        <v>0.76820367531805933</v>
      </c>
      <c r="AV39" s="37">
        <f>('Ethiopia, 2006-13'!AV39-'Ethiopia, 2006-13'!AP39)/'Ethiopia, 2006-13'!AP39</f>
        <v>1.8469016825885462E-2</v>
      </c>
      <c r="AW39" s="38">
        <f>('Ethiopia, 2006-13'!AW39-'Ethiopia, 2006-13'!AQ39)/'Ethiopia, 2006-13'!AQ39</f>
        <v>-0.43575191286741805</v>
      </c>
      <c r="AY39" s="201">
        <f>('Ethiopia, 2006-13'!AR39-'Ethiopia, 2006-13'!B39)/'Ethiopia, 2006-13'!B39</f>
        <v>7.9649321745133053</v>
      </c>
      <c r="AZ39" s="197">
        <f>('Ethiopia, 2006-13'!AS39-'Ethiopia, 2006-13'!C39)/'Ethiopia, 2006-13'!C39</f>
        <v>5.5840045004297325</v>
      </c>
      <c r="BA39" s="197">
        <f>('Ethiopia, 2006-13'!AT39-'Ethiopia, 2006-13'!D39)/'Ethiopia, 2006-13'!D39</f>
        <v>-0.32020711259838402</v>
      </c>
      <c r="BB39" s="197">
        <f>('Ethiopia, 2006-13'!AU39-'Ethiopia, 2006-13'!E39)/'Ethiopia, 2006-13'!E39</f>
        <v>-0.3159575866046555</v>
      </c>
      <c r="BC39" s="197">
        <f>('Ethiopia, 2006-13'!AV39-'Ethiopia, 2006-13'!F39)/'Ethiopia, 2006-13'!F39</f>
        <v>15.579601187971782</v>
      </c>
      <c r="BD39" s="197">
        <f>('Ethiopia, 2006-13'!AW39-'Ethiopia, 2006-13'!G39)/'Ethiopia, 2006-13'!G39</f>
        <v>10.737939875699755</v>
      </c>
      <c r="BE39" s="205">
        <f t="shared" si="1"/>
        <v>1.1378474535019008</v>
      </c>
      <c r="BF39" s="204">
        <f t="shared" si="2"/>
        <v>0.7977149286328189</v>
      </c>
      <c r="BG39" s="204">
        <f t="shared" si="3"/>
        <v>-4.5743873228340573E-2</v>
      </c>
      <c r="BH39" s="204">
        <f t="shared" si="4"/>
        <v>-4.5136798086379361E-2</v>
      </c>
      <c r="BI39" s="204">
        <f t="shared" si="5"/>
        <v>2.2256573125673973</v>
      </c>
      <c r="BJ39" s="206">
        <f t="shared" si="6"/>
        <v>1.5339914108142507</v>
      </c>
    </row>
    <row r="40" spans="1:62" ht="17.25">
      <c r="A40" s="122" t="s">
        <v>41</v>
      </c>
      <c r="B40" s="25"/>
      <c r="C40" s="25"/>
      <c r="D40" s="25"/>
      <c r="E40" s="25"/>
      <c r="F40" s="25"/>
      <c r="G40" s="25"/>
      <c r="H40" s="48">
        <f>('Ethiopia, 2006-13'!H40-'Ethiopia, 2006-13'!B40)/'Ethiopia, 2006-13'!B40</f>
        <v>-0.83511953924759752</v>
      </c>
      <c r="I40" s="37">
        <f>('Ethiopia, 2006-13'!I40-'Ethiopia, 2006-13'!C40)/'Ethiopia, 2006-13'!C40</f>
        <v>-0.83511953924759752</v>
      </c>
      <c r="J40" s="37">
        <f>('Ethiopia, 2006-13'!J40-'Ethiopia, 2006-13'!D40)/'Ethiopia, 2006-13'!D40</f>
        <v>-0.83511953924759752</v>
      </c>
      <c r="K40" s="37">
        <f>('Ethiopia, 2006-13'!K40-'Ethiopia, 2006-13'!E40)/'Ethiopia, 2006-13'!E40</f>
        <v>-0.83511953924759752</v>
      </c>
      <c r="L40" s="37"/>
      <c r="M40" s="38"/>
      <c r="N40" s="37">
        <f>('Ethiopia, 2006-13'!N40-'Ethiopia, 2006-13'!H40)/'Ethiopia, 2006-13'!H40</f>
        <v>0.95182281257402668</v>
      </c>
      <c r="O40" s="37">
        <f>('Ethiopia, 2006-13'!O40-'Ethiopia, 2006-13'!I40)/'Ethiopia, 2006-13'!I40</f>
        <v>0.95182281257402668</v>
      </c>
      <c r="P40" s="37">
        <f>('Ethiopia, 2006-13'!P40-'Ethiopia, 2006-13'!J40)/'Ethiopia, 2006-13'!J40</f>
        <v>0.95182281257402668</v>
      </c>
      <c r="Q40" s="37">
        <f>('Ethiopia, 2006-13'!Q40-'Ethiopia, 2006-13'!K40)/'Ethiopia, 2006-13'!K40</f>
        <v>0.95182281257402668</v>
      </c>
      <c r="R40" s="37"/>
      <c r="S40" s="38"/>
      <c r="T40" s="37">
        <f>('Ethiopia, 2006-13'!T40-'Ethiopia, 2006-13'!N40)/'Ethiopia, 2006-13'!N40</f>
        <v>0.94188500065136405</v>
      </c>
      <c r="U40" s="37">
        <f>('Ethiopia, 2006-13'!U40-'Ethiopia, 2006-13'!O40)/'Ethiopia, 2006-13'!O40</f>
        <v>0.94188500065136405</v>
      </c>
      <c r="V40" s="37">
        <f>('Ethiopia, 2006-13'!V40-'Ethiopia, 2006-13'!P40)/'Ethiopia, 2006-13'!P40</f>
        <v>0.94188500065136405</v>
      </c>
      <c r="W40" s="37">
        <f>('Ethiopia, 2006-13'!W40-'Ethiopia, 2006-13'!Q40)/'Ethiopia, 2006-13'!Q40</f>
        <v>0.94188500065136405</v>
      </c>
      <c r="X40" s="37"/>
      <c r="Y40" s="38"/>
      <c r="Z40" s="37">
        <f>('Ethiopia, 2006-13'!Z40-'Ethiopia, 2006-13'!T40)/'Ethiopia, 2006-13'!T40</f>
        <v>2.1235311439373907</v>
      </c>
      <c r="AA40" s="37">
        <f>('Ethiopia, 2006-13'!AA40-'Ethiopia, 2006-13'!U40)/'Ethiopia, 2006-13'!U40</f>
        <v>2.1235311439373907</v>
      </c>
      <c r="AB40" s="37">
        <f>('Ethiopia, 2006-13'!AB40-'Ethiopia, 2006-13'!V40)/'Ethiopia, 2006-13'!V40</f>
        <v>2.1235311439373907</v>
      </c>
      <c r="AC40" s="37">
        <f>('Ethiopia, 2006-13'!AC40-'Ethiopia, 2006-13'!W40)/'Ethiopia, 2006-13'!W40</f>
        <v>2.1235311439373907</v>
      </c>
      <c r="AD40" s="37"/>
      <c r="AE40" s="38"/>
      <c r="AF40" s="37">
        <f>('Ethiopia, 2006-13'!AF40-'Ethiopia, 2006-13'!Z40)/'Ethiopia, 2006-13'!Z40</f>
        <v>14.827751244458947</v>
      </c>
      <c r="AG40" s="37">
        <f>('Ethiopia, 2006-13'!AG40-'Ethiopia, 2006-13'!AA40)/'Ethiopia, 2006-13'!AA40</f>
        <v>43.233182417346306</v>
      </c>
      <c r="AH40" s="37">
        <f>('Ethiopia, 2006-13'!AH40-'Ethiopia, 2006-13'!AB40)/'Ethiopia, 2006-13'!AB40</f>
        <v>-0.72636919389013466</v>
      </c>
      <c r="AI40" s="37">
        <f>('Ethiopia, 2006-13'!AI40-'Ethiopia, 2006-13'!AC40)/'Ethiopia, 2006-13'!AC40</f>
        <v>-0.72636919389013466</v>
      </c>
      <c r="AJ40" s="37"/>
      <c r="AK40" s="38"/>
      <c r="AL40" s="37">
        <f>('Ethiopia, 2006-13'!AL40-'Ethiopia, 2006-13'!AF40)/'Ethiopia, 2006-13'!AF40</f>
        <v>1.4603396772134756</v>
      </c>
      <c r="AM40" s="37">
        <f>('Ethiopia, 2006-13'!AM40-'Ethiopia, 2006-13'!AG40)/'Ethiopia, 2006-13'!AG40</f>
        <v>4.5860170257816531E-2</v>
      </c>
      <c r="AN40" s="37">
        <f>('Ethiopia, 2006-13'!AN40-'Ethiopia, 2006-13'!AH40)/'Ethiopia, 2006-13'!AH40</f>
        <v>15.656032353770163</v>
      </c>
      <c r="AO40" s="37">
        <f>('Ethiopia, 2006-13'!AO40-'Ethiopia, 2006-13'!AI40)/'Ethiopia, 2006-13'!AI40</f>
        <v>15.783490783180579</v>
      </c>
      <c r="AP40" s="37">
        <f>('Ethiopia, 2006-13'!AP40-'Ethiopia, 2006-13'!AJ40)/'Ethiopia, 2006-13'!AJ40</f>
        <v>1.2106065708950671</v>
      </c>
      <c r="AQ40" s="38">
        <f>('Ethiopia, 2006-13'!AQ40-'Ethiopia, 2006-13'!AK40)/'Ethiopia, 2006-13'!AK40</f>
        <v>-5.2100350068050742E-2</v>
      </c>
      <c r="AR40" s="37">
        <f>('Ethiopia, 2006-13'!AR40-'Ethiopia, 2006-13'!AL40)/'Ethiopia, 2006-13'!AL40</f>
        <v>0.59224314845537285</v>
      </c>
      <c r="AS40" s="37">
        <f>('Ethiopia, 2006-13'!AS40-'Ethiopia, 2006-13'!AM40)/'Ethiopia, 2006-13'!AM40</f>
        <v>2.7813450788871007E-4</v>
      </c>
      <c r="AT40" s="37">
        <f>('Ethiopia, 2006-13'!AT40-'Ethiopia, 2006-13'!AN40)/'Ethiopia, 2006-13'!AN40</f>
        <v>-0.84471629983300045</v>
      </c>
      <c r="AU40" s="37">
        <f>('Ethiopia, 2006-13'!AU40-'Ethiopia, 2006-13'!AO40)/'Ethiopia, 2006-13'!AO40</f>
        <v>-0.84519237190107366</v>
      </c>
      <c r="AV40" s="37">
        <f>('Ethiopia, 2006-13'!AV40-'Ethiopia, 2006-13'!AP40)/'Ethiopia, 2006-13'!AP40</f>
        <v>0.78271207924952024</v>
      </c>
      <c r="AW40" s="38">
        <f>('Ethiopia, 2006-13'!AW40-'Ethiopia, 2006-13'!AQ40)/'Ethiopia, 2006-13'!AQ40</f>
        <v>9.3459727295245626E-2</v>
      </c>
      <c r="AY40" s="201">
        <f>('Ethiopia, 2006-13'!AR40-'Ethiopia, 2006-13'!B40)/'Ethiopia, 2006-13'!B40</f>
        <v>120.03266751235954</v>
      </c>
      <c r="AZ40" s="197">
        <f>('Ethiopia, 2006-13'!AS40-'Ethiopia, 2006-13'!C40)/'Ethiopia, 2006-13'!C40</f>
        <v>89.327817235845828</v>
      </c>
      <c r="BA40" s="197">
        <f>('Ethiopia, 2006-13'!AT40-'Ethiopia, 2006-13'!D40)/'Ethiopia, 2006-13'!D40</f>
        <v>0.38146964463368943</v>
      </c>
      <c r="BB40" s="197">
        <f>('Ethiopia, 2006-13'!AU40-'Ethiopia, 2006-13'!E40)/'Ethiopia, 2006-13'!E40</f>
        <v>0.38777343751524135</v>
      </c>
      <c r="BC40" s="197">
        <f>('Ethiopia, 2006-13'!AV40-'Ethiopia, 2006-13'!AJ40)/'Ethiopia, 2006-13'!AJ40</f>
        <v>2.9408750364029972</v>
      </c>
      <c r="BD40" s="197">
        <f>('Ethiopia, 2006-13'!AW40-'Ethiopia, 2006-13'!AK40)/'Ethiopia, 2006-13'!AK40</f>
        <v>3.6490092717848026E-2</v>
      </c>
      <c r="BE40" s="205">
        <f t="shared" si="1"/>
        <v>17.147523930337076</v>
      </c>
      <c r="BF40" s="204">
        <f t="shared" si="2"/>
        <v>12.761116747977976</v>
      </c>
      <c r="BG40" s="204">
        <f t="shared" si="3"/>
        <v>5.4495663519098493E-2</v>
      </c>
      <c r="BH40" s="204">
        <f t="shared" si="4"/>
        <v>5.5396205359320196E-2</v>
      </c>
      <c r="BI40" s="204">
        <f t="shared" si="5"/>
        <v>0.42012500520042817</v>
      </c>
      <c r="BJ40" s="206">
        <f t="shared" si="6"/>
        <v>5.2128703882640039E-3</v>
      </c>
    </row>
    <row r="41" spans="1:62" ht="17.25">
      <c r="A41" s="122" t="s">
        <v>42</v>
      </c>
      <c r="B41" s="25"/>
      <c r="C41" s="25"/>
      <c r="D41" s="25"/>
      <c r="E41" s="25"/>
      <c r="F41" s="25"/>
      <c r="G41" s="25"/>
      <c r="H41" s="48">
        <f>('Ethiopia, 2006-13'!H41-'Ethiopia, 2006-13'!B41)/'Ethiopia, 2006-13'!B41</f>
        <v>0.47285316727139287</v>
      </c>
      <c r="I41" s="37">
        <f>('Ethiopia, 2006-13'!I41-'Ethiopia, 2006-13'!C41)/'Ethiopia, 2006-13'!C41</f>
        <v>0.71487451991259088</v>
      </c>
      <c r="J41" s="37">
        <f>('Ethiopia, 2006-13'!J41-'Ethiopia, 2006-13'!D41)/'Ethiopia, 2006-13'!D41</f>
        <v>0.16056940354366694</v>
      </c>
      <c r="K41" s="37">
        <f>('Ethiopia, 2006-13'!K41-'Ethiopia, 2006-13'!E41)/'Ethiopia, 2006-13'!E41</f>
        <v>0.17606773327656158</v>
      </c>
      <c r="L41" s="37">
        <f>('Ethiopia, 2006-13'!L41-'Ethiopia, 2006-13'!F41)/'Ethiopia, 2006-13'!F41</f>
        <v>0.75616975394958341</v>
      </c>
      <c r="M41" s="38">
        <f>('Ethiopia, 2006-13'!M41-'Ethiopia, 2006-13'!G41)/'Ethiopia, 2006-13'!G41</f>
        <v>1.1794619710408667</v>
      </c>
      <c r="N41" s="37">
        <f>('Ethiopia, 2006-13'!N41-'Ethiopia, 2006-13'!H41)/'Ethiopia, 2006-13'!H41</f>
        <v>1.8980144708402045</v>
      </c>
      <c r="O41" s="37">
        <f>('Ethiopia, 2006-13'!O41-'Ethiopia, 2006-13'!I41)/'Ethiopia, 2006-13'!I41</f>
        <v>1.0669865007554562</v>
      </c>
      <c r="P41" s="37">
        <f>('Ethiopia, 2006-13'!P41-'Ethiopia, 2006-13'!J41)/'Ethiopia, 2006-13'!J41</f>
        <v>0.43818257774410152</v>
      </c>
      <c r="Q41" s="37">
        <f>('Ethiopia, 2006-13'!Q41-'Ethiopia, 2006-13'!K41)/'Ethiopia, 2006-13'!K41</f>
        <v>0.43555481231150417</v>
      </c>
      <c r="R41" s="37">
        <f>('Ethiopia, 2006-13'!R41-'Ethiopia, 2006-13'!L41)/'Ethiopia, 2006-13'!L41</f>
        <v>2.7732603319606541</v>
      </c>
      <c r="S41" s="38">
        <f>('Ethiopia, 2006-13'!S41-'Ethiopia, 2006-13'!M41)/'Ethiopia, 2006-13'!M41</f>
        <v>1.3607811161853207</v>
      </c>
      <c r="T41" s="37">
        <f>('Ethiopia, 2006-13'!T41-'Ethiopia, 2006-13'!N41)/'Ethiopia, 2006-13'!N41</f>
        <v>-0.17612886756538215</v>
      </c>
      <c r="U41" s="37">
        <f>('Ethiopia, 2006-13'!U41-'Ethiopia, 2006-13'!O41)/'Ethiopia, 2006-13'!O41</f>
        <v>0.11144226185450234</v>
      </c>
      <c r="V41" s="37">
        <f>('Ethiopia, 2006-13'!V41-'Ethiopia, 2006-13'!P41)/'Ethiopia, 2006-13'!P41</f>
        <v>0.27458122012867403</v>
      </c>
      <c r="W41" s="37">
        <f>('Ethiopia, 2006-13'!W41-'Ethiopia, 2006-13'!Q41)/'Ethiopia, 2006-13'!Q41</f>
        <v>0.30251353695841599</v>
      </c>
      <c r="X41" s="37">
        <f>('Ethiopia, 2006-13'!X41-'Ethiopia, 2006-13'!R41)/'Ethiopia, 2006-13'!R41</f>
        <v>-0.27912519751688197</v>
      </c>
      <c r="Y41" s="38">
        <f>('Ethiopia, 2006-13'!Y41-'Ethiopia, 2006-13'!S41)/'Ethiopia, 2006-13'!S41</f>
        <v>5.7382152801846796E-2</v>
      </c>
      <c r="Z41" s="37">
        <f>('Ethiopia, 2006-13'!Z41-'Ethiopia, 2006-13'!T41)/'Ethiopia, 2006-13'!T41</f>
        <v>-7.8058432530108149E-2</v>
      </c>
      <c r="AA41" s="37">
        <f>('Ethiopia, 2006-13'!AA41-'Ethiopia, 2006-13'!U41)/'Ethiopia, 2006-13'!U41</f>
        <v>-0.26327533904614986</v>
      </c>
      <c r="AB41" s="37">
        <f>('Ethiopia, 2006-13'!AB41-'Ethiopia, 2006-13'!V41)/'Ethiopia, 2006-13'!V41</f>
        <v>-5.3278609780997348E-2</v>
      </c>
      <c r="AC41" s="37">
        <f>('Ethiopia, 2006-13'!AC41-'Ethiopia, 2006-13'!W41)/'Ethiopia, 2006-13'!W41</f>
        <v>-6.5352522081459738E-2</v>
      </c>
      <c r="AD41" s="37">
        <f>('Ethiopia, 2006-13'!AD41-'Ethiopia, 2006-13'!X41)/'Ethiopia, 2006-13'!X41</f>
        <v>-8.8070651999490976E-2</v>
      </c>
      <c r="AE41" s="38">
        <f>('Ethiopia, 2006-13'!AE41-'Ethiopia, 2006-13'!Y41)/'Ethiopia, 2006-13'!Y41</f>
        <v>-0.33225604698696604</v>
      </c>
      <c r="AF41" s="37">
        <f>('Ethiopia, 2006-13'!AF41-'Ethiopia, 2006-13'!Z41)/'Ethiopia, 2006-13'!Z41</f>
        <v>1.4355179624460719</v>
      </c>
      <c r="AG41" s="37">
        <f>('Ethiopia, 2006-13'!AG41-'Ethiopia, 2006-13'!AA41)/'Ethiopia, 2006-13'!AA41</f>
        <v>1.4070514701238337</v>
      </c>
      <c r="AH41" s="37">
        <f>('Ethiopia, 2006-13'!AH41-'Ethiopia, 2006-13'!AB41)/'Ethiopia, 2006-13'!AB41</f>
        <v>0.43985886844133376</v>
      </c>
      <c r="AI41" s="37">
        <f>('Ethiopia, 2006-13'!AI41-'Ethiopia, 2006-13'!AC41)/'Ethiopia, 2006-13'!AC41</f>
        <v>0.47132361895113506</v>
      </c>
      <c r="AJ41" s="37">
        <f>('Ethiopia, 2006-13'!AJ41-'Ethiopia, 2006-13'!AD41)/'Ethiopia, 2006-13'!AD41</f>
        <v>1.8531596132501811</v>
      </c>
      <c r="AK41" s="38">
        <f>('Ethiopia, 2006-13'!AK41-'Ethiopia, 2006-13'!AE41)/'Ethiopia, 2006-13'!AE41</f>
        <v>1.8635288005011641</v>
      </c>
      <c r="AL41" s="37">
        <f>('Ethiopia, 2006-13'!AL41-'Ethiopia, 2006-13'!AF41)/'Ethiopia, 2006-13'!AF41</f>
        <v>4.3790538053320997E-2</v>
      </c>
      <c r="AM41" s="37">
        <f>('Ethiopia, 2006-13'!AM41-'Ethiopia, 2006-13'!AG41)/'Ethiopia, 2006-13'!AG41</f>
        <v>0.53060874132505731</v>
      </c>
      <c r="AN41" s="37">
        <f>('Ethiopia, 2006-13'!AN41-'Ethiopia, 2006-13'!AH41)/'Ethiopia, 2006-13'!AH41</f>
        <v>-0.85239713084533297</v>
      </c>
      <c r="AO41" s="37">
        <f>('Ethiopia, 2006-13'!AO41-'Ethiopia, 2006-13'!AI41)/'Ethiopia, 2006-13'!AI41</f>
        <v>-0.90925121153597754</v>
      </c>
      <c r="AP41" s="37">
        <f>('Ethiopia, 2006-13'!AP41-'Ethiopia, 2006-13'!AJ41)/'Ethiopia, 2006-13'!AJ41</f>
        <v>0.23349867583651177</v>
      </c>
      <c r="AQ41" s="38">
        <f>('Ethiopia, 2006-13'!AQ41-'Ethiopia, 2006-13'!AK41)/'Ethiopia, 2006-13'!AK41</f>
        <v>0.89151678596211137</v>
      </c>
      <c r="AR41" s="37">
        <f>('Ethiopia, 2006-13'!AR41-'Ethiopia, 2006-13'!AL41)/'Ethiopia, 2006-13'!AL41</f>
        <v>-5.8498592765581893E-3</v>
      </c>
      <c r="AS41" s="37">
        <f>('Ethiopia, 2006-13'!AS41-'Ethiopia, 2006-13'!AM41)/'Ethiopia, 2006-13'!AM41</f>
        <v>-0.43456147970119863</v>
      </c>
      <c r="AT41" s="37">
        <f>('Ethiopia, 2006-13'!AT41-'Ethiopia, 2006-13'!AN41)/'Ethiopia, 2006-13'!AN41</f>
        <v>0.56674995291492392</v>
      </c>
      <c r="AU41" s="37">
        <f>('Ethiopia, 2006-13'!AU41-'Ethiopia, 2006-13'!AO41)/'Ethiopia, 2006-13'!AO41</f>
        <v>1.458984531718049</v>
      </c>
      <c r="AV41" s="37">
        <f>('Ethiopia, 2006-13'!AV41-'Ethiopia, 2006-13'!AP41)/'Ethiopia, 2006-13'!AP41</f>
        <v>-2.0354077071177722E-2</v>
      </c>
      <c r="AW41" s="38">
        <f>('Ethiopia, 2006-13'!AW41-'Ethiopia, 2006-13'!AQ41)/'Ethiopia, 2006-13'!AQ41</f>
        <v>-0.4573325165988727</v>
      </c>
      <c r="AY41" s="201">
        <f>('Ethiopia, 2006-13'!AR41-'Ethiopia, 2006-13'!B41)/'Ethiopia, 2006-13'!B41</f>
        <v>7.1936867385477949</v>
      </c>
      <c r="AZ41" s="197">
        <f>('Ethiopia, 2006-13'!AS41-'Ethiopia, 2006-13'!C41)/'Ethiopia, 2006-13'!C41</f>
        <v>5.0464025736653246</v>
      </c>
      <c r="BA41" s="197">
        <f>('Ethiopia, 2006-13'!AT41-'Ethiopia, 2006-13'!D41)/'Ethiopia, 2006-13'!D41</f>
        <v>-0.32936029713249171</v>
      </c>
      <c r="BB41" s="197">
        <f>('Ethiopia, 2006-13'!AU41-'Ethiopia, 2006-13'!E41)/'Ethiopia, 2006-13'!E41</f>
        <v>-0.32518141110148568</v>
      </c>
      <c r="BC41" s="197">
        <f>('Ethiopia, 2006-13'!AV41-'Ethiopia, 2006-13'!F41)/'Ethiopia, 2006-13'!F41</f>
        <v>14.018902291547287</v>
      </c>
      <c r="BD41" s="197">
        <f>('Ethiopia, 2006-13'!AW41-'Ethiopia, 2006-13'!G41)/'Ethiopia, 2006-13'!G41</f>
        <v>9.6780638248895663</v>
      </c>
      <c r="BE41" s="205">
        <f t="shared" si="1"/>
        <v>1.0276695340782565</v>
      </c>
      <c r="BF41" s="204">
        <f t="shared" si="2"/>
        <v>0.72091465338076066</v>
      </c>
      <c r="BG41" s="204">
        <f t="shared" si="3"/>
        <v>-4.7051471018927385E-2</v>
      </c>
      <c r="BH41" s="204">
        <f t="shared" si="4"/>
        <v>-4.645448730021224E-2</v>
      </c>
      <c r="BI41" s="204">
        <f t="shared" si="5"/>
        <v>2.0027003273638981</v>
      </c>
      <c r="BJ41" s="206">
        <f t="shared" si="6"/>
        <v>1.3825805464127952</v>
      </c>
    </row>
    <row r="42" spans="1:62" ht="17.25">
      <c r="A42" s="122" t="s">
        <v>43</v>
      </c>
      <c r="B42" s="25"/>
      <c r="C42" s="25"/>
      <c r="D42" s="25"/>
      <c r="E42" s="25"/>
      <c r="F42" s="25"/>
      <c r="G42" s="25"/>
      <c r="H42" s="48"/>
      <c r="I42" s="37"/>
      <c r="J42" s="37"/>
      <c r="K42" s="37"/>
      <c r="L42" s="37"/>
      <c r="M42" s="38"/>
      <c r="N42" s="37"/>
      <c r="O42" s="37"/>
      <c r="P42" s="37"/>
      <c r="Q42" s="37"/>
      <c r="R42" s="37"/>
      <c r="S42" s="38"/>
      <c r="T42" s="37"/>
      <c r="U42" s="37"/>
      <c r="V42" s="37"/>
      <c r="W42" s="37"/>
      <c r="X42" s="37"/>
      <c r="Y42" s="38"/>
      <c r="Z42" s="37"/>
      <c r="AA42" s="37"/>
      <c r="AB42" s="37"/>
      <c r="AC42" s="37"/>
      <c r="AD42" s="37"/>
      <c r="AE42" s="38"/>
      <c r="AF42" s="37"/>
      <c r="AG42" s="37"/>
      <c r="AH42" s="37"/>
      <c r="AI42" s="37"/>
      <c r="AJ42" s="37"/>
      <c r="AK42" s="38"/>
      <c r="AL42" s="37">
        <f>('Ethiopia, 2006-13'!AL42-'Ethiopia, 2006-13'!AF42)/'Ethiopia, 2006-13'!AF42</f>
        <v>2.682931336366793</v>
      </c>
      <c r="AM42" s="37">
        <f>('Ethiopia, 2006-13'!AM42-'Ethiopia, 2006-13'!AG42)/'Ethiopia, 2006-13'!AG42</f>
        <v>15.878469267913886</v>
      </c>
      <c r="AN42" s="37"/>
      <c r="AO42" s="37"/>
      <c r="AP42" s="37">
        <f>('Ethiopia, 2006-13'!AP42-'Ethiopia, 2006-13'!AJ42)/'Ethiopia, 2006-13'!AJ42</f>
        <v>2.682931336366793</v>
      </c>
      <c r="AQ42" s="38">
        <f>('Ethiopia, 2006-13'!AQ42-'Ethiopia, 2006-13'!AK42)/'Ethiopia, 2006-13'!AK42</f>
        <v>15.878469267913886</v>
      </c>
      <c r="AR42" s="37">
        <f>('Ethiopia, 2006-13'!AR42-'Ethiopia, 2006-13'!AL42)/'Ethiopia, 2006-13'!AL42</f>
        <v>-0.13016960247705914</v>
      </c>
      <c r="AS42" s="37">
        <f>('Ethiopia, 2006-13'!AS42-'Ethiopia, 2006-13'!AM42)/'Ethiopia, 2006-13'!AM42</f>
        <v>-0.64196024155540754</v>
      </c>
      <c r="AT42" s="37"/>
      <c r="AU42" s="37"/>
      <c r="AV42" s="37">
        <f>('Ethiopia, 2006-13'!AV42-'Ethiopia, 2006-13'!AP42)/'Ethiopia, 2006-13'!AP42</f>
        <v>-0.13016960247705914</v>
      </c>
      <c r="AW42" s="38">
        <f>('Ethiopia, 2006-13'!AW42-'Ethiopia, 2006-13'!AQ42)/'Ethiopia, 2006-13'!AQ42</f>
        <v>-0.64196024155540754</v>
      </c>
      <c r="AY42" s="201">
        <f>('Ethiopia, 2006-13'!AR42-'Ethiopia, 2006-13'!AF42)/'Ethiopia, 2006-13'!AF42</f>
        <v>2.2035256283616236</v>
      </c>
      <c r="AZ42" s="197">
        <f>('Ethiopia, 2006-13'!AS42-'Ethiopia, 2006-13'!AG42)/'Ethiopia, 2006-13'!AG42</f>
        <v>5.0431630595983652</v>
      </c>
      <c r="BA42" s="197"/>
      <c r="BB42" s="197"/>
      <c r="BC42" s="197">
        <f>('Ethiopia, 2006-13'!AV42-'Ethiopia, 2006-13'!AJ42)/'Ethiopia, 2006-13'!AJ42</f>
        <v>2.2035256283616236</v>
      </c>
      <c r="BD42" s="197">
        <f>('Ethiopia, 2006-13'!AW42-'Ethiopia, 2006-13'!AK42)/'Ethiopia, 2006-13'!AK42</f>
        <v>5.0431630595983652</v>
      </c>
      <c r="BE42" s="205"/>
      <c r="BF42" s="204"/>
      <c r="BG42" s="204"/>
      <c r="BH42" s="204"/>
      <c r="BI42" s="204"/>
      <c r="BJ42" s="206"/>
    </row>
    <row r="43" spans="1:62" ht="17.25">
      <c r="A43" s="122" t="s">
        <v>44</v>
      </c>
      <c r="B43" s="25"/>
      <c r="C43" s="25"/>
      <c r="D43" s="25"/>
      <c r="E43" s="25"/>
      <c r="F43" s="25"/>
      <c r="G43" s="25"/>
      <c r="H43" s="48"/>
      <c r="I43" s="37"/>
      <c r="J43" s="37"/>
      <c r="K43" s="37"/>
      <c r="L43" s="37"/>
      <c r="M43" s="38"/>
      <c r="N43" s="37">
        <f>('Ethiopia, 2006-13'!N43-'Ethiopia, 2006-13'!H43)/'Ethiopia, 2006-13'!H43</f>
        <v>8.1562606789614982</v>
      </c>
      <c r="O43" s="37">
        <f>('Ethiopia, 2006-13'!O43-'Ethiopia, 2006-13'!I43)/'Ethiopia, 2006-13'!I43</f>
        <v>-0.50187297612733739</v>
      </c>
      <c r="P43" s="37"/>
      <c r="Q43" s="37"/>
      <c r="R43" s="37">
        <f>('Ethiopia, 2006-13'!R43-'Ethiopia, 2006-13'!L43)/'Ethiopia, 2006-13'!L43</f>
        <v>8.1456708555802599</v>
      </c>
      <c r="S43" s="38">
        <f>('Ethiopia, 2006-13'!S43-'Ethiopia, 2006-13'!M43)/'Ethiopia, 2006-13'!M43</f>
        <v>-0.50294209167932491</v>
      </c>
      <c r="T43" s="37">
        <f>('Ethiopia, 2006-13'!T43-'Ethiopia, 2006-13'!N43)/'Ethiopia, 2006-13'!N43</f>
        <v>0.59411447017541652</v>
      </c>
      <c r="U43" s="37">
        <f>('Ethiopia, 2006-13'!U43-'Ethiopia, 2006-13'!O43)/'Ethiopia, 2006-13'!O43</f>
        <v>0.722627536518613</v>
      </c>
      <c r="V43" s="37">
        <f>('Ethiopia, 2006-13'!V43-'Ethiopia, 2006-13'!P43)/'Ethiopia, 2006-13'!P43</f>
        <v>-1</v>
      </c>
      <c r="W43" s="37">
        <f>('Ethiopia, 2006-13'!W43-'Ethiopia, 2006-13'!Q43)/'Ethiopia, 2006-13'!Q43</f>
        <v>-1</v>
      </c>
      <c r="X43" s="37">
        <f>('Ethiopia, 2006-13'!X43-'Ethiopia, 2006-13'!R43)/'Ethiopia, 2006-13'!R43</f>
        <v>0.59596030422687185</v>
      </c>
      <c r="Y43" s="38">
        <f>('Ethiopia, 2006-13'!Y43-'Ethiopia, 2006-13'!S43)/'Ethiopia, 2006-13'!S43</f>
        <v>0.72633271424286683</v>
      </c>
      <c r="Z43" s="37">
        <f>('Ethiopia, 2006-13'!Z43-'Ethiopia, 2006-13'!T43)/'Ethiopia, 2006-13'!T43</f>
        <v>3.6529195999438151E-2</v>
      </c>
      <c r="AA43" s="37">
        <f>('Ethiopia, 2006-13'!AA43-'Ethiopia, 2006-13'!U43)/'Ethiopia, 2006-13'!U43</f>
        <v>0.98441720235485664</v>
      </c>
      <c r="AB43" s="37"/>
      <c r="AC43" s="37"/>
      <c r="AD43" s="37">
        <f>('Ethiopia, 2006-13'!AD43-'Ethiopia, 2006-13'!X43)/'Ethiopia, 2006-13'!X43</f>
        <v>3.6529195999438151E-2</v>
      </c>
      <c r="AE43" s="38">
        <f>('Ethiopia, 2006-13'!AE43-'Ethiopia, 2006-13'!Y43)/'Ethiopia, 2006-13'!Y43</f>
        <v>0.98441720235485664</v>
      </c>
      <c r="AF43" s="37">
        <f>('Ethiopia, 2006-13'!AF43-'Ethiopia, 2006-13'!Z43)/'Ethiopia, 2006-13'!Z43</f>
        <v>0.21560493798807989</v>
      </c>
      <c r="AG43" s="37">
        <f>('Ethiopia, 2006-13'!AG43-'Ethiopia, 2006-13'!AA43)/'Ethiopia, 2006-13'!AA43</f>
        <v>0.14458810619060197</v>
      </c>
      <c r="AH43" s="37"/>
      <c r="AI43" s="37"/>
      <c r="AJ43" s="37">
        <f>('Ethiopia, 2006-13'!AJ43-'Ethiopia, 2006-13'!AD43)/'Ethiopia, 2006-13'!AD43</f>
        <v>0.19092350083664408</v>
      </c>
      <c r="AK43" s="38">
        <f>('Ethiopia, 2006-13'!AK43-'Ethiopia, 2006-13'!AE43)/'Ethiopia, 2006-13'!AE43</f>
        <v>8.8568293516991053E-2</v>
      </c>
      <c r="AL43" s="37">
        <f>('Ethiopia, 2006-13'!AL43-'Ethiopia, 2006-13'!AF43)/'Ethiopia, 2006-13'!AF43</f>
        <v>-1</v>
      </c>
      <c r="AM43" s="37">
        <f>('Ethiopia, 2006-13'!AM43-'Ethiopia, 2006-13'!AG43)/'Ethiopia, 2006-13'!AG43</f>
        <v>-0.73333558619125228</v>
      </c>
      <c r="AN43" s="37">
        <f>('Ethiopia, 2006-13'!AN43-'Ethiopia, 2006-13'!AH43)/'Ethiopia, 2006-13'!AH43</f>
        <v>-1</v>
      </c>
      <c r="AO43" s="37">
        <f>('Ethiopia, 2006-13'!AO43-'Ethiopia, 2006-13'!AI43)/'Ethiopia, 2006-13'!AI43</f>
        <v>-1</v>
      </c>
      <c r="AP43" s="37">
        <f>('Ethiopia, 2006-13'!AP43-'Ethiopia, 2006-13'!AJ43)/'Ethiopia, 2006-13'!AJ43</f>
        <v>-1</v>
      </c>
      <c r="AQ43" s="38">
        <f>('Ethiopia, 2006-13'!AQ43-'Ethiopia, 2006-13'!AK43)/'Ethiopia, 2006-13'!AK43</f>
        <v>-0.71961252389258801</v>
      </c>
      <c r="AR43" s="37"/>
      <c r="AS43" s="37">
        <f>('Ethiopia, 2006-13'!AS43-'Ethiopia, 2006-13'!AM43)/'Ethiopia, 2006-13'!AM43</f>
        <v>-0.8736634643204233</v>
      </c>
      <c r="AT43" s="37"/>
      <c r="AU43" s="37"/>
      <c r="AV43" s="37"/>
      <c r="AW43" s="38">
        <f>('Ethiopia, 2006-13'!AW43-'Ethiopia, 2006-13'!AQ43)/'Ethiopia, 2006-13'!AQ43</f>
        <v>-0.8736634643204233</v>
      </c>
      <c r="AY43" s="201">
        <f>('Ethiopia, 2006-13'!AR43-'Ethiopia, 2006-13'!Z43)/'Ethiopia, 2006-13'!Z43</f>
        <v>-0.95701146229168599</v>
      </c>
      <c r="AZ43" s="197">
        <f>('Ethiopia, 2006-13'!AS43-'Ethiopia, 2006-13'!AA43)/'Ethiopia, 2006-13'!AA43</f>
        <v>-0.96143944680636928</v>
      </c>
      <c r="BA43" s="197">
        <f>('Ethiopia, 2006-13'!AT43-'Ethiopia, 2006-13'!AH43)/'Ethiopia, 2006-13'!AH43</f>
        <v>-1</v>
      </c>
      <c r="BB43" s="197">
        <f>('Ethiopia, 2006-13'!AU43-'Ethiopia, 2006-13'!AI43)/'Ethiopia, 2006-13'!AI43</f>
        <v>-1</v>
      </c>
      <c r="BC43" s="197">
        <f>('Ethiopia, 2006-13'!AV43-'Ethiopia, 2006-13'!AD43)/'Ethiopia, 2006-13'!AD43</f>
        <v>-0.95701146229168599</v>
      </c>
      <c r="BD43" s="197">
        <f>('Ethiopia, 2006-13'!AW43-'Ethiopia, 2006-13'!AE43)/'Ethiopia, 2006-13'!AE43</f>
        <v>-0.96143944680636928</v>
      </c>
      <c r="BE43" s="205">
        <f t="shared" si="1"/>
        <v>-0.13671592318452658</v>
      </c>
      <c r="BF43" s="204">
        <f t="shared" si="2"/>
        <v>-0.13734849240090991</v>
      </c>
      <c r="BG43" s="204">
        <f t="shared" si="3"/>
        <v>-0.14285714285714285</v>
      </c>
      <c r="BH43" s="204">
        <f t="shared" si="4"/>
        <v>-0.14285714285714285</v>
      </c>
      <c r="BI43" s="204">
        <f t="shared" si="5"/>
        <v>-0.13671592318452658</v>
      </c>
      <c r="BJ43" s="206">
        <f t="shared" si="6"/>
        <v>-0.13734849240090991</v>
      </c>
    </row>
    <row r="44" spans="1:62" ht="17.25">
      <c r="A44" s="122" t="s">
        <v>45</v>
      </c>
      <c r="B44" s="25"/>
      <c r="C44" s="25"/>
      <c r="D44" s="25"/>
      <c r="E44" s="25"/>
      <c r="F44" s="25"/>
      <c r="G44" s="25"/>
      <c r="H44" s="48">
        <f>('Ethiopia, 2006-13'!H44-'Ethiopia, 2006-13'!B44)/'Ethiopia, 2006-13'!B44</f>
        <v>0.12809373121276924</v>
      </c>
      <c r="I44" s="37">
        <f>('Ethiopia, 2006-13'!I44-'Ethiopia, 2006-13'!C44)/'Ethiopia, 2006-13'!C44</f>
        <v>0.15849635634141862</v>
      </c>
      <c r="J44" s="37">
        <f>('Ethiopia, 2006-13'!J44-'Ethiopia, 2006-13'!D44)/'Ethiopia, 2006-13'!D44</f>
        <v>0.1492058206562441</v>
      </c>
      <c r="K44" s="37">
        <f>('Ethiopia, 2006-13'!K44-'Ethiopia, 2006-13'!E44)/'Ethiopia, 2006-13'!E44</f>
        <v>0.16120803081258822</v>
      </c>
      <c r="L44" s="37">
        <f>('Ethiopia, 2006-13'!L44-'Ethiopia, 2006-13'!F44)/'Ethiopia, 2006-13'!F44</f>
        <v>-0.40643592354014729</v>
      </c>
      <c r="M44" s="38">
        <f>('Ethiopia, 2006-13'!M44-'Ethiopia, 2006-13'!G44)/'Ethiopia, 2006-13'!G44</f>
        <v>0.15085706347847616</v>
      </c>
      <c r="N44" s="37">
        <f>('Ethiopia, 2006-13'!N44-'Ethiopia, 2006-13'!H44)/'Ethiopia, 2006-13'!H44</f>
        <v>3.2517610778126111</v>
      </c>
      <c r="O44" s="37">
        <f>('Ethiopia, 2006-13'!O44-'Ethiopia, 2006-13'!I44)/'Ethiopia, 2006-13'!I44</f>
        <v>2.1827506717525678</v>
      </c>
      <c r="P44" s="37">
        <f>('Ethiopia, 2006-13'!P44-'Ethiopia, 2006-13'!J44)/'Ethiopia, 2006-13'!J44</f>
        <v>0.43766953356711558</v>
      </c>
      <c r="Q44" s="37">
        <f>('Ethiopia, 2006-13'!Q44-'Ethiopia, 2006-13'!K44)/'Ethiopia, 2006-13'!K44</f>
        <v>0.43956962865890659</v>
      </c>
      <c r="R44" s="37">
        <f>('Ethiopia, 2006-13'!R44-'Ethiopia, 2006-13'!L44)/'Ethiopia, 2006-13'!L44</f>
        <v>141.19773012173542</v>
      </c>
      <c r="S44" s="38">
        <f>('Ethiopia, 2006-13'!S44-'Ethiopia, 2006-13'!M44)/'Ethiopia, 2006-13'!M44</f>
        <v>7.1377853190057348</v>
      </c>
      <c r="T44" s="37">
        <f>('Ethiopia, 2006-13'!T44-'Ethiopia, 2006-13'!N44)/'Ethiopia, 2006-13'!N44</f>
        <v>-0.64703211922197568</v>
      </c>
      <c r="U44" s="37">
        <f>('Ethiopia, 2006-13'!U44-'Ethiopia, 2006-13'!O44)/'Ethiopia, 2006-13'!O44</f>
        <v>-0.53483351360932918</v>
      </c>
      <c r="V44" s="37">
        <f>('Ethiopia, 2006-13'!V44-'Ethiopia, 2006-13'!P44)/'Ethiopia, 2006-13'!P44</f>
        <v>6.3066523203529831E-2</v>
      </c>
      <c r="W44" s="37">
        <f>('Ethiopia, 2006-13'!W44-'Ethiopia, 2006-13'!Q44)/'Ethiopia, 2006-13'!Q44</f>
        <v>9.0814080165198485E-2</v>
      </c>
      <c r="X44" s="37">
        <f>('Ethiopia, 2006-13'!X44-'Ethiopia, 2006-13'!R44)/'Ethiopia, 2006-13'!R44</f>
        <v>-0.998961788195321</v>
      </c>
      <c r="Y44" s="38">
        <f>('Ethiopia, 2006-13'!Y44-'Ethiopia, 2006-13'!S44)/'Ethiopia, 2006-13'!S44</f>
        <v>-0.84943475107572752</v>
      </c>
      <c r="Z44" s="37">
        <f>('Ethiopia, 2006-13'!Z44-'Ethiopia, 2006-13'!T44)/'Ethiopia, 2006-13'!T44</f>
        <v>9.6625873256100031E-2</v>
      </c>
      <c r="AA44" s="37">
        <f>('Ethiopia, 2006-13'!AA44-'Ethiopia, 2006-13'!U44)/'Ethiopia, 2006-13'!U44</f>
        <v>-7.7223650488312187E-2</v>
      </c>
      <c r="AB44" s="37">
        <f>('Ethiopia, 2006-13'!AB44-'Ethiopia, 2006-13'!V44)/'Ethiopia, 2006-13'!V44</f>
        <v>9.8074878172668772E-2</v>
      </c>
      <c r="AC44" s="37">
        <f>('Ethiopia, 2006-13'!AC44-'Ethiopia, 2006-13'!W44)/'Ethiopia, 2006-13'!W44</f>
        <v>8.1403328558941473E-2</v>
      </c>
      <c r="AD44" s="37">
        <f>('Ethiopia, 2006-13'!AD44-'Ethiopia, 2006-13'!X44)/'Ethiopia, 2006-13'!X44</f>
        <v>-0.63870283399782291</v>
      </c>
      <c r="AE44" s="38">
        <f>('Ethiopia, 2006-13'!AE44-'Ethiopia, 2006-13'!Y44)/'Ethiopia, 2006-13'!Y44</f>
        <v>-0.6550983631810654</v>
      </c>
      <c r="AF44" s="37">
        <f>('Ethiopia, 2006-13'!AF44-'Ethiopia, 2006-13'!Z44)/'Ethiopia, 2006-13'!Z44</f>
        <v>0.48195173693067372</v>
      </c>
      <c r="AG44" s="37">
        <f>('Ethiopia, 2006-13'!AG44-'Ethiopia, 2006-13'!AA44)/'Ethiopia, 2006-13'!AA44</f>
        <v>1.9026589918706052</v>
      </c>
      <c r="AH44" s="37">
        <f>('Ethiopia, 2006-13'!AH44-'Ethiopia, 2006-13'!AB44)/'Ethiopia, 2006-13'!AB44</f>
        <v>0.31431067967025206</v>
      </c>
      <c r="AI44" s="37">
        <f>('Ethiopia, 2006-13'!AI44-'Ethiopia, 2006-13'!AC44)/'Ethiopia, 2006-13'!AC44</f>
        <v>0.36304452613835836</v>
      </c>
      <c r="AJ44" s="37">
        <f>('Ethiopia, 2006-13'!AJ44-'Ethiopia, 2006-13'!AD44)/'Ethiopia, 2006-13'!AD44</f>
        <v>259.04083888445626</v>
      </c>
      <c r="AK44" s="38">
        <f>('Ethiopia, 2006-13'!AK44-'Ethiopia, 2006-13'!AE44)/'Ethiopia, 2006-13'!AE44</f>
        <v>19.488415934808621</v>
      </c>
      <c r="AL44" s="37">
        <f>('Ethiopia, 2006-13'!AL44-'Ethiopia, 2006-13'!AF44)/'Ethiopia, 2006-13'!AF44</f>
        <v>-0.99410194997959822</v>
      </c>
      <c r="AM44" s="37">
        <f>('Ethiopia, 2006-13'!AM44-'Ethiopia, 2006-13'!AG44)/'Ethiopia, 2006-13'!AG44</f>
        <v>-0.98123652622151747</v>
      </c>
      <c r="AN44" s="37">
        <f>('Ethiopia, 2006-13'!AN44-'Ethiopia, 2006-13'!AH44)/'Ethiopia, 2006-13'!AH44</f>
        <v>-0.99506324898016874</v>
      </c>
      <c r="AO44" s="37">
        <f>('Ethiopia, 2006-13'!AO44-'Ethiopia, 2006-13'!AI44)/'Ethiopia, 2006-13'!AI44</f>
        <v>-0.99498234763297988</v>
      </c>
      <c r="AP44" s="37">
        <f>('Ethiopia, 2006-13'!AP44-'Ethiopia, 2006-13'!AJ44)/'Ethiopia, 2006-13'!AJ44</f>
        <v>-0.98660828886811081</v>
      </c>
      <c r="AQ44" s="38">
        <f>('Ethiopia, 2006-13'!AQ44-'Ethiopia, 2006-13'!AK44)/'Ethiopia, 2006-13'!AK44</f>
        <v>-0.97079121361614917</v>
      </c>
      <c r="AR44" s="37">
        <f>('Ethiopia, 2006-13'!AR44-'Ethiopia, 2006-13'!AL44)/'Ethiopia, 2006-13'!AL44</f>
        <v>-0.5144067344512443</v>
      </c>
      <c r="AS44" s="37">
        <f>('Ethiopia, 2006-13'!AS44-'Ethiopia, 2006-13'!AM44)/'Ethiopia, 2006-13'!AM44</f>
        <v>-0.84065248345401944</v>
      </c>
      <c r="AT44" s="37">
        <f>('Ethiopia, 2006-13'!AT44-'Ethiopia, 2006-13'!AN44)/'Ethiopia, 2006-13'!AN44</f>
        <v>-0.77002728459977465</v>
      </c>
      <c r="AU44" s="37">
        <f>('Ethiopia, 2006-13'!AU44-'Ethiopia, 2006-13'!AO44)/'Ethiopia, 2006-13'!AO44</f>
        <v>-0.77904472194766883</v>
      </c>
      <c r="AV44" s="37">
        <f>('Ethiopia, 2006-13'!AV44-'Ethiopia, 2006-13'!AP44)/'Ethiopia, 2006-13'!AP44</f>
        <v>0.22016882489903286</v>
      </c>
      <c r="AW44" s="38">
        <f>('Ethiopia, 2006-13'!AW44-'Ethiopia, 2006-13'!AQ44)/'Ethiopia, 2006-13'!AQ44</f>
        <v>-0.84869465309726499</v>
      </c>
      <c r="AY44" s="201">
        <f>('Ethiopia, 2006-13'!AR44-'Ethiopia, 2006-13'!B44)/'Ethiopia, 2006-13'!B44</f>
        <v>-0.99212006055563806</v>
      </c>
      <c r="AZ44" s="197">
        <f>('Ethiopia, 2006-13'!AS44-'Ethiopia, 2006-13'!C44)/'Ethiopia, 2006-13'!C44</f>
        <v>-0.98626411250775059</v>
      </c>
      <c r="BA44" s="197">
        <f>('Ethiopia, 2006-13'!AT44-'Ethiopia, 2006-13'!D44)/'Ethiopia, 2006-13'!D44</f>
        <v>-0.9971221718329154</v>
      </c>
      <c r="BB44" s="197">
        <f>('Ethiopia, 2006-13'!AU44-'Ethiopia, 2006-13'!E44)/'Ethiopia, 2006-13'!E44</f>
        <v>-0.9970201381106214</v>
      </c>
      <c r="BC44" s="197">
        <f>('Ethiopia, 2006-13'!AV44-'Ethiopia, 2006-13'!L44)/'Ethiopia, 2006-13'!L44</f>
        <v>-0.7733578208562063</v>
      </c>
      <c r="BD44" s="197">
        <f>('Ethiopia, 2006-13'!AW44-'Ethiopia, 2006-13'!G44)/'Ethiopia, 2006-13'!G44</f>
        <v>-0.95596238518936316</v>
      </c>
      <c r="BE44" s="205">
        <f t="shared" si="1"/>
        <v>-0.141731437222234</v>
      </c>
      <c r="BF44" s="204">
        <f t="shared" si="2"/>
        <v>-0.14089487321539293</v>
      </c>
      <c r="BG44" s="204">
        <f t="shared" si="3"/>
        <v>-0.14244602454755934</v>
      </c>
      <c r="BH44" s="204">
        <f t="shared" si="4"/>
        <v>-0.14243144830151735</v>
      </c>
      <c r="BI44" s="204">
        <f t="shared" si="5"/>
        <v>-0.11047968869374376</v>
      </c>
      <c r="BJ44" s="206">
        <f t="shared" si="6"/>
        <v>-0.13656605502705188</v>
      </c>
    </row>
    <row r="45" spans="1:62" ht="35.25" customHeight="1">
      <c r="A45" s="289" t="s">
        <v>3</v>
      </c>
      <c r="B45" s="28"/>
      <c r="C45" s="28"/>
      <c r="D45" s="28"/>
      <c r="E45" s="28"/>
      <c r="F45" s="28"/>
      <c r="G45" s="28"/>
      <c r="H45" s="161">
        <f>('Ethiopia, 2006-13'!H45-'Ethiopia, 2006-13'!B45)/'Ethiopia, 2006-13'!B45</f>
        <v>0.41549723032786212</v>
      </c>
      <c r="I45" s="154">
        <f>('Ethiopia, 2006-13'!I45-'Ethiopia, 2006-13'!C45)/'Ethiopia, 2006-13'!C45</f>
        <v>0.67469330827865592</v>
      </c>
      <c r="J45" s="154">
        <f>('Ethiopia, 2006-13'!J45-'Ethiopia, 2006-13'!D45)/'Ethiopia, 2006-13'!D45</f>
        <v>0.17169361592212004</v>
      </c>
      <c r="K45" s="154">
        <f>('Ethiopia, 2006-13'!K45-'Ethiopia, 2006-13'!E45)/'Ethiopia, 2006-13'!E45</f>
        <v>0.24474889428340216</v>
      </c>
      <c r="L45" s="154">
        <f>('Ethiopia, 2006-13'!L45-'Ethiopia, 2006-13'!F45)/'Ethiopia, 2006-13'!F45</f>
        <v>0.80819138321039907</v>
      </c>
      <c r="M45" s="155">
        <f>('Ethiopia, 2006-13'!M45-'Ethiopia, 2006-13'!G45)/'Ethiopia, 2006-13'!G45</f>
        <v>1.3880427013181402</v>
      </c>
      <c r="N45" s="154">
        <f>('Ethiopia, 2006-13'!N45-'Ethiopia, 2006-13'!H45)/'Ethiopia, 2006-13'!H45</f>
        <v>1.4688569889771712</v>
      </c>
      <c r="O45" s="154">
        <f>('Ethiopia, 2006-13'!O45-'Ethiopia, 2006-13'!I45)/'Ethiopia, 2006-13'!I45</f>
        <v>0.82090361344268414</v>
      </c>
      <c r="P45" s="154">
        <f>('Ethiopia, 2006-13'!P45-'Ethiopia, 2006-13'!J45)/'Ethiopia, 2006-13'!J45</f>
        <v>0.4827786230124515</v>
      </c>
      <c r="Q45" s="154">
        <f>('Ethiopia, 2006-13'!Q45-'Ethiopia, 2006-13'!K45)/'Ethiopia, 2006-13'!K45</f>
        <v>0.46202669838830712</v>
      </c>
      <c r="R45" s="154">
        <f>('Ethiopia, 2006-13'!R45-'Ethiopia, 2006-13'!L45)/'Ethiopia, 2006-13'!L45</f>
        <v>2.4980466003404875</v>
      </c>
      <c r="S45" s="155">
        <f>('Ethiopia, 2006-13'!S45-'Ethiopia, 2006-13'!M45)/'Ethiopia, 2006-13'!M45</f>
        <v>1.1312703486692048</v>
      </c>
      <c r="T45" s="154">
        <f>('Ethiopia, 2006-13'!T45-'Ethiopia, 2006-13'!N45)/'Ethiopia, 2006-13'!N45</f>
        <v>0.29254168403205316</v>
      </c>
      <c r="U45" s="154">
        <f>('Ethiopia, 2006-13'!U45-'Ethiopia, 2006-13'!O45)/'Ethiopia, 2006-13'!O45</f>
        <v>0.60549683335841165</v>
      </c>
      <c r="V45" s="154">
        <f>('Ethiopia, 2006-13'!V45-'Ethiopia, 2006-13'!P45)/'Ethiopia, 2006-13'!P45</f>
        <v>0.1858021886820912</v>
      </c>
      <c r="W45" s="154">
        <f>('Ethiopia, 2006-13'!W45-'Ethiopia, 2006-13'!Q45)/'Ethiopia, 2006-13'!Q45</f>
        <v>0.18431853170024254</v>
      </c>
      <c r="X45" s="154">
        <f>('Ethiopia, 2006-13'!X45-'Ethiopia, 2006-13'!R45)/'Ethiopia, 2006-13'!R45</f>
        <v>0.33976536418265685</v>
      </c>
      <c r="Y45" s="155">
        <f>('Ethiopia, 2006-13'!Y45-'Ethiopia, 2006-13'!S45)/'Ethiopia, 2006-13'!S45</f>
        <v>0.85536584198517684</v>
      </c>
      <c r="Z45" s="154">
        <f>('Ethiopia, 2006-13'!Z45-'Ethiopia, 2006-13'!T45)/'Ethiopia, 2006-13'!T45</f>
        <v>-0.20378781669710783</v>
      </c>
      <c r="AA45" s="154">
        <f>('Ethiopia, 2006-13'!AA45-'Ethiopia, 2006-13'!U45)/'Ethiopia, 2006-13'!U45</f>
        <v>-0.26183820377847067</v>
      </c>
      <c r="AB45" s="154">
        <f>('Ethiopia, 2006-13'!AB45-'Ethiopia, 2006-13'!V45)/'Ethiopia, 2006-13'!V45</f>
        <v>2.4675012099224054E-3</v>
      </c>
      <c r="AC45" s="154">
        <f>('Ethiopia, 2006-13'!AC45-'Ethiopia, 2006-13'!W45)/'Ethiopia, 2006-13'!W45</f>
        <v>3.2828018364011502E-2</v>
      </c>
      <c r="AD45" s="154">
        <f>('Ethiopia, 2006-13'!AD45-'Ethiopia, 2006-13'!X45)/'Ethiopia, 2006-13'!X45</f>
        <v>-0.28455284416707161</v>
      </c>
      <c r="AE45" s="155">
        <f>('Ethiopia, 2006-13'!AE45-'Ethiopia, 2006-13'!Y45)/'Ethiopia, 2006-13'!Y45</f>
        <v>-0.3734257504595147</v>
      </c>
      <c r="AF45" s="154">
        <f>('Ethiopia, 2006-13'!AF45-'Ethiopia, 2006-13'!Z45)/'Ethiopia, 2006-13'!Z45</f>
        <v>0.99322816668843306</v>
      </c>
      <c r="AG45" s="154">
        <f>('Ethiopia, 2006-13'!AG45-'Ethiopia, 2006-13'!AA45)/'Ethiopia, 2006-13'!AA45</f>
        <v>1.1639659888253588</v>
      </c>
      <c r="AH45" s="154">
        <f>('Ethiopia, 2006-13'!AH45-'Ethiopia, 2006-13'!AB45)/'Ethiopia, 2006-13'!AB45</f>
        <v>0.46798384346286537</v>
      </c>
      <c r="AI45" s="154">
        <f>('Ethiopia, 2006-13'!AI45-'Ethiopia, 2006-13'!AC45)/'Ethiopia, 2006-13'!AC45</f>
        <v>0.53631369672921392</v>
      </c>
      <c r="AJ45" s="154">
        <f>('Ethiopia, 2006-13'!AJ45-'Ethiopia, 2006-13'!AD45)/'Ethiopia, 2006-13'!AD45</f>
        <v>1.2814137814917028</v>
      </c>
      <c r="AK45" s="155">
        <f>('Ethiopia, 2006-13'!AK45-'Ethiopia, 2006-13'!AE45)/'Ethiopia, 2006-13'!AE45</f>
        <v>1.5557619553876705</v>
      </c>
      <c r="AL45" s="154">
        <f>('Ethiopia, 2006-13'!AL45-'Ethiopia, 2006-13'!AF45)/'Ethiopia, 2006-13'!AF45</f>
        <v>0.28428739871538089</v>
      </c>
      <c r="AM45" s="154">
        <f>('Ethiopia, 2006-13'!AM45-'Ethiopia, 2006-13'!AG45)/'Ethiopia, 2006-13'!AG45</f>
        <v>0.44189787496699584</v>
      </c>
      <c r="AN45" s="154">
        <f>('Ethiopia, 2006-13'!AN45-'Ethiopia, 2006-13'!AH45)/'Ethiopia, 2006-13'!AH45</f>
        <v>-0.64699532579889929</v>
      </c>
      <c r="AO45" s="154">
        <f>('Ethiopia, 2006-13'!AO45-'Ethiopia, 2006-13'!AI45)/'Ethiopia, 2006-13'!AI45</f>
        <v>-0.67684895091750852</v>
      </c>
      <c r="AP45" s="154">
        <f>('Ethiopia, 2006-13'!AP45-'Ethiopia, 2006-13'!AJ45)/'Ethiopia, 2006-13'!AJ45</f>
        <v>0.61307065476995404</v>
      </c>
      <c r="AQ45" s="155">
        <f>('Ethiopia, 2006-13'!AQ45-'Ethiopia, 2006-13'!AK45)/'Ethiopia, 2006-13'!AK45</f>
        <v>0.86168794395939319</v>
      </c>
      <c r="AR45" s="154">
        <f>('Ethiopia, 2006-13'!AR45-'Ethiopia, 2006-13'!AL45)/'Ethiopia, 2006-13'!AL45</f>
        <v>7.2972895446317729E-2</v>
      </c>
      <c r="AS45" s="154">
        <f>('Ethiopia, 2006-13'!AS45-'Ethiopia, 2006-13'!AM45)/'Ethiopia, 2006-13'!AM45</f>
        <v>-0.42737109130380918</v>
      </c>
      <c r="AT45" s="154">
        <f>('Ethiopia, 2006-13'!AT45-'Ethiopia, 2006-13'!AN45)/'Ethiopia, 2006-13'!AN45</f>
        <v>0.15048219663344292</v>
      </c>
      <c r="AU45" s="154">
        <f>('Ethiopia, 2006-13'!AU45-'Ethiopia, 2006-13'!AO45)/'Ethiopia, 2006-13'!AO45</f>
        <v>0.12909508457241026</v>
      </c>
      <c r="AV45" s="154">
        <f>('Ethiopia, 2006-13'!AV45-'Ethiopia, 2006-13'!AP45)/'Ethiopia, 2006-13'!AP45</f>
        <v>6.6984519864634356E-2</v>
      </c>
      <c r="AW45" s="155">
        <f>('Ethiopia, 2006-13'!AW45-'Ethiopia, 2006-13'!AQ45)/'Ethiopia, 2006-13'!AQ45</f>
        <v>-0.46361523132080334</v>
      </c>
      <c r="AY45" s="199">
        <f>('Ethiopia, 2006-13'!AR45-'Ethiopia, 2006-13'!B45)/'Ethiopia, 2006-13'!B45</f>
        <v>8.878393509623729</v>
      </c>
      <c r="AZ45" s="195">
        <f>('Ethiopia, 2006-13'!AS45-'Ethiopia, 2006-13'!C45)/'Ethiopia, 2006-13'!C45</f>
        <v>5.4571587258990686</v>
      </c>
      <c r="BA45" s="195">
        <f>('Ethiopia, 2006-13'!AT45-'Ethiopia, 2006-13'!D45)/'Ethiopia, 2006-13'!D45</f>
        <v>0.23127358923176</v>
      </c>
      <c r="BB45" s="195">
        <f>('Ethiopia, 2006-13'!AU45-'Ethiopia, 2006-13'!E45)/'Ethiopia, 2006-13'!E45</f>
        <v>0.24781320662172651</v>
      </c>
      <c r="BC45" s="195">
        <f>('Ethiopia, 2006-13'!AV45-'Ethiopia, 2006-13'!F45)/'Ethiopia, 2006-13'!F45</f>
        <v>22.806297886018395</v>
      </c>
      <c r="BD45" s="195">
        <f>('Ethiopia, 2006-13'!AW45-'Ethiopia, 2006-13'!G45)/'Ethiopia, 2006-13'!G45</f>
        <v>14.100330574609234</v>
      </c>
      <c r="BE45" s="199">
        <f t="shared" si="1"/>
        <v>1.2683419299462471</v>
      </c>
      <c r="BF45" s="195">
        <f t="shared" si="2"/>
        <v>0.77959410369986692</v>
      </c>
      <c r="BG45" s="195">
        <f t="shared" si="3"/>
        <v>3.3039084175965718E-2</v>
      </c>
      <c r="BH45" s="195">
        <f t="shared" si="4"/>
        <v>3.5401886660246643E-2</v>
      </c>
      <c r="BI45" s="195">
        <f t="shared" si="5"/>
        <v>3.2580425551454852</v>
      </c>
      <c r="BJ45" s="200">
        <f t="shared" si="6"/>
        <v>2.0143329392298908</v>
      </c>
    </row>
    <row r="46" spans="1:62" ht="17.25">
      <c r="A46" s="123" t="s">
        <v>4</v>
      </c>
      <c r="B46" s="25"/>
      <c r="C46" s="25"/>
      <c r="D46" s="25"/>
      <c r="E46" s="25"/>
      <c r="F46" s="25"/>
      <c r="G46" s="25"/>
      <c r="H46" s="48">
        <f>('Ethiopia, 2006-13'!H46-'Ethiopia, 2006-13'!B46)/'Ethiopia, 2006-13'!B46</f>
        <v>0.38160284129603661</v>
      </c>
      <c r="I46" s="37">
        <f>('Ethiopia, 2006-13'!I46-'Ethiopia, 2006-13'!C46)/'Ethiopia, 2006-13'!C46</f>
        <v>0.75912369492922571</v>
      </c>
      <c r="J46" s="37">
        <f>('Ethiopia, 2006-13'!J46-'Ethiopia, 2006-13'!D46)/'Ethiopia, 2006-13'!D46</f>
        <v>3.4327247266432763E-2</v>
      </c>
      <c r="K46" s="37">
        <f>('Ethiopia, 2006-13'!K46-'Ethiopia, 2006-13'!E46)/'Ethiopia, 2006-13'!E46</f>
        <v>0.29828556377643817</v>
      </c>
      <c r="L46" s="37">
        <f>('Ethiopia, 2006-13'!L46-'Ethiopia, 2006-13'!F46)/'Ethiopia, 2006-13'!F46</f>
        <v>0.83096116115283669</v>
      </c>
      <c r="M46" s="38">
        <f>('Ethiopia, 2006-13'!M46-'Ethiopia, 2006-13'!G46)/'Ethiopia, 2006-13'!G46</f>
        <v>1.2491628252701912</v>
      </c>
      <c r="N46" s="37">
        <f>('Ethiopia, 2006-13'!N46-'Ethiopia, 2006-13'!H46)/'Ethiopia, 2006-13'!H46</f>
        <v>4.6385480423941674</v>
      </c>
      <c r="O46" s="37">
        <f>('Ethiopia, 2006-13'!O46-'Ethiopia, 2006-13'!I46)/'Ethiopia, 2006-13'!I46</f>
        <v>2.1666659894553155</v>
      </c>
      <c r="P46" s="37">
        <f>('Ethiopia, 2006-13'!P46-'Ethiopia, 2006-13'!J46)/'Ethiopia, 2006-13'!J46</f>
        <v>0.52791805608131115</v>
      </c>
      <c r="Q46" s="37">
        <f>('Ethiopia, 2006-13'!Q46-'Ethiopia, 2006-13'!K46)/'Ethiopia, 2006-13'!K46</f>
        <v>0.41299716968394246</v>
      </c>
      <c r="R46" s="37">
        <f>('Ethiopia, 2006-13'!R46-'Ethiopia, 2006-13'!L46)/'Ethiopia, 2006-13'!L46</f>
        <v>7.6432800543876809</v>
      </c>
      <c r="S46" s="38">
        <f>('Ethiopia, 2006-13'!S46-'Ethiopia, 2006-13'!M46)/'Ethiopia, 2006-13'!M46</f>
        <v>3.2430798091380706</v>
      </c>
      <c r="T46" s="37">
        <f>('Ethiopia, 2006-13'!T46-'Ethiopia, 2006-13'!N46)/'Ethiopia, 2006-13'!N46</f>
        <v>-0.12096711894545276</v>
      </c>
      <c r="U46" s="37">
        <f>('Ethiopia, 2006-13'!U46-'Ethiopia, 2006-13'!O46)/'Ethiopia, 2006-13'!O46</f>
        <v>0.22483732222929936</v>
      </c>
      <c r="V46" s="37">
        <f>('Ethiopia, 2006-13'!V46-'Ethiopia, 2006-13'!P46)/'Ethiopia, 2006-13'!P46</f>
        <v>0.24445792084167975</v>
      </c>
      <c r="W46" s="37">
        <f>('Ethiopia, 2006-13'!W46-'Ethiopia, 2006-13'!Q46)/'Ethiopia, 2006-13'!Q46</f>
        <v>0.23097416490461212</v>
      </c>
      <c r="X46" s="37">
        <f>('Ethiopia, 2006-13'!X46-'Ethiopia, 2006-13'!R46)/'Ethiopia, 2006-13'!R46</f>
        <v>-0.16818615745215201</v>
      </c>
      <c r="Y46" s="38">
        <f>('Ethiopia, 2006-13'!Y46-'Ethiopia, 2006-13'!S46)/'Ethiopia, 2006-13'!S46</f>
        <v>0.22358292017669457</v>
      </c>
      <c r="Z46" s="37">
        <f>('Ethiopia, 2006-13'!Z46-'Ethiopia, 2006-13'!T46)/'Ethiopia, 2006-13'!T46</f>
        <v>-0.31114437693941144</v>
      </c>
      <c r="AA46" s="37">
        <f>('Ethiopia, 2006-13'!AA46-'Ethiopia, 2006-13'!U46)/'Ethiopia, 2006-13'!U46</f>
        <v>-0.36241742865602533</v>
      </c>
      <c r="AB46" s="37">
        <f>('Ethiopia, 2006-13'!AB46-'Ethiopia, 2006-13'!V46)/'Ethiopia, 2006-13'!V46</f>
        <v>0.10983191204616777</v>
      </c>
      <c r="AC46" s="37">
        <f>('Ethiopia, 2006-13'!AC46-'Ethiopia, 2006-13'!W46)/'Ethiopia, 2006-13'!W46</f>
        <v>0.10507097025386779</v>
      </c>
      <c r="AD46" s="37">
        <f>('Ethiopia, 2006-13'!AD46-'Ethiopia, 2006-13'!X46)/'Ethiopia, 2006-13'!X46</f>
        <v>-0.3925267864237631</v>
      </c>
      <c r="AE46" s="38">
        <f>('Ethiopia, 2006-13'!AE46-'Ethiopia, 2006-13'!Y46)/'Ethiopia, 2006-13'!Y46</f>
        <v>-0.458551679490449</v>
      </c>
      <c r="AF46" s="37">
        <f>('Ethiopia, 2006-13'!AF46-'Ethiopia, 2006-13'!Z46)/'Ethiopia, 2006-13'!Z46</f>
        <v>0.62471845460999853</v>
      </c>
      <c r="AG46" s="37">
        <f>('Ethiopia, 2006-13'!AG46-'Ethiopia, 2006-13'!AA46)/'Ethiopia, 2006-13'!AA46</f>
        <v>0.81125696840107564</v>
      </c>
      <c r="AH46" s="37">
        <f>('Ethiopia, 2006-13'!AH46-'Ethiopia, 2006-13'!AB46)/'Ethiopia, 2006-13'!AB46</f>
        <v>0.4038260395632472</v>
      </c>
      <c r="AI46" s="37">
        <f>('Ethiopia, 2006-13'!AI46-'Ethiopia, 2006-13'!AC46)/'Ethiopia, 2006-13'!AC46</f>
        <v>0.68508713208855121</v>
      </c>
      <c r="AJ46" s="37">
        <f>('Ethiopia, 2006-13'!AJ46-'Ethiopia, 2006-13'!AD46)/'Ethiopia, 2006-13'!AD46</f>
        <v>0.70273447411976453</v>
      </c>
      <c r="AK46" s="38">
        <f>('Ethiopia, 2006-13'!AK46-'Ethiopia, 2006-13'!AE46)/'Ethiopia, 2006-13'!AE46</f>
        <v>0.86421063140528187</v>
      </c>
      <c r="AL46" s="37">
        <f>('Ethiopia, 2006-13'!AL46-'Ethiopia, 2006-13'!AF46)/'Ethiopia, 2006-13'!AF46</f>
        <v>0.8025846753047664</v>
      </c>
      <c r="AM46" s="37">
        <f>('Ethiopia, 2006-13'!AM46-'Ethiopia, 2006-13'!AG46)/'Ethiopia, 2006-13'!AG46</f>
        <v>0.78754764553751067</v>
      </c>
      <c r="AN46" s="37">
        <f>('Ethiopia, 2006-13'!AN46-'Ethiopia, 2006-13'!AH46)/'Ethiopia, 2006-13'!AH46</f>
        <v>-0.36336542003108463</v>
      </c>
      <c r="AO46" s="37">
        <f>('Ethiopia, 2006-13'!AO46-'Ethiopia, 2006-13'!AI46)/'Ethiopia, 2006-13'!AI46</f>
        <v>-0.4129517791725712</v>
      </c>
      <c r="AP46" s="37">
        <f>('Ethiopia, 2006-13'!AP46-'Ethiopia, 2006-13'!AJ46)/'Ethiopia, 2006-13'!AJ46</f>
        <v>1.1420921293367334</v>
      </c>
      <c r="AQ46" s="38">
        <f>('Ethiopia, 2006-13'!AQ46-'Ethiopia, 2006-13'!AK46)/'Ethiopia, 2006-13'!AK46</f>
        <v>1.2429862139903831</v>
      </c>
      <c r="AR46" s="37">
        <f>('Ethiopia, 2006-13'!AR46-'Ethiopia, 2006-13'!AL46)/'Ethiopia, 2006-13'!AL46</f>
        <v>5.3158692756407597E-2</v>
      </c>
      <c r="AS46" s="37">
        <f>('Ethiopia, 2006-13'!AS46-'Ethiopia, 2006-13'!AM46)/'Ethiopia, 2006-13'!AM46</f>
        <v>-0.4497473389138813</v>
      </c>
      <c r="AT46" s="37">
        <f>('Ethiopia, 2006-13'!AT46-'Ethiopia, 2006-13'!AN46)/'Ethiopia, 2006-13'!AN46</f>
        <v>0.37951656164094538</v>
      </c>
      <c r="AU46" s="37">
        <f>('Ethiopia, 2006-13'!AU46-'Ethiopia, 2006-13'!AO46)/'Ethiopia, 2006-13'!AO46</f>
        <v>0.24210262261390203</v>
      </c>
      <c r="AV46" s="37">
        <f>('Ethiopia, 2006-13'!AV46-'Ethiopia, 2006-13'!AP46)/'Ethiopia, 2006-13'!AP46</f>
        <v>2.4915386859801228E-2</v>
      </c>
      <c r="AW46" s="38">
        <f>('Ethiopia, 2006-13'!AW46-'Ethiopia, 2006-13'!AQ46)/'Ethiopia, 2006-13'!AQ46</f>
        <v>-0.5184426259363617</v>
      </c>
      <c r="AY46" s="201">
        <f>('Ethiopia, 2006-13'!AR46-'Ethiopia, 2006-13'!B46)/'Ethiopia, 2006-13'!B46</f>
        <v>13.549612808165927</v>
      </c>
      <c r="AZ46" s="197">
        <f>('Ethiopia, 2006-13'!AS46-'Ethiopia, 2006-13'!C46)/'Ethiopia, 2006-13'!C46</f>
        <v>6.7502075250425246</v>
      </c>
      <c r="BA46" s="197">
        <f>('Ethiopia, 2006-13'!AT46-'Ethiopia, 2006-13'!D46)/'Ethiopia, 2006-13'!D46</f>
        <v>1.6910755489685443</v>
      </c>
      <c r="BB46" s="197">
        <f>('Ethiopia, 2006-13'!AU46-'Ethiopia, 2006-13'!E46)/'Ethiopia, 2006-13'!E46</f>
        <v>2.0662265911998463</v>
      </c>
      <c r="BC46" s="197">
        <f>('Ethiopia, 2006-13'!AV46-'Ethiopia, 2006-13'!F46)/'Ethiopia, 2006-13'!F46</f>
        <v>28.894003467003259</v>
      </c>
      <c r="BD46" s="197">
        <f>('Ethiopia, 2006-13'!AW46-'Ethiopia, 2006-13'!G46)/'Ethiopia, 2006-13'!G46</f>
        <v>11.730988817092626</v>
      </c>
      <c r="BE46" s="205">
        <f t="shared" si="1"/>
        <v>1.9356589725951323</v>
      </c>
      <c r="BF46" s="204">
        <f t="shared" si="2"/>
        <v>0.96431536072036061</v>
      </c>
      <c r="BG46" s="204">
        <f t="shared" si="3"/>
        <v>0.24158222128122062</v>
      </c>
      <c r="BH46" s="204">
        <f t="shared" si="4"/>
        <v>0.29517522731426377</v>
      </c>
      <c r="BI46" s="204">
        <f t="shared" si="5"/>
        <v>4.1277147810004653</v>
      </c>
      <c r="BJ46" s="206">
        <f t="shared" si="6"/>
        <v>1.6758555452989465</v>
      </c>
    </row>
    <row r="47" spans="1:62" ht="17.25">
      <c r="A47" s="123" t="s">
        <v>5</v>
      </c>
      <c r="B47" s="25"/>
      <c r="C47" s="25"/>
      <c r="D47" s="25"/>
      <c r="E47" s="25"/>
      <c r="F47" s="25"/>
      <c r="G47" s="25"/>
      <c r="H47" s="48">
        <f>('Ethiopia, 2006-13'!H47-'Ethiopia, 2006-13'!B47)/'Ethiopia, 2006-13'!B47</f>
        <v>0.41174154469544105</v>
      </c>
      <c r="I47" s="37">
        <f>('Ethiopia, 2006-13'!I47-'Ethiopia, 2006-13'!C47)/'Ethiopia, 2006-13'!C47</f>
        <v>0.68508632386555257</v>
      </c>
      <c r="J47" s="37">
        <f>('Ethiopia, 2006-13'!J47-'Ethiopia, 2006-13'!D47)/'Ethiopia, 2006-13'!D47</f>
        <v>0.15764403382378539</v>
      </c>
      <c r="K47" s="37">
        <f>('Ethiopia, 2006-13'!K47-'Ethiopia, 2006-13'!E47)/'Ethiopia, 2006-13'!E47</f>
        <v>0.25031127797129815</v>
      </c>
      <c r="L47" s="37">
        <f>('Ethiopia, 2006-13'!L47-'Ethiopia, 2006-13'!F47)/'Ethiopia, 2006-13'!F47</f>
        <v>0.81101950566796444</v>
      </c>
      <c r="M47" s="38">
        <f>('Ethiopia, 2006-13'!M47-'Ethiopia, 2006-13'!G47)/'Ethiopia, 2006-13'!G47</f>
        <v>1.3667670444251767</v>
      </c>
      <c r="N47" s="37">
        <f>('Ethiopia, 2006-13'!N47-'Ethiopia, 2006-13'!H47)/'Ethiopia, 2006-13'!H47</f>
        <v>1.8125783001215094</v>
      </c>
      <c r="O47" s="37">
        <f>('Ethiopia, 2006-13'!O47-'Ethiopia, 2006-13'!I47)/'Ethiopia, 2006-13'!I47</f>
        <v>0.9938396153714758</v>
      </c>
      <c r="P47" s="37">
        <f>('Ethiopia, 2006-13'!P47-'Ethiopia, 2006-13'!J47)/'Ethiopia, 2006-13'!J47</f>
        <v>0.48690360457315857</v>
      </c>
      <c r="Q47" s="37">
        <f>('Ethiopia, 2006-13'!Q47-'Ethiopia, 2006-13'!K47)/'Ethiopia, 2006-13'!K47</f>
        <v>0.45673713989327813</v>
      </c>
      <c r="R47" s="37">
        <f>('Ethiopia, 2006-13'!R47-'Ethiopia, 2006-13'!L47)/'Ethiopia, 2006-13'!L47</f>
        <v>3.1441477026299132</v>
      </c>
      <c r="S47" s="38">
        <f>('Ethiopia, 2006-13'!S47-'Ethiopia, 2006-13'!M47)/'Ethiopia, 2006-13'!M47</f>
        <v>1.4387127587558022</v>
      </c>
      <c r="T47" s="37">
        <f>('Ethiopia, 2006-13'!T47-'Ethiopia, 2006-13'!N47)/'Ethiopia, 2006-13'!N47</f>
        <v>0.20264639151323111</v>
      </c>
      <c r="U47" s="37">
        <f>('Ethiopia, 2006-13'!U47-'Ethiopia, 2006-13'!O47)/'Ethiopia, 2006-13'!O47</f>
        <v>0.5278067198981361</v>
      </c>
      <c r="V47" s="37">
        <f>('Ethiopia, 2006-13'!V47-'Ethiopia, 2006-13'!P47)/'Ethiopia, 2006-13'!P47</f>
        <v>0.19131018468526789</v>
      </c>
      <c r="W47" s="37">
        <f>('Ethiopia, 2006-13'!W47-'Ethiopia, 2006-13'!Q47)/'Ethiopia, 2006-13'!Q47</f>
        <v>0.18920084779272237</v>
      </c>
      <c r="X47" s="37">
        <f>('Ethiopia, 2006-13'!X47-'Ethiopia, 2006-13'!R47)/'Ethiopia, 2006-13'!R47</f>
        <v>0.20673186261062304</v>
      </c>
      <c r="Y47" s="38">
        <f>('Ethiopia, 2006-13'!Y47-'Ethiopia, 2006-13'!S47)/'Ethiopia, 2006-13'!S47</f>
        <v>0.69533728953494167</v>
      </c>
      <c r="Z47" s="37">
        <f>('Ethiopia, 2006-13'!Z47-'Ethiopia, 2006-13'!T47)/'Ethiopia, 2006-13'!T47</f>
        <v>-0.22084659576996285</v>
      </c>
      <c r="AA47" s="37">
        <f>('Ethiopia, 2006-13'!AA47-'Ethiopia, 2006-13'!U47)/'Ethiopia, 2006-13'!U47</f>
        <v>-0.27829507784236551</v>
      </c>
      <c r="AB47" s="37">
        <f>('Ethiopia, 2006-13'!AB47-'Ethiopia, 2006-13'!V47)/'Ethiopia, 2006-13'!V47</f>
        <v>1.2999210732841819E-2</v>
      </c>
      <c r="AC47" s="37">
        <f>('Ethiopia, 2006-13'!AC47-'Ethiopia, 2006-13'!W47)/'Ethiopia, 2006-13'!W47</f>
        <v>4.0653498612425669E-2</v>
      </c>
      <c r="AD47" s="37">
        <f>('Ethiopia, 2006-13'!AD47-'Ethiopia, 2006-13'!X47)/'Ethiopia, 2006-13'!X47</f>
        <v>-0.30404559249827712</v>
      </c>
      <c r="AE47" s="38">
        <f>('Ethiopia, 2006-13'!AE47-'Ethiopia, 2006-13'!Y47)/'Ethiopia, 2006-13'!Y47</f>
        <v>-0.38898787004660662</v>
      </c>
      <c r="AF47" s="37">
        <f>('Ethiopia, 2006-13'!AF47-'Ethiopia, 2006-13'!Z47)/'Ethiopia, 2006-13'!Z47</f>
        <v>0.94145871864327613</v>
      </c>
      <c r="AG47" s="37">
        <f>('Ethiopia, 2006-13'!AG47-'Ethiopia, 2006-13'!AA47)/'Ethiopia, 2006-13'!AA47</f>
        <v>1.1129821652898404</v>
      </c>
      <c r="AH47" s="37">
        <f>('Ethiopia, 2006-13'!AH47-'Ethiopia, 2006-13'!AB47)/'Ethiopia, 2006-13'!AB47</f>
        <v>0.46108881362467818</v>
      </c>
      <c r="AI47" s="37">
        <f>('Ethiopia, 2006-13'!AI47-'Ethiopia, 2006-13'!AC47)/'Ethiopia, 2006-13'!AC47</f>
        <v>0.55342664918962414</v>
      </c>
      <c r="AJ47" s="37">
        <f>('Ethiopia, 2006-13'!AJ47-'Ethiopia, 2006-13'!AD47)/'Ethiopia, 2006-13'!AD47</f>
        <v>1.190225629112553</v>
      </c>
      <c r="AK47" s="38">
        <f>('Ethiopia, 2006-13'!AK47-'Ethiopia, 2006-13'!AE47)/'Ethiopia, 2006-13'!AE47</f>
        <v>1.4437308851995414</v>
      </c>
      <c r="AL47" s="37">
        <f>('Ethiopia, 2006-13'!AL47-'Ethiopia, 2006-13'!AF47)/'Ethiopia, 2006-13'!AF47</f>
        <v>0.34522052686504379</v>
      </c>
      <c r="AM47" s="37">
        <f>('Ethiopia, 2006-13'!AM47-'Ethiopia, 2006-13'!AG47)/'Ethiopia, 2006-13'!AG47</f>
        <v>0.48472671828667757</v>
      </c>
      <c r="AN47" s="37">
        <f>('Ethiopia, 2006-13'!AN47-'Ethiopia, 2006-13'!AH47)/'Ethiopia, 2006-13'!AH47</f>
        <v>-0.61770829611320088</v>
      </c>
      <c r="AO47" s="37">
        <f>('Ethiopia, 2006-13'!AO47-'Ethiopia, 2006-13'!AI47)/'Ethiopia, 2006-13'!AI47</f>
        <v>-0.6439209102162986</v>
      </c>
      <c r="AP47" s="37">
        <f>('Ethiopia, 2006-13'!AP47-'Ethiopia, 2006-13'!AJ47)/'Ethiopia, 2006-13'!AJ47</f>
        <v>0.67787913493034824</v>
      </c>
      <c r="AQ47" s="38">
        <f>('Ethiopia, 2006-13'!AQ47-'Ethiopia, 2006-13'!AK47)/'Ethiopia, 2006-13'!AK47</f>
        <v>0.90880959541716799</v>
      </c>
      <c r="AR47" s="37">
        <f>('Ethiopia, 2006-13'!AR47-'Ethiopia, 2006-13'!AL47)/'Ethiopia, 2006-13'!AL47</f>
        <v>6.9851467339401521E-2</v>
      </c>
      <c r="AS47" s="37">
        <f>('Ethiopia, 2006-13'!AS47-'Ethiopia, 2006-13'!AM47)/'Ethiopia, 2006-13'!AM47</f>
        <v>-0.43070918430153982</v>
      </c>
      <c r="AT47" s="37">
        <f>('Ethiopia, 2006-13'!AT47-'Ethiopia, 2006-13'!AN47)/'Ethiopia, 2006-13'!AN47</f>
        <v>0.18986614985269118</v>
      </c>
      <c r="AU47" s="37">
        <f>('Ethiopia, 2006-13'!AU47-'Ethiopia, 2006-13'!AO47)/'Ethiopia, 2006-13'!AO47</f>
        <v>0.15234202877697506</v>
      </c>
      <c r="AV47" s="37">
        <f>('Ethiopia, 2006-13'!AV47-'Ethiopia, 2006-13'!AP47)/'Ethiopia, 2006-13'!AP47</f>
        <v>6.0404918849977916E-2</v>
      </c>
      <c r="AW47" s="38">
        <f>('Ethiopia, 2006-13'!AW47-'Ethiopia, 2006-13'!AQ47)/'Ethiopia, 2006-13'!AQ47</f>
        <v>-0.47157714147160396</v>
      </c>
      <c r="AY47" s="201">
        <f>('Ethiopia, 2006-13'!AR47-'Ethiopia, 2006-13'!B47)/'Ethiopia, 2006-13'!B47</f>
        <v>9.3959905230503047</v>
      </c>
      <c r="AZ47" s="197">
        <f>('Ethiopia, 2006-13'!AS47-'Ethiopia, 2006-13'!C47)/'Ethiopia, 2006-13'!C47</f>
        <v>5.6163274448805129</v>
      </c>
      <c r="BA47" s="197">
        <f>('Ethiopia, 2006-13'!AT47-'Ethiopia, 2006-13'!D47)/'Ethiopia, 2006-13'!D47</f>
        <v>0.38057947540751808</v>
      </c>
      <c r="BB47" s="197">
        <f>('Ethiopia, 2006-13'!AU47-'Ethiopia, 2006-13'!E47)/'Ethiopia, 2006-13'!E47</f>
        <v>0.43674377631139427</v>
      </c>
      <c r="BC47" s="197">
        <f>('Ethiopia, 2006-13'!AV47-'Ethiopia, 2006-13'!F47)/'Ethiopia, 2006-13'!F47</f>
        <v>23.562421910597841</v>
      </c>
      <c r="BD47" s="197">
        <f>('Ethiopia, 2006-13'!AW47-'Ethiopia, 2006-13'!G47)/'Ethiopia, 2006-13'!G47</f>
        <v>13.737360041749024</v>
      </c>
      <c r="BE47" s="205">
        <f t="shared" si="1"/>
        <v>1.3422843604357577</v>
      </c>
      <c r="BF47" s="204">
        <f t="shared" si="2"/>
        <v>0.80233249212578761</v>
      </c>
      <c r="BG47" s="204">
        <f t="shared" si="3"/>
        <v>5.4368496486788299E-2</v>
      </c>
      <c r="BH47" s="204">
        <f t="shared" si="4"/>
        <v>6.2391968044484894E-2</v>
      </c>
      <c r="BI47" s="204">
        <f t="shared" si="5"/>
        <v>3.3660602729425486</v>
      </c>
      <c r="BJ47" s="206">
        <f t="shared" si="6"/>
        <v>1.9624800059641463</v>
      </c>
    </row>
    <row r="48" spans="1:62" ht="17.25">
      <c r="A48" s="123" t="s">
        <v>6</v>
      </c>
      <c r="B48" s="25"/>
      <c r="C48" s="25"/>
      <c r="D48" s="25"/>
      <c r="E48" s="25"/>
      <c r="F48" s="25"/>
      <c r="G48" s="25"/>
      <c r="H48" s="49">
        <f>('Ethiopia, 2006-13'!H48-'Ethiopia, 2006-13'!B48)/'Ethiopia, 2006-13'!B48</f>
        <v>0.49613540329480715</v>
      </c>
      <c r="I48" s="50">
        <f>('Ethiopia, 2006-13'!I48-'Ethiopia, 2006-13'!C48)/'Ethiopia, 2006-13'!C48</f>
        <v>0.6030839786297979</v>
      </c>
      <c r="J48" s="50"/>
      <c r="K48" s="50"/>
      <c r="L48" s="50"/>
      <c r="M48" s="51"/>
      <c r="N48" s="37">
        <f>('Ethiopia, 2006-13'!N48-'Ethiopia, 2006-13'!H48)/'Ethiopia, 2006-13'!H48</f>
        <v>1.1886682956278227</v>
      </c>
      <c r="O48" s="37">
        <f>('Ethiopia, 2006-13'!O48-'Ethiopia, 2006-13'!I48)/'Ethiopia, 2006-13'!I48</f>
        <v>0.85203785934140708</v>
      </c>
      <c r="P48" s="37"/>
      <c r="Q48" s="37"/>
      <c r="R48" s="37"/>
      <c r="S48" s="38"/>
      <c r="T48" s="37">
        <f>('Ethiopia, 2006-13'!T48-'Ethiopia, 2006-13'!N48)/'Ethiopia, 2006-13'!N48</f>
        <v>0.25388520951701488</v>
      </c>
      <c r="U48" s="37">
        <f>('Ethiopia, 2006-13'!U48-'Ethiopia, 2006-13'!O48)/'Ethiopia, 2006-13'!O48</f>
        <v>0.16701924518017083</v>
      </c>
      <c r="V48" s="37"/>
      <c r="W48" s="37"/>
      <c r="X48" s="37"/>
      <c r="Y48" s="38"/>
      <c r="Z48" s="37">
        <f>('Ethiopia, 2006-13'!Z48-'Ethiopia, 2006-13'!T48)/'Ethiopia, 2006-13'!T48</f>
        <v>0.50499144180096422</v>
      </c>
      <c r="AA48" s="37">
        <f>('Ethiopia, 2006-13'!AA48-'Ethiopia, 2006-13'!U48)/'Ethiopia, 2006-13'!U48</f>
        <v>0.57462812133559116</v>
      </c>
      <c r="AB48" s="37"/>
      <c r="AC48" s="37"/>
      <c r="AD48" s="37"/>
      <c r="AE48" s="38"/>
      <c r="AF48" s="37">
        <f>('Ethiopia, 2006-13'!AF48-'Ethiopia, 2006-13'!Z48)/'Ethiopia, 2006-13'!Z48</f>
        <v>0.66249929120475126</v>
      </c>
      <c r="AG48" s="37">
        <f>('Ethiopia, 2006-13'!AG48-'Ethiopia, 2006-13'!AA48)/'Ethiopia, 2006-13'!AA48</f>
        <v>0.74170889797233208</v>
      </c>
      <c r="AH48" s="37"/>
      <c r="AI48" s="37"/>
      <c r="AJ48" s="37"/>
      <c r="AK48" s="38"/>
      <c r="AL48" s="37">
        <f>('Ethiopia, 2006-13'!AL48-'Ethiopia, 2006-13'!AF48)/'Ethiopia, 2006-13'!AF48</f>
        <v>0.77644449814437733</v>
      </c>
      <c r="AM48" s="37">
        <f>('Ethiopia, 2006-13'!AM48-'Ethiopia, 2006-13'!AG48)/'Ethiopia, 2006-13'!AG48</f>
        <v>0.7386537769752558</v>
      </c>
      <c r="AN48" s="37"/>
      <c r="AO48" s="37"/>
      <c r="AP48" s="37"/>
      <c r="AQ48" s="37"/>
      <c r="AR48" s="40"/>
      <c r="AS48" s="80"/>
      <c r="AT48" s="37"/>
      <c r="AU48" s="80"/>
      <c r="AV48" s="37"/>
      <c r="AW48" s="37"/>
      <c r="AX48" s="52"/>
      <c r="AY48" s="201"/>
      <c r="AZ48" s="197"/>
      <c r="BA48" s="197"/>
      <c r="BB48" s="197"/>
      <c r="BC48" s="197"/>
      <c r="BD48" s="197"/>
      <c r="BE48" s="205"/>
      <c r="BF48" s="204"/>
      <c r="BG48" s="204"/>
      <c r="BH48" s="204"/>
      <c r="BI48" s="204"/>
      <c r="BJ48" s="206"/>
    </row>
    <row r="49" spans="1:62" ht="46.5" customHeight="1" thickBot="1">
      <c r="A49" s="124" t="s">
        <v>7</v>
      </c>
      <c r="B49" s="30"/>
      <c r="C49" s="31"/>
      <c r="D49" s="32"/>
      <c r="E49" s="33"/>
      <c r="F49" s="33"/>
      <c r="G49" s="33"/>
      <c r="H49" s="321">
        <f>('Ethiopia, 2006-13'!H49-'Ethiopia, 2006-13'!B49)/'Ethiopia, 2006-13'!B49</f>
        <v>-5.6407901593340332E-2</v>
      </c>
      <c r="I49" s="318">
        <f>('Ethiopia, 2006-13'!I49-'Ethiopia, 2006-13'!C49)/'Ethiopia, 2006-13'!C49</f>
        <v>5.1152869299987823E-2</v>
      </c>
      <c r="J49" s="30"/>
      <c r="K49" s="32"/>
      <c r="L49" s="33"/>
      <c r="M49" s="34"/>
      <c r="N49" s="318">
        <f>('Ethiopia, 2006-13'!N49-'Ethiopia, 2006-13'!H49)/'Ethiopia, 2006-13'!H49</f>
        <v>0.28506375577333309</v>
      </c>
      <c r="O49" s="318">
        <f>('Ethiopia, 2006-13'!O49-'Ethiopia, 2006-13'!I49)/'Ethiopia, 2006-13'!I49</f>
        <v>7.6565257732093148E-2</v>
      </c>
      <c r="P49" s="31"/>
      <c r="Q49" s="31"/>
      <c r="R49" s="35"/>
      <c r="S49" s="36"/>
      <c r="T49" s="318">
        <f>('Ethiopia, 2006-13'!T49-'Ethiopia, 2006-13'!N49)/'Ethiopia, 2006-13'!N49</f>
        <v>-4.0864042110777113E-2</v>
      </c>
      <c r="U49" s="318">
        <f>('Ethiopia, 2006-13'!U49-'Ethiopia, 2006-13'!O49)/'Ethiopia, 2006-13'!O49</f>
        <v>0.30915297773196954</v>
      </c>
      <c r="V49" s="31"/>
      <c r="W49" s="31"/>
      <c r="X49" s="31"/>
      <c r="Y49" s="36"/>
      <c r="Z49" s="318">
        <f>('Ethiopia, 2006-13'!Z49-'Ethiopia, 2006-13'!T49)/'Ethiopia, 2006-13'!T49</f>
        <v>-0.48228715287732471</v>
      </c>
      <c r="AA49" s="318">
        <f>('Ethiopia, 2006-13'!AA49-'Ethiopia, 2006-13'!U49)/'Ethiopia, 2006-13'!U49</f>
        <v>-0.54166643388440938</v>
      </c>
      <c r="AB49" s="31"/>
      <c r="AC49" s="31"/>
      <c r="AD49" s="31"/>
      <c r="AE49" s="36"/>
      <c r="AF49" s="318">
        <f>('Ethiopia, 2006-13'!AF49-'Ethiopia, 2006-13'!Z49)/'Ethiopia, 2006-13'!Z49</f>
        <v>0.16779521586224158</v>
      </c>
      <c r="AG49" s="318">
        <f>('Ethiopia, 2006-13'!AG49-'Ethiopia, 2006-13'!AA49)/'Ethiopia, 2006-13'!AA49</f>
        <v>0.21316608518779367</v>
      </c>
      <c r="AH49" s="31"/>
      <c r="AI49" s="31"/>
      <c r="AJ49" s="31"/>
      <c r="AK49" s="36"/>
      <c r="AL49" s="318">
        <f>('Ethiopia, 2006-13'!AL49-'Ethiopia, 2006-13'!AF49)/'Ethiopia, 2006-13'!AF49</f>
        <v>-0.24274553566394994</v>
      </c>
      <c r="AM49" s="318">
        <f>('Ethiopia, 2006-13'!AM49-'Ethiopia, 2006-13'!AG49)/'Ethiopia, 2006-13'!AG49</f>
        <v>-0.14604808734855543</v>
      </c>
      <c r="AN49" s="42"/>
      <c r="AO49" s="77"/>
      <c r="AP49" s="77"/>
      <c r="AQ49" s="78"/>
      <c r="AR49" s="79"/>
      <c r="AS49" s="42"/>
      <c r="AT49" s="77"/>
      <c r="AU49" s="42"/>
      <c r="AV49" s="77"/>
      <c r="AW49" s="78"/>
      <c r="AY49" s="202"/>
      <c r="AZ49" s="203"/>
      <c r="BA49" s="203"/>
      <c r="BB49" s="203"/>
      <c r="BC49" s="203"/>
      <c r="BD49" s="203"/>
      <c r="BE49" s="207"/>
      <c r="BF49" s="208"/>
      <c r="BG49" s="208"/>
      <c r="BH49" s="208"/>
      <c r="BI49" s="208"/>
      <c r="BJ49" s="209"/>
    </row>
  </sheetData>
  <mergeCells count="11">
    <mergeCell ref="AY1:BJ1"/>
    <mergeCell ref="AY2:BD2"/>
    <mergeCell ref="BE2:BJ2"/>
    <mergeCell ref="B2:G2"/>
    <mergeCell ref="H2:M2"/>
    <mergeCell ref="N2:S2"/>
    <mergeCell ref="T2:Y2"/>
    <mergeCell ref="Z2:AE2"/>
    <mergeCell ref="AF2:AK2"/>
    <mergeCell ref="AL2:AQ2"/>
    <mergeCell ref="AR2:AW2"/>
  </mergeCells>
  <conditionalFormatting sqref="H4:AW49">
    <cfRule type="cellIs" dxfId="15" priority="7" operator="lessThan">
      <formula>0</formula>
    </cfRule>
  </conditionalFormatting>
  <conditionalFormatting sqref="AY45:BD45 AY36:BD36 AY4:BD4">
    <cfRule type="cellIs" dxfId="14" priority="6" operator="lessThan">
      <formula>0</formula>
    </cfRule>
  </conditionalFormatting>
  <conditionalFormatting sqref="BC4">
    <cfRule type="cellIs" dxfId="13" priority="5" operator="lessThan">
      <formula>0</formula>
    </cfRule>
  </conditionalFormatting>
  <conditionalFormatting sqref="AY4:BD49">
    <cfRule type="cellIs" dxfId="12" priority="4" operator="lessThan">
      <formula>0</formula>
    </cfRule>
  </conditionalFormatting>
  <conditionalFormatting sqref="BE4:BJ49">
    <cfRule type="cellIs" dxfId="11" priority="3" operator="lessThan">
      <formula>0</formula>
    </cfRule>
  </conditionalFormatting>
  <conditionalFormatting sqref="BI4:BI49">
    <cfRule type="cellIs" dxfId="10" priority="2" operator="lessThan">
      <formula>0</formula>
    </cfRule>
  </conditionalFormatting>
  <conditionalFormatting sqref="BE4:BJ49">
    <cfRule type="cellIs" dxfId="9" priority="1" operator="lessThan">
      <formula>0</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3"/>
  <sheetViews>
    <sheetView zoomScaleNormal="100" workbookViewId="0">
      <selection activeCell="A3" sqref="A3"/>
    </sheetView>
  </sheetViews>
  <sheetFormatPr defaultRowHeight="15"/>
  <cols>
    <col min="1" max="1" width="46.7109375" style="217" customWidth="1"/>
    <col min="2" max="2" width="12.5703125" style="8" customWidth="1"/>
    <col min="3" max="7" width="10.140625" style="8" customWidth="1"/>
    <col min="8" max="9" width="10.7109375" style="8" customWidth="1"/>
    <col min="10" max="10" width="11.7109375" style="8" customWidth="1"/>
    <col min="11" max="11" width="10.7109375" style="8" customWidth="1"/>
    <col min="12" max="12" width="11.7109375" style="8" customWidth="1"/>
    <col min="13" max="17" width="10.140625" style="8" customWidth="1"/>
    <col min="18" max="18" width="12.42578125" style="8" customWidth="1"/>
    <col min="19" max="19" width="11.85546875" style="8" customWidth="1"/>
    <col min="20" max="20" width="11.42578125" style="8" customWidth="1"/>
    <col min="21" max="21" width="11.7109375" style="8" customWidth="1"/>
    <col min="22" max="22" width="10.7109375" style="8" customWidth="1"/>
    <col min="23" max="23" width="11.7109375" style="8" customWidth="1"/>
    <col min="24" max="31" width="10.140625" style="8" customWidth="1"/>
    <col min="32" max="32" width="10.5703125" style="8" customWidth="1"/>
    <col min="33" max="33" width="10.7109375" style="8" customWidth="1"/>
    <col min="34" max="34" width="11.7109375" style="8" customWidth="1"/>
    <col min="35" max="41" width="10.140625" style="8" customWidth="1"/>
    <col min="42" max="42" width="10.7109375" style="8" customWidth="1"/>
    <col min="43" max="43" width="10.5703125" style="8" customWidth="1"/>
    <col min="44" max="44" width="10.7109375" style="8" customWidth="1"/>
    <col min="45" max="45" width="11.7109375" style="8" customWidth="1"/>
    <col min="46" max="53" width="10.140625" style="8" customWidth="1"/>
    <col min="54" max="54" width="12.7109375" style="8" bestFit="1" customWidth="1"/>
    <col min="55" max="55" width="10.7109375" customWidth="1"/>
    <col min="56" max="56" width="10.140625" customWidth="1"/>
    <col min="63" max="64" width="10.5703125" bestFit="1" customWidth="1"/>
    <col min="65" max="65" width="12.7109375" bestFit="1" customWidth="1"/>
    <col min="66" max="66" width="10.7109375" customWidth="1"/>
    <col min="67" max="67" width="10.140625" customWidth="1"/>
  </cols>
  <sheetData>
    <row r="1" spans="1:68">
      <c r="A1" s="212" t="s">
        <v>49</v>
      </c>
      <c r="B1" s="244" t="s">
        <v>63</v>
      </c>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222"/>
      <c r="BA1" s="222"/>
      <c r="BB1" s="115"/>
      <c r="BC1" s="115"/>
      <c r="BD1" s="115"/>
      <c r="BE1" s="222"/>
      <c r="BF1" s="222"/>
      <c r="BG1" s="222"/>
      <c r="BH1" s="222"/>
      <c r="BI1" s="222"/>
      <c r="BJ1" s="222"/>
      <c r="BK1" s="222"/>
      <c r="BL1" s="222"/>
      <c r="BM1" s="115"/>
      <c r="BN1" s="115"/>
      <c r="BO1" s="115"/>
      <c r="BP1" s="9"/>
    </row>
    <row r="2" spans="1:68" ht="15.75" customHeight="1" thickBot="1">
      <c r="A2" s="213" t="s">
        <v>47</v>
      </c>
      <c r="B2" s="358" t="s">
        <v>79</v>
      </c>
      <c r="C2" s="359"/>
      <c r="D2" s="359"/>
      <c r="E2" s="359"/>
      <c r="F2" s="359"/>
      <c r="G2" s="359"/>
      <c r="H2" s="359"/>
      <c r="I2" s="359"/>
      <c r="J2" s="359"/>
      <c r="K2" s="359"/>
      <c r="L2" s="360"/>
      <c r="M2" s="358" t="s">
        <v>80</v>
      </c>
      <c r="N2" s="359"/>
      <c r="O2" s="359"/>
      <c r="P2" s="359"/>
      <c r="Q2" s="359"/>
      <c r="R2" s="359"/>
      <c r="S2" s="359"/>
      <c r="T2" s="359"/>
      <c r="U2" s="359"/>
      <c r="V2" s="359"/>
      <c r="W2" s="362"/>
      <c r="X2" s="361" t="s">
        <v>81</v>
      </c>
      <c r="Y2" s="359"/>
      <c r="Z2" s="359"/>
      <c r="AA2" s="359"/>
      <c r="AB2" s="359"/>
      <c r="AC2" s="359"/>
      <c r="AD2" s="359"/>
      <c r="AE2" s="359"/>
      <c r="AF2" s="359"/>
      <c r="AG2" s="359"/>
      <c r="AH2" s="362"/>
      <c r="AI2" s="361" t="s">
        <v>82</v>
      </c>
      <c r="AJ2" s="359"/>
      <c r="AK2" s="359"/>
      <c r="AL2" s="359"/>
      <c r="AM2" s="359"/>
      <c r="AN2" s="359"/>
      <c r="AO2" s="359"/>
      <c r="AP2" s="359"/>
      <c r="AQ2" s="359"/>
      <c r="AR2" s="359"/>
      <c r="AS2" s="362"/>
      <c r="AT2" s="361" t="s">
        <v>83</v>
      </c>
      <c r="AU2" s="359"/>
      <c r="AV2" s="359"/>
      <c r="AW2" s="359"/>
      <c r="AX2" s="359"/>
      <c r="AY2" s="359"/>
      <c r="AZ2" s="359"/>
      <c r="BA2" s="359"/>
      <c r="BB2" s="359"/>
      <c r="BC2" s="359"/>
      <c r="BD2" s="362"/>
      <c r="BE2" s="361" t="s">
        <v>84</v>
      </c>
      <c r="BF2" s="359"/>
      <c r="BG2" s="359"/>
      <c r="BH2" s="359"/>
      <c r="BI2" s="359"/>
      <c r="BJ2" s="359"/>
      <c r="BK2" s="359"/>
      <c r="BL2" s="359"/>
      <c r="BM2" s="359"/>
      <c r="BN2" s="359"/>
      <c r="BO2" s="359"/>
    </row>
    <row r="3" spans="1:68" ht="44.25" customHeight="1">
      <c r="A3" s="126" t="s">
        <v>46</v>
      </c>
      <c r="B3" s="219">
        <v>2006</v>
      </c>
      <c r="C3" s="220">
        <v>2007</v>
      </c>
      <c r="D3" s="221">
        <v>2008</v>
      </c>
      <c r="E3" s="219">
        <v>2009</v>
      </c>
      <c r="F3" s="220">
        <v>2010</v>
      </c>
      <c r="G3" s="221">
        <v>2011</v>
      </c>
      <c r="H3" s="219">
        <v>2012</v>
      </c>
      <c r="I3" s="220">
        <v>2013</v>
      </c>
      <c r="J3" s="246" t="s">
        <v>70</v>
      </c>
      <c r="K3" s="246" t="s">
        <v>58</v>
      </c>
      <c r="L3" s="247" t="s">
        <v>69</v>
      </c>
      <c r="M3" s="219">
        <v>2006</v>
      </c>
      <c r="N3" s="220">
        <v>2007</v>
      </c>
      <c r="O3" s="221">
        <v>2008</v>
      </c>
      <c r="P3" s="219">
        <v>2009</v>
      </c>
      <c r="Q3" s="220">
        <v>2010</v>
      </c>
      <c r="R3" s="221">
        <v>2011</v>
      </c>
      <c r="S3" s="219">
        <v>2012</v>
      </c>
      <c r="T3" s="220">
        <v>2013</v>
      </c>
      <c r="U3" s="246" t="s">
        <v>70</v>
      </c>
      <c r="V3" s="246" t="s">
        <v>58</v>
      </c>
      <c r="W3" s="247" t="s">
        <v>69</v>
      </c>
      <c r="X3" s="219">
        <v>2006</v>
      </c>
      <c r="Y3" s="220">
        <v>2007</v>
      </c>
      <c r="Z3" s="221">
        <v>2008</v>
      </c>
      <c r="AA3" s="219">
        <v>2009</v>
      </c>
      <c r="AB3" s="220">
        <v>2010</v>
      </c>
      <c r="AC3" s="221">
        <v>2011</v>
      </c>
      <c r="AD3" s="219">
        <v>2012</v>
      </c>
      <c r="AE3" s="220">
        <v>2013</v>
      </c>
      <c r="AF3" s="246" t="s">
        <v>70</v>
      </c>
      <c r="AG3" s="246" t="s">
        <v>58</v>
      </c>
      <c r="AH3" s="247" t="s">
        <v>69</v>
      </c>
      <c r="AI3" s="219">
        <v>2006</v>
      </c>
      <c r="AJ3" s="220">
        <v>2007</v>
      </c>
      <c r="AK3" s="221">
        <v>2008</v>
      </c>
      <c r="AL3" s="219">
        <v>2009</v>
      </c>
      <c r="AM3" s="220">
        <v>2010</v>
      </c>
      <c r="AN3" s="221">
        <v>2011</v>
      </c>
      <c r="AO3" s="219">
        <v>2012</v>
      </c>
      <c r="AP3" s="220">
        <v>2013</v>
      </c>
      <c r="AQ3" s="246" t="s">
        <v>70</v>
      </c>
      <c r="AR3" s="246" t="s">
        <v>58</v>
      </c>
      <c r="AS3" s="247" t="s">
        <v>69</v>
      </c>
      <c r="AT3" s="219">
        <v>2006</v>
      </c>
      <c r="AU3" s="220">
        <v>2007</v>
      </c>
      <c r="AV3" s="221">
        <v>2008</v>
      </c>
      <c r="AW3" s="219">
        <v>2009</v>
      </c>
      <c r="AX3" s="220">
        <v>2010</v>
      </c>
      <c r="AY3" s="221">
        <v>2011</v>
      </c>
      <c r="AZ3" s="219">
        <v>2012</v>
      </c>
      <c r="BA3" s="220">
        <v>2013</v>
      </c>
      <c r="BB3" s="246" t="s">
        <v>70</v>
      </c>
      <c r="BC3" s="246" t="s">
        <v>58</v>
      </c>
      <c r="BD3" s="247" t="s">
        <v>69</v>
      </c>
      <c r="BE3" s="219">
        <v>2006</v>
      </c>
      <c r="BF3" s="220">
        <v>2007</v>
      </c>
      <c r="BG3" s="221">
        <v>2008</v>
      </c>
      <c r="BH3" s="219">
        <v>2009</v>
      </c>
      <c r="BI3" s="220">
        <v>2010</v>
      </c>
      <c r="BJ3" s="221">
        <v>2011</v>
      </c>
      <c r="BK3" s="219">
        <v>2012</v>
      </c>
      <c r="BL3" s="220">
        <v>2013</v>
      </c>
      <c r="BM3" s="246" t="s">
        <v>70</v>
      </c>
      <c r="BN3" s="246" t="s">
        <v>58</v>
      </c>
      <c r="BO3" s="247" t="s">
        <v>69</v>
      </c>
    </row>
    <row r="4" spans="1:68" ht="16.5">
      <c r="A4" s="111" t="s">
        <v>0</v>
      </c>
      <c r="B4" s="184">
        <v>44570.753830000001</v>
      </c>
      <c r="C4" s="103">
        <v>63044.454389999999</v>
      </c>
      <c r="D4" s="103">
        <v>142637.1672</v>
      </c>
      <c r="E4" s="105">
        <v>226649.44580000002</v>
      </c>
      <c r="F4" s="105">
        <v>170207.32080000002</v>
      </c>
      <c r="G4" s="105">
        <v>311129.17460000003</v>
      </c>
      <c r="H4" s="105">
        <v>438929.93979999999</v>
      </c>
      <c r="I4" s="105">
        <v>478364.55010000005</v>
      </c>
      <c r="J4" s="105">
        <f>SUM(B4:I4)</f>
        <v>1875532.8065200001</v>
      </c>
      <c r="K4" s="248">
        <f>(I4-B4)/B4</f>
        <v>9.7327004592419311</v>
      </c>
      <c r="L4" s="249">
        <f>K4/7</f>
        <v>1.3903857798917045</v>
      </c>
      <c r="M4" s="184">
        <v>43406.501609999999</v>
      </c>
      <c r="N4" s="103">
        <v>72413.038849999997</v>
      </c>
      <c r="O4" s="103">
        <v>123923.3404</v>
      </c>
      <c r="P4" s="103">
        <v>238497.3394</v>
      </c>
      <c r="Q4" s="103">
        <v>173902.06840000002</v>
      </c>
      <c r="R4" s="103">
        <v>355350.68830000004</v>
      </c>
      <c r="S4" s="103">
        <v>510792.31710000004</v>
      </c>
      <c r="T4" s="103">
        <v>286943.97760000004</v>
      </c>
      <c r="U4" s="105">
        <f>SUM(M4:T4)</f>
        <v>1805229.2716600001</v>
      </c>
      <c r="V4" s="248">
        <f>(T4-M4)/M4</f>
        <v>5.610622071738069</v>
      </c>
      <c r="W4" s="249">
        <f>V4/7</f>
        <v>0.80151743881972415</v>
      </c>
      <c r="X4" s="184">
        <v>29846.271829999998</v>
      </c>
      <c r="Y4" s="103">
        <v>35817.812840000006</v>
      </c>
      <c r="Z4" s="103">
        <v>53444.528760000001</v>
      </c>
      <c r="AA4" s="103">
        <v>62104.497090000004</v>
      </c>
      <c r="AB4" s="103">
        <v>62723.972710000002</v>
      </c>
      <c r="AC4" s="103">
        <v>92925.247349999991</v>
      </c>
      <c r="AD4" s="103">
        <v>34734.822770000006</v>
      </c>
      <c r="AE4" s="103">
        <v>36541.260259999995</v>
      </c>
      <c r="AF4" s="105">
        <f>SUM(X4:AE4)</f>
        <v>408138.41361000005</v>
      </c>
      <c r="AG4" s="248">
        <f>(AE4-X4)/X4</f>
        <v>0.22431573591950354</v>
      </c>
      <c r="AH4" s="249">
        <f>AG4/7</f>
        <v>3.2045105131357651E-2</v>
      </c>
      <c r="AI4" s="184">
        <v>29904.597730000001</v>
      </c>
      <c r="AJ4" s="103">
        <v>37625.824180000003</v>
      </c>
      <c r="AK4" s="103">
        <v>55673.029630000005</v>
      </c>
      <c r="AL4" s="103">
        <v>64526.696100000001</v>
      </c>
      <c r="AM4" s="103">
        <v>67856.121510000012</v>
      </c>
      <c r="AN4" s="103">
        <v>104241.95329999999</v>
      </c>
      <c r="AO4" s="103">
        <v>34875.597990000002</v>
      </c>
      <c r="AP4" s="103">
        <v>35270.347609999997</v>
      </c>
      <c r="AQ4" s="105">
        <f>SUM(AI4:AP4)</f>
        <v>429974.16804999998</v>
      </c>
      <c r="AR4" s="248">
        <f>(AP4-AI4)/AI4</f>
        <v>0.17942892689765652</v>
      </c>
      <c r="AS4" s="249">
        <f>AR4/7</f>
        <v>2.5632703842522361E-2</v>
      </c>
      <c r="AT4" s="184">
        <v>14724.482</v>
      </c>
      <c r="AU4" s="103">
        <v>27226.64155</v>
      </c>
      <c r="AV4" s="103">
        <v>89192.638459999987</v>
      </c>
      <c r="AW4" s="103">
        <v>164544.94869999998</v>
      </c>
      <c r="AX4" s="103">
        <v>107483.34809999999</v>
      </c>
      <c r="AY4" s="103">
        <v>218203.92730000001</v>
      </c>
      <c r="AZ4" s="103">
        <v>404195.11700000003</v>
      </c>
      <c r="BA4" s="103">
        <v>441823.28989999997</v>
      </c>
      <c r="BB4" s="105">
        <f>SUM(AT4:BA4)</f>
        <v>1467394.39301</v>
      </c>
      <c r="BC4" s="248">
        <f>(BA4-AT4)/AT4</f>
        <v>29.006032803055479</v>
      </c>
      <c r="BD4" s="249">
        <f>BC4/7</f>
        <v>4.1437189718650682</v>
      </c>
      <c r="BE4" s="266">
        <v>13501.903880000002</v>
      </c>
      <c r="BF4" s="267">
        <v>34787.214659999998</v>
      </c>
      <c r="BG4" s="267">
        <v>68250.310809999995</v>
      </c>
      <c r="BH4" s="267">
        <v>173970.64330000003</v>
      </c>
      <c r="BI4" s="267">
        <v>106045.94690000001</v>
      </c>
      <c r="BJ4" s="267">
        <v>251108.73490000001</v>
      </c>
      <c r="BK4" s="267">
        <v>475916.71919999999</v>
      </c>
      <c r="BL4" s="267">
        <v>251673.63</v>
      </c>
      <c r="BM4" s="268">
        <f>SUM(BE4:BL4)</f>
        <v>1375255.1036499999</v>
      </c>
      <c r="BN4" s="248">
        <f>(BL4-BE4)/BE4</f>
        <v>17.639862365839917</v>
      </c>
      <c r="BO4" s="249">
        <f>BN4/7</f>
        <v>2.5199803379771311</v>
      </c>
    </row>
    <row r="5" spans="1:68" ht="16.5">
      <c r="A5" s="128" t="s">
        <v>8</v>
      </c>
      <c r="B5" s="25">
        <v>26963.215510000002</v>
      </c>
      <c r="C5" s="25">
        <v>35353.450420000001</v>
      </c>
      <c r="D5" s="25">
        <v>60362.062490000004</v>
      </c>
      <c r="E5" s="97">
        <v>104597.3703</v>
      </c>
      <c r="F5" s="97">
        <v>85658.11249</v>
      </c>
      <c r="G5" s="97">
        <v>164304.05040000001</v>
      </c>
      <c r="H5" s="97">
        <v>187596.11300000001</v>
      </c>
      <c r="I5" s="97">
        <v>207268.2015</v>
      </c>
      <c r="J5" s="253">
        <f>SUM(B5:I5)</f>
        <v>872102.57611000002</v>
      </c>
      <c r="K5" s="250">
        <f>(I5-B5)/B5</f>
        <v>6.6870728353274203</v>
      </c>
      <c r="L5" s="251">
        <f>K5/7</f>
        <v>0.95529611933248859</v>
      </c>
      <c r="M5" s="25">
        <v>25840.99641</v>
      </c>
      <c r="N5" s="25">
        <v>39042.80906</v>
      </c>
      <c r="O5" s="25">
        <v>54577.190649999997</v>
      </c>
      <c r="P5" s="25">
        <v>109659.1887</v>
      </c>
      <c r="Q5" s="25">
        <v>86116.549180000002</v>
      </c>
      <c r="R5" s="25">
        <v>185438.91640000002</v>
      </c>
      <c r="S5" s="25">
        <v>226570.15359999999</v>
      </c>
      <c r="T5" s="25">
        <v>131806.446</v>
      </c>
      <c r="U5" s="253">
        <f>SUM(M5:T5)</f>
        <v>859052.25</v>
      </c>
      <c r="V5" s="250">
        <f>(T5-M5)/M5</f>
        <v>4.1006719674707774</v>
      </c>
      <c r="W5" s="251">
        <f>V5/7</f>
        <v>0.58581028106725397</v>
      </c>
      <c r="X5" s="25">
        <v>19694.497329999998</v>
      </c>
      <c r="Y5" s="25">
        <v>22596.23173</v>
      </c>
      <c r="Z5" s="25">
        <v>32841.024510000003</v>
      </c>
      <c r="AA5" s="25">
        <v>37763.812899999997</v>
      </c>
      <c r="AB5" s="25">
        <v>38319.484389999998</v>
      </c>
      <c r="AC5" s="25">
        <v>53749.872689999997</v>
      </c>
      <c r="AD5" s="25">
        <v>7173.8242479999999</v>
      </c>
      <c r="AE5" s="25">
        <v>6398.0349699999997</v>
      </c>
      <c r="AF5" s="253">
        <f>SUM(X5:AE5)</f>
        <v>218536.78276799998</v>
      </c>
      <c r="AG5" s="250">
        <f>(AE5-X5)/X5</f>
        <v>-0.67513590914280008</v>
      </c>
      <c r="AH5" s="251">
        <f>AG5/7</f>
        <v>-9.6447987020400014E-2</v>
      </c>
      <c r="AI5" s="25">
        <v>19527.451860000001</v>
      </c>
      <c r="AJ5" s="25">
        <v>23386.431420000001</v>
      </c>
      <c r="AK5" s="25">
        <v>33090.994980000003</v>
      </c>
      <c r="AL5" s="25">
        <v>38394.229060000005</v>
      </c>
      <c r="AM5" s="25">
        <v>39626.437060000004</v>
      </c>
      <c r="AN5" s="25">
        <v>56788.557159999997</v>
      </c>
      <c r="AO5" s="25">
        <v>6484.452276</v>
      </c>
      <c r="AP5" s="25">
        <v>6579.2320339999997</v>
      </c>
      <c r="AQ5" s="253">
        <f>SUM(AI5:AP5)</f>
        <v>223877.78584999999</v>
      </c>
      <c r="AR5" s="250">
        <f>(AP5-AI5)/AI5</f>
        <v>-0.6630778003618133</v>
      </c>
      <c r="AS5" s="251">
        <f>AR5/7</f>
        <v>-9.4725400051687614E-2</v>
      </c>
      <c r="AT5" s="25">
        <v>7268.7181769999997</v>
      </c>
      <c r="AU5" s="25">
        <v>12757.21868</v>
      </c>
      <c r="AV5" s="25">
        <v>27521.037980000001</v>
      </c>
      <c r="AW5" s="25">
        <v>66833.557430000001</v>
      </c>
      <c r="AX5" s="25">
        <v>47338.628090000006</v>
      </c>
      <c r="AY5" s="25">
        <v>110554.17779999999</v>
      </c>
      <c r="AZ5" s="25">
        <v>180422.28869999998</v>
      </c>
      <c r="BA5" s="25">
        <v>200870.16649999999</v>
      </c>
      <c r="BB5" s="253">
        <f>SUM(AT5:BA5)</f>
        <v>653565.79335699999</v>
      </c>
      <c r="BC5" s="250">
        <f>(BA5-AT5)/AT5</f>
        <v>26.634881640562469</v>
      </c>
      <c r="BD5" s="251">
        <f>BC5/7</f>
        <v>3.804983091508924</v>
      </c>
      <c r="BE5" s="269">
        <v>6313.544551</v>
      </c>
      <c r="BF5" s="270">
        <v>15656.377640000001</v>
      </c>
      <c r="BG5" s="270">
        <v>21486.195670000001</v>
      </c>
      <c r="BH5" s="270">
        <v>71264.959589999999</v>
      </c>
      <c r="BI5" s="270">
        <v>46490.112130000001</v>
      </c>
      <c r="BJ5" s="270">
        <v>128650.3593</v>
      </c>
      <c r="BK5" s="270">
        <v>220085.70140000002</v>
      </c>
      <c r="BL5" s="270">
        <v>125227.21400000001</v>
      </c>
      <c r="BM5" s="271">
        <f>SUM(BE5:BL5)</f>
        <v>635174.46428100008</v>
      </c>
      <c r="BN5" s="250">
        <f>(BL5-BE5)/BE5</f>
        <v>18.834692380552745</v>
      </c>
      <c r="BO5" s="251">
        <f>BN5/7</f>
        <v>2.6906703400789636</v>
      </c>
    </row>
    <row r="6" spans="1:68" ht="16.5">
      <c r="A6" s="216" t="s">
        <v>9</v>
      </c>
      <c r="B6" s="25">
        <v>13501.6661</v>
      </c>
      <c r="C6" s="25">
        <v>15494.789490000001</v>
      </c>
      <c r="D6" s="25">
        <v>23616.880069999999</v>
      </c>
      <c r="E6" s="97">
        <v>27944.23271</v>
      </c>
      <c r="F6" s="97">
        <v>31665.77276</v>
      </c>
      <c r="G6" s="97">
        <v>52938.049279999999</v>
      </c>
      <c r="H6" s="97">
        <v>24360.424480000001</v>
      </c>
      <c r="I6" s="97">
        <v>34306.597179999997</v>
      </c>
      <c r="J6" s="253">
        <f t="shared" ref="J6:J48" si="0">SUM(B6:I6)</f>
        <v>223828.41206999996</v>
      </c>
      <c r="K6" s="250">
        <f t="shared" ref="K6:K47" si="1">(I6-B6)/B6</f>
        <v>1.5409158340836169</v>
      </c>
      <c r="L6" s="251">
        <f t="shared" ref="L6:L44" si="2">K6/7</f>
        <v>0.2201308334405167</v>
      </c>
      <c r="M6" s="25">
        <v>14068.00676</v>
      </c>
      <c r="N6" s="25">
        <v>18612.666379999999</v>
      </c>
      <c r="O6" s="25">
        <v>23853.333079999997</v>
      </c>
      <c r="P6" s="25">
        <v>31181.131839999998</v>
      </c>
      <c r="Q6" s="25">
        <v>36346.015180000002</v>
      </c>
      <c r="R6" s="25">
        <v>80846.251680000001</v>
      </c>
      <c r="S6" s="25">
        <v>37075.664840000005</v>
      </c>
      <c r="T6" s="25">
        <v>34539.852279999999</v>
      </c>
      <c r="U6" s="253">
        <f t="shared" ref="U6:U35" si="3">SUM(M6:T6)</f>
        <v>276522.92204000003</v>
      </c>
      <c r="V6" s="250">
        <f t="shared" ref="V6" si="4">(T6-M6)/M6</f>
        <v>1.4552058347176966</v>
      </c>
      <c r="W6" s="251">
        <f t="shared" ref="W6" si="5">V6/7</f>
        <v>0.20788654781681379</v>
      </c>
      <c r="X6" s="25">
        <v>13147.84316</v>
      </c>
      <c r="Y6" s="25">
        <v>15083.33388</v>
      </c>
      <c r="Z6" s="25">
        <v>21723.353039999998</v>
      </c>
      <c r="AA6" s="25">
        <v>23721.056680000002</v>
      </c>
      <c r="AB6" s="25">
        <v>25743.094980000002</v>
      </c>
      <c r="AC6" s="25">
        <v>35007.274299999997</v>
      </c>
      <c r="AD6" s="25">
        <v>3915.5696970000004</v>
      </c>
      <c r="AE6" s="25">
        <v>2513.2735150000003</v>
      </c>
      <c r="AF6" s="253">
        <f t="shared" ref="AF6:AF35" si="6">SUM(X6:AE6)</f>
        <v>140854.799252</v>
      </c>
      <c r="AG6" s="250">
        <f t="shared" ref="AG6" si="7">(AE6-X6)/X6</f>
        <v>-0.80884518590500132</v>
      </c>
      <c r="AH6" s="251">
        <f t="shared" ref="AH6" si="8">AG6/7</f>
        <v>-0.11554931227214305</v>
      </c>
      <c r="AI6" s="25">
        <v>13066.81811</v>
      </c>
      <c r="AJ6" s="25">
        <v>15820.252119999999</v>
      </c>
      <c r="AK6" s="25">
        <v>21871.034600000003</v>
      </c>
      <c r="AL6" s="25">
        <v>24256.331770000001</v>
      </c>
      <c r="AM6" s="25">
        <v>26552.70493</v>
      </c>
      <c r="AN6" s="25">
        <v>37251.020969999998</v>
      </c>
      <c r="AO6" s="25">
        <v>4298.3071890000001</v>
      </c>
      <c r="AP6" s="25">
        <v>2694.1610860000001</v>
      </c>
      <c r="AQ6" s="253">
        <f t="shared" ref="AQ6:AQ35" si="9">SUM(AI6:AP6)</f>
        <v>145810.630775</v>
      </c>
      <c r="AR6" s="250">
        <f t="shared" ref="AR6" si="10">(AP6-AI6)/AI6</f>
        <v>-0.79381659227825585</v>
      </c>
      <c r="AS6" s="251">
        <f t="shared" ref="AS6" si="11">AR6/7</f>
        <v>-0.11340237032546512</v>
      </c>
      <c r="AT6" s="25">
        <v>353.82293540000001</v>
      </c>
      <c r="AU6" s="25">
        <v>411.45560619999998</v>
      </c>
      <c r="AV6" s="25">
        <v>1893.5270230000001</v>
      </c>
      <c r="AW6" s="25">
        <v>4223.1760300000005</v>
      </c>
      <c r="AX6" s="25">
        <v>5922.6777890000003</v>
      </c>
      <c r="AY6" s="25">
        <v>17930.774980000002</v>
      </c>
      <c r="AZ6" s="25">
        <v>20444.854780000001</v>
      </c>
      <c r="BA6" s="25">
        <v>31793.323660000002</v>
      </c>
      <c r="BB6" s="253">
        <f t="shared" ref="BB6:BB35" si="12">SUM(AT6:BA6)</f>
        <v>82973.612803600001</v>
      </c>
      <c r="BC6" s="250">
        <f t="shared" ref="BC6" si="13">(BA6-AT6)/AT6</f>
        <v>88.856593451346967</v>
      </c>
      <c r="BD6" s="251">
        <f t="shared" ref="BD6" si="14">BC6/7</f>
        <v>12.693799064478139</v>
      </c>
      <c r="BE6" s="269">
        <v>1001.1886489999999</v>
      </c>
      <c r="BF6" s="270">
        <v>2792.414264</v>
      </c>
      <c r="BG6" s="270">
        <v>1982.298485</v>
      </c>
      <c r="BH6" s="270">
        <v>6924.8000710000006</v>
      </c>
      <c r="BI6" s="270">
        <v>9793.3102520000011</v>
      </c>
      <c r="BJ6" s="270">
        <v>43595.230710000003</v>
      </c>
      <c r="BK6" s="270">
        <v>32777.357649999998</v>
      </c>
      <c r="BL6" s="270">
        <v>31845.691199999997</v>
      </c>
      <c r="BM6" s="271">
        <f t="shared" ref="BM6:BM35" si="15">SUM(BE6:BL6)</f>
        <v>130712.29128100001</v>
      </c>
      <c r="BN6" s="250">
        <f t="shared" ref="BN6" si="16">(BL6-BE6)/BE6</f>
        <v>30.807882791927259</v>
      </c>
      <c r="BO6" s="251">
        <f t="shared" ref="BO6" si="17">BN6/7</f>
        <v>4.4011261131324657</v>
      </c>
    </row>
    <row r="7" spans="1:68" ht="16.5">
      <c r="A7" s="128" t="s">
        <v>10</v>
      </c>
      <c r="B7" s="25">
        <v>0</v>
      </c>
      <c r="C7" s="25">
        <v>0</v>
      </c>
      <c r="D7" s="25">
        <v>0</v>
      </c>
      <c r="E7" s="97">
        <v>0</v>
      </c>
      <c r="F7" s="97">
        <v>0</v>
      </c>
      <c r="G7" s="97">
        <v>0</v>
      </c>
      <c r="H7" s="97">
        <v>0</v>
      </c>
      <c r="I7" s="97">
        <v>0</v>
      </c>
      <c r="J7" s="253">
        <f t="shared" si="0"/>
        <v>0</v>
      </c>
      <c r="K7" s="250"/>
      <c r="L7" s="251"/>
      <c r="M7" s="25">
        <v>0</v>
      </c>
      <c r="N7" s="25">
        <v>0</v>
      </c>
      <c r="O7" s="25">
        <v>0</v>
      </c>
      <c r="P7" s="25">
        <v>0</v>
      </c>
      <c r="Q7" s="25">
        <v>0</v>
      </c>
      <c r="R7" s="25">
        <v>0</v>
      </c>
      <c r="S7" s="25">
        <v>0</v>
      </c>
      <c r="T7" s="25">
        <v>0</v>
      </c>
      <c r="U7" s="253">
        <f t="shared" si="3"/>
        <v>0</v>
      </c>
      <c r="V7" s="250"/>
      <c r="W7" s="251"/>
      <c r="X7" s="25">
        <v>0</v>
      </c>
      <c r="Y7" s="25">
        <v>0</v>
      </c>
      <c r="Z7" s="25">
        <v>0</v>
      </c>
      <c r="AA7" s="25">
        <v>0</v>
      </c>
      <c r="AB7" s="25">
        <v>0</v>
      </c>
      <c r="AC7" s="25">
        <v>0</v>
      </c>
      <c r="AD7" s="25">
        <v>0</v>
      </c>
      <c r="AE7" s="25">
        <v>0</v>
      </c>
      <c r="AF7" s="253">
        <f t="shared" si="6"/>
        <v>0</v>
      </c>
      <c r="AG7" s="250"/>
      <c r="AH7" s="251"/>
      <c r="AI7" s="25">
        <v>0</v>
      </c>
      <c r="AJ7" s="25">
        <v>0</v>
      </c>
      <c r="AK7" s="25">
        <v>0</v>
      </c>
      <c r="AL7" s="25">
        <v>0</v>
      </c>
      <c r="AM7" s="25">
        <v>0</v>
      </c>
      <c r="AN7" s="25">
        <v>0</v>
      </c>
      <c r="AO7" s="25">
        <v>0</v>
      </c>
      <c r="AP7" s="25">
        <v>0</v>
      </c>
      <c r="AQ7" s="253">
        <f t="shared" si="9"/>
        <v>0</v>
      </c>
      <c r="AR7" s="250"/>
      <c r="AS7" s="251"/>
      <c r="AT7" s="25">
        <v>0</v>
      </c>
      <c r="AU7" s="25">
        <v>0</v>
      </c>
      <c r="AV7" s="25">
        <v>0</v>
      </c>
      <c r="AW7" s="25">
        <v>0</v>
      </c>
      <c r="AX7" s="25">
        <v>0</v>
      </c>
      <c r="AY7" s="25">
        <v>0</v>
      </c>
      <c r="AZ7" s="25">
        <v>0</v>
      </c>
      <c r="BA7" s="25">
        <v>0</v>
      </c>
      <c r="BB7" s="253">
        <f t="shared" si="12"/>
        <v>0</v>
      </c>
      <c r="BC7" s="250"/>
      <c r="BD7" s="251"/>
      <c r="BE7" s="269">
        <v>0</v>
      </c>
      <c r="BF7" s="270">
        <v>0</v>
      </c>
      <c r="BG7" s="270">
        <v>0</v>
      </c>
      <c r="BH7" s="270">
        <v>0</v>
      </c>
      <c r="BI7" s="270">
        <v>0</v>
      </c>
      <c r="BJ7" s="270">
        <v>0</v>
      </c>
      <c r="BK7" s="270">
        <v>0</v>
      </c>
      <c r="BL7" s="270">
        <v>0</v>
      </c>
      <c r="BM7" s="271">
        <f t="shared" si="15"/>
        <v>0</v>
      </c>
      <c r="BN7" s="250"/>
      <c r="BO7" s="251"/>
    </row>
    <row r="8" spans="1:68" ht="16.5">
      <c r="A8" s="128" t="s">
        <v>11</v>
      </c>
      <c r="B8" s="25">
        <v>10235.794330000001</v>
      </c>
      <c r="C8" s="25">
        <v>11738.34057</v>
      </c>
      <c r="D8" s="25">
        <v>18182.284</v>
      </c>
      <c r="E8" s="97">
        <v>21790.400949999999</v>
      </c>
      <c r="F8" s="97">
        <v>24597.953410000002</v>
      </c>
      <c r="G8" s="97">
        <v>41649.710850000003</v>
      </c>
      <c r="H8" s="97">
        <v>21629.99682</v>
      </c>
      <c r="I8" s="97">
        <v>30460.255989999998</v>
      </c>
      <c r="J8" s="253">
        <f t="shared" si="0"/>
        <v>180284.73692000002</v>
      </c>
      <c r="K8" s="250">
        <f t="shared" si="1"/>
        <v>1.9758565879664365</v>
      </c>
      <c r="L8" s="251">
        <f t="shared" si="2"/>
        <v>0.28226522685234806</v>
      </c>
      <c r="M8" s="25">
        <v>10851.400599999999</v>
      </c>
      <c r="N8" s="25">
        <v>14843.428679999999</v>
      </c>
      <c r="O8" s="25">
        <v>18303.061829999999</v>
      </c>
      <c r="P8" s="25">
        <v>23988.621500000001</v>
      </c>
      <c r="Q8" s="25">
        <v>28254.946620000002</v>
      </c>
      <c r="R8" s="25">
        <v>65263.08455</v>
      </c>
      <c r="S8" s="25">
        <v>31986.138800000001</v>
      </c>
      <c r="T8" s="25">
        <v>29551.551589999999</v>
      </c>
      <c r="U8" s="253">
        <f t="shared" si="3"/>
        <v>223042.23417000001</v>
      </c>
      <c r="V8" s="250">
        <f t="shared" ref="V8:V11" si="18">(T8-M8)/M8</f>
        <v>1.7232937644934059</v>
      </c>
      <c r="W8" s="251">
        <f t="shared" ref="W8:W11" si="19">V8/7</f>
        <v>0.24618482349905799</v>
      </c>
      <c r="X8" s="25">
        <v>9881.9713949999987</v>
      </c>
      <c r="Y8" s="25">
        <v>11326.884960000001</v>
      </c>
      <c r="Z8" s="25">
        <v>16306.461310000001</v>
      </c>
      <c r="AA8" s="25">
        <v>17797.726210000001</v>
      </c>
      <c r="AB8" s="25">
        <v>19360.207309999998</v>
      </c>
      <c r="AC8" s="25">
        <v>26540.658190000002</v>
      </c>
      <c r="AD8" s="25">
        <v>3496.5623289999999</v>
      </c>
      <c r="AE8" s="25">
        <v>2293.8763009999998</v>
      </c>
      <c r="AF8" s="253">
        <f t="shared" si="6"/>
        <v>107004.34800499999</v>
      </c>
      <c r="AG8" s="250">
        <f t="shared" ref="AG8:AG11" si="20">(AE8-X8)/X8</f>
        <v>-0.76787260261038226</v>
      </c>
      <c r="AH8" s="251">
        <f t="shared" ref="AH8:AH11" si="21">AG8/7</f>
        <v>-0.10969608608719747</v>
      </c>
      <c r="AI8" s="25">
        <v>9850.2119489999986</v>
      </c>
      <c r="AJ8" s="25">
        <v>12051.01441</v>
      </c>
      <c r="AK8" s="25">
        <v>16419.37082</v>
      </c>
      <c r="AL8" s="25">
        <v>18207.51096</v>
      </c>
      <c r="AM8" s="25">
        <v>19968.594489999999</v>
      </c>
      <c r="AN8" s="25">
        <v>28584.07186</v>
      </c>
      <c r="AO8" s="25">
        <v>3841.4252349999997</v>
      </c>
      <c r="AP8" s="25">
        <v>2469.5253729999999</v>
      </c>
      <c r="AQ8" s="253">
        <f t="shared" si="9"/>
        <v>111391.725097</v>
      </c>
      <c r="AR8" s="250">
        <f t="shared" ref="AR8:AR11" si="22">(AP8-AI8)/AI8</f>
        <v>-0.74929215880976974</v>
      </c>
      <c r="AS8" s="251">
        <f t="shared" ref="AS8:AS11" si="23">AR8/7</f>
        <v>-0.10704173697282425</v>
      </c>
      <c r="AT8" s="25">
        <v>353.82293540000001</v>
      </c>
      <c r="AU8" s="25">
        <v>411.45560619999998</v>
      </c>
      <c r="AV8" s="25">
        <v>1875.8226910000001</v>
      </c>
      <c r="AW8" s="25">
        <v>3992.6747329999998</v>
      </c>
      <c r="AX8" s="25">
        <v>5237.7460999999994</v>
      </c>
      <c r="AY8" s="25">
        <v>15109.052659999999</v>
      </c>
      <c r="AZ8" s="25">
        <v>18133.43449</v>
      </c>
      <c r="BA8" s="25">
        <v>28166.379690000002</v>
      </c>
      <c r="BB8" s="253">
        <f t="shared" si="12"/>
        <v>73280.388905600004</v>
      </c>
      <c r="BC8" s="250">
        <f t="shared" ref="BC8:BC11" si="24">(BA8-AT8)/AT8</f>
        <v>78.60586177986923</v>
      </c>
      <c r="BD8" s="251">
        <f t="shared" ref="BD8:BD11" si="25">BC8/7</f>
        <v>11.229408825695604</v>
      </c>
      <c r="BE8" s="269">
        <v>1001.1886489999999</v>
      </c>
      <c r="BF8" s="270">
        <v>2792.414264</v>
      </c>
      <c r="BG8" s="270">
        <v>1883.6910109999999</v>
      </c>
      <c r="BH8" s="270">
        <v>5781.1105390000002</v>
      </c>
      <c r="BI8" s="270">
        <v>8286.3521349999992</v>
      </c>
      <c r="BJ8" s="270">
        <v>36679.012689999996</v>
      </c>
      <c r="BK8" s="270">
        <v>28144.71356</v>
      </c>
      <c r="BL8" s="270">
        <v>27082.02622</v>
      </c>
      <c r="BM8" s="271">
        <f t="shared" si="15"/>
        <v>111650.509068</v>
      </c>
      <c r="BN8" s="250">
        <f t="shared" ref="BN8:BN11" si="26">(BL8-BE8)/BE8</f>
        <v>26.049873415015117</v>
      </c>
      <c r="BO8" s="251">
        <f t="shared" ref="BO8:BO11" si="27">BN8/7</f>
        <v>3.7214104878593024</v>
      </c>
    </row>
    <row r="9" spans="1:68" ht="16.5">
      <c r="A9" s="128" t="s">
        <v>12</v>
      </c>
      <c r="B9" s="25">
        <v>3334.4591110000001</v>
      </c>
      <c r="C9" s="25">
        <v>3949.2126469999998</v>
      </c>
      <c r="D9" s="25">
        <v>6099.4860849999995</v>
      </c>
      <c r="E9" s="97">
        <v>7314.0503370000006</v>
      </c>
      <c r="F9" s="97">
        <v>8163.8914460000005</v>
      </c>
      <c r="G9" s="97">
        <v>13231.051660000001</v>
      </c>
      <c r="H9" s="97">
        <v>6817.0331890000007</v>
      </c>
      <c r="I9" s="97">
        <v>9109.0718469999993</v>
      </c>
      <c r="J9" s="253">
        <f t="shared" si="0"/>
        <v>58018.256322000008</v>
      </c>
      <c r="K9" s="250">
        <f t="shared" si="1"/>
        <v>1.7317989346308702</v>
      </c>
      <c r="L9" s="251">
        <f t="shared" si="2"/>
        <v>0.24739984780441002</v>
      </c>
      <c r="M9" s="25">
        <v>3485.8051449999998</v>
      </c>
      <c r="N9" s="25">
        <v>4874.6324500000001</v>
      </c>
      <c r="O9" s="25">
        <v>6173.1530400000001</v>
      </c>
      <c r="P9" s="25">
        <v>7907.0964649999996</v>
      </c>
      <c r="Q9" s="25">
        <v>9406.1076489999996</v>
      </c>
      <c r="R9" s="25">
        <v>20404.902280000002</v>
      </c>
      <c r="S9" s="25">
        <v>9109.1567689999993</v>
      </c>
      <c r="T9" s="25">
        <v>7581.0687130000006</v>
      </c>
      <c r="U9" s="253">
        <f t="shared" si="3"/>
        <v>68941.922511000012</v>
      </c>
      <c r="V9" s="250">
        <f t="shared" si="18"/>
        <v>1.1748400721348986</v>
      </c>
      <c r="W9" s="251">
        <f t="shared" si="19"/>
        <v>0.16783429601927122</v>
      </c>
      <c r="X9" s="25">
        <v>3274.5107779999998</v>
      </c>
      <c r="Y9" s="25">
        <v>3782.3252979999997</v>
      </c>
      <c r="Z9" s="25">
        <v>5453.1847079999998</v>
      </c>
      <c r="AA9" s="25">
        <v>5923.9796320000005</v>
      </c>
      <c r="AB9" s="25">
        <v>6502.1205170000003</v>
      </c>
      <c r="AC9" s="25">
        <v>8636.6087960000004</v>
      </c>
      <c r="AD9" s="25">
        <v>1058.1102980000001</v>
      </c>
      <c r="AE9" s="25">
        <v>693.9087323</v>
      </c>
      <c r="AF9" s="253">
        <f t="shared" si="6"/>
        <v>35324.748759299997</v>
      </c>
      <c r="AG9" s="250">
        <f t="shared" si="20"/>
        <v>-0.78808781544954198</v>
      </c>
      <c r="AH9" s="251">
        <f t="shared" si="21"/>
        <v>-0.11258397363564886</v>
      </c>
      <c r="AI9" s="25">
        <v>3343.194011</v>
      </c>
      <c r="AJ9" s="25">
        <v>3788.4295339999999</v>
      </c>
      <c r="AK9" s="25">
        <v>5475.6958640000003</v>
      </c>
      <c r="AL9" s="25">
        <v>6059.2099369999996</v>
      </c>
      <c r="AM9" s="25">
        <v>6705.3615140000002</v>
      </c>
      <c r="AN9" s="25">
        <v>8885.1160380000001</v>
      </c>
      <c r="AO9" s="25">
        <v>1112.607835</v>
      </c>
      <c r="AP9" s="25">
        <v>701.18448970000009</v>
      </c>
      <c r="AQ9" s="253">
        <f t="shared" si="9"/>
        <v>36070.7992227</v>
      </c>
      <c r="AR9" s="250">
        <f t="shared" si="22"/>
        <v>-0.79026509158818903</v>
      </c>
      <c r="AS9" s="251">
        <f t="shared" si="23"/>
        <v>-0.11289501308402701</v>
      </c>
      <c r="AT9" s="25">
        <v>59.948332349999994</v>
      </c>
      <c r="AU9" s="25">
        <v>166.88734890000001</v>
      </c>
      <c r="AV9" s="25">
        <v>646.30137730000001</v>
      </c>
      <c r="AW9" s="25">
        <v>1390.070704</v>
      </c>
      <c r="AX9" s="25">
        <v>1661.770929</v>
      </c>
      <c r="AY9" s="25">
        <v>4594.4428600000001</v>
      </c>
      <c r="AZ9" s="25">
        <v>5758.9228910000002</v>
      </c>
      <c r="BA9" s="25">
        <v>8415.1631140000009</v>
      </c>
      <c r="BB9" s="253">
        <f t="shared" si="12"/>
        <v>22693.507556550001</v>
      </c>
      <c r="BC9" s="250">
        <f t="shared" si="24"/>
        <v>139.37359813229236</v>
      </c>
      <c r="BD9" s="251">
        <f t="shared" si="25"/>
        <v>19.910514018898908</v>
      </c>
      <c r="BE9" s="269">
        <v>142.6111338</v>
      </c>
      <c r="BF9" s="270">
        <v>1086.2029150000001</v>
      </c>
      <c r="BG9" s="270">
        <v>697.45717539999998</v>
      </c>
      <c r="BH9" s="270">
        <v>1847.886528</v>
      </c>
      <c r="BI9" s="270">
        <v>2700.7461349999999</v>
      </c>
      <c r="BJ9" s="270">
        <v>11519.786239999999</v>
      </c>
      <c r="BK9" s="270">
        <v>7996.5489340000004</v>
      </c>
      <c r="BL9" s="270">
        <v>6879.8842240000004</v>
      </c>
      <c r="BM9" s="271">
        <f t="shared" si="15"/>
        <v>32871.123285200003</v>
      </c>
      <c r="BN9" s="250">
        <f t="shared" si="26"/>
        <v>47.242265808281516</v>
      </c>
      <c r="BO9" s="251">
        <f t="shared" si="27"/>
        <v>6.7488951154687884</v>
      </c>
    </row>
    <row r="10" spans="1:68" ht="16.5">
      <c r="A10" s="128" t="s">
        <v>13</v>
      </c>
      <c r="B10" s="25">
        <v>3289.6967990000003</v>
      </c>
      <c r="C10" s="25">
        <v>3912.7749090000002</v>
      </c>
      <c r="D10" s="25">
        <v>6074.4368690000001</v>
      </c>
      <c r="E10" s="97">
        <v>7412.3915980000002</v>
      </c>
      <c r="F10" s="97">
        <v>8363.5629580000004</v>
      </c>
      <c r="G10" s="97">
        <v>13910.279779999999</v>
      </c>
      <c r="H10" s="97">
        <v>6876.1022320000002</v>
      </c>
      <c r="I10" s="97">
        <v>9588.5465999999997</v>
      </c>
      <c r="J10" s="253">
        <f t="shared" si="0"/>
        <v>59427.791745000002</v>
      </c>
      <c r="K10" s="250">
        <f t="shared" si="1"/>
        <v>1.9147204699578146</v>
      </c>
      <c r="L10" s="251">
        <f t="shared" si="2"/>
        <v>0.27353149570825924</v>
      </c>
      <c r="M10" s="25">
        <v>3325.276327</v>
      </c>
      <c r="N10" s="25">
        <v>4849.6275489999998</v>
      </c>
      <c r="O10" s="25">
        <v>6253.0037920000004</v>
      </c>
      <c r="P10" s="25">
        <v>8342.396804</v>
      </c>
      <c r="Q10" s="25">
        <v>9649.2839889999996</v>
      </c>
      <c r="R10" s="25">
        <v>23108.411459999999</v>
      </c>
      <c r="S10" s="25">
        <v>11664.13076</v>
      </c>
      <c r="T10" s="25">
        <v>10593.124900000001</v>
      </c>
      <c r="U10" s="253">
        <f t="shared" si="3"/>
        <v>77785.25558099999</v>
      </c>
      <c r="V10" s="250">
        <f t="shared" si="18"/>
        <v>2.1856374804066023</v>
      </c>
      <c r="W10" s="251">
        <f t="shared" si="19"/>
        <v>0.31223392577237175</v>
      </c>
      <c r="X10" s="25">
        <v>3267.7500099999997</v>
      </c>
      <c r="Y10" s="25">
        <v>3762.3386909999999</v>
      </c>
      <c r="Z10" s="25">
        <v>5420.3531830000002</v>
      </c>
      <c r="AA10" s="25">
        <v>5930.4090679999999</v>
      </c>
      <c r="AB10" s="25">
        <v>6436.9481820000001</v>
      </c>
      <c r="AC10" s="25">
        <v>8653.3298680000007</v>
      </c>
      <c r="AD10" s="25">
        <v>887.98324659999992</v>
      </c>
      <c r="AE10" s="25">
        <v>462.48673170000001</v>
      </c>
      <c r="AF10" s="253">
        <f t="shared" si="6"/>
        <v>34821.598980300005</v>
      </c>
      <c r="AG10" s="250">
        <f t="shared" si="20"/>
        <v>-0.85846936568443322</v>
      </c>
      <c r="AH10" s="251">
        <f t="shared" si="21"/>
        <v>-0.12263848081206188</v>
      </c>
      <c r="AI10" s="25">
        <v>3221.4866889999998</v>
      </c>
      <c r="AJ10" s="25">
        <v>3780.6180629999999</v>
      </c>
      <c r="AK10" s="25">
        <v>5465.6268179999997</v>
      </c>
      <c r="AL10" s="25">
        <v>6071.1926640000001</v>
      </c>
      <c r="AM10" s="25">
        <v>6641.0128770000001</v>
      </c>
      <c r="AN10" s="25">
        <v>10109.39748</v>
      </c>
      <c r="AO10" s="25">
        <v>1009.009642</v>
      </c>
      <c r="AP10" s="25">
        <v>485.78483490000002</v>
      </c>
      <c r="AQ10" s="253">
        <f t="shared" si="9"/>
        <v>36784.129067899994</v>
      </c>
      <c r="AR10" s="250">
        <f t="shared" si="22"/>
        <v>-0.84920476730239247</v>
      </c>
      <c r="AS10" s="251">
        <f t="shared" si="23"/>
        <v>-0.12131496675748464</v>
      </c>
      <c r="AT10" s="25">
        <v>21.946789250000002</v>
      </c>
      <c r="AU10" s="25">
        <v>150.43621759999999</v>
      </c>
      <c r="AV10" s="25">
        <v>654.08368610000002</v>
      </c>
      <c r="AW10" s="25">
        <v>1481.98253</v>
      </c>
      <c r="AX10" s="25">
        <v>1926.6147760000001</v>
      </c>
      <c r="AY10" s="25">
        <v>5256.9499079999996</v>
      </c>
      <c r="AZ10" s="25">
        <v>5988.1189859999995</v>
      </c>
      <c r="BA10" s="25">
        <v>9126.0598680000003</v>
      </c>
      <c r="BB10" s="253">
        <f t="shared" si="12"/>
        <v>24606.192760949998</v>
      </c>
      <c r="BC10" s="250">
        <f t="shared" si="24"/>
        <v>414.82665072523076</v>
      </c>
      <c r="BD10" s="251">
        <f t="shared" si="25"/>
        <v>59.260950103604394</v>
      </c>
      <c r="BE10" s="269">
        <v>103.7896386</v>
      </c>
      <c r="BF10" s="270">
        <v>1069.0094859999999</v>
      </c>
      <c r="BG10" s="270">
        <v>787.37697430000003</v>
      </c>
      <c r="BH10" s="270">
        <v>2271.2041400000003</v>
      </c>
      <c r="BI10" s="270">
        <v>3008.2711120000004</v>
      </c>
      <c r="BJ10" s="270">
        <v>12999.01398</v>
      </c>
      <c r="BK10" s="270">
        <v>10655.12112</v>
      </c>
      <c r="BL10" s="270">
        <v>10107.34007</v>
      </c>
      <c r="BM10" s="271">
        <f t="shared" si="15"/>
        <v>41001.126520899998</v>
      </c>
      <c r="BN10" s="250">
        <f t="shared" si="26"/>
        <v>96.382939244573109</v>
      </c>
      <c r="BO10" s="251">
        <f t="shared" si="27"/>
        <v>13.768991320653301</v>
      </c>
    </row>
    <row r="11" spans="1:68" ht="16.5">
      <c r="A11" s="128" t="s">
        <v>14</v>
      </c>
      <c r="B11" s="25">
        <v>3611.6384210000001</v>
      </c>
      <c r="C11" s="25">
        <v>3876.3530110000002</v>
      </c>
      <c r="D11" s="25">
        <v>6008.3610490000001</v>
      </c>
      <c r="E11" s="97">
        <v>7063.9590120000003</v>
      </c>
      <c r="F11" s="97">
        <v>8070.4990099999995</v>
      </c>
      <c r="G11" s="97">
        <v>14508.379419999999</v>
      </c>
      <c r="H11" s="97">
        <v>7936.8613940000005</v>
      </c>
      <c r="I11" s="97">
        <v>11762.63754</v>
      </c>
      <c r="J11" s="253">
        <f t="shared" si="0"/>
        <v>62838.688857000001</v>
      </c>
      <c r="K11" s="250">
        <f t="shared" si="1"/>
        <v>2.2568701981919688</v>
      </c>
      <c r="L11" s="251">
        <f t="shared" si="2"/>
        <v>0.32241002831313842</v>
      </c>
      <c r="M11" s="25">
        <v>4040.3191260000003</v>
      </c>
      <c r="N11" s="25">
        <v>5119.1686770000006</v>
      </c>
      <c r="O11" s="25">
        <v>5876.9050029999999</v>
      </c>
      <c r="P11" s="25">
        <v>7739.1282270000002</v>
      </c>
      <c r="Q11" s="25">
        <v>9199.5549829999982</v>
      </c>
      <c r="R11" s="25">
        <v>21749.770809999998</v>
      </c>
      <c r="S11" s="25">
        <v>11212.851259999999</v>
      </c>
      <c r="T11" s="25">
        <v>11377.357980000001</v>
      </c>
      <c r="U11" s="253">
        <f t="shared" si="3"/>
        <v>76315.05606599999</v>
      </c>
      <c r="V11" s="250">
        <f t="shared" si="18"/>
        <v>1.8159552810532125</v>
      </c>
      <c r="W11" s="251">
        <f t="shared" si="19"/>
        <v>0.25942218300760178</v>
      </c>
      <c r="X11" s="25">
        <v>3339.710607</v>
      </c>
      <c r="Y11" s="25">
        <v>3782.2209709999997</v>
      </c>
      <c r="Z11" s="25">
        <v>5432.9234210000004</v>
      </c>
      <c r="AA11" s="25">
        <v>5943.3375140000007</v>
      </c>
      <c r="AB11" s="25">
        <v>6421.1386160000002</v>
      </c>
      <c r="AC11" s="25">
        <v>9250.7195270000011</v>
      </c>
      <c r="AD11" s="25">
        <v>1550.4687839999999</v>
      </c>
      <c r="AE11" s="25">
        <v>1137.4808370000001</v>
      </c>
      <c r="AF11" s="253">
        <f t="shared" si="6"/>
        <v>36858.000277000006</v>
      </c>
      <c r="AG11" s="250">
        <f t="shared" si="20"/>
        <v>-0.65940736463337524</v>
      </c>
      <c r="AH11" s="251">
        <f t="shared" si="21"/>
        <v>-9.4201052090482171E-2</v>
      </c>
      <c r="AI11" s="25">
        <v>3285.53125</v>
      </c>
      <c r="AJ11" s="25">
        <v>4481.9668140000003</v>
      </c>
      <c r="AK11" s="25">
        <v>5478.0481410000002</v>
      </c>
      <c r="AL11" s="25">
        <v>6077.1083559999997</v>
      </c>
      <c r="AM11" s="25">
        <v>6622.2200949999997</v>
      </c>
      <c r="AN11" s="25">
        <v>9589.5583320000005</v>
      </c>
      <c r="AO11" s="25">
        <v>1719.807757</v>
      </c>
      <c r="AP11" s="25">
        <v>1282.556049</v>
      </c>
      <c r="AQ11" s="253">
        <f t="shared" si="9"/>
        <v>38536.796794000002</v>
      </c>
      <c r="AR11" s="250">
        <f t="shared" si="22"/>
        <v>-0.6096351087818751</v>
      </c>
      <c r="AS11" s="251">
        <f t="shared" si="23"/>
        <v>-8.7090729825982163E-2</v>
      </c>
      <c r="AT11" s="25">
        <v>271.92781380000002</v>
      </c>
      <c r="AU11" s="25">
        <v>94.132039739999996</v>
      </c>
      <c r="AV11" s="25">
        <v>575.43762800000002</v>
      </c>
      <c r="AW11" s="25">
        <v>1120.621498</v>
      </c>
      <c r="AX11" s="25">
        <v>1649.360394</v>
      </c>
      <c r="AY11" s="25">
        <v>5257.6598960000001</v>
      </c>
      <c r="AZ11" s="25">
        <v>6386.3926100000008</v>
      </c>
      <c r="BA11" s="25">
        <v>10625.1567</v>
      </c>
      <c r="BB11" s="253">
        <f t="shared" si="12"/>
        <v>25980.688579540001</v>
      </c>
      <c r="BC11" s="250">
        <f t="shared" si="24"/>
        <v>38.073445821966146</v>
      </c>
      <c r="BD11" s="251">
        <f t="shared" si="25"/>
        <v>5.4390636888523067</v>
      </c>
      <c r="BE11" s="269">
        <v>754.78787609999995</v>
      </c>
      <c r="BF11" s="270">
        <v>637.20186219999994</v>
      </c>
      <c r="BG11" s="270">
        <v>398.85686140000001</v>
      </c>
      <c r="BH11" s="270">
        <v>1662.019871</v>
      </c>
      <c r="BI11" s="270">
        <v>2577.3348879999999</v>
      </c>
      <c r="BJ11" s="270">
        <v>12160.21247</v>
      </c>
      <c r="BK11" s="270">
        <v>9493.0435050000015</v>
      </c>
      <c r="BL11" s="270">
        <v>10094.80193</v>
      </c>
      <c r="BM11" s="271">
        <f t="shared" si="15"/>
        <v>37778.259263700005</v>
      </c>
      <c r="BN11" s="250">
        <f t="shared" si="26"/>
        <v>12.374356225963764</v>
      </c>
      <c r="BO11" s="251">
        <f t="shared" si="27"/>
        <v>1.7677651751376806</v>
      </c>
    </row>
    <row r="12" spans="1:68" ht="16.5">
      <c r="A12" s="128" t="s">
        <v>15</v>
      </c>
      <c r="B12" s="25">
        <v>0</v>
      </c>
      <c r="C12" s="25">
        <v>0</v>
      </c>
      <c r="D12" s="25">
        <v>0</v>
      </c>
      <c r="E12" s="97">
        <v>0</v>
      </c>
      <c r="F12" s="97">
        <v>0</v>
      </c>
      <c r="G12" s="97">
        <v>0</v>
      </c>
      <c r="H12" s="97">
        <v>0</v>
      </c>
      <c r="I12" s="97">
        <v>39.662754280000001</v>
      </c>
      <c r="J12" s="253">
        <f t="shared" si="0"/>
        <v>39.662754280000001</v>
      </c>
      <c r="K12" s="250"/>
      <c r="L12" s="251"/>
      <c r="M12" s="25">
        <v>0</v>
      </c>
      <c r="N12" s="25">
        <v>0</v>
      </c>
      <c r="O12" s="25">
        <v>0</v>
      </c>
      <c r="P12" s="25">
        <v>0</v>
      </c>
      <c r="Q12" s="25">
        <v>0</v>
      </c>
      <c r="R12" s="25">
        <v>0</v>
      </c>
      <c r="S12" s="25">
        <v>0</v>
      </c>
      <c r="T12" s="25">
        <v>39.662754280000001</v>
      </c>
      <c r="U12" s="253">
        <f t="shared" si="3"/>
        <v>39.662754280000001</v>
      </c>
      <c r="V12" s="250"/>
      <c r="W12" s="251"/>
      <c r="X12" s="25">
        <v>0</v>
      </c>
      <c r="Y12" s="25">
        <v>0</v>
      </c>
      <c r="Z12" s="25">
        <v>0</v>
      </c>
      <c r="AA12" s="25">
        <v>0</v>
      </c>
      <c r="AB12" s="25">
        <v>0</v>
      </c>
      <c r="AC12" s="25">
        <v>0</v>
      </c>
      <c r="AD12" s="25">
        <v>0</v>
      </c>
      <c r="AE12" s="25">
        <v>0</v>
      </c>
      <c r="AF12" s="253">
        <f t="shared" si="6"/>
        <v>0</v>
      </c>
      <c r="AG12" s="250"/>
      <c r="AH12" s="251"/>
      <c r="AI12" s="25">
        <v>0</v>
      </c>
      <c r="AJ12" s="25">
        <v>0</v>
      </c>
      <c r="AK12" s="25">
        <v>0</v>
      </c>
      <c r="AL12" s="25">
        <v>0</v>
      </c>
      <c r="AM12" s="25">
        <v>0</v>
      </c>
      <c r="AN12" s="25">
        <v>0</v>
      </c>
      <c r="AO12" s="25">
        <v>0</v>
      </c>
      <c r="AP12" s="25">
        <v>0</v>
      </c>
      <c r="AQ12" s="253">
        <f t="shared" si="9"/>
        <v>0</v>
      </c>
      <c r="AR12" s="250"/>
      <c r="AS12" s="251"/>
      <c r="AT12" s="25">
        <v>0</v>
      </c>
      <c r="AU12" s="25">
        <v>0</v>
      </c>
      <c r="AV12" s="25">
        <v>0</v>
      </c>
      <c r="AW12" s="25">
        <v>0</v>
      </c>
      <c r="AX12" s="25">
        <v>0</v>
      </c>
      <c r="AY12" s="25">
        <v>0</v>
      </c>
      <c r="AZ12" s="25">
        <v>0</v>
      </c>
      <c r="BA12" s="25">
        <v>39.662754280000001</v>
      </c>
      <c r="BB12" s="253">
        <f t="shared" si="12"/>
        <v>39.662754280000001</v>
      </c>
      <c r="BC12" s="250"/>
      <c r="BD12" s="251"/>
      <c r="BE12" s="269">
        <v>0</v>
      </c>
      <c r="BF12" s="270">
        <v>0</v>
      </c>
      <c r="BG12" s="270">
        <v>0</v>
      </c>
      <c r="BH12" s="270">
        <v>0</v>
      </c>
      <c r="BI12" s="270">
        <v>0</v>
      </c>
      <c r="BJ12" s="270">
        <v>0</v>
      </c>
      <c r="BK12" s="270">
        <v>0</v>
      </c>
      <c r="BL12" s="270">
        <v>39.662754280000001</v>
      </c>
      <c r="BM12" s="271">
        <f t="shared" si="15"/>
        <v>39.662754280000001</v>
      </c>
      <c r="BN12" s="250"/>
      <c r="BO12" s="251"/>
    </row>
    <row r="13" spans="1:68" ht="16.5">
      <c r="A13" s="128" t="s">
        <v>16</v>
      </c>
      <c r="B13" s="25">
        <v>3265.8717650000003</v>
      </c>
      <c r="C13" s="25">
        <v>3756.4489249999997</v>
      </c>
      <c r="D13" s="25">
        <v>5434.5960640000003</v>
      </c>
      <c r="E13" s="97">
        <v>6153.8317619999998</v>
      </c>
      <c r="F13" s="97">
        <v>7067.8193499999998</v>
      </c>
      <c r="G13" s="97">
        <v>11288.33842</v>
      </c>
      <c r="H13" s="97">
        <v>2730.4276639999998</v>
      </c>
      <c r="I13" s="97">
        <v>3806.6784350000003</v>
      </c>
      <c r="J13" s="253">
        <f t="shared" si="0"/>
        <v>43504.012385000002</v>
      </c>
      <c r="K13" s="250">
        <f t="shared" si="1"/>
        <v>0.16559335727623092</v>
      </c>
      <c r="L13" s="251">
        <f t="shared" si="2"/>
        <v>2.3656193896604418E-2</v>
      </c>
      <c r="M13" s="25">
        <v>3216.6061600000003</v>
      </c>
      <c r="N13" s="25">
        <v>3769.2377030000002</v>
      </c>
      <c r="O13" s="25">
        <v>5550.271248</v>
      </c>
      <c r="P13" s="25">
        <v>7192.5103399999998</v>
      </c>
      <c r="Q13" s="25">
        <v>8091.0685629999998</v>
      </c>
      <c r="R13" s="25">
        <v>15583.167130000002</v>
      </c>
      <c r="S13" s="25">
        <v>5089.5260390000003</v>
      </c>
      <c r="T13" s="25">
        <v>4948.637933</v>
      </c>
      <c r="U13" s="253">
        <f t="shared" si="3"/>
        <v>53441.025115999997</v>
      </c>
      <c r="V13" s="250">
        <f t="shared" ref="V13:V16" si="28">(T13-M13)/M13</f>
        <v>0.53846560220477835</v>
      </c>
      <c r="W13" s="251">
        <f t="shared" ref="W13:W16" si="29">V13/7</f>
        <v>7.6923657457825478E-2</v>
      </c>
      <c r="X13" s="25">
        <v>3265.8717650000003</v>
      </c>
      <c r="Y13" s="25">
        <v>3756.4489249999997</v>
      </c>
      <c r="Z13" s="25">
        <v>5416.891732</v>
      </c>
      <c r="AA13" s="25">
        <v>5923.330465</v>
      </c>
      <c r="AB13" s="25">
        <v>6382.8876610000007</v>
      </c>
      <c r="AC13" s="25">
        <v>8466.616105000001</v>
      </c>
      <c r="AD13" s="25">
        <v>419.00736839999996</v>
      </c>
      <c r="AE13" s="25">
        <v>219.39721359999999</v>
      </c>
      <c r="AF13" s="253">
        <f t="shared" si="6"/>
        <v>33850.451235</v>
      </c>
      <c r="AG13" s="250">
        <f t="shared" ref="AG13:AG16" si="30">(AE13-X13)/X13</f>
        <v>-0.93282124057923632</v>
      </c>
      <c r="AH13" s="251">
        <f t="shared" ref="AH13:AH16" si="31">AG13/7</f>
        <v>-0.13326017722560518</v>
      </c>
      <c r="AI13" s="25">
        <v>3216.6061600000003</v>
      </c>
      <c r="AJ13" s="25">
        <v>3769.2377030000002</v>
      </c>
      <c r="AK13" s="25">
        <v>5451.6637740000006</v>
      </c>
      <c r="AL13" s="25">
        <v>6048.8208090000007</v>
      </c>
      <c r="AM13" s="25">
        <v>6584.1104460000006</v>
      </c>
      <c r="AN13" s="25">
        <v>8666.9491159999998</v>
      </c>
      <c r="AO13" s="25">
        <v>456.8819542</v>
      </c>
      <c r="AP13" s="25">
        <v>224.63571280000002</v>
      </c>
      <c r="AQ13" s="253">
        <f t="shared" si="9"/>
        <v>34418.905674999995</v>
      </c>
      <c r="AR13" s="250">
        <f t="shared" ref="AR13:AR16" si="32">(AP13-AI13)/AI13</f>
        <v>-0.93016374973304161</v>
      </c>
      <c r="AS13" s="251">
        <f t="shared" ref="AS13:AS16" si="33">AR13/7</f>
        <v>-0.1328805356761488</v>
      </c>
      <c r="AT13" s="25">
        <v>0</v>
      </c>
      <c r="AU13" s="25">
        <v>0</v>
      </c>
      <c r="AV13" s="25">
        <v>17.704331620000001</v>
      </c>
      <c r="AW13" s="25">
        <v>230.5012969</v>
      </c>
      <c r="AX13" s="25">
        <v>684.93168920000005</v>
      </c>
      <c r="AY13" s="25">
        <v>2821.7223180000001</v>
      </c>
      <c r="AZ13" s="25">
        <v>2311.4202960000002</v>
      </c>
      <c r="BA13" s="25">
        <v>3587.2812220000001</v>
      </c>
      <c r="BB13" s="253">
        <f t="shared" si="12"/>
        <v>9653.5611537200002</v>
      </c>
      <c r="BC13" s="250">
        <f>(BA13-AV13)/AV13</f>
        <v>201.6216690353657</v>
      </c>
      <c r="BD13" s="251">
        <f t="shared" ref="BD13:BD16" si="34">BC13/7</f>
        <v>28.803095576480814</v>
      </c>
      <c r="BE13" s="269">
        <v>0</v>
      </c>
      <c r="BF13" s="270">
        <v>0</v>
      </c>
      <c r="BG13" s="270">
        <v>98.607473970000001</v>
      </c>
      <c r="BH13" s="270">
        <v>1143.6895319999999</v>
      </c>
      <c r="BI13" s="270">
        <v>1506.9581170000001</v>
      </c>
      <c r="BJ13" s="270">
        <v>6916.2180159999998</v>
      </c>
      <c r="BK13" s="270">
        <v>4632.6440849999999</v>
      </c>
      <c r="BL13" s="270">
        <v>4724.0022199999994</v>
      </c>
      <c r="BM13" s="271">
        <f t="shared" si="15"/>
        <v>19022.119443969998</v>
      </c>
      <c r="BN13" s="250">
        <f>(BL13-BG13)/BG13</f>
        <v>46.907141617249152</v>
      </c>
      <c r="BO13" s="251">
        <f t="shared" ref="BO13:BO16" si="35">BN13/7</f>
        <v>6.7010202310355931</v>
      </c>
    </row>
    <row r="14" spans="1:68" ht="16.5">
      <c r="A14" s="128" t="s">
        <v>17</v>
      </c>
      <c r="B14" s="25">
        <v>13461.54941</v>
      </c>
      <c r="C14" s="25">
        <v>19858.660929999998</v>
      </c>
      <c r="D14" s="25">
        <v>36482.668119999995</v>
      </c>
      <c r="E14" s="97">
        <v>47276.488239999999</v>
      </c>
      <c r="F14" s="97">
        <v>42540.2212</v>
      </c>
      <c r="G14" s="97">
        <v>105946.9844</v>
      </c>
      <c r="H14" s="97">
        <v>107940.7268</v>
      </c>
      <c r="I14" s="97">
        <v>108280.7726</v>
      </c>
      <c r="J14" s="253">
        <f t="shared" si="0"/>
        <v>481788.07169999997</v>
      </c>
      <c r="K14" s="250">
        <f t="shared" si="1"/>
        <v>7.0437079939373781</v>
      </c>
      <c r="L14" s="251">
        <f t="shared" si="2"/>
        <v>1.0062439991339112</v>
      </c>
      <c r="M14" s="25">
        <v>11772.98965</v>
      </c>
      <c r="N14" s="25">
        <v>20430.142680000001</v>
      </c>
      <c r="O14" s="25">
        <v>27186.310699999998</v>
      </c>
      <c r="P14" s="25">
        <v>49235.075530000002</v>
      </c>
      <c r="Q14" s="25">
        <v>38216.055209999999</v>
      </c>
      <c r="R14" s="25">
        <v>89045.747040000002</v>
      </c>
      <c r="S14" s="25">
        <v>142841.17910000001</v>
      </c>
      <c r="T14" s="25">
        <v>80707.410799999998</v>
      </c>
      <c r="U14" s="253">
        <f t="shared" si="3"/>
        <v>459434.91071000003</v>
      </c>
      <c r="V14" s="250">
        <f t="shared" si="28"/>
        <v>5.8553029603657212</v>
      </c>
      <c r="W14" s="251">
        <f t="shared" si="29"/>
        <v>0.83647185148081726</v>
      </c>
      <c r="X14" s="25">
        <v>6546.654168</v>
      </c>
      <c r="Y14" s="25">
        <v>7512.8978499999994</v>
      </c>
      <c r="Z14" s="25">
        <v>10855.157160000001</v>
      </c>
      <c r="AA14" s="25">
        <v>13795.608990000001</v>
      </c>
      <c r="AB14" s="25">
        <v>12472.002490000001</v>
      </c>
      <c r="AC14" s="25">
        <v>18734.008699999998</v>
      </c>
      <c r="AD14" s="25">
        <v>1880.1850319999999</v>
      </c>
      <c r="AE14" s="25">
        <v>3598.875501</v>
      </c>
      <c r="AF14" s="253">
        <f t="shared" si="6"/>
        <v>75395.389890999984</v>
      </c>
      <c r="AG14" s="250">
        <f t="shared" si="30"/>
        <v>-0.45027255012319445</v>
      </c>
      <c r="AH14" s="251">
        <f t="shared" si="31"/>
        <v>-6.4324650017599211E-2</v>
      </c>
      <c r="AI14" s="25">
        <v>6460.6337450000001</v>
      </c>
      <c r="AJ14" s="25">
        <v>7566.1793039999993</v>
      </c>
      <c r="AK14" s="25">
        <v>10907.349050000001</v>
      </c>
      <c r="AL14" s="25">
        <v>14033.407080000001</v>
      </c>
      <c r="AM14" s="25">
        <v>12866.984930000001</v>
      </c>
      <c r="AN14" s="25">
        <v>19432.997440000003</v>
      </c>
      <c r="AO14" s="25">
        <v>787.41075980000005</v>
      </c>
      <c r="AP14" s="25">
        <v>3598.875501</v>
      </c>
      <c r="AQ14" s="253">
        <f t="shared" si="9"/>
        <v>75653.837809799996</v>
      </c>
      <c r="AR14" s="250">
        <f t="shared" si="32"/>
        <v>-0.44295317718865673</v>
      </c>
      <c r="AS14" s="251">
        <f t="shared" si="33"/>
        <v>-6.3279025312665244E-2</v>
      </c>
      <c r="AT14" s="25">
        <v>6914.8952419999996</v>
      </c>
      <c r="AU14" s="25">
        <v>12345.763080000001</v>
      </c>
      <c r="AV14" s="25">
        <v>25627.51095</v>
      </c>
      <c r="AW14" s="25">
        <v>33480.879260000002</v>
      </c>
      <c r="AX14" s="25">
        <v>30068.218710000001</v>
      </c>
      <c r="AY14" s="25">
        <v>87212.97567</v>
      </c>
      <c r="AZ14" s="25">
        <v>106060.5417</v>
      </c>
      <c r="BA14" s="25">
        <v>104681.89709999999</v>
      </c>
      <c r="BB14" s="253">
        <f t="shared" si="12"/>
        <v>406392.68171199999</v>
      </c>
      <c r="BC14" s="250">
        <f t="shared" ref="BC14:BC16" si="36">(BA14-AT14)/AT14</f>
        <v>14.13860925385802</v>
      </c>
      <c r="BD14" s="251">
        <f t="shared" si="34"/>
        <v>2.0198013219797173</v>
      </c>
      <c r="BE14" s="269">
        <v>5312.3559029999997</v>
      </c>
      <c r="BF14" s="270">
        <v>12863.963369999999</v>
      </c>
      <c r="BG14" s="270">
        <v>16278.961640000001</v>
      </c>
      <c r="BH14" s="270">
        <v>35201.668460000001</v>
      </c>
      <c r="BI14" s="270">
        <v>25349.07028</v>
      </c>
      <c r="BJ14" s="270">
        <v>69612.749590000007</v>
      </c>
      <c r="BK14" s="270">
        <v>142053.76830000003</v>
      </c>
      <c r="BL14" s="270">
        <v>77108.535300000003</v>
      </c>
      <c r="BM14" s="271">
        <f t="shared" si="15"/>
        <v>383781.07284300006</v>
      </c>
      <c r="BN14" s="250">
        <f t="shared" ref="BN14:BN16" si="37">(BL14-BE14)/BE14</f>
        <v>13.514941526499605</v>
      </c>
      <c r="BO14" s="251">
        <f t="shared" si="35"/>
        <v>1.9307059323570865</v>
      </c>
    </row>
    <row r="15" spans="1:68" ht="16.5">
      <c r="A15" s="128" t="s">
        <v>18</v>
      </c>
      <c r="B15" s="25">
        <v>6730.7747049999998</v>
      </c>
      <c r="C15" s="25">
        <v>9929.3304630000002</v>
      </c>
      <c r="D15" s="25">
        <v>18241.334059999997</v>
      </c>
      <c r="E15" s="97">
        <v>23638.244119999999</v>
      </c>
      <c r="F15" s="97">
        <v>21270.1106</v>
      </c>
      <c r="G15" s="97">
        <v>52973.492180000001</v>
      </c>
      <c r="H15" s="97">
        <v>53970.363389999999</v>
      </c>
      <c r="I15" s="97">
        <v>54140.386299999998</v>
      </c>
      <c r="J15" s="253">
        <f t="shared" si="0"/>
        <v>240894.03581800003</v>
      </c>
      <c r="K15" s="250">
        <f t="shared" si="1"/>
        <v>7.0437079939373781</v>
      </c>
      <c r="L15" s="251">
        <f t="shared" si="2"/>
        <v>1.0062439991339112</v>
      </c>
      <c r="M15" s="25">
        <v>5886.4948240000003</v>
      </c>
      <c r="N15" s="25">
        <v>10215.07134</v>
      </c>
      <c r="O15" s="25">
        <v>13593.155349999999</v>
      </c>
      <c r="P15" s="25">
        <v>24617.537769999999</v>
      </c>
      <c r="Q15" s="25">
        <v>19108.027610000001</v>
      </c>
      <c r="R15" s="25">
        <v>44522.873520000001</v>
      </c>
      <c r="S15" s="25">
        <v>71420.589550000004</v>
      </c>
      <c r="T15" s="25">
        <v>40353.705399999999</v>
      </c>
      <c r="U15" s="253">
        <f t="shared" si="3"/>
        <v>229717.45536400002</v>
      </c>
      <c r="V15" s="250">
        <f t="shared" si="28"/>
        <v>5.8553029615303025</v>
      </c>
      <c r="W15" s="251">
        <f t="shared" si="29"/>
        <v>0.83647185164718607</v>
      </c>
      <c r="X15" s="25">
        <v>3273.327084</v>
      </c>
      <c r="Y15" s="25">
        <v>3756.4489249999997</v>
      </c>
      <c r="Z15" s="25">
        <v>5427.5785810000007</v>
      </c>
      <c r="AA15" s="25">
        <v>6897.804494</v>
      </c>
      <c r="AB15" s="25">
        <v>6236.0012470000001</v>
      </c>
      <c r="AC15" s="25">
        <v>9367.0043519999999</v>
      </c>
      <c r="AD15" s="25">
        <v>940.09251610000001</v>
      </c>
      <c r="AE15" s="25">
        <v>1799.4377500000001</v>
      </c>
      <c r="AF15" s="253">
        <f t="shared" si="6"/>
        <v>37697.69494909999</v>
      </c>
      <c r="AG15" s="250">
        <f t="shared" si="30"/>
        <v>-0.45027255027594426</v>
      </c>
      <c r="AH15" s="251">
        <f t="shared" si="31"/>
        <v>-6.4324650039420603E-2</v>
      </c>
      <c r="AI15" s="25">
        <v>3230.3168730000002</v>
      </c>
      <c r="AJ15" s="25">
        <v>3783.0896519999997</v>
      </c>
      <c r="AK15" s="25">
        <v>5453.6745259999998</v>
      </c>
      <c r="AL15" s="25">
        <v>7016.7035390000001</v>
      </c>
      <c r="AM15" s="25">
        <v>6433.4924659999997</v>
      </c>
      <c r="AN15" s="25">
        <v>9716.4987219999985</v>
      </c>
      <c r="AO15" s="25">
        <v>393.70537990000003</v>
      </c>
      <c r="AP15" s="25">
        <v>1799.4377500000001</v>
      </c>
      <c r="AQ15" s="253">
        <f t="shared" si="9"/>
        <v>37826.918907899999</v>
      </c>
      <c r="AR15" s="250">
        <f t="shared" si="32"/>
        <v>-0.44295317742966206</v>
      </c>
      <c r="AS15" s="251">
        <f t="shared" si="33"/>
        <v>-6.3279025347094578E-2</v>
      </c>
      <c r="AT15" s="25">
        <v>3457.4476209999998</v>
      </c>
      <c r="AU15" s="25">
        <v>6172.8815379999996</v>
      </c>
      <c r="AV15" s="25">
        <v>12813.75548</v>
      </c>
      <c r="AW15" s="25">
        <v>16740.439630000001</v>
      </c>
      <c r="AX15" s="25">
        <v>15034.109349999999</v>
      </c>
      <c r="AY15" s="25">
        <v>43606.487829999998</v>
      </c>
      <c r="AZ15" s="25">
        <v>53030.27087</v>
      </c>
      <c r="BA15" s="25">
        <v>52340.948549999994</v>
      </c>
      <c r="BB15" s="253">
        <f t="shared" si="12"/>
        <v>203196.34086900001</v>
      </c>
      <c r="BC15" s="250">
        <f t="shared" si="36"/>
        <v>14.13860925385802</v>
      </c>
      <c r="BD15" s="251">
        <f t="shared" si="34"/>
        <v>2.0198013219797173</v>
      </c>
      <c r="BE15" s="269">
        <v>2656.1779509999997</v>
      </c>
      <c r="BF15" s="270">
        <v>6431.9816869999995</v>
      </c>
      <c r="BG15" s="270">
        <v>8139.4808219999995</v>
      </c>
      <c r="BH15" s="270">
        <v>17600.83423</v>
      </c>
      <c r="BI15" s="270">
        <v>12674.53514</v>
      </c>
      <c r="BJ15" s="270">
        <v>34806.374799999998</v>
      </c>
      <c r="BK15" s="270">
        <v>71026.884170000005</v>
      </c>
      <c r="BL15" s="270">
        <v>38554.267650000002</v>
      </c>
      <c r="BM15" s="271">
        <f t="shared" si="15"/>
        <v>191890.53645000001</v>
      </c>
      <c r="BN15" s="250">
        <f t="shared" si="37"/>
        <v>13.514941529231905</v>
      </c>
      <c r="BO15" s="251">
        <f t="shared" si="35"/>
        <v>1.930705932747415</v>
      </c>
    </row>
    <row r="16" spans="1:68" ht="16.5">
      <c r="A16" s="128" t="s">
        <v>19</v>
      </c>
      <c r="B16" s="25">
        <v>6730.7747049999998</v>
      </c>
      <c r="C16" s="25">
        <v>9929.3304630000002</v>
      </c>
      <c r="D16" s="25">
        <v>18241.334059999997</v>
      </c>
      <c r="E16" s="97">
        <v>23638.244119999999</v>
      </c>
      <c r="F16" s="97">
        <v>21270.1106</v>
      </c>
      <c r="G16" s="97">
        <v>52973.492180000001</v>
      </c>
      <c r="H16" s="97">
        <v>53970.363389999999</v>
      </c>
      <c r="I16" s="97">
        <v>54140.386299999998</v>
      </c>
      <c r="J16" s="253">
        <f t="shared" si="0"/>
        <v>240894.03581800003</v>
      </c>
      <c r="K16" s="250">
        <f t="shared" si="1"/>
        <v>7.0437079939373781</v>
      </c>
      <c r="L16" s="251">
        <f t="shared" si="2"/>
        <v>1.0062439991339112</v>
      </c>
      <c r="M16" s="25">
        <v>5886.4948240000003</v>
      </c>
      <c r="N16" s="25">
        <v>10215.07134</v>
      </c>
      <c r="O16" s="25">
        <v>13593.155349999999</v>
      </c>
      <c r="P16" s="25">
        <v>24617.537769999999</v>
      </c>
      <c r="Q16" s="25">
        <v>19108.027610000001</v>
      </c>
      <c r="R16" s="25">
        <v>44522.873520000001</v>
      </c>
      <c r="S16" s="25">
        <v>71420.589550000004</v>
      </c>
      <c r="T16" s="25">
        <v>40353.705399999999</v>
      </c>
      <c r="U16" s="253">
        <f t="shared" si="3"/>
        <v>229717.45536400002</v>
      </c>
      <c r="V16" s="250">
        <f t="shared" si="28"/>
        <v>5.8553029615303025</v>
      </c>
      <c r="W16" s="251">
        <f t="shared" si="29"/>
        <v>0.83647185164718607</v>
      </c>
      <c r="X16" s="25">
        <v>3273.327084</v>
      </c>
      <c r="Y16" s="25">
        <v>3756.4489249999997</v>
      </c>
      <c r="Z16" s="25">
        <v>5427.5785810000007</v>
      </c>
      <c r="AA16" s="25">
        <v>6897.804494</v>
      </c>
      <c r="AB16" s="25">
        <v>6236.0012470000001</v>
      </c>
      <c r="AC16" s="25">
        <v>9367.0043519999999</v>
      </c>
      <c r="AD16" s="25">
        <v>940.09251610000001</v>
      </c>
      <c r="AE16" s="25">
        <v>1799.4377500000001</v>
      </c>
      <c r="AF16" s="253">
        <f t="shared" si="6"/>
        <v>37697.69494909999</v>
      </c>
      <c r="AG16" s="250">
        <f t="shared" si="30"/>
        <v>-0.45027255027594426</v>
      </c>
      <c r="AH16" s="251">
        <f t="shared" si="31"/>
        <v>-6.4324650039420603E-2</v>
      </c>
      <c r="AI16" s="25">
        <v>3230.3168730000002</v>
      </c>
      <c r="AJ16" s="25">
        <v>3783.0896519999997</v>
      </c>
      <c r="AK16" s="25">
        <v>5453.6745259999998</v>
      </c>
      <c r="AL16" s="25">
        <v>7016.7035390000001</v>
      </c>
      <c r="AM16" s="25">
        <v>6433.4924659999997</v>
      </c>
      <c r="AN16" s="25">
        <v>9716.4987219999985</v>
      </c>
      <c r="AO16" s="25">
        <v>393.70537990000003</v>
      </c>
      <c r="AP16" s="25">
        <v>1799.4377500000001</v>
      </c>
      <c r="AQ16" s="253">
        <f t="shared" si="9"/>
        <v>37826.918907899999</v>
      </c>
      <c r="AR16" s="250">
        <f t="shared" si="32"/>
        <v>-0.44295317742966206</v>
      </c>
      <c r="AS16" s="251">
        <f t="shared" si="33"/>
        <v>-6.3279025347094578E-2</v>
      </c>
      <c r="AT16" s="25">
        <v>3457.4476209999998</v>
      </c>
      <c r="AU16" s="25">
        <v>6172.8815379999996</v>
      </c>
      <c r="AV16" s="25">
        <v>12813.75548</v>
      </c>
      <c r="AW16" s="25">
        <v>16740.439630000001</v>
      </c>
      <c r="AX16" s="25">
        <v>15034.109349999999</v>
      </c>
      <c r="AY16" s="25">
        <v>43606.487829999998</v>
      </c>
      <c r="AZ16" s="25">
        <v>53030.27087</v>
      </c>
      <c r="BA16" s="25">
        <v>52340.948549999994</v>
      </c>
      <c r="BB16" s="253">
        <f t="shared" si="12"/>
        <v>203196.34086900001</v>
      </c>
      <c r="BC16" s="250">
        <f t="shared" si="36"/>
        <v>14.13860925385802</v>
      </c>
      <c r="BD16" s="251">
        <f t="shared" si="34"/>
        <v>2.0198013219797173</v>
      </c>
      <c r="BE16" s="269">
        <v>2656.1779509999997</v>
      </c>
      <c r="BF16" s="270">
        <v>6431.9816869999995</v>
      </c>
      <c r="BG16" s="270">
        <v>8139.4808219999995</v>
      </c>
      <c r="BH16" s="270">
        <v>17600.83423</v>
      </c>
      <c r="BI16" s="270">
        <v>12674.53514</v>
      </c>
      <c r="BJ16" s="270">
        <v>34806.374799999998</v>
      </c>
      <c r="BK16" s="270">
        <v>71026.884170000005</v>
      </c>
      <c r="BL16" s="270">
        <v>38554.267650000002</v>
      </c>
      <c r="BM16" s="271">
        <f t="shared" si="15"/>
        <v>191890.53645000001</v>
      </c>
      <c r="BN16" s="250">
        <f t="shared" si="37"/>
        <v>13.514941529231905</v>
      </c>
      <c r="BO16" s="251">
        <f t="shared" si="35"/>
        <v>1.930705932747415</v>
      </c>
    </row>
    <row r="17" spans="1:67" ht="16.5">
      <c r="A17" s="128" t="s">
        <v>20</v>
      </c>
      <c r="B17" s="25">
        <v>0</v>
      </c>
      <c r="C17" s="25">
        <v>0</v>
      </c>
      <c r="D17" s="25">
        <v>0</v>
      </c>
      <c r="E17" s="97">
        <v>0</v>
      </c>
      <c r="F17" s="97">
        <v>0</v>
      </c>
      <c r="G17" s="97">
        <v>0</v>
      </c>
      <c r="H17" s="97">
        <v>0</v>
      </c>
      <c r="I17" s="97">
        <v>0</v>
      </c>
      <c r="J17" s="253">
        <f t="shared" si="0"/>
        <v>0</v>
      </c>
      <c r="K17" s="250"/>
      <c r="L17" s="251"/>
      <c r="M17" s="25">
        <v>0</v>
      </c>
      <c r="N17" s="25">
        <v>0</v>
      </c>
      <c r="O17" s="25">
        <v>0</v>
      </c>
      <c r="P17" s="25">
        <v>0</v>
      </c>
      <c r="Q17" s="25">
        <v>0</v>
      </c>
      <c r="R17" s="25">
        <v>0</v>
      </c>
      <c r="S17" s="25">
        <v>0</v>
      </c>
      <c r="T17" s="25">
        <v>0</v>
      </c>
      <c r="U17" s="253">
        <f t="shared" si="3"/>
        <v>0</v>
      </c>
      <c r="V17" s="250"/>
      <c r="W17" s="251"/>
      <c r="X17" s="25">
        <v>0</v>
      </c>
      <c r="Y17" s="25">
        <v>0</v>
      </c>
      <c r="Z17" s="25">
        <v>0</v>
      </c>
      <c r="AA17" s="25">
        <v>0</v>
      </c>
      <c r="AB17" s="25">
        <v>0</v>
      </c>
      <c r="AC17" s="25">
        <v>0</v>
      </c>
      <c r="AD17" s="25">
        <v>0</v>
      </c>
      <c r="AE17" s="25">
        <v>0</v>
      </c>
      <c r="AF17" s="253">
        <f t="shared" si="6"/>
        <v>0</v>
      </c>
      <c r="AG17" s="250"/>
      <c r="AH17" s="251"/>
      <c r="AI17" s="25">
        <v>0</v>
      </c>
      <c r="AJ17" s="25">
        <v>0</v>
      </c>
      <c r="AK17" s="25">
        <v>0</v>
      </c>
      <c r="AL17" s="25">
        <v>0</v>
      </c>
      <c r="AM17" s="25">
        <v>0</v>
      </c>
      <c r="AN17" s="25">
        <v>0</v>
      </c>
      <c r="AO17" s="25">
        <v>0</v>
      </c>
      <c r="AP17" s="25">
        <v>0</v>
      </c>
      <c r="AQ17" s="253">
        <f t="shared" si="9"/>
        <v>0</v>
      </c>
      <c r="AR17" s="250"/>
      <c r="AS17" s="251"/>
      <c r="AT17" s="25">
        <v>0</v>
      </c>
      <c r="AU17" s="25">
        <v>0</v>
      </c>
      <c r="AV17" s="25">
        <v>0</v>
      </c>
      <c r="AW17" s="25">
        <v>0</v>
      </c>
      <c r="AX17" s="25">
        <v>0</v>
      </c>
      <c r="AY17" s="25">
        <v>0</v>
      </c>
      <c r="AZ17" s="25">
        <v>0</v>
      </c>
      <c r="BA17" s="25">
        <v>0</v>
      </c>
      <c r="BB17" s="253">
        <f t="shared" si="12"/>
        <v>0</v>
      </c>
      <c r="BC17" s="250"/>
      <c r="BD17" s="251"/>
      <c r="BE17" s="269">
        <v>0</v>
      </c>
      <c r="BF17" s="270">
        <v>0</v>
      </c>
      <c r="BG17" s="270">
        <v>0</v>
      </c>
      <c r="BH17" s="270">
        <v>0</v>
      </c>
      <c r="BI17" s="270">
        <v>0</v>
      </c>
      <c r="BJ17" s="270">
        <v>0</v>
      </c>
      <c r="BK17" s="270">
        <v>0</v>
      </c>
      <c r="BL17" s="270">
        <v>0</v>
      </c>
      <c r="BM17" s="271">
        <f t="shared" si="15"/>
        <v>0</v>
      </c>
      <c r="BN17" s="250"/>
      <c r="BO17" s="251"/>
    </row>
    <row r="18" spans="1:67" ht="16.5">
      <c r="A18" s="128" t="s">
        <v>21</v>
      </c>
      <c r="B18" s="25">
        <v>0</v>
      </c>
      <c r="C18" s="25">
        <v>0</v>
      </c>
      <c r="D18" s="25">
        <v>0</v>
      </c>
      <c r="E18" s="97">
        <v>0</v>
      </c>
      <c r="F18" s="97">
        <v>0</v>
      </c>
      <c r="G18" s="97">
        <v>0</v>
      </c>
      <c r="H18" s="97">
        <v>0</v>
      </c>
      <c r="I18" s="97">
        <v>0</v>
      </c>
      <c r="J18" s="253">
        <f t="shared" si="0"/>
        <v>0</v>
      </c>
      <c r="K18" s="250"/>
      <c r="L18" s="251"/>
      <c r="M18" s="25">
        <v>0</v>
      </c>
      <c r="N18" s="25">
        <v>0</v>
      </c>
      <c r="O18" s="25">
        <v>0</v>
      </c>
      <c r="P18" s="25">
        <v>0</v>
      </c>
      <c r="Q18" s="25">
        <v>0</v>
      </c>
      <c r="R18" s="25">
        <v>0</v>
      </c>
      <c r="S18" s="25">
        <v>0</v>
      </c>
      <c r="T18" s="25">
        <v>0</v>
      </c>
      <c r="U18" s="253">
        <f t="shared" si="3"/>
        <v>0</v>
      </c>
      <c r="V18" s="250"/>
      <c r="W18" s="251"/>
      <c r="X18" s="25">
        <v>0</v>
      </c>
      <c r="Y18" s="25">
        <v>0</v>
      </c>
      <c r="Z18" s="25">
        <v>0</v>
      </c>
      <c r="AA18" s="25">
        <v>0</v>
      </c>
      <c r="AB18" s="25">
        <v>0</v>
      </c>
      <c r="AC18" s="25">
        <v>0</v>
      </c>
      <c r="AD18" s="25">
        <v>0</v>
      </c>
      <c r="AE18" s="25">
        <v>0</v>
      </c>
      <c r="AF18" s="253">
        <f t="shared" si="6"/>
        <v>0</v>
      </c>
      <c r="AG18" s="250"/>
      <c r="AH18" s="251"/>
      <c r="AI18" s="25">
        <v>0</v>
      </c>
      <c r="AJ18" s="25">
        <v>0</v>
      </c>
      <c r="AK18" s="25">
        <v>0</v>
      </c>
      <c r="AL18" s="25">
        <v>0</v>
      </c>
      <c r="AM18" s="25">
        <v>0</v>
      </c>
      <c r="AN18" s="25">
        <v>0</v>
      </c>
      <c r="AO18" s="25">
        <v>0</v>
      </c>
      <c r="AP18" s="25">
        <v>0</v>
      </c>
      <c r="AQ18" s="253">
        <f t="shared" si="9"/>
        <v>0</v>
      </c>
      <c r="AR18" s="250"/>
      <c r="AS18" s="251"/>
      <c r="AT18" s="25">
        <v>0</v>
      </c>
      <c r="AU18" s="25">
        <v>0</v>
      </c>
      <c r="AV18" s="25">
        <v>0</v>
      </c>
      <c r="AW18" s="25">
        <v>0</v>
      </c>
      <c r="AX18" s="25">
        <v>0</v>
      </c>
      <c r="AY18" s="25">
        <v>0</v>
      </c>
      <c r="AZ18" s="25">
        <v>0</v>
      </c>
      <c r="BA18" s="25">
        <v>0</v>
      </c>
      <c r="BB18" s="253">
        <f t="shared" si="12"/>
        <v>0</v>
      </c>
      <c r="BC18" s="250"/>
      <c r="BD18" s="251"/>
      <c r="BE18" s="269">
        <v>0</v>
      </c>
      <c r="BF18" s="270">
        <v>0</v>
      </c>
      <c r="BG18" s="270">
        <v>0</v>
      </c>
      <c r="BH18" s="270">
        <v>0</v>
      </c>
      <c r="BI18" s="270">
        <v>0</v>
      </c>
      <c r="BJ18" s="270">
        <v>0</v>
      </c>
      <c r="BK18" s="270">
        <v>0</v>
      </c>
      <c r="BL18" s="270">
        <v>0</v>
      </c>
      <c r="BM18" s="271">
        <f t="shared" si="15"/>
        <v>0</v>
      </c>
      <c r="BN18" s="250"/>
      <c r="BO18" s="251"/>
    </row>
    <row r="19" spans="1:67" ht="16.5">
      <c r="A19" s="128" t="s">
        <v>22</v>
      </c>
      <c r="B19" s="25">
        <v>0</v>
      </c>
      <c r="C19" s="25">
        <v>0</v>
      </c>
      <c r="D19" s="25">
        <v>0</v>
      </c>
      <c r="E19" s="97">
        <v>0</v>
      </c>
      <c r="F19" s="97">
        <v>41.793128590000002</v>
      </c>
      <c r="G19" s="97">
        <v>1518.906855</v>
      </c>
      <c r="H19" s="97">
        <v>3858.8692680000004</v>
      </c>
      <c r="I19" s="97">
        <v>6546.6216730000006</v>
      </c>
      <c r="J19" s="253">
        <f t="shared" si="0"/>
        <v>11966.190924590001</v>
      </c>
      <c r="K19" s="250">
        <f>(I19-F19)/F19</f>
        <v>155.64349365236166</v>
      </c>
      <c r="L19" s="251">
        <f t="shared" si="2"/>
        <v>22.234784807480235</v>
      </c>
      <c r="M19" s="25">
        <v>0</v>
      </c>
      <c r="N19" s="25">
        <v>0</v>
      </c>
      <c r="O19" s="25">
        <v>0</v>
      </c>
      <c r="P19" s="25">
        <v>0</v>
      </c>
      <c r="Q19" s="25">
        <v>41.793128279999998</v>
      </c>
      <c r="R19" s="25">
        <v>4444.0402329999997</v>
      </c>
      <c r="S19" s="25">
        <v>4729.3244029999996</v>
      </c>
      <c r="T19" s="25">
        <v>5076.9023070000003</v>
      </c>
      <c r="U19" s="253">
        <f t="shared" si="3"/>
        <v>14292.060071280001</v>
      </c>
      <c r="V19" s="250">
        <f>(T19-Q19)/Q19</f>
        <v>120.47696322195483</v>
      </c>
      <c r="W19" s="251">
        <f t="shared" ref="W19:W22" si="38">V19/7</f>
        <v>17.210994745993549</v>
      </c>
      <c r="X19" s="25">
        <v>0</v>
      </c>
      <c r="Y19" s="25">
        <v>0</v>
      </c>
      <c r="Z19" s="25">
        <v>0</v>
      </c>
      <c r="AA19" s="25">
        <v>0</v>
      </c>
      <c r="AB19" s="25">
        <v>0</v>
      </c>
      <c r="AC19" s="25">
        <v>0</v>
      </c>
      <c r="AD19" s="25">
        <v>338.6893048</v>
      </c>
      <c r="AE19" s="25">
        <v>49.500575830000002</v>
      </c>
      <c r="AF19" s="253">
        <f t="shared" si="6"/>
        <v>388.18988063</v>
      </c>
      <c r="AG19" s="250">
        <f>(AE19-AD19)/AD19</f>
        <v>-0.85384665199501741</v>
      </c>
      <c r="AH19" s="251">
        <f t="shared" ref="AH19:AH22" si="39">AG19/7</f>
        <v>-0.12197809314214535</v>
      </c>
      <c r="AI19" s="25">
        <v>0</v>
      </c>
      <c r="AJ19" s="25">
        <v>0</v>
      </c>
      <c r="AK19" s="25">
        <v>0</v>
      </c>
      <c r="AL19" s="25">
        <v>0</v>
      </c>
      <c r="AM19" s="25">
        <v>0</v>
      </c>
      <c r="AN19" s="25">
        <v>0</v>
      </c>
      <c r="AO19" s="25">
        <v>338.6893048</v>
      </c>
      <c r="AP19" s="25">
        <v>49.500575830000002</v>
      </c>
      <c r="AQ19" s="253">
        <f t="shared" si="9"/>
        <v>388.18988063</v>
      </c>
      <c r="AR19" s="250">
        <f>(AP19-AO19)/AO19</f>
        <v>-0.85384665199501741</v>
      </c>
      <c r="AS19" s="251">
        <f t="shared" ref="AS19:AS22" si="40">AR19/7</f>
        <v>-0.12197809314214535</v>
      </c>
      <c r="AT19" s="25">
        <v>0</v>
      </c>
      <c r="AU19" s="25">
        <v>0</v>
      </c>
      <c r="AV19" s="25">
        <v>0</v>
      </c>
      <c r="AW19" s="25">
        <v>0</v>
      </c>
      <c r="AX19" s="25">
        <v>41.793128590000002</v>
      </c>
      <c r="AY19" s="25">
        <v>1518.906855</v>
      </c>
      <c r="AZ19" s="25">
        <v>3520.179963</v>
      </c>
      <c r="BA19" s="25">
        <v>6497.1210980000005</v>
      </c>
      <c r="BB19" s="253">
        <f t="shared" si="12"/>
        <v>11578.001044590001</v>
      </c>
      <c r="BC19" s="250">
        <f>(BA19-AX19)/AX19</f>
        <v>154.4590746660347</v>
      </c>
      <c r="BD19" s="251">
        <f t="shared" ref="BD19:BD22" si="41">BC19/7</f>
        <v>22.065582095147814</v>
      </c>
      <c r="BE19" s="269">
        <v>0</v>
      </c>
      <c r="BF19" s="270">
        <v>0</v>
      </c>
      <c r="BG19" s="270">
        <v>0</v>
      </c>
      <c r="BH19" s="270">
        <v>0</v>
      </c>
      <c r="BI19" s="270">
        <v>41.793128279999998</v>
      </c>
      <c r="BJ19" s="270">
        <v>4444.0402329999997</v>
      </c>
      <c r="BK19" s="270">
        <v>4390.6350980000007</v>
      </c>
      <c r="BL19" s="270">
        <v>5027.4017309999999</v>
      </c>
      <c r="BM19" s="271">
        <f t="shared" si="15"/>
        <v>13903.87019028</v>
      </c>
      <c r="BN19" s="250">
        <f>(BL19-BI19)/BI19</f>
        <v>119.29254420291508</v>
      </c>
      <c r="BO19" s="251">
        <f t="shared" ref="BO19:BO21" si="42">BN19/7</f>
        <v>17.041792028987867</v>
      </c>
    </row>
    <row r="20" spans="1:67" ht="16.5">
      <c r="A20" s="128" t="s">
        <v>23</v>
      </c>
      <c r="B20" s="25">
        <v>0</v>
      </c>
      <c r="C20" s="25">
        <v>0</v>
      </c>
      <c r="D20" s="25">
        <v>0</v>
      </c>
      <c r="E20" s="97">
        <v>0</v>
      </c>
      <c r="F20" s="97">
        <v>0</v>
      </c>
      <c r="G20" s="97">
        <v>1297.1734159999999</v>
      </c>
      <c r="H20" s="97">
        <v>3191.8217840000002</v>
      </c>
      <c r="I20" s="97">
        <v>5143.9192070000008</v>
      </c>
      <c r="J20" s="253">
        <f t="shared" si="0"/>
        <v>9632.9144070000002</v>
      </c>
      <c r="K20" s="250">
        <f>(I20-G20)/G20</f>
        <v>2.9654830599766173</v>
      </c>
      <c r="L20" s="251">
        <f t="shared" si="2"/>
        <v>0.42364043713951677</v>
      </c>
      <c r="M20" s="25">
        <v>0</v>
      </c>
      <c r="N20" s="25">
        <v>0</v>
      </c>
      <c r="O20" s="25">
        <v>0</v>
      </c>
      <c r="P20" s="25">
        <v>0</v>
      </c>
      <c r="Q20" s="25">
        <v>0</v>
      </c>
      <c r="R20" s="25">
        <v>3666.1129100000003</v>
      </c>
      <c r="S20" s="25">
        <v>3785.4459419999998</v>
      </c>
      <c r="T20" s="25">
        <v>3798.0291669999997</v>
      </c>
      <c r="U20" s="253">
        <f t="shared" si="3"/>
        <v>11249.588018999999</v>
      </c>
      <c r="V20" s="250">
        <f>(T20-R20)/R20</f>
        <v>3.5982595255092509E-2</v>
      </c>
      <c r="W20" s="251">
        <f t="shared" si="38"/>
        <v>5.140370750727501E-3</v>
      </c>
      <c r="X20" s="25">
        <v>0</v>
      </c>
      <c r="Y20" s="25">
        <v>0</v>
      </c>
      <c r="Z20" s="25">
        <v>0</v>
      </c>
      <c r="AA20" s="25">
        <v>0</v>
      </c>
      <c r="AB20" s="25">
        <v>0</v>
      </c>
      <c r="AC20" s="25">
        <v>0</v>
      </c>
      <c r="AD20" s="25">
        <v>338.6893048</v>
      </c>
      <c r="AE20" s="25">
        <v>49.500575830000002</v>
      </c>
      <c r="AF20" s="253">
        <f t="shared" si="6"/>
        <v>388.18988063</v>
      </c>
      <c r="AG20" s="250">
        <f t="shared" ref="AG20:AG21" si="43">(AE20-AD20)/AD20</f>
        <v>-0.85384665199501741</v>
      </c>
      <c r="AH20" s="251">
        <f t="shared" si="39"/>
        <v>-0.12197809314214535</v>
      </c>
      <c r="AI20" s="25">
        <v>0</v>
      </c>
      <c r="AJ20" s="25">
        <v>0</v>
      </c>
      <c r="AK20" s="25">
        <v>0</v>
      </c>
      <c r="AL20" s="25">
        <v>0</v>
      </c>
      <c r="AM20" s="25">
        <v>0</v>
      </c>
      <c r="AN20" s="25">
        <v>0</v>
      </c>
      <c r="AO20" s="25">
        <v>338.6893048</v>
      </c>
      <c r="AP20" s="25">
        <v>49.500575830000002</v>
      </c>
      <c r="AQ20" s="253">
        <f t="shared" si="9"/>
        <v>388.18988063</v>
      </c>
      <c r="AR20" s="250">
        <f t="shared" ref="AR20:AR21" si="44">(AP20-AO20)/AO20</f>
        <v>-0.85384665199501741</v>
      </c>
      <c r="AS20" s="251">
        <f t="shared" si="40"/>
        <v>-0.12197809314214535</v>
      </c>
      <c r="AT20" s="25">
        <v>0</v>
      </c>
      <c r="AU20" s="25">
        <v>0</v>
      </c>
      <c r="AV20" s="25">
        <v>0</v>
      </c>
      <c r="AW20" s="25">
        <v>0</v>
      </c>
      <c r="AX20" s="25">
        <v>0</v>
      </c>
      <c r="AY20" s="25">
        <v>1297.1734159999999</v>
      </c>
      <c r="AZ20" s="25">
        <v>2853.1324789999999</v>
      </c>
      <c r="BA20" s="25">
        <v>5094.4186310000005</v>
      </c>
      <c r="BB20" s="253">
        <f t="shared" si="12"/>
        <v>9244.724526</v>
      </c>
      <c r="BC20" s="250">
        <f>(BA20-AY20)/AY20</f>
        <v>2.927322721975981</v>
      </c>
      <c r="BD20" s="251">
        <f t="shared" si="41"/>
        <v>0.41818896028228297</v>
      </c>
      <c r="BE20" s="269">
        <v>0</v>
      </c>
      <c r="BF20" s="270">
        <v>0</v>
      </c>
      <c r="BG20" s="270">
        <v>0</v>
      </c>
      <c r="BH20" s="270">
        <v>0</v>
      </c>
      <c r="BI20" s="270">
        <v>0</v>
      </c>
      <c r="BJ20" s="270">
        <v>3666.1129100000003</v>
      </c>
      <c r="BK20" s="270">
        <v>3446.756637</v>
      </c>
      <c r="BL20" s="270">
        <v>3748.5285910000002</v>
      </c>
      <c r="BM20" s="271">
        <f t="shared" si="15"/>
        <v>10861.398138</v>
      </c>
      <c r="BN20" s="250">
        <f>(BL20-BJ20)/BJ20</f>
        <v>2.2480399001131676E-2</v>
      </c>
      <c r="BO20" s="251">
        <f t="shared" si="42"/>
        <v>3.2114855715902396E-3</v>
      </c>
    </row>
    <row r="21" spans="1:67" ht="16.5">
      <c r="A21" s="128" t="s">
        <v>24</v>
      </c>
      <c r="B21" s="25">
        <v>0</v>
      </c>
      <c r="C21" s="25">
        <v>0</v>
      </c>
      <c r="D21" s="25">
        <v>0</v>
      </c>
      <c r="E21" s="97">
        <v>0</v>
      </c>
      <c r="F21" s="97">
        <v>0</v>
      </c>
      <c r="G21" s="97">
        <v>1297.1734159999999</v>
      </c>
      <c r="H21" s="97">
        <v>3191.8217840000002</v>
      </c>
      <c r="I21" s="97">
        <v>5143.9192070000008</v>
      </c>
      <c r="J21" s="253">
        <f t="shared" si="0"/>
        <v>9632.9144070000002</v>
      </c>
      <c r="K21" s="250">
        <f t="shared" ref="K21" si="45">(I21-G21)/G21</f>
        <v>2.9654830599766173</v>
      </c>
      <c r="L21" s="251">
        <f t="shared" si="2"/>
        <v>0.42364043713951677</v>
      </c>
      <c r="M21" s="25">
        <v>0</v>
      </c>
      <c r="N21" s="25">
        <v>0</v>
      </c>
      <c r="O21" s="25">
        <v>0</v>
      </c>
      <c r="P21" s="25">
        <v>0</v>
      </c>
      <c r="Q21" s="25">
        <v>0</v>
      </c>
      <c r="R21" s="25">
        <v>3666.1129100000003</v>
      </c>
      <c r="S21" s="25">
        <v>3785.4459419999998</v>
      </c>
      <c r="T21" s="25">
        <v>3798.0291669999997</v>
      </c>
      <c r="U21" s="253">
        <f t="shared" si="3"/>
        <v>11249.588018999999</v>
      </c>
      <c r="V21" s="250">
        <f t="shared" ref="V21" si="46">(T21-R21)/R21</f>
        <v>3.5982595255092509E-2</v>
      </c>
      <c r="W21" s="251">
        <f t="shared" si="38"/>
        <v>5.140370750727501E-3</v>
      </c>
      <c r="X21" s="25">
        <v>0</v>
      </c>
      <c r="Y21" s="25">
        <v>0</v>
      </c>
      <c r="Z21" s="25">
        <v>0</v>
      </c>
      <c r="AA21" s="25">
        <v>0</v>
      </c>
      <c r="AB21" s="25">
        <v>0</v>
      </c>
      <c r="AC21" s="25">
        <v>0</v>
      </c>
      <c r="AD21" s="25">
        <v>338.6893048</v>
      </c>
      <c r="AE21" s="25">
        <v>49.500575830000002</v>
      </c>
      <c r="AF21" s="253">
        <f t="shared" si="6"/>
        <v>388.18988063</v>
      </c>
      <c r="AG21" s="250">
        <f t="shared" si="43"/>
        <v>-0.85384665199501741</v>
      </c>
      <c r="AH21" s="251">
        <f t="shared" si="39"/>
        <v>-0.12197809314214535</v>
      </c>
      <c r="AI21" s="25">
        <v>0</v>
      </c>
      <c r="AJ21" s="25">
        <v>0</v>
      </c>
      <c r="AK21" s="25">
        <v>0</v>
      </c>
      <c r="AL21" s="25">
        <v>0</v>
      </c>
      <c r="AM21" s="25">
        <v>0</v>
      </c>
      <c r="AN21" s="25">
        <v>0</v>
      </c>
      <c r="AO21" s="25">
        <v>338.6893048</v>
      </c>
      <c r="AP21" s="25">
        <v>49.500575830000002</v>
      </c>
      <c r="AQ21" s="253">
        <f t="shared" si="9"/>
        <v>388.18988063</v>
      </c>
      <c r="AR21" s="250">
        <f t="shared" si="44"/>
        <v>-0.85384665199501741</v>
      </c>
      <c r="AS21" s="251">
        <f t="shared" si="40"/>
        <v>-0.12197809314214535</v>
      </c>
      <c r="AT21" s="25">
        <v>0</v>
      </c>
      <c r="AU21" s="25">
        <v>0</v>
      </c>
      <c r="AV21" s="25">
        <v>0</v>
      </c>
      <c r="AW21" s="25">
        <v>0</v>
      </c>
      <c r="AX21" s="25">
        <v>0</v>
      </c>
      <c r="AY21" s="25">
        <v>1297.1734159999999</v>
      </c>
      <c r="AZ21" s="25">
        <v>2853.1324789999999</v>
      </c>
      <c r="BA21" s="25">
        <v>5094.4186310000005</v>
      </c>
      <c r="BB21" s="253">
        <f t="shared" si="12"/>
        <v>9244.724526</v>
      </c>
      <c r="BC21" s="250">
        <f>(BA21-AY21)/AY21</f>
        <v>2.927322721975981</v>
      </c>
      <c r="BD21" s="251">
        <f t="shared" si="41"/>
        <v>0.41818896028228297</v>
      </c>
      <c r="BE21" s="269">
        <v>0</v>
      </c>
      <c r="BF21" s="270">
        <v>0</v>
      </c>
      <c r="BG21" s="270">
        <v>0</v>
      </c>
      <c r="BH21" s="270">
        <v>0</v>
      </c>
      <c r="BI21" s="270">
        <v>0</v>
      </c>
      <c r="BJ21" s="270">
        <v>3666.1129100000003</v>
      </c>
      <c r="BK21" s="270">
        <v>3446.756637</v>
      </c>
      <c r="BL21" s="270">
        <v>3748.5285910000002</v>
      </c>
      <c r="BM21" s="271">
        <f t="shared" si="15"/>
        <v>10861.398138</v>
      </c>
      <c r="BN21" s="250">
        <f>(BL21-BJ21)/BJ21</f>
        <v>2.2480399001131676E-2</v>
      </c>
      <c r="BO21" s="251">
        <f t="shared" si="42"/>
        <v>3.2114855715902396E-3</v>
      </c>
    </row>
    <row r="22" spans="1:67" ht="16.5">
      <c r="A22" s="128" t="s">
        <v>25</v>
      </c>
      <c r="B22" s="25">
        <v>0</v>
      </c>
      <c r="C22" s="25">
        <v>0</v>
      </c>
      <c r="D22" s="25">
        <v>262.51430579999999</v>
      </c>
      <c r="E22" s="97">
        <v>29376.649379999999</v>
      </c>
      <c r="F22" s="97">
        <v>11410.32539</v>
      </c>
      <c r="G22" s="97">
        <v>1305.763107</v>
      </c>
      <c r="H22" s="97">
        <v>45052.44889</v>
      </c>
      <c r="I22" s="97">
        <v>47846.371610000002</v>
      </c>
      <c r="J22" s="253">
        <f t="shared" si="0"/>
        <v>135254.0726828</v>
      </c>
      <c r="K22" s="250">
        <f>(I22-D22)/D22</f>
        <v>181.26195888330898</v>
      </c>
      <c r="L22" s="251">
        <f t="shared" si="2"/>
        <v>25.894565554758426</v>
      </c>
      <c r="M22" s="25">
        <v>0</v>
      </c>
      <c r="N22" s="25">
        <v>0</v>
      </c>
      <c r="O22" s="25">
        <v>3537.5468739999997</v>
      </c>
      <c r="P22" s="25">
        <v>29242.98128</v>
      </c>
      <c r="Q22" s="25">
        <v>11512.685660000001</v>
      </c>
      <c r="R22" s="25">
        <v>3770.6516540000002</v>
      </c>
      <c r="S22" s="25">
        <v>34353.093420000005</v>
      </c>
      <c r="T22" s="25">
        <v>3886.2223100000001</v>
      </c>
      <c r="U22" s="253">
        <f t="shared" si="3"/>
        <v>86303.181198000006</v>
      </c>
      <c r="V22" s="250">
        <f>(T22-O22)/O22</f>
        <v>9.8564188240916145E-2</v>
      </c>
      <c r="W22" s="251">
        <f t="shared" si="38"/>
        <v>1.4080598320130878E-2</v>
      </c>
      <c r="X22" s="25">
        <v>0</v>
      </c>
      <c r="Y22" s="25">
        <v>0</v>
      </c>
      <c r="Z22" s="25">
        <v>262.51430579999999</v>
      </c>
      <c r="AA22" s="25">
        <v>247.14723670000001</v>
      </c>
      <c r="AB22" s="25">
        <v>104.38692479999999</v>
      </c>
      <c r="AC22" s="25">
        <v>8.5896906699999995</v>
      </c>
      <c r="AD22" s="25">
        <v>362.00160419999997</v>
      </c>
      <c r="AE22" s="25">
        <v>137.38422679999999</v>
      </c>
      <c r="AF22" s="253">
        <f t="shared" si="6"/>
        <v>1122.0239889699999</v>
      </c>
      <c r="AG22" s="250">
        <f>(AE22-Z22)/Z22</f>
        <v>-0.47666003808315122</v>
      </c>
      <c r="AH22" s="251">
        <f t="shared" si="39"/>
        <v>-6.8094291154735892E-2</v>
      </c>
      <c r="AI22" s="25">
        <v>0</v>
      </c>
      <c r="AJ22" s="25">
        <v>0</v>
      </c>
      <c r="AK22" s="25">
        <v>312.61133490000003</v>
      </c>
      <c r="AL22" s="25">
        <v>104.4902209</v>
      </c>
      <c r="AM22" s="25">
        <v>206.7471922</v>
      </c>
      <c r="AN22" s="25">
        <v>104.5387436</v>
      </c>
      <c r="AO22" s="25">
        <v>382.66641249999998</v>
      </c>
      <c r="AP22" s="25">
        <v>137.69371939999999</v>
      </c>
      <c r="AQ22" s="253">
        <f t="shared" si="9"/>
        <v>1248.7476234999999</v>
      </c>
      <c r="AR22" s="250">
        <f>(AP22-AK22)/AK22</f>
        <v>-0.55953702240500569</v>
      </c>
      <c r="AS22" s="251">
        <f t="shared" si="40"/>
        <v>-7.9933860343572236E-2</v>
      </c>
      <c r="AT22" s="25">
        <v>0</v>
      </c>
      <c r="AU22" s="25">
        <v>0</v>
      </c>
      <c r="AV22" s="25">
        <v>0</v>
      </c>
      <c r="AW22" s="25">
        <v>29129.502140000001</v>
      </c>
      <c r="AX22" s="25">
        <v>11305.938470000001</v>
      </c>
      <c r="AY22" s="25">
        <v>1297.1734159999999</v>
      </c>
      <c r="AZ22" s="25">
        <v>44690.447289999996</v>
      </c>
      <c r="BA22" s="25">
        <v>47708.987390000002</v>
      </c>
      <c r="BB22" s="253">
        <f t="shared" si="12"/>
        <v>134132.048706</v>
      </c>
      <c r="BC22" s="250">
        <f>(BA22-AW22)/AW22</f>
        <v>0.63782364561895666</v>
      </c>
      <c r="BD22" s="251">
        <f t="shared" si="41"/>
        <v>9.1117663659850953E-2</v>
      </c>
      <c r="BE22" s="269">
        <v>0</v>
      </c>
      <c r="BF22" s="270">
        <v>0</v>
      </c>
      <c r="BG22" s="270">
        <v>3224.9355390000001</v>
      </c>
      <c r="BH22" s="270">
        <v>29138.49106</v>
      </c>
      <c r="BI22" s="270">
        <v>11305.938470000001</v>
      </c>
      <c r="BJ22" s="270">
        <v>3666.1129100000003</v>
      </c>
      <c r="BK22" s="270">
        <v>33970.427009999999</v>
      </c>
      <c r="BL22" s="270">
        <v>3748.5285910000002</v>
      </c>
      <c r="BM22" s="271">
        <f t="shared" si="15"/>
        <v>85054.433579999997</v>
      </c>
      <c r="BN22" s="250">
        <f>(BL22-BG22)/BG22</f>
        <v>0.16235767991888539</v>
      </c>
      <c r="BO22" s="251">
        <f t="shared" ref="BO22:BO35" si="47">BN22/7</f>
        <v>2.3193954274126485E-2</v>
      </c>
    </row>
    <row r="23" spans="1:67" ht="16.5">
      <c r="A23" s="128" t="s">
        <v>1</v>
      </c>
      <c r="B23" s="25">
        <v>17607.53832</v>
      </c>
      <c r="C23" s="25">
        <v>27691.003980000001</v>
      </c>
      <c r="D23" s="25">
        <v>82275.104730000006</v>
      </c>
      <c r="E23" s="97">
        <v>122052.07550000001</v>
      </c>
      <c r="F23" s="97">
        <v>84549.208329999994</v>
      </c>
      <c r="G23" s="97">
        <v>146825.12419999999</v>
      </c>
      <c r="H23" s="97">
        <v>251333.82680000001</v>
      </c>
      <c r="I23" s="97">
        <v>271096.34860000003</v>
      </c>
      <c r="J23" s="253">
        <f t="shared" si="0"/>
        <v>1003430.2304600001</v>
      </c>
      <c r="K23" s="250">
        <f t="shared" si="1"/>
        <v>14.396607048247505</v>
      </c>
      <c r="L23" s="251">
        <f t="shared" si="2"/>
        <v>2.0566581497496434</v>
      </c>
      <c r="M23" s="25">
        <v>17565.5052</v>
      </c>
      <c r="N23" s="25">
        <v>33370.229789999998</v>
      </c>
      <c r="O23" s="25">
        <v>69346.14979000001</v>
      </c>
      <c r="P23" s="25">
        <v>128838.1507</v>
      </c>
      <c r="Q23" s="25">
        <v>87785.519220000002</v>
      </c>
      <c r="R23" s="25">
        <v>169911.77189999999</v>
      </c>
      <c r="S23" s="25">
        <v>284222.16350000002</v>
      </c>
      <c r="T23" s="25">
        <v>155137.53150000001</v>
      </c>
      <c r="U23" s="253">
        <f t="shared" si="3"/>
        <v>946177.02160000009</v>
      </c>
      <c r="V23" s="250">
        <f t="shared" ref="V23:V24" si="48">(T23-M23)/M23</f>
        <v>7.8319424766672823</v>
      </c>
      <c r="W23" s="251">
        <f t="shared" ref="W23:W35" si="49">V23/7</f>
        <v>1.1188489252381832</v>
      </c>
      <c r="X23" s="25">
        <v>10151.7745</v>
      </c>
      <c r="Y23" s="25">
        <v>13221.581109999999</v>
      </c>
      <c r="Z23" s="25">
        <v>20603.504239999998</v>
      </c>
      <c r="AA23" s="25">
        <v>24340.68419</v>
      </c>
      <c r="AB23" s="25">
        <v>24404.48832</v>
      </c>
      <c r="AC23" s="25">
        <v>39175.374659999994</v>
      </c>
      <c r="AD23" s="25">
        <v>27560.998520000001</v>
      </c>
      <c r="AE23" s="25">
        <v>30143.225289999998</v>
      </c>
      <c r="AF23" s="253">
        <f t="shared" si="6"/>
        <v>189601.63082999998</v>
      </c>
      <c r="AG23" s="250">
        <f t="shared" ref="AG23:AG24" si="50">(AE23-X23)/X23</f>
        <v>1.969256782644256</v>
      </c>
      <c r="AH23" s="251">
        <f t="shared" ref="AH23:AH35" si="51">AG23/7</f>
        <v>0.281322397520608</v>
      </c>
      <c r="AI23" s="25">
        <v>10377.145869999998</v>
      </c>
      <c r="AJ23" s="25">
        <v>14239.392760000001</v>
      </c>
      <c r="AK23" s="25">
        <v>22582.034649999998</v>
      </c>
      <c r="AL23" s="25">
        <v>26132.46704</v>
      </c>
      <c r="AM23" s="25">
        <v>28229.684450000001</v>
      </c>
      <c r="AN23" s="25">
        <v>47453.396189999999</v>
      </c>
      <c r="AO23" s="25">
        <v>28391.145710000001</v>
      </c>
      <c r="AP23" s="25">
        <v>28691.115579999998</v>
      </c>
      <c r="AQ23" s="253">
        <f t="shared" si="9"/>
        <v>206096.38225000002</v>
      </c>
      <c r="AR23" s="250">
        <f t="shared" ref="AR23:AR25" si="52">(AP23-AI23)/AI23</f>
        <v>1.7648368770593374</v>
      </c>
      <c r="AS23" s="251">
        <f t="shared" ref="AS23:AS35" si="53">AR23/7</f>
        <v>0.25211955386561963</v>
      </c>
      <c r="AT23" s="25">
        <v>7455.7638189999998</v>
      </c>
      <c r="AU23" s="25">
        <v>14469.422869999999</v>
      </c>
      <c r="AV23" s="25">
        <v>61671.600479999994</v>
      </c>
      <c r="AW23" s="25">
        <v>97711.391319999995</v>
      </c>
      <c r="AX23" s="25">
        <v>60144.720009999997</v>
      </c>
      <c r="AY23" s="25">
        <v>107649.74950000001</v>
      </c>
      <c r="AZ23" s="25">
        <v>223772.82830000002</v>
      </c>
      <c r="BA23" s="25">
        <v>240953.12330000001</v>
      </c>
      <c r="BB23" s="253">
        <f t="shared" si="12"/>
        <v>813828.59959899995</v>
      </c>
      <c r="BC23" s="250">
        <f t="shared" ref="BC23:BC26" si="54">(BA23-AT23)/AT23</f>
        <v>31.317697978302871</v>
      </c>
      <c r="BD23" s="251">
        <f t="shared" ref="BD23:BD35" si="55">BC23/7</f>
        <v>4.4739568540432675</v>
      </c>
      <c r="BE23" s="269">
        <v>7188.3593310000006</v>
      </c>
      <c r="BF23" s="270">
        <v>19130.837030000002</v>
      </c>
      <c r="BG23" s="270">
        <v>46764.115140000002</v>
      </c>
      <c r="BH23" s="270">
        <v>102705.68370000001</v>
      </c>
      <c r="BI23" s="270">
        <v>59555.834759999998</v>
      </c>
      <c r="BJ23" s="270">
        <v>122458.3757</v>
      </c>
      <c r="BK23" s="270">
        <v>255831.0178</v>
      </c>
      <c r="BL23" s="270">
        <v>126446.416</v>
      </c>
      <c r="BM23" s="271">
        <f t="shared" si="15"/>
        <v>740080.63946099998</v>
      </c>
      <c r="BN23" s="250">
        <f t="shared" ref="BN23:BN24" si="56">(BL23-BE23)/BE23</f>
        <v>16.59044173747635</v>
      </c>
      <c r="BO23" s="251">
        <f t="shared" si="47"/>
        <v>2.3700631053537644</v>
      </c>
    </row>
    <row r="24" spans="1:67" ht="16.5">
      <c r="A24" s="128" t="s">
        <v>26</v>
      </c>
      <c r="B24" s="25">
        <v>66.549205299999997</v>
      </c>
      <c r="C24" s="25">
        <v>1730.9153370000001</v>
      </c>
      <c r="D24" s="25">
        <v>3319.103204</v>
      </c>
      <c r="E24" s="97">
        <v>32947.090819999998</v>
      </c>
      <c r="F24" s="97">
        <v>15529.02067</v>
      </c>
      <c r="G24" s="97">
        <v>8367.739587</v>
      </c>
      <c r="H24" s="97">
        <v>57425.276869999994</v>
      </c>
      <c r="I24" s="97">
        <v>63245.823320000003</v>
      </c>
      <c r="J24" s="253">
        <f t="shared" si="0"/>
        <v>182631.51901329999</v>
      </c>
      <c r="K24" s="250">
        <f t="shared" si="1"/>
        <v>949.36181175855461</v>
      </c>
      <c r="L24" s="251">
        <f t="shared" si="2"/>
        <v>135.62311596550779</v>
      </c>
      <c r="M24" s="25">
        <v>151.3943385</v>
      </c>
      <c r="N24" s="25">
        <v>2152.7203259999997</v>
      </c>
      <c r="O24" s="25">
        <v>6728.2953899999993</v>
      </c>
      <c r="P24" s="25">
        <v>32956.296139999999</v>
      </c>
      <c r="Q24" s="25">
        <v>15850.22848</v>
      </c>
      <c r="R24" s="25">
        <v>12792.576359999999</v>
      </c>
      <c r="S24" s="25">
        <v>49762.790890000004</v>
      </c>
      <c r="T24" s="25">
        <v>19184.559839999998</v>
      </c>
      <c r="U24" s="253">
        <f t="shared" si="3"/>
        <v>139578.8617645</v>
      </c>
      <c r="V24" s="250">
        <f t="shared" si="48"/>
        <v>125.71913646229247</v>
      </c>
      <c r="W24" s="251">
        <f t="shared" si="49"/>
        <v>17.959876637470352</v>
      </c>
      <c r="X24" s="25">
        <v>44.602416039999994</v>
      </c>
      <c r="Y24" s="25">
        <v>962.73875559999999</v>
      </c>
      <c r="Z24" s="25">
        <v>2336.8739389999996</v>
      </c>
      <c r="AA24" s="25">
        <v>2527.0422820000003</v>
      </c>
      <c r="AB24" s="25">
        <v>2908.2799239999999</v>
      </c>
      <c r="AC24" s="25">
        <v>5276.7052000000003</v>
      </c>
      <c r="AD24" s="25">
        <v>10648.99619</v>
      </c>
      <c r="AE24" s="25">
        <v>12979.206410000001</v>
      </c>
      <c r="AF24" s="253">
        <f t="shared" si="6"/>
        <v>37684.445116640003</v>
      </c>
      <c r="AG24" s="250">
        <f t="shared" si="50"/>
        <v>289.99783290573521</v>
      </c>
      <c r="AH24" s="251">
        <f t="shared" si="51"/>
        <v>41.428261843676459</v>
      </c>
      <c r="AI24" s="25">
        <v>47.604699890000006</v>
      </c>
      <c r="AJ24" s="25">
        <v>936.38867649999997</v>
      </c>
      <c r="AK24" s="25">
        <v>2476.0748549999998</v>
      </c>
      <c r="AL24" s="25">
        <v>2669.4568709999999</v>
      </c>
      <c r="AM24" s="25">
        <v>2966.9451329999997</v>
      </c>
      <c r="AN24" s="25">
        <v>5808.0605939999996</v>
      </c>
      <c r="AO24" s="25">
        <v>12528.31113</v>
      </c>
      <c r="AP24" s="25">
        <v>13076.135289999998</v>
      </c>
      <c r="AQ24" s="253">
        <f t="shared" si="9"/>
        <v>40508.977249389995</v>
      </c>
      <c r="AR24" s="250">
        <f t="shared" si="52"/>
        <v>273.68160329158621</v>
      </c>
      <c r="AS24" s="251">
        <f t="shared" si="53"/>
        <v>39.097371898798031</v>
      </c>
      <c r="AT24" s="25">
        <v>21.946789250000002</v>
      </c>
      <c r="AU24" s="25">
        <v>768.17658119999999</v>
      </c>
      <c r="AV24" s="25">
        <v>982.22926480000001</v>
      </c>
      <c r="AW24" s="25">
        <v>30420.04853</v>
      </c>
      <c r="AX24" s="25">
        <v>12620.740740000001</v>
      </c>
      <c r="AY24" s="25">
        <v>3091.0343870000002</v>
      </c>
      <c r="AZ24" s="25">
        <v>46776.28069</v>
      </c>
      <c r="BA24" s="25">
        <v>50266.616909999997</v>
      </c>
      <c r="BB24" s="253">
        <f t="shared" si="12"/>
        <v>144947.07389225002</v>
      </c>
      <c r="BC24" s="250">
        <f t="shared" si="54"/>
        <v>2289.3859119164772</v>
      </c>
      <c r="BD24" s="251">
        <f t="shared" si="55"/>
        <v>327.05513027378248</v>
      </c>
      <c r="BE24" s="269">
        <v>103.7896386</v>
      </c>
      <c r="BF24" s="270">
        <v>1216.3316499999999</v>
      </c>
      <c r="BG24" s="270">
        <v>4252.2205350000004</v>
      </c>
      <c r="BH24" s="270">
        <v>30286.83927</v>
      </c>
      <c r="BI24" s="270">
        <v>12883.28334</v>
      </c>
      <c r="BJ24" s="270">
        <v>6984.5157690000005</v>
      </c>
      <c r="BK24" s="270">
        <v>37234.479759999995</v>
      </c>
      <c r="BL24" s="270">
        <v>6108.4245470000005</v>
      </c>
      <c r="BM24" s="271">
        <f t="shared" si="15"/>
        <v>99069.8845096</v>
      </c>
      <c r="BN24" s="250">
        <f t="shared" si="56"/>
        <v>57.853895527486692</v>
      </c>
      <c r="BO24" s="251">
        <f t="shared" si="47"/>
        <v>8.2648422182123849</v>
      </c>
    </row>
    <row r="25" spans="1:67" ht="16.5">
      <c r="A25" s="128" t="s">
        <v>27</v>
      </c>
      <c r="B25" s="25">
        <v>3383.2796079999998</v>
      </c>
      <c r="C25" s="25">
        <v>4881.9889489999996</v>
      </c>
      <c r="D25" s="25">
        <v>6082.8046270000004</v>
      </c>
      <c r="E25" s="97">
        <v>6455.3181440000008</v>
      </c>
      <c r="F25" s="97">
        <v>7282.914205</v>
      </c>
      <c r="G25" s="97">
        <v>12741.93211</v>
      </c>
      <c r="H25" s="97">
        <v>7874.3012120000003</v>
      </c>
      <c r="I25" s="97">
        <v>9724.9405830000014</v>
      </c>
      <c r="J25" s="253">
        <f t="shared" si="0"/>
        <v>58427.479438000002</v>
      </c>
      <c r="K25" s="250">
        <f>(I25-B25)/B25</f>
        <v>1.8744123187467874</v>
      </c>
      <c r="L25" s="251">
        <f t="shared" si="2"/>
        <v>0.26777318839239822</v>
      </c>
      <c r="M25" s="25">
        <v>3583.1655860000001</v>
      </c>
      <c r="N25" s="25">
        <v>4714.7521990000005</v>
      </c>
      <c r="O25" s="25">
        <v>6268.144808</v>
      </c>
      <c r="P25" s="25">
        <v>7496.0282950000001</v>
      </c>
      <c r="Q25" s="25">
        <v>8605.6592029999993</v>
      </c>
      <c r="R25" s="25">
        <v>20243.992180000001</v>
      </c>
      <c r="S25" s="25">
        <v>10132.168300000001</v>
      </c>
      <c r="T25" s="25">
        <v>8004.4579179999992</v>
      </c>
      <c r="U25" s="253">
        <f t="shared" si="3"/>
        <v>69048.368489</v>
      </c>
      <c r="V25" s="250">
        <f>(T25-M25)/M25</f>
        <v>1.2339067860203541</v>
      </c>
      <c r="W25" s="251">
        <f t="shared" si="49"/>
        <v>0.17627239800290773</v>
      </c>
      <c r="X25" s="25">
        <v>3296.9272550000001</v>
      </c>
      <c r="Y25" s="25">
        <v>4181.2221339999996</v>
      </c>
      <c r="Z25" s="25">
        <v>5734.8352240000004</v>
      </c>
      <c r="AA25" s="25">
        <v>5941.4186900000004</v>
      </c>
      <c r="AB25" s="25">
        <v>6512.3624069999996</v>
      </c>
      <c r="AC25" s="25">
        <v>8721.2887679999985</v>
      </c>
      <c r="AD25" s="25">
        <v>1271.0104699999999</v>
      </c>
      <c r="AE25" s="25">
        <v>861.27966159999994</v>
      </c>
      <c r="AF25" s="253">
        <f t="shared" si="6"/>
        <v>36520.344609599997</v>
      </c>
      <c r="AG25" s="250">
        <f>(AE25-X25)/X25</f>
        <v>-0.73876291619907153</v>
      </c>
      <c r="AH25" s="251">
        <f t="shared" si="51"/>
        <v>-0.10553755945701022</v>
      </c>
      <c r="AI25" s="25">
        <v>3408.4410109999999</v>
      </c>
      <c r="AJ25" s="25">
        <v>4080.4666569999999</v>
      </c>
      <c r="AK25" s="25">
        <v>5526.8337460000002</v>
      </c>
      <c r="AL25" s="25">
        <v>6083.3260580000006</v>
      </c>
      <c r="AM25" s="25">
        <v>6723.0395239999998</v>
      </c>
      <c r="AN25" s="25">
        <v>8991.744827999999</v>
      </c>
      <c r="AO25" s="25">
        <v>1382.371991</v>
      </c>
      <c r="AP25" s="25">
        <v>882.55940469999996</v>
      </c>
      <c r="AQ25" s="253">
        <f t="shared" si="9"/>
        <v>37078.783219699995</v>
      </c>
      <c r="AR25" s="250">
        <f t="shared" si="52"/>
        <v>-0.74106654571643404</v>
      </c>
      <c r="AS25" s="251">
        <f t="shared" si="53"/>
        <v>-0.10586664938806201</v>
      </c>
      <c r="AT25" s="25">
        <v>86.352352410000009</v>
      </c>
      <c r="AU25" s="25">
        <v>700.76681529999996</v>
      </c>
      <c r="AV25" s="25">
        <v>347.96940340000003</v>
      </c>
      <c r="AW25" s="25">
        <v>513.8994543</v>
      </c>
      <c r="AX25" s="25">
        <v>770.55179829999997</v>
      </c>
      <c r="AY25" s="25">
        <v>4020.643341</v>
      </c>
      <c r="AZ25" s="25">
        <v>6603.2907419999992</v>
      </c>
      <c r="BA25" s="25">
        <v>8863.6609210000006</v>
      </c>
      <c r="BB25" s="253">
        <f t="shared" si="12"/>
        <v>21907.134827709997</v>
      </c>
      <c r="BC25" s="250">
        <f t="shared" si="54"/>
        <v>101.64527454811464</v>
      </c>
      <c r="BD25" s="251">
        <f t="shared" si="55"/>
        <v>14.52075350687352</v>
      </c>
      <c r="BE25" s="269">
        <v>174.72457470000001</v>
      </c>
      <c r="BF25" s="270">
        <v>634.2855419</v>
      </c>
      <c r="BG25" s="270">
        <v>741.31106209999996</v>
      </c>
      <c r="BH25" s="270">
        <v>1412.702237</v>
      </c>
      <c r="BI25" s="270">
        <v>1882.6196789999999</v>
      </c>
      <c r="BJ25" s="270">
        <v>11252.24735</v>
      </c>
      <c r="BK25" s="270">
        <v>8749.7963120000004</v>
      </c>
      <c r="BL25" s="270">
        <v>7121.8985130000001</v>
      </c>
      <c r="BM25" s="271">
        <f t="shared" si="15"/>
        <v>31969.585269700001</v>
      </c>
      <c r="BN25" s="250">
        <f>(BL25-BE25)/BE25</f>
        <v>39.760714543035604</v>
      </c>
      <c r="BO25" s="251">
        <f t="shared" si="47"/>
        <v>5.6801020775765148</v>
      </c>
    </row>
    <row r="26" spans="1:67" ht="16.5">
      <c r="A26" s="128" t="s">
        <v>29</v>
      </c>
      <c r="B26" s="25">
        <v>7243.8287499999997</v>
      </c>
      <c r="C26" s="25">
        <v>10392.521769999999</v>
      </c>
      <c r="D26" s="25">
        <v>51856.355630000005</v>
      </c>
      <c r="E26" s="97">
        <v>25790.447190000003</v>
      </c>
      <c r="F26" s="97">
        <v>23884.855609999999</v>
      </c>
      <c r="G26" s="97">
        <v>58592.545100000003</v>
      </c>
      <c r="H26" s="97">
        <v>63312.208780000001</v>
      </c>
      <c r="I26" s="97">
        <v>66237.72898</v>
      </c>
      <c r="J26" s="253">
        <f t="shared" si="0"/>
        <v>307310.49181000004</v>
      </c>
      <c r="K26" s="250">
        <f t="shared" si="1"/>
        <v>8.1440219345328941</v>
      </c>
      <c r="L26" s="251">
        <f t="shared" si="2"/>
        <v>1.1634317049332705</v>
      </c>
      <c r="M26" s="25">
        <v>7154.8609210000004</v>
      </c>
      <c r="N26" s="25">
        <v>12968.376749999999</v>
      </c>
      <c r="O26" s="25">
        <v>34566.10082</v>
      </c>
      <c r="P26" s="25">
        <v>29025.73689</v>
      </c>
      <c r="Q26" s="25">
        <v>23746.912640000002</v>
      </c>
      <c r="R26" s="25">
        <v>59860.522409999998</v>
      </c>
      <c r="S26" s="25">
        <v>87133.085040000005</v>
      </c>
      <c r="T26" s="25">
        <v>55638.448630000006</v>
      </c>
      <c r="U26" s="253">
        <f t="shared" si="3"/>
        <v>310094.04410100001</v>
      </c>
      <c r="V26" s="250">
        <f t="shared" ref="V26:V35" si="57">(T26-M26)/M26</f>
        <v>6.7763144866586291</v>
      </c>
      <c r="W26" s="251">
        <f t="shared" si="49"/>
        <v>0.96804492666551845</v>
      </c>
      <c r="X26" s="25">
        <v>3431.3305260000002</v>
      </c>
      <c r="Y26" s="25">
        <v>3875.0150869999998</v>
      </c>
      <c r="Z26" s="25">
        <v>5576.4414589999997</v>
      </c>
      <c r="AA26" s="25">
        <v>7282.9462670000003</v>
      </c>
      <c r="AB26" s="25">
        <v>6696.8604340000002</v>
      </c>
      <c r="AC26" s="25">
        <v>10038.13507</v>
      </c>
      <c r="AD26" s="25">
        <v>2713.3047429999997</v>
      </c>
      <c r="AE26" s="25">
        <v>2794.4834799999999</v>
      </c>
      <c r="AF26" s="253">
        <f t="shared" si="6"/>
        <v>42408.517066000008</v>
      </c>
      <c r="AG26" s="250">
        <f t="shared" ref="AG26:AG35" si="58">(AE26-X26)/X26</f>
        <v>-0.18559769779520222</v>
      </c>
      <c r="AH26" s="251">
        <f t="shared" si="51"/>
        <v>-2.6513956827886032E-2</v>
      </c>
      <c r="AI26" s="25">
        <v>3460.7951200000002</v>
      </c>
      <c r="AJ26" s="25">
        <v>4723.7543770000002</v>
      </c>
      <c r="AK26" s="25">
        <v>5744.9308729999993</v>
      </c>
      <c r="AL26" s="25">
        <v>7811.8413169999994</v>
      </c>
      <c r="AM26" s="25">
        <v>7145.4332810000005</v>
      </c>
      <c r="AN26" s="25">
        <v>12275.784079999999</v>
      </c>
      <c r="AO26" s="25">
        <v>2361.0563980000002</v>
      </c>
      <c r="AP26" s="25">
        <v>2785.3348679999999</v>
      </c>
      <c r="AQ26" s="253">
        <f t="shared" si="9"/>
        <v>46308.930313999997</v>
      </c>
      <c r="AR26" s="250">
        <f t="shared" ref="AR26:AR35" si="59">(AP26-AI26)/AI26</f>
        <v>-0.19517487414857435</v>
      </c>
      <c r="AS26" s="251">
        <f t="shared" si="53"/>
        <v>-2.7882124878367765E-2</v>
      </c>
      <c r="AT26" s="25">
        <v>3812.4982239999999</v>
      </c>
      <c r="AU26" s="25">
        <v>6517.5066820000002</v>
      </c>
      <c r="AV26" s="25">
        <v>46279.914170000004</v>
      </c>
      <c r="AW26" s="25">
        <v>18507.500920000002</v>
      </c>
      <c r="AX26" s="25">
        <v>17187.995179999998</v>
      </c>
      <c r="AY26" s="25">
        <v>48554.410029999999</v>
      </c>
      <c r="AZ26" s="25">
        <v>60598.904029999998</v>
      </c>
      <c r="BA26" s="25">
        <v>63443.245499999997</v>
      </c>
      <c r="BB26" s="253">
        <f t="shared" si="12"/>
        <v>264901.974736</v>
      </c>
      <c r="BC26" s="250">
        <f t="shared" si="54"/>
        <v>15.640859030600822</v>
      </c>
      <c r="BD26" s="251">
        <f t="shared" si="55"/>
        <v>2.2344084329429745</v>
      </c>
      <c r="BE26" s="269">
        <v>3694.0658010000002</v>
      </c>
      <c r="BF26" s="270">
        <v>8244.6223740000005</v>
      </c>
      <c r="BG26" s="270">
        <v>28821.16995</v>
      </c>
      <c r="BH26" s="270">
        <v>21213.895570000001</v>
      </c>
      <c r="BI26" s="270">
        <v>16601.479360000001</v>
      </c>
      <c r="BJ26" s="270">
        <v>47584.73833</v>
      </c>
      <c r="BK26" s="270">
        <v>84772.028640000004</v>
      </c>
      <c r="BL26" s="270">
        <v>52853.11376</v>
      </c>
      <c r="BM26" s="271">
        <f t="shared" si="15"/>
        <v>263785.11378499999</v>
      </c>
      <c r="BN26" s="250">
        <f t="shared" ref="BN26:BN35" si="60">(BL26-BE26)/BE26</f>
        <v>13.307572362596364</v>
      </c>
      <c r="BO26" s="251">
        <f t="shared" si="47"/>
        <v>1.9010817660851949</v>
      </c>
    </row>
    <row r="27" spans="1:67" ht="16.5">
      <c r="A27" s="128" t="s">
        <v>28</v>
      </c>
      <c r="B27" s="25">
        <v>3265.8717650000003</v>
      </c>
      <c r="C27" s="25">
        <v>4031.550542</v>
      </c>
      <c r="D27" s="25">
        <v>6873.803116</v>
      </c>
      <c r="E27" s="97">
        <v>7411.2028090000003</v>
      </c>
      <c r="F27" s="97">
        <v>7177.7678219999998</v>
      </c>
      <c r="G27" s="97">
        <v>12119.22493</v>
      </c>
      <c r="H27" s="97">
        <v>4647.8582550000001</v>
      </c>
      <c r="I27" s="97">
        <v>7117.9934940000003</v>
      </c>
      <c r="J27" s="253">
        <f t="shared" si="0"/>
        <v>52645.272732999998</v>
      </c>
      <c r="K27" s="250">
        <f t="shared" si="1"/>
        <v>1.1795079556652464</v>
      </c>
      <c r="L27" s="251">
        <f t="shared" si="2"/>
        <v>0.16850113652360663</v>
      </c>
      <c r="M27" s="25">
        <v>3216.6061600000003</v>
      </c>
      <c r="N27" s="25">
        <v>4594.5384610000001</v>
      </c>
      <c r="O27" s="25">
        <v>6672.7748550000006</v>
      </c>
      <c r="P27" s="25">
        <v>7181.1068909999995</v>
      </c>
      <c r="Q27" s="25">
        <v>8042.9662319999998</v>
      </c>
      <c r="R27" s="25">
        <v>17507.52144</v>
      </c>
      <c r="S27" s="25">
        <v>6801.4264800000001</v>
      </c>
      <c r="T27" s="25">
        <v>6674.062938</v>
      </c>
      <c r="U27" s="253">
        <f t="shared" si="3"/>
        <v>60691.003457000006</v>
      </c>
      <c r="V27" s="250">
        <f t="shared" si="57"/>
        <v>1.0748772482609432</v>
      </c>
      <c r="W27" s="251">
        <f t="shared" si="49"/>
        <v>0.15355389260870617</v>
      </c>
      <c r="X27" s="25">
        <v>3265.8717650000003</v>
      </c>
      <c r="Y27" s="25">
        <v>3970.567231</v>
      </c>
      <c r="Z27" s="25">
        <v>6316.0698190000003</v>
      </c>
      <c r="AA27" s="25">
        <v>6521.0826070000003</v>
      </c>
      <c r="AB27" s="25">
        <v>6209.2018470000003</v>
      </c>
      <c r="AC27" s="25">
        <v>8558.4661020000003</v>
      </c>
      <c r="AD27" s="25">
        <v>462.44729920000003</v>
      </c>
      <c r="AE27" s="25">
        <v>138.2372652</v>
      </c>
      <c r="AF27" s="253">
        <f t="shared" si="6"/>
        <v>35441.943935399999</v>
      </c>
      <c r="AG27" s="250">
        <f t="shared" si="58"/>
        <v>-0.95767216989917547</v>
      </c>
      <c r="AH27" s="251">
        <f t="shared" si="51"/>
        <v>-0.13681030998559648</v>
      </c>
      <c r="AI27" s="25">
        <v>3216.6061600000003</v>
      </c>
      <c r="AJ27" s="25">
        <v>3990.485326</v>
      </c>
      <c r="AK27" s="25">
        <v>6372.5254680000007</v>
      </c>
      <c r="AL27" s="25">
        <v>6662.7765520000003</v>
      </c>
      <c r="AM27" s="25">
        <v>6405.3606090000003</v>
      </c>
      <c r="AN27" s="25">
        <v>10002.30235</v>
      </c>
      <c r="AO27" s="25">
        <v>515.54130269999996</v>
      </c>
      <c r="AP27" s="25">
        <v>156.62974359999998</v>
      </c>
      <c r="AQ27" s="253">
        <f t="shared" si="9"/>
        <v>37322.227511300007</v>
      </c>
      <c r="AR27" s="250">
        <f t="shared" si="59"/>
        <v>-0.95130589950744859</v>
      </c>
      <c r="AS27" s="251">
        <f t="shared" si="53"/>
        <v>-0.13590084278677836</v>
      </c>
      <c r="AT27" s="25">
        <v>0</v>
      </c>
      <c r="AU27" s="25">
        <v>60.983311690000001</v>
      </c>
      <c r="AV27" s="25">
        <v>557.73329639999997</v>
      </c>
      <c r="AW27" s="25">
        <v>890.12020140000004</v>
      </c>
      <c r="AX27" s="25">
        <v>968.56597599999998</v>
      </c>
      <c r="AY27" s="25">
        <v>3560.7588259999998</v>
      </c>
      <c r="AZ27" s="25">
        <v>4185.4109550000003</v>
      </c>
      <c r="BA27" s="25">
        <v>6979.7562290000005</v>
      </c>
      <c r="BB27" s="253">
        <f t="shared" si="12"/>
        <v>17203.328795490001</v>
      </c>
      <c r="BC27" s="250">
        <f>(BA27-AU27)/AU27</f>
        <v>113.45354533188686</v>
      </c>
      <c r="BD27" s="251">
        <f t="shared" si="55"/>
        <v>16.207649333126692</v>
      </c>
      <c r="BE27" s="269">
        <v>0</v>
      </c>
      <c r="BF27" s="270">
        <v>604.05313419999993</v>
      </c>
      <c r="BG27" s="270">
        <v>300.24938739999999</v>
      </c>
      <c r="BH27" s="270">
        <v>518.33033990000001</v>
      </c>
      <c r="BI27" s="270">
        <v>1637.6056229999999</v>
      </c>
      <c r="BJ27" s="270">
        <v>7505.2190849999997</v>
      </c>
      <c r="BK27" s="270">
        <v>6285.8851780000005</v>
      </c>
      <c r="BL27" s="270">
        <v>6517.4331950000005</v>
      </c>
      <c r="BM27" s="271">
        <f t="shared" si="15"/>
        <v>23368.7759425</v>
      </c>
      <c r="BN27" s="250">
        <f>(BL27-BF27)/BF27</f>
        <v>9.789503151294138</v>
      </c>
      <c r="BO27" s="251">
        <f t="shared" si="47"/>
        <v>1.3985004501848768</v>
      </c>
    </row>
    <row r="28" spans="1:67" ht="16.5">
      <c r="A28" s="128" t="s">
        <v>30</v>
      </c>
      <c r="B28" s="25">
        <v>116.55684669999999</v>
      </c>
      <c r="C28" s="25">
        <v>363.62602290000001</v>
      </c>
      <c r="D28" s="25">
        <v>942.09196559999998</v>
      </c>
      <c r="E28" s="97">
        <v>1345.7821170000002</v>
      </c>
      <c r="F28" s="97">
        <v>1885.566071</v>
      </c>
      <c r="G28" s="97">
        <v>6656.8217460000005</v>
      </c>
      <c r="H28" s="97">
        <v>13315.11953</v>
      </c>
      <c r="I28" s="97">
        <v>15789.54178</v>
      </c>
      <c r="J28" s="253">
        <f t="shared" si="0"/>
        <v>40415.106079199999</v>
      </c>
      <c r="K28" s="250">
        <f t="shared" si="1"/>
        <v>134.4664460050119</v>
      </c>
      <c r="L28" s="251">
        <f t="shared" si="2"/>
        <v>19.209492286430272</v>
      </c>
      <c r="M28" s="25">
        <v>442.8113912</v>
      </c>
      <c r="N28" s="25">
        <v>1971.8450909999999</v>
      </c>
      <c r="O28" s="25">
        <v>2814.4729830000001</v>
      </c>
      <c r="P28" s="25">
        <v>1632.123008</v>
      </c>
      <c r="Q28" s="25">
        <v>4602.9555959999998</v>
      </c>
      <c r="R28" s="25">
        <v>13359.91815</v>
      </c>
      <c r="S28" s="25">
        <v>15157.729539999998</v>
      </c>
      <c r="T28" s="25">
        <v>13371.82193</v>
      </c>
      <c r="U28" s="253">
        <f t="shared" si="3"/>
        <v>53353.677689199998</v>
      </c>
      <c r="V28" s="250">
        <f t="shared" si="57"/>
        <v>29.197556331518328</v>
      </c>
      <c r="W28" s="251">
        <f t="shared" si="49"/>
        <v>4.1710794759311893</v>
      </c>
      <c r="X28" s="25">
        <v>60.984803960000001</v>
      </c>
      <c r="Y28" s="25">
        <v>219.1037537</v>
      </c>
      <c r="Z28" s="25">
        <v>348.44348599999995</v>
      </c>
      <c r="AA28" s="25">
        <v>441.71296419999999</v>
      </c>
      <c r="AB28" s="25">
        <v>889.72091990000001</v>
      </c>
      <c r="AC28" s="25">
        <v>4329.5693579999997</v>
      </c>
      <c r="AD28" s="25">
        <v>9369.2506470000008</v>
      </c>
      <c r="AE28" s="25">
        <v>9029.5493800000004</v>
      </c>
      <c r="AF28" s="253">
        <f t="shared" si="6"/>
        <v>24688.335312759998</v>
      </c>
      <c r="AG28" s="250">
        <f t="shared" si="58"/>
        <v>147.06228426875802</v>
      </c>
      <c r="AH28" s="251">
        <f t="shared" si="51"/>
        <v>21.008897752679719</v>
      </c>
      <c r="AI28" s="25">
        <v>132.89320649999999</v>
      </c>
      <c r="AJ28" s="25">
        <v>475.39413500000001</v>
      </c>
      <c r="AK28" s="25">
        <v>2101.5546719999998</v>
      </c>
      <c r="AL28" s="25">
        <v>933.55189969999992</v>
      </c>
      <c r="AM28" s="25">
        <v>3322.1216379999996</v>
      </c>
      <c r="AN28" s="25">
        <v>7657.4015570000001</v>
      </c>
      <c r="AO28" s="25">
        <v>8966.1084600000013</v>
      </c>
      <c r="AP28" s="25">
        <v>7259.7879859999994</v>
      </c>
      <c r="AQ28" s="253">
        <f t="shared" si="9"/>
        <v>30848.813554199998</v>
      </c>
      <c r="AR28" s="250">
        <f t="shared" si="59"/>
        <v>53.62873669166828</v>
      </c>
      <c r="AS28" s="251">
        <f t="shared" si="53"/>
        <v>7.6612480988097547</v>
      </c>
      <c r="AT28" s="25">
        <v>55.57204273</v>
      </c>
      <c r="AU28" s="25">
        <v>144.52226920000001</v>
      </c>
      <c r="AV28" s="25">
        <v>593.64847970000005</v>
      </c>
      <c r="AW28" s="25">
        <v>904.06915270000002</v>
      </c>
      <c r="AX28" s="25">
        <v>995.84515110000007</v>
      </c>
      <c r="AY28" s="25">
        <v>2327.252387</v>
      </c>
      <c r="AZ28" s="25">
        <v>3945.868884</v>
      </c>
      <c r="BA28" s="25">
        <v>6759.9924030000002</v>
      </c>
      <c r="BB28" s="253">
        <f t="shared" si="12"/>
        <v>15726.770769430001</v>
      </c>
      <c r="BC28" s="250">
        <f t="shared" ref="BC28:BC35" si="61">(BA28-AT28)/AT28</f>
        <v>120.64376313902687</v>
      </c>
      <c r="BD28" s="251">
        <f t="shared" si="55"/>
        <v>17.234823305575269</v>
      </c>
      <c r="BE28" s="269">
        <v>309.91818480000001</v>
      </c>
      <c r="BF28" s="270">
        <v>1496.4509559999999</v>
      </c>
      <c r="BG28" s="270">
        <v>712.9183111000001</v>
      </c>
      <c r="BH28" s="270">
        <v>698.57110849999992</v>
      </c>
      <c r="BI28" s="270">
        <v>1280.8339580000002</v>
      </c>
      <c r="BJ28" s="270">
        <v>5702.5165900000002</v>
      </c>
      <c r="BK28" s="270">
        <v>6191.6210769999998</v>
      </c>
      <c r="BL28" s="270">
        <v>6112.0339400000003</v>
      </c>
      <c r="BM28" s="271">
        <f t="shared" si="15"/>
        <v>22504.864125400003</v>
      </c>
      <c r="BN28" s="250">
        <f t="shared" si="60"/>
        <v>18.721443399471021</v>
      </c>
      <c r="BO28" s="251">
        <f t="shared" si="47"/>
        <v>2.674491914210146</v>
      </c>
    </row>
    <row r="29" spans="1:67" ht="16.5">
      <c r="A29" s="128" t="s">
        <v>31</v>
      </c>
      <c r="B29" s="25">
        <v>3531.4521450000002</v>
      </c>
      <c r="C29" s="25">
        <v>6290.4013559999994</v>
      </c>
      <c r="D29" s="25">
        <v>13200.946179999999</v>
      </c>
      <c r="E29" s="97">
        <v>48102.234429999997</v>
      </c>
      <c r="F29" s="97">
        <v>28789.08395</v>
      </c>
      <c r="G29" s="97">
        <v>48346.86073</v>
      </c>
      <c r="H29" s="97">
        <v>104759.0622</v>
      </c>
      <c r="I29" s="97">
        <v>108980.3205</v>
      </c>
      <c r="J29" s="253">
        <f t="shared" si="0"/>
        <v>362000.36149099993</v>
      </c>
      <c r="K29" s="250">
        <f t="shared" si="1"/>
        <v>29.85991711774987</v>
      </c>
      <c r="L29" s="251">
        <f t="shared" si="2"/>
        <v>4.2657024453928383</v>
      </c>
      <c r="M29" s="25">
        <v>3016.6668050000003</v>
      </c>
      <c r="N29" s="25">
        <v>6967.9969600000004</v>
      </c>
      <c r="O29" s="25">
        <v>12296.360929999999</v>
      </c>
      <c r="P29" s="25">
        <v>50546.859479999999</v>
      </c>
      <c r="Q29" s="25">
        <v>26936.797070000001</v>
      </c>
      <c r="R29" s="25">
        <v>46147.241329999997</v>
      </c>
      <c r="S29" s="25">
        <v>115234.9633</v>
      </c>
      <c r="T29" s="25">
        <v>52264.18028</v>
      </c>
      <c r="U29" s="253">
        <f t="shared" si="3"/>
        <v>313411.06615500001</v>
      </c>
      <c r="V29" s="250">
        <f t="shared" si="57"/>
        <v>16.325141839786312</v>
      </c>
      <c r="W29" s="251">
        <f t="shared" si="49"/>
        <v>2.332163119969473</v>
      </c>
      <c r="X29" s="25">
        <v>52.057734600000003</v>
      </c>
      <c r="Y29" s="25">
        <v>12.93414739</v>
      </c>
      <c r="Z29" s="25">
        <v>290.84031640000001</v>
      </c>
      <c r="AA29" s="25">
        <v>1626.4813790000001</v>
      </c>
      <c r="AB29" s="25">
        <v>1188.0627890000001</v>
      </c>
      <c r="AC29" s="25">
        <v>2251.210165</v>
      </c>
      <c r="AD29" s="25">
        <v>3095.9891740000003</v>
      </c>
      <c r="AE29" s="25">
        <v>4340.4690949999995</v>
      </c>
      <c r="AF29" s="253">
        <f t="shared" si="6"/>
        <v>12858.044800389998</v>
      </c>
      <c r="AG29" s="250">
        <f t="shared" si="58"/>
        <v>82.377986544193547</v>
      </c>
      <c r="AH29" s="251">
        <f t="shared" si="51"/>
        <v>11.768283792027649</v>
      </c>
      <c r="AI29" s="25">
        <v>110.805673</v>
      </c>
      <c r="AJ29" s="25">
        <v>32.903589030000006</v>
      </c>
      <c r="AK29" s="25">
        <v>360.11503499999998</v>
      </c>
      <c r="AL29" s="25">
        <v>1971.5143400000002</v>
      </c>
      <c r="AM29" s="25">
        <v>1666.7842679999999</v>
      </c>
      <c r="AN29" s="25">
        <v>2718.1027779999999</v>
      </c>
      <c r="AO29" s="25">
        <v>2637.7564309999998</v>
      </c>
      <c r="AP29" s="25">
        <v>4530.6682849999997</v>
      </c>
      <c r="AQ29" s="253">
        <f t="shared" si="9"/>
        <v>14028.650399029999</v>
      </c>
      <c r="AR29" s="250">
        <f t="shared" si="59"/>
        <v>39.888414485781787</v>
      </c>
      <c r="AS29" s="251">
        <f t="shared" si="53"/>
        <v>5.6983449265402557</v>
      </c>
      <c r="AT29" s="25">
        <v>3479.3944100000003</v>
      </c>
      <c r="AU29" s="25">
        <v>6277.4672089999995</v>
      </c>
      <c r="AV29" s="25">
        <v>12910.105869999999</v>
      </c>
      <c r="AW29" s="25">
        <v>46475.753049999999</v>
      </c>
      <c r="AX29" s="25">
        <v>27601.02117</v>
      </c>
      <c r="AY29" s="25">
        <v>46095.650569999998</v>
      </c>
      <c r="AZ29" s="25">
        <v>101663.073</v>
      </c>
      <c r="BA29" s="25">
        <v>104639.8514</v>
      </c>
      <c r="BB29" s="253">
        <f t="shared" si="12"/>
        <v>349142.31667899998</v>
      </c>
      <c r="BC29" s="250">
        <f t="shared" si="61"/>
        <v>29.074156324232295</v>
      </c>
      <c r="BD29" s="251">
        <f t="shared" si="55"/>
        <v>4.1534509034617564</v>
      </c>
      <c r="BE29" s="269">
        <v>2905.861132</v>
      </c>
      <c r="BF29" s="270">
        <v>6935.0933709999999</v>
      </c>
      <c r="BG29" s="270">
        <v>11936.2459</v>
      </c>
      <c r="BH29" s="270">
        <v>48575.345139999998</v>
      </c>
      <c r="BI29" s="270">
        <v>25270.0128</v>
      </c>
      <c r="BJ29" s="270">
        <v>43429.138559999999</v>
      </c>
      <c r="BK29" s="270">
        <v>112597.2068</v>
      </c>
      <c r="BL29" s="270">
        <v>47733.512000000002</v>
      </c>
      <c r="BM29" s="271">
        <f t="shared" si="15"/>
        <v>299382.41570299998</v>
      </c>
      <c r="BN29" s="250">
        <f t="shared" si="60"/>
        <v>15.426632186358727</v>
      </c>
      <c r="BO29" s="251">
        <f t="shared" si="47"/>
        <v>2.2038045980512466</v>
      </c>
    </row>
    <row r="30" spans="1:67" ht="16.5">
      <c r="A30" s="128" t="s">
        <v>32</v>
      </c>
      <c r="B30" s="25">
        <v>0</v>
      </c>
      <c r="C30" s="25">
        <v>0</v>
      </c>
      <c r="D30" s="25">
        <v>0</v>
      </c>
      <c r="E30" s="97">
        <v>0</v>
      </c>
      <c r="F30" s="97">
        <v>0</v>
      </c>
      <c r="G30" s="97">
        <v>0</v>
      </c>
      <c r="H30" s="97">
        <v>0</v>
      </c>
      <c r="I30" s="97">
        <v>39.662754280000001</v>
      </c>
      <c r="J30" s="253">
        <f t="shared" si="0"/>
        <v>39.662754280000001</v>
      </c>
      <c r="K30" s="250"/>
      <c r="L30" s="251"/>
      <c r="M30" s="25">
        <v>0</v>
      </c>
      <c r="N30" s="25">
        <v>0</v>
      </c>
      <c r="O30" s="25">
        <v>0</v>
      </c>
      <c r="P30" s="25">
        <v>0</v>
      </c>
      <c r="Q30" s="25">
        <v>0</v>
      </c>
      <c r="R30" s="25">
        <v>0</v>
      </c>
      <c r="S30" s="25">
        <v>0</v>
      </c>
      <c r="T30" s="25">
        <v>39.662754280000001</v>
      </c>
      <c r="U30" s="253">
        <f t="shared" si="3"/>
        <v>39.662754280000001</v>
      </c>
      <c r="V30" s="250"/>
      <c r="W30" s="251"/>
      <c r="X30" s="25">
        <v>0</v>
      </c>
      <c r="Y30" s="25">
        <v>0</v>
      </c>
      <c r="Z30" s="25">
        <v>0</v>
      </c>
      <c r="AA30" s="25">
        <v>0</v>
      </c>
      <c r="AB30" s="25">
        <v>0</v>
      </c>
      <c r="AC30" s="25">
        <v>0</v>
      </c>
      <c r="AD30" s="25">
        <v>0</v>
      </c>
      <c r="AE30" s="25">
        <v>0</v>
      </c>
      <c r="AF30" s="253">
        <f t="shared" si="6"/>
        <v>0</v>
      </c>
      <c r="AG30" s="250"/>
      <c r="AH30" s="251"/>
      <c r="AI30" s="25">
        <v>0</v>
      </c>
      <c r="AJ30" s="25">
        <v>0</v>
      </c>
      <c r="AK30" s="25">
        <v>0</v>
      </c>
      <c r="AL30" s="25">
        <v>0</v>
      </c>
      <c r="AM30" s="25">
        <v>0</v>
      </c>
      <c r="AN30" s="25">
        <v>0</v>
      </c>
      <c r="AO30" s="25">
        <v>0</v>
      </c>
      <c r="AP30" s="25">
        <v>0</v>
      </c>
      <c r="AQ30" s="253">
        <f t="shared" si="9"/>
        <v>0</v>
      </c>
      <c r="AR30" s="250"/>
      <c r="AS30" s="251"/>
      <c r="AT30" s="25">
        <v>0</v>
      </c>
      <c r="AU30" s="25">
        <v>0</v>
      </c>
      <c r="AV30" s="25">
        <v>0</v>
      </c>
      <c r="AW30" s="25">
        <v>0</v>
      </c>
      <c r="AX30" s="25">
        <v>0</v>
      </c>
      <c r="AY30" s="25">
        <v>0</v>
      </c>
      <c r="AZ30" s="25">
        <v>0</v>
      </c>
      <c r="BA30" s="25">
        <v>39.662754280000001</v>
      </c>
      <c r="BB30" s="253">
        <f t="shared" si="12"/>
        <v>39.662754280000001</v>
      </c>
      <c r="BC30" s="250"/>
      <c r="BD30" s="251"/>
      <c r="BE30" s="269">
        <v>0</v>
      </c>
      <c r="BF30" s="270">
        <v>0</v>
      </c>
      <c r="BG30" s="270">
        <v>0</v>
      </c>
      <c r="BH30" s="270">
        <v>0</v>
      </c>
      <c r="BI30" s="270">
        <v>0</v>
      </c>
      <c r="BJ30" s="270">
        <v>0</v>
      </c>
      <c r="BK30" s="270">
        <v>0</v>
      </c>
      <c r="BL30" s="270">
        <v>39.662754280000001</v>
      </c>
      <c r="BM30" s="271">
        <f t="shared" si="15"/>
        <v>39.662754280000001</v>
      </c>
      <c r="BN30" s="250"/>
      <c r="BO30" s="251"/>
    </row>
    <row r="31" spans="1:67" ht="16.5">
      <c r="A31" s="128" t="s">
        <v>33</v>
      </c>
      <c r="B31" s="25">
        <v>0</v>
      </c>
      <c r="C31" s="25">
        <v>0</v>
      </c>
      <c r="D31" s="25">
        <v>0</v>
      </c>
      <c r="E31" s="97">
        <v>0</v>
      </c>
      <c r="F31" s="97">
        <v>0</v>
      </c>
      <c r="G31" s="97">
        <v>0</v>
      </c>
      <c r="H31" s="97">
        <v>0</v>
      </c>
      <c r="I31" s="97">
        <v>0</v>
      </c>
      <c r="J31" s="253">
        <f t="shared" si="0"/>
        <v>0</v>
      </c>
      <c r="K31" s="250"/>
      <c r="L31" s="251"/>
      <c r="M31" s="25">
        <v>0</v>
      </c>
      <c r="N31" s="25">
        <v>0</v>
      </c>
      <c r="O31" s="25">
        <v>0</v>
      </c>
      <c r="P31" s="25">
        <v>0</v>
      </c>
      <c r="Q31" s="25">
        <v>0</v>
      </c>
      <c r="R31" s="25">
        <v>0</v>
      </c>
      <c r="S31" s="25">
        <v>0</v>
      </c>
      <c r="T31" s="25">
        <v>0</v>
      </c>
      <c r="U31" s="253">
        <f t="shared" si="3"/>
        <v>0</v>
      </c>
      <c r="V31" s="250"/>
      <c r="W31" s="251"/>
      <c r="X31" s="25">
        <v>0</v>
      </c>
      <c r="Y31" s="25">
        <v>0</v>
      </c>
      <c r="Z31" s="25">
        <v>0</v>
      </c>
      <c r="AA31" s="25">
        <v>0</v>
      </c>
      <c r="AB31" s="25">
        <v>0</v>
      </c>
      <c r="AC31" s="25">
        <v>0</v>
      </c>
      <c r="AD31" s="25">
        <v>0</v>
      </c>
      <c r="AE31" s="25">
        <v>0</v>
      </c>
      <c r="AF31" s="253">
        <f t="shared" si="6"/>
        <v>0</v>
      </c>
      <c r="AG31" s="250"/>
      <c r="AH31" s="251"/>
      <c r="AI31" s="25">
        <v>0</v>
      </c>
      <c r="AJ31" s="25">
        <v>0</v>
      </c>
      <c r="AK31" s="25">
        <v>0</v>
      </c>
      <c r="AL31" s="25">
        <v>0</v>
      </c>
      <c r="AM31" s="25">
        <v>0</v>
      </c>
      <c r="AN31" s="25">
        <v>0</v>
      </c>
      <c r="AO31" s="25">
        <v>0</v>
      </c>
      <c r="AP31" s="25">
        <v>0</v>
      </c>
      <c r="AQ31" s="253">
        <f t="shared" si="9"/>
        <v>0</v>
      </c>
      <c r="AR31" s="250"/>
      <c r="AS31" s="251"/>
      <c r="AT31" s="25">
        <v>0</v>
      </c>
      <c r="AU31" s="25">
        <v>0</v>
      </c>
      <c r="AV31" s="25">
        <v>0</v>
      </c>
      <c r="AW31" s="25">
        <v>0</v>
      </c>
      <c r="AX31" s="25">
        <v>0</v>
      </c>
      <c r="AY31" s="25">
        <v>0</v>
      </c>
      <c r="AZ31" s="25">
        <v>0</v>
      </c>
      <c r="BA31" s="25">
        <v>0</v>
      </c>
      <c r="BB31" s="253">
        <f t="shared" si="12"/>
        <v>0</v>
      </c>
      <c r="BC31" s="250"/>
      <c r="BD31" s="251"/>
      <c r="BE31" s="269">
        <v>0</v>
      </c>
      <c r="BF31" s="270">
        <v>0</v>
      </c>
      <c r="BG31" s="270">
        <v>0</v>
      </c>
      <c r="BH31" s="270">
        <v>0</v>
      </c>
      <c r="BI31" s="270">
        <v>0</v>
      </c>
      <c r="BJ31" s="270">
        <v>0</v>
      </c>
      <c r="BK31" s="270">
        <v>0</v>
      </c>
      <c r="BL31" s="270">
        <v>0</v>
      </c>
      <c r="BM31" s="271">
        <f t="shared" si="15"/>
        <v>0</v>
      </c>
      <c r="BN31" s="250"/>
      <c r="BO31" s="251"/>
    </row>
    <row r="32" spans="1:67" ht="16.5">
      <c r="A32" s="128" t="s">
        <v>34</v>
      </c>
      <c r="B32" s="25">
        <v>3531.4521450000002</v>
      </c>
      <c r="C32" s="25">
        <v>6290.4013559999994</v>
      </c>
      <c r="D32" s="25">
        <v>13200.946179999999</v>
      </c>
      <c r="E32" s="97">
        <v>48102.234429999997</v>
      </c>
      <c r="F32" s="97">
        <v>28789.08395</v>
      </c>
      <c r="G32" s="97">
        <v>48346.86073</v>
      </c>
      <c r="H32" s="97">
        <v>104759.0622</v>
      </c>
      <c r="I32" s="97">
        <v>108940.6577</v>
      </c>
      <c r="J32" s="253">
        <f t="shared" si="0"/>
        <v>361960.69869099994</v>
      </c>
      <c r="K32" s="250">
        <f t="shared" si="1"/>
        <v>29.848685817318355</v>
      </c>
      <c r="L32" s="251">
        <f t="shared" si="2"/>
        <v>4.2640979739026221</v>
      </c>
      <c r="M32" s="25">
        <v>3016.6668050000003</v>
      </c>
      <c r="N32" s="25">
        <v>6967.9969600000004</v>
      </c>
      <c r="O32" s="25">
        <v>12296.360929999999</v>
      </c>
      <c r="P32" s="25">
        <v>50546.859479999999</v>
      </c>
      <c r="Q32" s="25">
        <v>26936.797070000001</v>
      </c>
      <c r="R32" s="25">
        <v>46147.241329999997</v>
      </c>
      <c r="S32" s="25">
        <v>115234.9633</v>
      </c>
      <c r="T32" s="25">
        <v>52224.517530000005</v>
      </c>
      <c r="U32" s="253">
        <f t="shared" si="3"/>
        <v>313371.40340499999</v>
      </c>
      <c r="V32" s="250">
        <f t="shared" si="57"/>
        <v>16.311993967461049</v>
      </c>
      <c r="W32" s="251">
        <f t="shared" si="49"/>
        <v>2.3302848524944357</v>
      </c>
      <c r="X32" s="25">
        <v>52.057734600000003</v>
      </c>
      <c r="Y32" s="25">
        <v>12.93414739</v>
      </c>
      <c r="Z32" s="25">
        <v>290.84031640000001</v>
      </c>
      <c r="AA32" s="25">
        <v>1626.4813790000001</v>
      </c>
      <c r="AB32" s="25">
        <v>1188.0627890000001</v>
      </c>
      <c r="AC32" s="25">
        <v>2251.210165</v>
      </c>
      <c r="AD32" s="25">
        <v>3095.9891740000003</v>
      </c>
      <c r="AE32" s="25">
        <v>4340.4690949999995</v>
      </c>
      <c r="AF32" s="253">
        <f t="shared" si="6"/>
        <v>12858.044800389998</v>
      </c>
      <c r="AG32" s="250">
        <f t="shared" si="58"/>
        <v>82.377986544193547</v>
      </c>
      <c r="AH32" s="251">
        <f t="shared" si="51"/>
        <v>11.768283792027649</v>
      </c>
      <c r="AI32" s="25">
        <v>110.805673</v>
      </c>
      <c r="AJ32" s="25">
        <v>32.903589030000006</v>
      </c>
      <c r="AK32" s="25">
        <v>360.11503499999998</v>
      </c>
      <c r="AL32" s="25">
        <v>1971.5143400000002</v>
      </c>
      <c r="AM32" s="25">
        <v>1666.7842679999999</v>
      </c>
      <c r="AN32" s="25">
        <v>2718.1027779999999</v>
      </c>
      <c r="AO32" s="25">
        <v>2637.7564309999998</v>
      </c>
      <c r="AP32" s="25">
        <v>4530.6682849999997</v>
      </c>
      <c r="AQ32" s="253">
        <f t="shared" si="9"/>
        <v>14028.650399029999</v>
      </c>
      <c r="AR32" s="250">
        <f t="shared" si="59"/>
        <v>39.888414485781787</v>
      </c>
      <c r="AS32" s="251">
        <f t="shared" si="53"/>
        <v>5.6983449265402557</v>
      </c>
      <c r="AT32" s="25">
        <v>3479.3944100000003</v>
      </c>
      <c r="AU32" s="25">
        <v>6277.4672089999995</v>
      </c>
      <c r="AV32" s="25">
        <v>12910.105869999999</v>
      </c>
      <c r="AW32" s="25">
        <v>46475.753049999999</v>
      </c>
      <c r="AX32" s="25">
        <v>27601.02117</v>
      </c>
      <c r="AY32" s="25">
        <v>46095.650569999998</v>
      </c>
      <c r="AZ32" s="25">
        <v>101663.073</v>
      </c>
      <c r="BA32" s="25">
        <v>104600.18859999999</v>
      </c>
      <c r="BB32" s="253">
        <f t="shared" si="12"/>
        <v>349102.65387899999</v>
      </c>
      <c r="BC32" s="250">
        <f t="shared" si="61"/>
        <v>29.062756984195993</v>
      </c>
      <c r="BD32" s="251">
        <f t="shared" si="55"/>
        <v>4.1518224263137133</v>
      </c>
      <c r="BE32" s="269">
        <v>2905.861132</v>
      </c>
      <c r="BF32" s="270">
        <v>6935.0933709999999</v>
      </c>
      <c r="BG32" s="270">
        <v>11936.2459</v>
      </c>
      <c r="BH32" s="270">
        <v>48575.345139999998</v>
      </c>
      <c r="BI32" s="270">
        <v>25270.0128</v>
      </c>
      <c r="BJ32" s="270">
        <v>43429.138559999999</v>
      </c>
      <c r="BK32" s="270">
        <v>112597.2068</v>
      </c>
      <c r="BL32" s="270">
        <v>47693.849240000003</v>
      </c>
      <c r="BM32" s="271">
        <f t="shared" si="15"/>
        <v>299342.752943</v>
      </c>
      <c r="BN32" s="250">
        <f t="shared" si="60"/>
        <v>15.412982958746566</v>
      </c>
      <c r="BO32" s="251">
        <f t="shared" si="47"/>
        <v>2.2018547083923665</v>
      </c>
    </row>
    <row r="33" spans="1:67" ht="16.5">
      <c r="A33" s="128" t="s">
        <v>35</v>
      </c>
      <c r="B33" s="25">
        <v>23.8250335</v>
      </c>
      <c r="C33" s="25">
        <v>202.91439780000002</v>
      </c>
      <c r="D33" s="25">
        <v>343.97601270000001</v>
      </c>
      <c r="E33" s="97">
        <v>29910.457469999998</v>
      </c>
      <c r="F33" s="97">
        <v>11864.192489999999</v>
      </c>
      <c r="G33" s="97">
        <v>713.16763219999996</v>
      </c>
      <c r="H33" s="97">
        <v>44552.780930000001</v>
      </c>
      <c r="I33" s="97">
        <v>44078.935909999993</v>
      </c>
      <c r="J33" s="253">
        <f t="shared" si="0"/>
        <v>131690.24987619999</v>
      </c>
      <c r="K33" s="250">
        <f t="shared" si="1"/>
        <v>1849.1101335282485</v>
      </c>
      <c r="L33" s="251">
        <f t="shared" si="2"/>
        <v>264.15859050403549</v>
      </c>
      <c r="M33" s="25">
        <v>108.6701667</v>
      </c>
      <c r="N33" s="25">
        <v>673.62423669999998</v>
      </c>
      <c r="O33" s="25">
        <v>4253.7200379999995</v>
      </c>
      <c r="P33" s="25">
        <v>30488.18447</v>
      </c>
      <c r="Q33" s="25">
        <v>13928.652320000001</v>
      </c>
      <c r="R33" s="25">
        <v>4383.4275590000007</v>
      </c>
      <c r="S33" s="25">
        <v>34236.583290000002</v>
      </c>
      <c r="T33" s="25">
        <v>1240.5181229999998</v>
      </c>
      <c r="U33" s="253">
        <f t="shared" si="3"/>
        <v>89313.380203400011</v>
      </c>
      <c r="V33" s="250">
        <f t="shared" si="57"/>
        <v>10.415443269031075</v>
      </c>
      <c r="W33" s="251">
        <f t="shared" si="49"/>
        <v>1.4879204670044393</v>
      </c>
      <c r="X33" s="25">
        <v>1.8782442500000001</v>
      </c>
      <c r="Y33" s="25">
        <v>113.4614919</v>
      </c>
      <c r="Z33" s="25">
        <v>265.32995460000001</v>
      </c>
      <c r="AA33" s="25">
        <v>419.5942905</v>
      </c>
      <c r="AB33" s="25">
        <v>239.20650760000001</v>
      </c>
      <c r="AC33" s="25">
        <v>390.4672893</v>
      </c>
      <c r="AD33" s="25">
        <v>2002.338553</v>
      </c>
      <c r="AE33" s="25">
        <v>1059.7297739999999</v>
      </c>
      <c r="AF33" s="253">
        <f t="shared" si="6"/>
        <v>4492.0061051499997</v>
      </c>
      <c r="AG33" s="250">
        <f t="shared" si="58"/>
        <v>563.21297389836263</v>
      </c>
      <c r="AH33" s="251">
        <f t="shared" si="51"/>
        <v>80.458996271194664</v>
      </c>
      <c r="AI33" s="25">
        <v>4.8805280959999999</v>
      </c>
      <c r="AJ33" s="25">
        <v>208.66788449999999</v>
      </c>
      <c r="AK33" s="25">
        <v>640.26438639999992</v>
      </c>
      <c r="AL33" s="25">
        <v>740.50914160000002</v>
      </c>
      <c r="AM33" s="25">
        <v>532.23812759999998</v>
      </c>
      <c r="AN33" s="25">
        <v>1116.493226</v>
      </c>
      <c r="AO33" s="25">
        <v>2257.2599730000002</v>
      </c>
      <c r="AP33" s="25">
        <v>968.2264411000001</v>
      </c>
      <c r="AQ33" s="253">
        <f t="shared" si="9"/>
        <v>6468.5397082960008</v>
      </c>
      <c r="AR33" s="250">
        <f t="shared" si="59"/>
        <v>197.38558902950328</v>
      </c>
      <c r="AS33" s="251">
        <f t="shared" si="53"/>
        <v>28.197941289929041</v>
      </c>
      <c r="AT33" s="25">
        <v>21.946789250000002</v>
      </c>
      <c r="AU33" s="25">
        <v>89.452905870000009</v>
      </c>
      <c r="AV33" s="25">
        <v>78.646058120000006</v>
      </c>
      <c r="AW33" s="25">
        <v>29490.86318</v>
      </c>
      <c r="AX33" s="25">
        <v>11624.985980000001</v>
      </c>
      <c r="AY33" s="25">
        <v>322.70034290000001</v>
      </c>
      <c r="AZ33" s="25">
        <v>42550.44238</v>
      </c>
      <c r="BA33" s="25">
        <v>43019.206140000002</v>
      </c>
      <c r="BB33" s="253">
        <f t="shared" si="12"/>
        <v>127198.24377614001</v>
      </c>
      <c r="BC33" s="250">
        <f t="shared" si="61"/>
        <v>1959.1594406343513</v>
      </c>
      <c r="BD33" s="251">
        <f t="shared" si="55"/>
        <v>279.87992009062162</v>
      </c>
      <c r="BE33" s="269">
        <v>103.7896386</v>
      </c>
      <c r="BF33" s="270">
        <v>464.95635220000003</v>
      </c>
      <c r="BG33" s="270">
        <v>3613.4556519999996</v>
      </c>
      <c r="BH33" s="270">
        <v>29747.675329999998</v>
      </c>
      <c r="BI33" s="270">
        <v>13396.414199999999</v>
      </c>
      <c r="BJ33" s="270">
        <v>3266.9343319999998</v>
      </c>
      <c r="BK33" s="270">
        <v>31979.32332</v>
      </c>
      <c r="BL33" s="270">
        <v>272.29168229999999</v>
      </c>
      <c r="BM33" s="271">
        <f t="shared" si="15"/>
        <v>82844.840507099987</v>
      </c>
      <c r="BN33" s="250">
        <f t="shared" si="60"/>
        <v>1.6234958130011254</v>
      </c>
      <c r="BO33" s="251">
        <f t="shared" si="47"/>
        <v>0.23192797328587506</v>
      </c>
    </row>
    <row r="34" spans="1:67" ht="16.5">
      <c r="A34" s="128" t="s">
        <v>36</v>
      </c>
      <c r="B34" s="25">
        <v>3497.8986379999997</v>
      </c>
      <c r="C34" s="25">
        <v>4096.5567540000002</v>
      </c>
      <c r="D34" s="25">
        <v>49942.868609999998</v>
      </c>
      <c r="E34" s="97">
        <v>6992.5116770000004</v>
      </c>
      <c r="F34" s="97">
        <v>7483.1648210000003</v>
      </c>
      <c r="G34" s="97">
        <v>11958.92596</v>
      </c>
      <c r="H34" s="97">
        <v>4206.384258</v>
      </c>
      <c r="I34" s="97">
        <v>6913.3910930000002</v>
      </c>
      <c r="J34" s="253">
        <f t="shared" si="0"/>
        <v>95091.701810999992</v>
      </c>
      <c r="K34" s="250">
        <f t="shared" si="1"/>
        <v>0.97644123185710241</v>
      </c>
      <c r="L34" s="251">
        <f t="shared" si="2"/>
        <v>0.13949160455101464</v>
      </c>
      <c r="M34" s="25">
        <v>4660.6590029999998</v>
      </c>
      <c r="N34" s="25">
        <v>6518.7779170000003</v>
      </c>
      <c r="O34" s="25">
        <v>36657.438299999994</v>
      </c>
      <c r="P34" s="25">
        <v>9520.0821130000004</v>
      </c>
      <c r="Q34" s="25">
        <v>9362.9260519999989</v>
      </c>
      <c r="R34" s="25">
        <v>17725.64026</v>
      </c>
      <c r="S34" s="25">
        <v>7286.7781770000001</v>
      </c>
      <c r="T34" s="25">
        <v>7156.7868559999997</v>
      </c>
      <c r="U34" s="253">
        <f t="shared" si="3"/>
        <v>98889.088678</v>
      </c>
      <c r="V34" s="250">
        <f t="shared" si="57"/>
        <v>0.53557401461752041</v>
      </c>
      <c r="W34" s="251">
        <f t="shared" si="49"/>
        <v>7.6510573516788624E-2</v>
      </c>
      <c r="X34" s="25">
        <v>3330.1866919999998</v>
      </c>
      <c r="Y34" s="25">
        <v>3863.024766</v>
      </c>
      <c r="Z34" s="25">
        <v>5571.261724</v>
      </c>
      <c r="AA34" s="25">
        <v>5907.0657819999997</v>
      </c>
      <c r="AB34" s="25">
        <v>6419.0222980000008</v>
      </c>
      <c r="AC34" s="25">
        <v>8535.3895490000014</v>
      </c>
      <c r="AD34" s="25">
        <v>400.0046984</v>
      </c>
      <c r="AE34" s="25">
        <v>108.8329358</v>
      </c>
      <c r="AF34" s="253">
        <f t="shared" si="6"/>
        <v>34134.7884452</v>
      </c>
      <c r="AG34" s="250">
        <f t="shared" si="58"/>
        <v>-0.9673192688982134</v>
      </c>
      <c r="AH34" s="251">
        <f t="shared" si="51"/>
        <v>-0.13818846698545906</v>
      </c>
      <c r="AI34" s="25">
        <v>3340.5894600000001</v>
      </c>
      <c r="AJ34" s="25">
        <v>3971.4500580000004</v>
      </c>
      <c r="AK34" s="25">
        <v>5686.1612800000003</v>
      </c>
      <c r="AL34" s="25">
        <v>6164.4543750000003</v>
      </c>
      <c r="AM34" s="25">
        <v>6557.2036739999994</v>
      </c>
      <c r="AN34" s="25">
        <v>9977.0044670000007</v>
      </c>
      <c r="AO34" s="25">
        <v>454.43507659999995</v>
      </c>
      <c r="AP34" s="25">
        <v>125.3130589</v>
      </c>
      <c r="AQ34" s="253">
        <f t="shared" si="9"/>
        <v>36276.6114495</v>
      </c>
      <c r="AR34" s="250">
        <f t="shared" si="59"/>
        <v>-0.96248774044207153</v>
      </c>
      <c r="AS34" s="251">
        <f t="shared" si="53"/>
        <v>-0.13749824863458165</v>
      </c>
      <c r="AT34" s="25">
        <v>167.7119462</v>
      </c>
      <c r="AU34" s="25">
        <v>233.53198800000001</v>
      </c>
      <c r="AV34" s="25">
        <v>44371.606879999999</v>
      </c>
      <c r="AW34" s="25">
        <v>1085.4458950000001</v>
      </c>
      <c r="AX34" s="25">
        <v>1064.142523</v>
      </c>
      <c r="AY34" s="25">
        <v>3423.536415</v>
      </c>
      <c r="AZ34" s="25">
        <v>3806.379559</v>
      </c>
      <c r="BA34" s="25">
        <v>6804.5581569999995</v>
      </c>
      <c r="BB34" s="253">
        <f t="shared" si="12"/>
        <v>60956.913363200001</v>
      </c>
      <c r="BC34" s="250">
        <f t="shared" si="61"/>
        <v>39.572888879873958</v>
      </c>
      <c r="BD34" s="251">
        <f t="shared" si="55"/>
        <v>5.6532698399819941</v>
      </c>
      <c r="BE34" s="269">
        <v>1320.0695430000001</v>
      </c>
      <c r="BF34" s="270">
        <v>2547.327859</v>
      </c>
      <c r="BG34" s="270">
        <v>30971.277030000001</v>
      </c>
      <c r="BH34" s="270">
        <v>3355.6277379999997</v>
      </c>
      <c r="BI34" s="270">
        <v>2805.7223779999999</v>
      </c>
      <c r="BJ34" s="270">
        <v>7748.635792</v>
      </c>
      <c r="BK34" s="270">
        <v>6832.3431</v>
      </c>
      <c r="BL34" s="270">
        <v>7031.4737970000006</v>
      </c>
      <c r="BM34" s="271">
        <f t="shared" si="15"/>
        <v>62612.477236999999</v>
      </c>
      <c r="BN34" s="250">
        <f t="shared" si="60"/>
        <v>4.3265934619021813</v>
      </c>
      <c r="BO34" s="251">
        <f t="shared" si="47"/>
        <v>0.61808478027174019</v>
      </c>
    </row>
    <row r="35" spans="1:67" ht="16.5">
      <c r="A35" s="128" t="s">
        <v>37</v>
      </c>
      <c r="B35" s="25">
        <v>66.549205299999997</v>
      </c>
      <c r="C35" s="25">
        <v>102.38705330000001</v>
      </c>
      <c r="D35" s="25">
        <v>95.211090769999998</v>
      </c>
      <c r="E35" s="97">
        <v>395.13935720000001</v>
      </c>
      <c r="F35" s="97">
        <v>456.50544480000002</v>
      </c>
      <c r="G35" s="97">
        <v>1997.3692660000002</v>
      </c>
      <c r="H35" s="97">
        <v>4095.32638</v>
      </c>
      <c r="I35" s="97">
        <v>5787.5829239999994</v>
      </c>
      <c r="J35" s="253">
        <f t="shared" si="0"/>
        <v>12996.070721370001</v>
      </c>
      <c r="K35" s="250">
        <f t="shared" si="1"/>
        <v>85.966972752114884</v>
      </c>
      <c r="L35" s="251">
        <f t="shared" si="2"/>
        <v>12.280996107444983</v>
      </c>
      <c r="M35" s="25">
        <v>151.3943385</v>
      </c>
      <c r="N35" s="25">
        <v>483.38109300000002</v>
      </c>
      <c r="O35" s="25">
        <v>415.58673800000003</v>
      </c>
      <c r="P35" s="25">
        <v>658.25584630000003</v>
      </c>
      <c r="Q35" s="25">
        <v>613.02919689999999</v>
      </c>
      <c r="R35" s="25">
        <v>5215.4167649999999</v>
      </c>
      <c r="S35" s="25">
        <v>5168.8545530000001</v>
      </c>
      <c r="T35" s="25">
        <v>4345.7973439999996</v>
      </c>
      <c r="U35" s="253">
        <f t="shared" si="3"/>
        <v>17051.715874699999</v>
      </c>
      <c r="V35" s="250">
        <f t="shared" si="57"/>
        <v>27.705150978944957</v>
      </c>
      <c r="W35" s="251">
        <f t="shared" si="49"/>
        <v>3.9578787112778508</v>
      </c>
      <c r="X35" s="25">
        <v>44.602416039999994</v>
      </c>
      <c r="Y35" s="25">
        <v>12.93414739</v>
      </c>
      <c r="Z35" s="25">
        <v>16.565032650000003</v>
      </c>
      <c r="AA35" s="25">
        <v>33.778325510000002</v>
      </c>
      <c r="AB35" s="25">
        <v>137.4579344</v>
      </c>
      <c r="AC35" s="25">
        <v>45.099040189999997</v>
      </c>
      <c r="AD35" s="25">
        <v>514.65873360000001</v>
      </c>
      <c r="AE35" s="25">
        <v>270.94721010000001</v>
      </c>
      <c r="AF35" s="253">
        <f t="shared" si="6"/>
        <v>1076.04283988</v>
      </c>
      <c r="AG35" s="250">
        <f t="shared" si="58"/>
        <v>5.0747204783034903</v>
      </c>
      <c r="AH35" s="251">
        <f t="shared" si="51"/>
        <v>0.72496006832907001</v>
      </c>
      <c r="AI35" s="25">
        <v>47.604699890000006</v>
      </c>
      <c r="AJ35" s="25">
        <v>18.42474086</v>
      </c>
      <c r="AK35" s="25">
        <v>27.066625039999998</v>
      </c>
      <c r="AL35" s="25">
        <v>49.071577619999999</v>
      </c>
      <c r="AM35" s="25">
        <v>140.29984450000001</v>
      </c>
      <c r="AN35" s="25">
        <v>51.678487249999996</v>
      </c>
      <c r="AO35" s="25">
        <v>549.19739379999999</v>
      </c>
      <c r="AP35" s="25">
        <v>273.61595110000002</v>
      </c>
      <c r="AQ35" s="253">
        <f t="shared" si="9"/>
        <v>1156.95932006</v>
      </c>
      <c r="AR35" s="250">
        <f t="shared" si="59"/>
        <v>4.7476667583714072</v>
      </c>
      <c r="AS35" s="251">
        <f t="shared" si="53"/>
        <v>0.67823810833877241</v>
      </c>
      <c r="AT35" s="25">
        <v>21.946789250000002</v>
      </c>
      <c r="AU35" s="25">
        <v>89.452905870000009</v>
      </c>
      <c r="AV35" s="25">
        <v>78.646058120000006</v>
      </c>
      <c r="AW35" s="25">
        <v>361.36103170000001</v>
      </c>
      <c r="AX35" s="25">
        <v>319.0475103</v>
      </c>
      <c r="AY35" s="25">
        <v>1952.2702260000001</v>
      </c>
      <c r="AZ35" s="25">
        <v>3580.6676469999998</v>
      </c>
      <c r="BA35" s="25">
        <v>5516.635714</v>
      </c>
      <c r="BB35" s="253">
        <f t="shared" si="12"/>
        <v>11920.02788224</v>
      </c>
      <c r="BC35" s="250">
        <f t="shared" si="61"/>
        <v>250.36413582683855</v>
      </c>
      <c r="BD35" s="251">
        <f t="shared" si="55"/>
        <v>35.766305118119796</v>
      </c>
      <c r="BE35" s="269">
        <v>103.7896386</v>
      </c>
      <c r="BF35" s="270">
        <v>464.95635220000003</v>
      </c>
      <c r="BG35" s="270">
        <v>388.52011290000002</v>
      </c>
      <c r="BH35" s="270">
        <v>609.18426869999996</v>
      </c>
      <c r="BI35" s="270">
        <v>472.72935239999998</v>
      </c>
      <c r="BJ35" s="270">
        <v>5163.7382779999998</v>
      </c>
      <c r="BK35" s="270">
        <v>4619.6571599999997</v>
      </c>
      <c r="BL35" s="270">
        <v>4072.1813930000003</v>
      </c>
      <c r="BM35" s="271">
        <f t="shared" si="15"/>
        <v>15894.756555800001</v>
      </c>
      <c r="BN35" s="250">
        <f t="shared" si="60"/>
        <v>38.2349510792111</v>
      </c>
      <c r="BO35" s="251">
        <f t="shared" si="47"/>
        <v>5.4621358684587289</v>
      </c>
    </row>
    <row r="36" spans="1:67" ht="16.5">
      <c r="A36" s="39" t="s">
        <v>2</v>
      </c>
      <c r="B36" s="28">
        <v>22030.273590000001</v>
      </c>
      <c r="C36" s="28">
        <v>31229.115449999998</v>
      </c>
      <c r="D36" s="28">
        <v>90110.794620000001</v>
      </c>
      <c r="E36" s="98">
        <v>74186.996639999998</v>
      </c>
      <c r="F36" s="98">
        <v>69322.31985</v>
      </c>
      <c r="G36" s="98">
        <v>166308.05190000002</v>
      </c>
      <c r="H36" s="98">
        <v>174236.674</v>
      </c>
      <c r="I36" s="98">
        <v>179546.60690000001</v>
      </c>
      <c r="J36" s="105">
        <f>SUM(B36:I36)</f>
        <v>806970.83294999995</v>
      </c>
      <c r="K36" s="248">
        <f>(I36-B36)/B36</f>
        <v>7.1499944231968122</v>
      </c>
      <c r="L36" s="249">
        <f>K36/7</f>
        <v>1.0214277747424017</v>
      </c>
      <c r="M36" s="28">
        <v>22491.218629999999</v>
      </c>
      <c r="N36" s="28">
        <v>37945.4323</v>
      </c>
      <c r="O36" s="28">
        <v>77028.798370000004</v>
      </c>
      <c r="P36" s="28">
        <v>84130.683120000002</v>
      </c>
      <c r="Q36" s="28">
        <v>64249.61219</v>
      </c>
      <c r="R36" s="28">
        <v>160001.44869999998</v>
      </c>
      <c r="S36" s="28">
        <v>232292.83410000001</v>
      </c>
      <c r="T36" s="28">
        <v>138568.06159999999</v>
      </c>
      <c r="U36" s="105">
        <f>SUM(M36:T36)</f>
        <v>816708.08901</v>
      </c>
      <c r="V36" s="248">
        <f>(T36-M36)/M36</f>
        <v>5.160985043966023</v>
      </c>
      <c r="W36" s="249">
        <f>V36/7</f>
        <v>0.73728357770943187</v>
      </c>
      <c r="X36" s="28">
        <v>11243.949329999999</v>
      </c>
      <c r="Y36" s="28">
        <v>12327.33697</v>
      </c>
      <c r="Z36" s="28">
        <v>17944.070179999999</v>
      </c>
      <c r="AA36" s="28">
        <v>22548.25978</v>
      </c>
      <c r="AB36" s="28">
        <v>22137.664940000002</v>
      </c>
      <c r="AC36" s="28">
        <v>31650.265649999998</v>
      </c>
      <c r="AD36" s="28">
        <v>9240.9156079999993</v>
      </c>
      <c r="AE36" s="28">
        <v>14052.04384</v>
      </c>
      <c r="AF36" s="105">
        <f>SUM(X36:AE36)</f>
        <v>141144.50629799999</v>
      </c>
      <c r="AG36" s="248">
        <f>(AE36-X36)/X36</f>
        <v>0.24974272184842733</v>
      </c>
      <c r="AH36" s="249">
        <f>AG36/7</f>
        <v>3.5677531692632478E-2</v>
      </c>
      <c r="AI36" s="28">
        <v>11211.778839999999</v>
      </c>
      <c r="AJ36" s="28">
        <v>13553.74008</v>
      </c>
      <c r="AK36" s="28">
        <v>19152.85972</v>
      </c>
      <c r="AL36" s="28">
        <v>24090.991320000001</v>
      </c>
      <c r="AM36" s="28">
        <v>23670.708979999999</v>
      </c>
      <c r="AN36" s="28">
        <v>36371.969990000005</v>
      </c>
      <c r="AO36" s="28">
        <v>10563.938840000001</v>
      </c>
      <c r="AP36" s="28">
        <v>16035.210070000001</v>
      </c>
      <c r="AQ36" s="105">
        <f>SUM(AI36:AP36)</f>
        <v>154651.19783999998</v>
      </c>
      <c r="AR36" s="248">
        <f>(AP36-AI36)/AI36</f>
        <v>0.43021105739185295</v>
      </c>
      <c r="AS36" s="249">
        <f>AR36/7</f>
        <v>6.1458722484550421E-2</v>
      </c>
      <c r="AT36" s="28">
        <v>10786.324259999999</v>
      </c>
      <c r="AU36" s="28">
        <v>18901.778489999997</v>
      </c>
      <c r="AV36" s="28">
        <v>72166.724439999991</v>
      </c>
      <c r="AW36" s="28">
        <v>51638.736859999997</v>
      </c>
      <c r="AX36" s="28">
        <v>47184.654920000001</v>
      </c>
      <c r="AY36" s="28">
        <v>134657.78630000001</v>
      </c>
      <c r="AZ36" s="28">
        <v>164995.75839999999</v>
      </c>
      <c r="BA36" s="28">
        <v>165494.5631</v>
      </c>
      <c r="BB36" s="105">
        <f>SUM(AT36:BA36)</f>
        <v>665826.32676999993</v>
      </c>
      <c r="BC36" s="248">
        <f>(BA36-AT36)/AT36</f>
        <v>14.342999070936518</v>
      </c>
      <c r="BD36" s="249">
        <f>BC36/7</f>
        <v>2.0489998672766454</v>
      </c>
      <c r="BE36" s="272">
        <v>11279.439789999999</v>
      </c>
      <c r="BF36" s="273">
        <v>24391.692219999997</v>
      </c>
      <c r="BG36" s="273">
        <v>57875.938649999996</v>
      </c>
      <c r="BH36" s="273">
        <v>60039.691800000001</v>
      </c>
      <c r="BI36" s="273">
        <v>40578.903210000004</v>
      </c>
      <c r="BJ36" s="273">
        <v>123629.47870000001</v>
      </c>
      <c r="BK36" s="273">
        <v>221728.8952</v>
      </c>
      <c r="BL36" s="273">
        <v>122532.8515</v>
      </c>
      <c r="BM36" s="268">
        <f>SUM(BE36:BL36)</f>
        <v>662056.89107000001</v>
      </c>
      <c r="BN36" s="248">
        <f>(BL36-BE36)/BE36</f>
        <v>9.8633809640647065</v>
      </c>
      <c r="BO36" s="249">
        <f>BN36/7</f>
        <v>1.4090544234378153</v>
      </c>
    </row>
    <row r="37" spans="1:67" ht="16.5">
      <c r="A37" s="128" t="s">
        <v>38</v>
      </c>
      <c r="B37" s="25">
        <v>4801.5444349999998</v>
      </c>
      <c r="C37" s="25">
        <v>7094.599991</v>
      </c>
      <c r="D37" s="25">
        <v>14346.495560000001</v>
      </c>
      <c r="E37" s="97">
        <v>19585.33093</v>
      </c>
      <c r="F37" s="97">
        <v>18226.937870000002</v>
      </c>
      <c r="G37" s="97">
        <v>46883.57389</v>
      </c>
      <c r="H37" s="97">
        <v>59576.611709999997</v>
      </c>
      <c r="I37" s="97">
        <v>63269.8851</v>
      </c>
      <c r="J37" s="253">
        <f t="shared" si="0"/>
        <v>233784.97948600003</v>
      </c>
      <c r="K37" s="250">
        <f t="shared" si="1"/>
        <v>12.176986271085086</v>
      </c>
      <c r="L37" s="251">
        <f t="shared" si="2"/>
        <v>1.7395694672978694</v>
      </c>
      <c r="M37" s="25">
        <v>4025.150435</v>
      </c>
      <c r="N37" s="25">
        <v>8507.5818159999999</v>
      </c>
      <c r="O37" s="25">
        <v>10792.221019999999</v>
      </c>
      <c r="P37" s="25">
        <v>21891.228749999998</v>
      </c>
      <c r="Q37" s="25">
        <v>16538.31537</v>
      </c>
      <c r="R37" s="25">
        <v>40910.850590000002</v>
      </c>
      <c r="S37" s="25">
        <v>80446.342980000001</v>
      </c>
      <c r="T37" s="25">
        <v>51462.650450000001</v>
      </c>
      <c r="U37" s="253">
        <f t="shared" ref="U37:U44" si="62">SUM(M37:T37)</f>
        <v>234574.341411</v>
      </c>
      <c r="V37" s="250">
        <f t="shared" ref="V37:V41" si="63">(T37-M37)/M37</f>
        <v>11.78527381300222</v>
      </c>
      <c r="W37" s="251">
        <f t="shared" ref="W37:W44" si="64">V37/7</f>
        <v>1.6836105447146028</v>
      </c>
      <c r="X37" s="25">
        <v>1344.096814</v>
      </c>
      <c r="Y37" s="25">
        <v>921.71845340000004</v>
      </c>
      <c r="Z37" s="25">
        <v>1532.740088</v>
      </c>
      <c r="AA37" s="25">
        <v>2844.8912989999999</v>
      </c>
      <c r="AB37" s="25">
        <v>2729.2363679999999</v>
      </c>
      <c r="AC37" s="25">
        <v>4352.9454040000001</v>
      </c>
      <c r="AD37" s="25">
        <v>6477.3919749999995</v>
      </c>
      <c r="AE37" s="25">
        <v>9987.5796410000003</v>
      </c>
      <c r="AF37" s="253">
        <f t="shared" ref="AF37:AF44" si="65">SUM(X37:AE37)</f>
        <v>30190.600042400001</v>
      </c>
      <c r="AG37" s="250">
        <f t="shared" ref="AG37:AG41" si="66">(AE37-X37)/X37</f>
        <v>6.4306995872397028</v>
      </c>
      <c r="AH37" s="251">
        <f t="shared" ref="AH37:AH44" si="67">AG37/7</f>
        <v>0.91867136960567186</v>
      </c>
      <c r="AI37" s="25">
        <v>1368.9724839999999</v>
      </c>
      <c r="AJ37" s="25">
        <v>2075.600128</v>
      </c>
      <c r="AK37" s="25">
        <v>2652.7402000000002</v>
      </c>
      <c r="AL37" s="25">
        <v>3826.9674190000001</v>
      </c>
      <c r="AM37" s="25">
        <v>3963.279665</v>
      </c>
      <c r="AN37" s="25">
        <v>7886.5367269999997</v>
      </c>
      <c r="AO37" s="25">
        <v>8848.3791999999994</v>
      </c>
      <c r="AP37" s="25">
        <v>11967.025890000001</v>
      </c>
      <c r="AQ37" s="253">
        <f t="shared" ref="AQ37:AQ44" si="68">SUM(AI37:AP37)</f>
        <v>42589.501713000005</v>
      </c>
      <c r="AR37" s="250">
        <f t="shared" ref="AR37:AR41" si="69">(AP37-AI37)/AI37</f>
        <v>7.7416117050311737</v>
      </c>
      <c r="AS37" s="251">
        <f t="shared" ref="AS37:AS44" si="70">AR37/7</f>
        <v>1.1059445292901677</v>
      </c>
      <c r="AT37" s="25">
        <v>3457.4476209999998</v>
      </c>
      <c r="AU37" s="25">
        <v>6172.8815379999996</v>
      </c>
      <c r="AV37" s="25">
        <v>12813.75548</v>
      </c>
      <c r="AW37" s="25">
        <v>16740.439630000001</v>
      </c>
      <c r="AX37" s="25">
        <v>15497.701499999999</v>
      </c>
      <c r="AY37" s="25">
        <v>42530.628490000003</v>
      </c>
      <c r="AZ37" s="25">
        <v>53099.21974</v>
      </c>
      <c r="BA37" s="25">
        <v>53282.305460000003</v>
      </c>
      <c r="BB37" s="253">
        <f t="shared" ref="BB37:BB44" si="71">SUM(AT37:BA37)</f>
        <v>203594.37945900002</v>
      </c>
      <c r="BC37" s="250">
        <f t="shared" ref="BC37:BC41" si="72">(BA37-AT37)/AT37</f>
        <v>14.410878573075571</v>
      </c>
      <c r="BD37" s="251">
        <f t="shared" ref="BD37:BD44" si="73">BC37/7</f>
        <v>2.0586969390107961</v>
      </c>
      <c r="BE37" s="269">
        <v>2656.1779509999997</v>
      </c>
      <c r="BF37" s="270">
        <v>6431.9816869999995</v>
      </c>
      <c r="BG37" s="270">
        <v>8139.4808219999995</v>
      </c>
      <c r="BH37" s="270">
        <v>18064.261329999998</v>
      </c>
      <c r="BI37" s="270">
        <v>12575.03571</v>
      </c>
      <c r="BJ37" s="270">
        <v>33024.313860000002</v>
      </c>
      <c r="BK37" s="270">
        <v>71597.963770000002</v>
      </c>
      <c r="BL37" s="270">
        <v>39495.624560000004</v>
      </c>
      <c r="BM37" s="271">
        <f t="shared" ref="BM37:BM44" si="74">SUM(BE37:BL37)</f>
        <v>191984.83968999999</v>
      </c>
      <c r="BN37" s="250">
        <f t="shared" ref="BN37:BN41" si="75">(BL37-BE37)/BE37</f>
        <v>13.869344331817327</v>
      </c>
      <c r="BO37" s="251">
        <f t="shared" ref="BO37:BO44" si="76">BN37/7</f>
        <v>1.9813349045453326</v>
      </c>
    </row>
    <row r="38" spans="1:67" ht="16.5">
      <c r="A38" s="128" t="s">
        <v>39</v>
      </c>
      <c r="B38" s="25">
        <v>6861.4529060000004</v>
      </c>
      <c r="C38" s="25">
        <v>10045.660749999999</v>
      </c>
      <c r="D38" s="25">
        <v>29307.312959999999</v>
      </c>
      <c r="E38" s="97">
        <v>23649.69528</v>
      </c>
      <c r="F38" s="97">
        <v>21381.580620000001</v>
      </c>
      <c r="G38" s="97">
        <v>53002.710899999998</v>
      </c>
      <c r="H38" s="97">
        <v>54054.049789999997</v>
      </c>
      <c r="I38" s="97">
        <v>54140.551520000001</v>
      </c>
      <c r="J38" s="253">
        <f t="shared" si="0"/>
        <v>252443.01472599999</v>
      </c>
      <c r="K38" s="250">
        <f t="shared" si="1"/>
        <v>6.8905375088498788</v>
      </c>
      <c r="L38" s="251">
        <f t="shared" si="2"/>
        <v>0.98436250126426839</v>
      </c>
      <c r="M38" s="25">
        <v>6931.3426210000007</v>
      </c>
      <c r="N38" s="25">
        <v>11596.40184</v>
      </c>
      <c r="O38" s="25">
        <v>24552.350260000003</v>
      </c>
      <c r="P38" s="25">
        <v>26323.39401</v>
      </c>
      <c r="Q38" s="25">
        <v>19119.934940000003</v>
      </c>
      <c r="R38" s="25">
        <v>44560.252990000001</v>
      </c>
      <c r="S38" s="25">
        <v>71542.796300000002</v>
      </c>
      <c r="T38" s="25">
        <v>40411.487110000002</v>
      </c>
      <c r="U38" s="253">
        <f t="shared" si="62"/>
        <v>245037.96007099998</v>
      </c>
      <c r="V38" s="250">
        <f t="shared" si="63"/>
        <v>4.8302538656168377</v>
      </c>
      <c r="W38" s="251">
        <f t="shared" si="64"/>
        <v>0.69003626651669114</v>
      </c>
      <c r="X38" s="25">
        <v>3273.327084</v>
      </c>
      <c r="Y38" s="25">
        <v>3795.2133280000003</v>
      </c>
      <c r="Z38" s="25">
        <v>5463.8645969999998</v>
      </c>
      <c r="AA38" s="25">
        <v>6897.804494</v>
      </c>
      <c r="AB38" s="25">
        <v>6347.4712690000006</v>
      </c>
      <c r="AC38" s="25">
        <v>9367.0043519999999</v>
      </c>
      <c r="AD38" s="25">
        <v>940.09251610000001</v>
      </c>
      <c r="AE38" s="25">
        <v>1799.4377500000001</v>
      </c>
      <c r="AF38" s="253">
        <f t="shared" si="65"/>
        <v>37884.215390099991</v>
      </c>
      <c r="AG38" s="250">
        <f t="shared" si="66"/>
        <v>-0.45027255027594426</v>
      </c>
      <c r="AH38" s="251">
        <f t="shared" si="67"/>
        <v>-6.4324650039420603E-2</v>
      </c>
      <c r="AI38" s="25">
        <v>3254.7570860000001</v>
      </c>
      <c r="AJ38" s="25">
        <v>3822.1742599999998</v>
      </c>
      <c r="AK38" s="25">
        <v>5489.9605410000004</v>
      </c>
      <c r="AL38" s="25">
        <v>7077.9492879999998</v>
      </c>
      <c r="AM38" s="25">
        <v>6445.3998030000002</v>
      </c>
      <c r="AN38" s="25">
        <v>9716.4987219999985</v>
      </c>
      <c r="AO38" s="25">
        <v>393.70537990000003</v>
      </c>
      <c r="AP38" s="25">
        <v>1799.4377500000001</v>
      </c>
      <c r="AQ38" s="253">
        <f t="shared" si="68"/>
        <v>37999.882829899994</v>
      </c>
      <c r="AR38" s="250">
        <f t="shared" si="69"/>
        <v>-0.44713608344533762</v>
      </c>
      <c r="AS38" s="251">
        <f t="shared" si="70"/>
        <v>-6.3876583349333951E-2</v>
      </c>
      <c r="AT38" s="25">
        <v>3588.125822</v>
      </c>
      <c r="AU38" s="25">
        <v>6250.4474230000005</v>
      </c>
      <c r="AV38" s="25">
        <v>23843.448359999999</v>
      </c>
      <c r="AW38" s="25">
        <v>16751.890789999998</v>
      </c>
      <c r="AX38" s="25">
        <v>15034.109349999999</v>
      </c>
      <c r="AY38" s="25">
        <v>43635.706549999995</v>
      </c>
      <c r="AZ38" s="25">
        <v>53113.957280000002</v>
      </c>
      <c r="BA38" s="25">
        <v>52341.113770000004</v>
      </c>
      <c r="BB38" s="253">
        <f t="shared" si="71"/>
        <v>214558.79934500001</v>
      </c>
      <c r="BC38" s="250">
        <f t="shared" si="72"/>
        <v>13.587312810793623</v>
      </c>
      <c r="BD38" s="251">
        <f t="shared" si="73"/>
        <v>1.9410446872562319</v>
      </c>
      <c r="BE38" s="269">
        <v>3676.585536</v>
      </c>
      <c r="BF38" s="270">
        <v>7774.2275760000002</v>
      </c>
      <c r="BG38" s="270">
        <v>19062.389719999999</v>
      </c>
      <c r="BH38" s="270">
        <v>19245.44472</v>
      </c>
      <c r="BI38" s="270">
        <v>12674.53514</v>
      </c>
      <c r="BJ38" s="270">
        <v>34843.754270000005</v>
      </c>
      <c r="BK38" s="270">
        <v>71149.090920000002</v>
      </c>
      <c r="BL38" s="270">
        <v>38612.049359999997</v>
      </c>
      <c r="BM38" s="271">
        <f t="shared" si="74"/>
        <v>207038.07724200003</v>
      </c>
      <c r="BN38" s="250">
        <f t="shared" si="75"/>
        <v>9.5021490679116898</v>
      </c>
      <c r="BO38" s="251">
        <f t="shared" si="76"/>
        <v>1.3574498668445272</v>
      </c>
    </row>
    <row r="39" spans="1:67" ht="16.5">
      <c r="A39" s="128" t="s">
        <v>40</v>
      </c>
      <c r="B39" s="25">
        <v>6928.0021109999998</v>
      </c>
      <c r="C39" s="25">
        <v>10209.03112</v>
      </c>
      <c r="D39" s="25">
        <v>29960.903149999998</v>
      </c>
      <c r="E39" s="97">
        <v>25129.382989999998</v>
      </c>
      <c r="F39" s="97">
        <v>23328.601329999998</v>
      </c>
      <c r="G39" s="97">
        <v>56959.208840000007</v>
      </c>
      <c r="H39" s="97">
        <v>60550.201829999998</v>
      </c>
      <c r="I39" s="97">
        <v>62109.069029999999</v>
      </c>
      <c r="J39" s="253">
        <f t="shared" si="0"/>
        <v>275174.40040099999</v>
      </c>
      <c r="K39" s="250">
        <f t="shared" si="1"/>
        <v>7.9649321745133053</v>
      </c>
      <c r="L39" s="251">
        <f t="shared" si="2"/>
        <v>1.1378474535019008</v>
      </c>
      <c r="M39" s="25">
        <v>7082.7369600000002</v>
      </c>
      <c r="N39" s="25">
        <v>12683.83606</v>
      </c>
      <c r="O39" s="25">
        <v>25268.832190000001</v>
      </c>
      <c r="P39" s="25">
        <v>28280.16878</v>
      </c>
      <c r="Q39" s="25">
        <v>21545.141729999999</v>
      </c>
      <c r="R39" s="25">
        <v>54077.570810000005</v>
      </c>
      <c r="S39" s="25">
        <v>79919.92972</v>
      </c>
      <c r="T39" s="25">
        <v>46632.772020000004</v>
      </c>
      <c r="U39" s="253">
        <f t="shared" si="62"/>
        <v>275490.98826999997</v>
      </c>
      <c r="V39" s="250">
        <f t="shared" si="63"/>
        <v>5.5840045004297325</v>
      </c>
      <c r="W39" s="251">
        <f t="shared" si="64"/>
        <v>0.7977149286328189</v>
      </c>
      <c r="X39" s="25">
        <v>3317.9295000000002</v>
      </c>
      <c r="Y39" s="25">
        <v>3808.1474759999996</v>
      </c>
      <c r="Z39" s="25">
        <v>5481.0754319999996</v>
      </c>
      <c r="AA39" s="25">
        <v>6994.4277010000005</v>
      </c>
      <c r="AB39" s="25">
        <v>6679.8945319999993</v>
      </c>
      <c r="AC39" s="25">
        <v>9543.6169489999993</v>
      </c>
      <c r="AD39" s="25">
        <v>1782.0280719999998</v>
      </c>
      <c r="AE39" s="25">
        <v>2255.5048750000001</v>
      </c>
      <c r="AF39" s="253">
        <f t="shared" si="65"/>
        <v>39862.624536999996</v>
      </c>
      <c r="AG39" s="250">
        <f t="shared" si="66"/>
        <v>-0.32020711259838402</v>
      </c>
      <c r="AH39" s="251">
        <f t="shared" si="67"/>
        <v>-4.5743873228340573E-2</v>
      </c>
      <c r="AI39" s="25">
        <v>3302.3617859999999</v>
      </c>
      <c r="AJ39" s="25">
        <v>3840.599001</v>
      </c>
      <c r="AK39" s="25">
        <v>5517.6729689999993</v>
      </c>
      <c r="AL39" s="25">
        <v>7194.7935319999997</v>
      </c>
      <c r="AM39" s="25">
        <v>6783.0382139999992</v>
      </c>
      <c r="AN39" s="25">
        <v>9937.7809130000005</v>
      </c>
      <c r="AO39" s="25">
        <v>1277.5426029999999</v>
      </c>
      <c r="AP39" s="25">
        <v>2258.9555260000002</v>
      </c>
      <c r="AQ39" s="253">
        <f t="shared" si="68"/>
        <v>40112.744544000001</v>
      </c>
      <c r="AR39" s="250">
        <f t="shared" si="69"/>
        <v>-0.3159575866046555</v>
      </c>
      <c r="AS39" s="251">
        <f t="shared" si="70"/>
        <v>-4.5136798086379361E-2</v>
      </c>
      <c r="AT39" s="25">
        <v>3610.0726110000001</v>
      </c>
      <c r="AU39" s="25">
        <v>6400.8836409999994</v>
      </c>
      <c r="AV39" s="25">
        <v>24479.827719999997</v>
      </c>
      <c r="AW39" s="25">
        <v>18134.955289999998</v>
      </c>
      <c r="AX39" s="25">
        <v>16648.7068</v>
      </c>
      <c r="AY39" s="25">
        <v>47415.591890000003</v>
      </c>
      <c r="AZ39" s="25">
        <v>58768.173759999998</v>
      </c>
      <c r="BA39" s="25">
        <v>59853.564149999998</v>
      </c>
      <c r="BB39" s="253">
        <f t="shared" si="71"/>
        <v>235311.77586200001</v>
      </c>
      <c r="BC39" s="250">
        <f t="shared" si="72"/>
        <v>15.579601187971782</v>
      </c>
      <c r="BD39" s="251">
        <f t="shared" si="73"/>
        <v>2.2256573125673973</v>
      </c>
      <c r="BE39" s="269">
        <v>3780.3751740000002</v>
      </c>
      <c r="BF39" s="270">
        <v>8843.2370629999987</v>
      </c>
      <c r="BG39" s="270">
        <v>19751.159219999998</v>
      </c>
      <c r="BH39" s="270">
        <v>21085.375250000001</v>
      </c>
      <c r="BI39" s="270">
        <v>14762.103519999999</v>
      </c>
      <c r="BJ39" s="270">
        <v>44139.78989</v>
      </c>
      <c r="BK39" s="270">
        <v>78642.387119999999</v>
      </c>
      <c r="BL39" s="270">
        <v>44373.816500000001</v>
      </c>
      <c r="BM39" s="271">
        <f t="shared" si="74"/>
        <v>235378.24373699998</v>
      </c>
      <c r="BN39" s="250">
        <f t="shared" si="75"/>
        <v>10.737939875699755</v>
      </c>
      <c r="BO39" s="251">
        <f t="shared" si="76"/>
        <v>1.5339914108142507</v>
      </c>
    </row>
    <row r="40" spans="1:67" ht="16.5">
      <c r="A40" s="128" t="s">
        <v>41</v>
      </c>
      <c r="B40" s="25">
        <v>42.72417179</v>
      </c>
      <c r="C40" s="25">
        <v>7.0443811299999997</v>
      </c>
      <c r="D40" s="25">
        <v>13.74938379</v>
      </c>
      <c r="E40" s="97">
        <v>26.699722150000003</v>
      </c>
      <c r="F40" s="97">
        <v>83.397413669999992</v>
      </c>
      <c r="G40" s="97">
        <v>1319.993518</v>
      </c>
      <c r="H40" s="97">
        <v>3247.6324260000001</v>
      </c>
      <c r="I40" s="97">
        <v>5171.0204790000007</v>
      </c>
      <c r="J40" s="253">
        <f t="shared" si="0"/>
        <v>9912.2614955300014</v>
      </c>
      <c r="K40" s="250">
        <f t="shared" si="1"/>
        <v>120.03266751235954</v>
      </c>
      <c r="L40" s="251">
        <f t="shared" si="2"/>
        <v>17.147523930337076</v>
      </c>
      <c r="M40" s="25">
        <v>42.72417179</v>
      </c>
      <c r="N40" s="25">
        <v>7.0443811299999997</v>
      </c>
      <c r="O40" s="25">
        <v>13.74938379</v>
      </c>
      <c r="P40" s="25">
        <v>26.699722150000003</v>
      </c>
      <c r="Q40" s="25">
        <v>83.397413669999992</v>
      </c>
      <c r="R40" s="25">
        <v>3688.933012</v>
      </c>
      <c r="S40" s="25">
        <v>3858.1081079999999</v>
      </c>
      <c r="T40" s="25">
        <v>3859.1811809999999</v>
      </c>
      <c r="U40" s="253">
        <f t="shared" si="62"/>
        <v>11579.837373529999</v>
      </c>
      <c r="V40" s="250">
        <f t="shared" si="63"/>
        <v>89.327817235845828</v>
      </c>
      <c r="W40" s="251">
        <f t="shared" si="64"/>
        <v>12.761116747977976</v>
      </c>
      <c r="X40" s="25">
        <v>42.72417179</v>
      </c>
      <c r="Y40" s="25">
        <v>7.0443811299999997</v>
      </c>
      <c r="Z40" s="25">
        <v>13.74938379</v>
      </c>
      <c r="AA40" s="25">
        <v>26.699722150000003</v>
      </c>
      <c r="AB40" s="25">
        <v>83.397413669999992</v>
      </c>
      <c r="AC40" s="25">
        <v>22.820101529999999</v>
      </c>
      <c r="AD40" s="25">
        <v>380.09234939999999</v>
      </c>
      <c r="AE40" s="25">
        <v>59.022146419999999</v>
      </c>
      <c r="AF40" s="253">
        <f t="shared" si="65"/>
        <v>635.54966988000001</v>
      </c>
      <c r="AG40" s="250">
        <f t="shared" si="66"/>
        <v>0.38146964463368943</v>
      </c>
      <c r="AH40" s="251">
        <f t="shared" si="67"/>
        <v>5.4495663519098493E-2</v>
      </c>
      <c r="AI40" s="25">
        <v>42.72417179</v>
      </c>
      <c r="AJ40" s="25">
        <v>7.0443811299999997</v>
      </c>
      <c r="AK40" s="25">
        <v>13.74938379</v>
      </c>
      <c r="AL40" s="25">
        <v>26.699722150000003</v>
      </c>
      <c r="AM40" s="25">
        <v>83.397413669999992</v>
      </c>
      <c r="AN40" s="25">
        <v>22.820101529999999</v>
      </c>
      <c r="AO40" s="25">
        <v>383.0009637</v>
      </c>
      <c r="AP40" s="25">
        <v>59.291470750000002</v>
      </c>
      <c r="AQ40" s="253">
        <f t="shared" si="68"/>
        <v>638.72760850999998</v>
      </c>
      <c r="AR40" s="250">
        <f t="shared" si="69"/>
        <v>0.38777343751524135</v>
      </c>
      <c r="AS40" s="251">
        <f t="shared" si="70"/>
        <v>5.5396205359320196E-2</v>
      </c>
      <c r="AT40" s="25">
        <v>0</v>
      </c>
      <c r="AU40" s="25">
        <v>0</v>
      </c>
      <c r="AV40" s="25">
        <v>0</v>
      </c>
      <c r="AW40" s="25">
        <v>0</v>
      </c>
      <c r="AX40" s="25">
        <v>0</v>
      </c>
      <c r="AY40" s="25">
        <v>1297.1734159999999</v>
      </c>
      <c r="AZ40" s="25">
        <v>2867.5400770000001</v>
      </c>
      <c r="BA40" s="25">
        <v>5111.9983329999995</v>
      </c>
      <c r="BB40" s="253">
        <f t="shared" si="71"/>
        <v>9276.7118259999988</v>
      </c>
      <c r="BC40" s="250">
        <f>(BA40-AY40)/AY40</f>
        <v>2.9408750364029972</v>
      </c>
      <c r="BD40" s="251">
        <f t="shared" si="73"/>
        <v>0.42012500520042817</v>
      </c>
      <c r="BE40" s="269">
        <v>0</v>
      </c>
      <c r="BF40" s="270">
        <v>0</v>
      </c>
      <c r="BG40" s="270">
        <v>0</v>
      </c>
      <c r="BH40" s="270">
        <v>0</v>
      </c>
      <c r="BI40" s="270">
        <v>0</v>
      </c>
      <c r="BJ40" s="270">
        <v>3666.1129100000003</v>
      </c>
      <c r="BK40" s="270">
        <v>3475.1071440000001</v>
      </c>
      <c r="BL40" s="270">
        <v>3799.8897099999999</v>
      </c>
      <c r="BM40" s="271">
        <f t="shared" si="74"/>
        <v>10941.109764000001</v>
      </c>
      <c r="BN40" s="250">
        <f>(BL40-BJ40)/BJ40</f>
        <v>3.6490092717848026E-2</v>
      </c>
      <c r="BO40" s="251">
        <f t="shared" si="76"/>
        <v>5.2128703882640039E-3</v>
      </c>
    </row>
    <row r="41" spans="1:67" ht="16.5">
      <c r="A41" s="128" t="s">
        <v>42</v>
      </c>
      <c r="B41" s="25">
        <v>6885.2779390000005</v>
      </c>
      <c r="C41" s="25">
        <v>10141.003419999999</v>
      </c>
      <c r="D41" s="25">
        <v>29388.774659999999</v>
      </c>
      <c r="E41" s="97">
        <v>24212.56306</v>
      </c>
      <c r="F41" s="97">
        <v>22322.568340000002</v>
      </c>
      <c r="G41" s="97">
        <v>54367.016159999999</v>
      </c>
      <c r="H41" s="97">
        <v>56747.777049999997</v>
      </c>
      <c r="I41" s="97">
        <v>56415.810539999999</v>
      </c>
      <c r="J41" s="253">
        <f t="shared" si="0"/>
        <v>260480.791169</v>
      </c>
      <c r="K41" s="250">
        <f t="shared" si="1"/>
        <v>7.1936867385477949</v>
      </c>
      <c r="L41" s="251">
        <f t="shared" si="2"/>
        <v>1.0276695340782565</v>
      </c>
      <c r="M41" s="25">
        <v>7040.012788</v>
      </c>
      <c r="N41" s="25">
        <v>12072.73855</v>
      </c>
      <c r="O41" s="25">
        <v>24954.187610000001</v>
      </c>
      <c r="P41" s="25">
        <v>27735.138719999999</v>
      </c>
      <c r="Q41" s="25">
        <v>20433.160670000001</v>
      </c>
      <c r="R41" s="25">
        <v>49183.669430000002</v>
      </c>
      <c r="S41" s="25">
        <v>75280.954360000003</v>
      </c>
      <c r="T41" s="25">
        <v>42566.75144</v>
      </c>
      <c r="U41" s="253">
        <f t="shared" si="62"/>
        <v>259266.613568</v>
      </c>
      <c r="V41" s="250">
        <f t="shared" si="63"/>
        <v>5.0464025736653246</v>
      </c>
      <c r="W41" s="251">
        <f t="shared" si="64"/>
        <v>0.72091465338076066</v>
      </c>
      <c r="X41" s="25">
        <v>3275.205328</v>
      </c>
      <c r="Y41" s="25">
        <v>3801.1030940000001</v>
      </c>
      <c r="Z41" s="25">
        <v>5466.6802459999999</v>
      </c>
      <c r="AA41" s="25">
        <v>6967.7279779999999</v>
      </c>
      <c r="AB41" s="25">
        <v>6596.4971180000002</v>
      </c>
      <c r="AC41" s="25">
        <v>9498.0248759999995</v>
      </c>
      <c r="AD41" s="25">
        <v>1401.9357230000001</v>
      </c>
      <c r="AE41" s="25">
        <v>2196.482728</v>
      </c>
      <c r="AF41" s="253">
        <f t="shared" si="65"/>
        <v>39203.657091000001</v>
      </c>
      <c r="AG41" s="250">
        <f t="shared" si="66"/>
        <v>-0.32936029713249171</v>
      </c>
      <c r="AH41" s="251">
        <f t="shared" si="67"/>
        <v>-4.7051471018927385E-2</v>
      </c>
      <c r="AI41" s="25">
        <v>3259.6376140000002</v>
      </c>
      <c r="AJ41" s="25">
        <v>3833.5546199999999</v>
      </c>
      <c r="AK41" s="25">
        <v>5503.2777829999995</v>
      </c>
      <c r="AL41" s="25">
        <v>7168.0938099999994</v>
      </c>
      <c r="AM41" s="25">
        <v>6699.6408009999996</v>
      </c>
      <c r="AN41" s="25">
        <v>9857.3397490000007</v>
      </c>
      <c r="AO41" s="25">
        <v>894.54163970000002</v>
      </c>
      <c r="AP41" s="25">
        <v>2199.6640550000002</v>
      </c>
      <c r="AQ41" s="253">
        <f t="shared" si="68"/>
        <v>39415.7500717</v>
      </c>
      <c r="AR41" s="250">
        <f t="shared" si="69"/>
        <v>-0.32518141110148568</v>
      </c>
      <c r="AS41" s="251">
        <f t="shared" si="70"/>
        <v>-4.645448730021224E-2</v>
      </c>
      <c r="AT41" s="25">
        <v>3610.0726110000001</v>
      </c>
      <c r="AU41" s="25">
        <v>6339.9003290000001</v>
      </c>
      <c r="AV41" s="25">
        <v>23922.094420000001</v>
      </c>
      <c r="AW41" s="25">
        <v>17244.83509</v>
      </c>
      <c r="AX41" s="25">
        <v>15726.07122</v>
      </c>
      <c r="AY41" s="25">
        <v>44868.991280000002</v>
      </c>
      <c r="AZ41" s="25">
        <v>55345.841329999996</v>
      </c>
      <c r="BA41" s="25">
        <v>54219.327810000003</v>
      </c>
      <c r="BB41" s="253">
        <f t="shared" si="71"/>
        <v>221277.13409000001</v>
      </c>
      <c r="BC41" s="250">
        <f t="shared" si="72"/>
        <v>14.018902291547287</v>
      </c>
      <c r="BD41" s="251">
        <f t="shared" si="73"/>
        <v>2.0027003273638981</v>
      </c>
      <c r="BE41" s="269">
        <v>3780.3751740000002</v>
      </c>
      <c r="BF41" s="270">
        <v>8239.1839280000004</v>
      </c>
      <c r="BG41" s="270">
        <v>19450.909829999997</v>
      </c>
      <c r="BH41" s="270">
        <v>20567.044910000001</v>
      </c>
      <c r="BI41" s="270">
        <v>13733.51987</v>
      </c>
      <c r="BJ41" s="270">
        <v>39326.329680000003</v>
      </c>
      <c r="BK41" s="270">
        <v>74386.412719999993</v>
      </c>
      <c r="BL41" s="270">
        <v>40367.087390000001</v>
      </c>
      <c r="BM41" s="271">
        <f t="shared" si="74"/>
        <v>219850.86350199999</v>
      </c>
      <c r="BN41" s="250">
        <f t="shared" si="75"/>
        <v>9.6780638248895663</v>
      </c>
      <c r="BO41" s="251">
        <f t="shared" si="76"/>
        <v>1.3825805464127952</v>
      </c>
    </row>
    <row r="42" spans="1:67" ht="16.5">
      <c r="A42" s="128" t="s">
        <v>43</v>
      </c>
      <c r="B42" s="25">
        <v>0</v>
      </c>
      <c r="C42" s="25">
        <v>0</v>
      </c>
      <c r="D42" s="25">
        <v>0</v>
      </c>
      <c r="E42" s="97">
        <v>0</v>
      </c>
      <c r="F42" s="97">
        <v>0</v>
      </c>
      <c r="G42" s="97">
        <v>150.63879840000001</v>
      </c>
      <c r="H42" s="97">
        <v>554.79235110000002</v>
      </c>
      <c r="I42" s="97">
        <v>482.57525129999999</v>
      </c>
      <c r="J42" s="253">
        <f t="shared" si="0"/>
        <v>1188.0064007999999</v>
      </c>
      <c r="K42" s="250">
        <f>(I42-G42)/G42</f>
        <v>2.2035256283616236</v>
      </c>
      <c r="L42" s="251">
        <f t="shared" si="2"/>
        <v>0.31478937548023195</v>
      </c>
      <c r="M42" s="25">
        <v>0</v>
      </c>
      <c r="N42" s="25">
        <v>0</v>
      </c>
      <c r="O42" s="25">
        <v>0</v>
      </c>
      <c r="P42" s="25">
        <v>0</v>
      </c>
      <c r="Q42" s="25">
        <v>0</v>
      </c>
      <c r="R42" s="25">
        <v>27.663765060000003</v>
      </c>
      <c r="S42" s="25">
        <v>466.92200839999998</v>
      </c>
      <c r="T42" s="25">
        <v>167.17664309999998</v>
      </c>
      <c r="U42" s="253">
        <f t="shared" si="62"/>
        <v>661.76241656000002</v>
      </c>
      <c r="V42" s="250">
        <f>(T42-R42)/R42</f>
        <v>5.0431630595983652</v>
      </c>
      <c r="W42" s="251">
        <f t="shared" si="64"/>
        <v>0.72045186565690933</v>
      </c>
      <c r="X42" s="25">
        <v>0</v>
      </c>
      <c r="Y42" s="25">
        <v>0</v>
      </c>
      <c r="Z42" s="25">
        <v>0</v>
      </c>
      <c r="AA42" s="25">
        <v>0</v>
      </c>
      <c r="AB42" s="25">
        <v>0</v>
      </c>
      <c r="AC42" s="25">
        <v>0</v>
      </c>
      <c r="AD42" s="25">
        <v>0</v>
      </c>
      <c r="AE42" s="25">
        <v>0</v>
      </c>
      <c r="AF42" s="253">
        <f t="shared" si="65"/>
        <v>0</v>
      </c>
      <c r="AG42" s="250"/>
      <c r="AH42" s="251"/>
      <c r="AI42" s="25">
        <v>0</v>
      </c>
      <c r="AJ42" s="25">
        <v>0</v>
      </c>
      <c r="AK42" s="25">
        <v>0</v>
      </c>
      <c r="AL42" s="25">
        <v>0</v>
      </c>
      <c r="AM42" s="25">
        <v>0</v>
      </c>
      <c r="AN42" s="25">
        <v>0</v>
      </c>
      <c r="AO42" s="25">
        <v>0</v>
      </c>
      <c r="AP42" s="25">
        <v>0</v>
      </c>
      <c r="AQ42" s="253">
        <f t="shared" si="68"/>
        <v>0</v>
      </c>
      <c r="AR42" s="250"/>
      <c r="AS42" s="251"/>
      <c r="AT42" s="25">
        <v>0</v>
      </c>
      <c r="AU42" s="25">
        <v>0</v>
      </c>
      <c r="AV42" s="25">
        <v>0</v>
      </c>
      <c r="AW42" s="25">
        <v>0</v>
      </c>
      <c r="AX42" s="25">
        <v>0</v>
      </c>
      <c r="AY42" s="25">
        <v>150.63879840000001</v>
      </c>
      <c r="AZ42" s="25">
        <v>554.79235110000002</v>
      </c>
      <c r="BA42" s="25">
        <v>482.57525129999999</v>
      </c>
      <c r="BB42" s="253">
        <f t="shared" si="71"/>
        <v>1188.0064007999999</v>
      </c>
      <c r="BC42" s="250">
        <f>(BA42-AY42)/AY42</f>
        <v>2.2035256283616236</v>
      </c>
      <c r="BD42" s="251">
        <f t="shared" si="73"/>
        <v>0.31478937548023195</v>
      </c>
      <c r="BE42" s="269">
        <v>0</v>
      </c>
      <c r="BF42" s="270">
        <v>0</v>
      </c>
      <c r="BG42" s="270">
        <v>0</v>
      </c>
      <c r="BH42" s="270">
        <v>0</v>
      </c>
      <c r="BI42" s="270">
        <v>0</v>
      </c>
      <c r="BJ42" s="270">
        <v>27.663765060000003</v>
      </c>
      <c r="BK42" s="270">
        <v>466.92200839999998</v>
      </c>
      <c r="BL42" s="270">
        <v>167.17664309999998</v>
      </c>
      <c r="BM42" s="271">
        <f t="shared" si="74"/>
        <v>661.76241656000002</v>
      </c>
      <c r="BN42" s="250">
        <f>(BL42-BJ42)/BJ42</f>
        <v>5.0431630595983652</v>
      </c>
      <c r="BO42" s="251">
        <f t="shared" si="76"/>
        <v>0.72045186565690933</v>
      </c>
    </row>
    <row r="43" spans="1:67" ht="16.5">
      <c r="A43" s="128" t="s">
        <v>44</v>
      </c>
      <c r="B43" s="25">
        <v>0</v>
      </c>
      <c r="C43" s="25">
        <v>60.983311690000001</v>
      </c>
      <c r="D43" s="25">
        <v>558.37909890000003</v>
      </c>
      <c r="E43" s="97">
        <v>890.12020140000004</v>
      </c>
      <c r="F43" s="97">
        <v>922.6355767</v>
      </c>
      <c r="G43" s="97">
        <v>1121.5603629999998</v>
      </c>
      <c r="H43" s="97">
        <v>0</v>
      </c>
      <c r="I43" s="97">
        <v>39.662754280000001</v>
      </c>
      <c r="J43" s="253">
        <f t="shared" si="0"/>
        <v>3593.3413059700001</v>
      </c>
      <c r="K43" s="250">
        <f>(I43-C43)/C43</f>
        <v>-0.34961298130839502</v>
      </c>
      <c r="L43" s="251">
        <f t="shared" si="2"/>
        <v>-4.9944711615485006E-2</v>
      </c>
      <c r="M43" s="25">
        <v>0</v>
      </c>
      <c r="N43" s="25">
        <v>604.05313419999993</v>
      </c>
      <c r="O43" s="25">
        <v>300.89519000000001</v>
      </c>
      <c r="P43" s="25">
        <v>518.33033990000001</v>
      </c>
      <c r="Q43" s="25">
        <v>1028.5836429999999</v>
      </c>
      <c r="R43" s="25">
        <v>1177.3046040000002</v>
      </c>
      <c r="S43" s="25">
        <v>313.94524209999997</v>
      </c>
      <c r="T43" s="25">
        <v>39.662754280000001</v>
      </c>
      <c r="U43" s="253">
        <f t="shared" si="62"/>
        <v>3982.7749074800004</v>
      </c>
      <c r="V43" s="250">
        <f>(T43-N43)/N43</f>
        <v>-0.93433896451422471</v>
      </c>
      <c r="W43" s="251">
        <f t="shared" si="64"/>
        <v>-0.13347699493060353</v>
      </c>
      <c r="X43" s="25">
        <v>0</v>
      </c>
      <c r="Y43" s="25">
        <v>0</v>
      </c>
      <c r="Z43" s="25">
        <v>0.64580253919999997</v>
      </c>
      <c r="AA43" s="25">
        <v>0</v>
      </c>
      <c r="AB43" s="25">
        <v>0</v>
      </c>
      <c r="AC43" s="25">
        <v>22.77197219</v>
      </c>
      <c r="AD43" s="25">
        <v>0</v>
      </c>
      <c r="AE43" s="25">
        <v>0</v>
      </c>
      <c r="AF43" s="253">
        <f t="shared" si="65"/>
        <v>23.417774729199998</v>
      </c>
      <c r="AG43" s="250">
        <f>(AE43-Z43)/Z43</f>
        <v>-1</v>
      </c>
      <c r="AH43" s="251">
        <f t="shared" ref="AH43" si="77">AG43/7</f>
        <v>-0.14285714285714285</v>
      </c>
      <c r="AI43" s="25">
        <v>0</v>
      </c>
      <c r="AJ43" s="25">
        <v>0</v>
      </c>
      <c r="AK43" s="25">
        <v>0.64580253919999997</v>
      </c>
      <c r="AL43" s="25">
        <v>0</v>
      </c>
      <c r="AM43" s="25">
        <v>0</v>
      </c>
      <c r="AN43" s="25">
        <v>57.621063130000003</v>
      </c>
      <c r="AO43" s="25">
        <v>0</v>
      </c>
      <c r="AP43" s="25">
        <v>0</v>
      </c>
      <c r="AQ43" s="253">
        <f t="shared" si="68"/>
        <v>58.266865669200001</v>
      </c>
      <c r="AR43" s="250">
        <f>(AP43-AK43)/AK43</f>
        <v>-1</v>
      </c>
      <c r="AS43" s="251">
        <f t="shared" si="70"/>
        <v>-0.14285714285714285</v>
      </c>
      <c r="AT43" s="25">
        <v>0</v>
      </c>
      <c r="AU43" s="25">
        <v>60.983311690000001</v>
      </c>
      <c r="AV43" s="25">
        <v>557.73329639999997</v>
      </c>
      <c r="AW43" s="25">
        <v>890.12020140000004</v>
      </c>
      <c r="AX43" s="25">
        <v>922.6355767</v>
      </c>
      <c r="AY43" s="25">
        <v>1098.788391</v>
      </c>
      <c r="AZ43" s="25">
        <v>0</v>
      </c>
      <c r="BA43" s="25">
        <v>39.662754280000001</v>
      </c>
      <c r="BB43" s="253">
        <f t="shared" si="71"/>
        <v>3569.9235314700004</v>
      </c>
      <c r="BC43" s="250">
        <f>(BA43-AU43)/AU43</f>
        <v>-0.34961298130839502</v>
      </c>
      <c r="BD43" s="251">
        <f t="shared" si="73"/>
        <v>-4.9944711615485006E-2</v>
      </c>
      <c r="BE43" s="269">
        <v>0</v>
      </c>
      <c r="BF43" s="270">
        <v>604.05313419999993</v>
      </c>
      <c r="BG43" s="270">
        <v>300.24938739999999</v>
      </c>
      <c r="BH43" s="270">
        <v>518.33033990000001</v>
      </c>
      <c r="BI43" s="270">
        <v>1028.5836429999999</v>
      </c>
      <c r="BJ43" s="270">
        <v>1119.6835409999999</v>
      </c>
      <c r="BK43" s="270">
        <v>313.94524209999997</v>
      </c>
      <c r="BL43" s="270">
        <v>39.662754280000001</v>
      </c>
      <c r="BM43" s="271">
        <f t="shared" si="74"/>
        <v>3924.5080418799998</v>
      </c>
      <c r="BN43" s="250">
        <f>(BL43-BF43)/BF43</f>
        <v>-0.93433896451422471</v>
      </c>
      <c r="BO43" s="251">
        <f t="shared" si="76"/>
        <v>-0.13347699493060353</v>
      </c>
    </row>
    <row r="44" spans="1:67" ht="16.5">
      <c r="A44" s="128" t="s">
        <v>45</v>
      </c>
      <c r="B44" s="25">
        <v>3439.2741379999998</v>
      </c>
      <c r="C44" s="25">
        <v>3879.8235950000003</v>
      </c>
      <c r="D44" s="25">
        <v>16496.08295</v>
      </c>
      <c r="E44" s="97">
        <v>5822.5874400000002</v>
      </c>
      <c r="F44" s="97">
        <v>6385.2000360000002</v>
      </c>
      <c r="G44" s="97">
        <v>9462.5582840000006</v>
      </c>
      <c r="H44" s="97">
        <v>55.810642080000001</v>
      </c>
      <c r="I44" s="97">
        <v>27.10127194</v>
      </c>
      <c r="J44" s="253">
        <f t="shared" si="0"/>
        <v>45568.438357020001</v>
      </c>
      <c r="K44" s="250">
        <f t="shared" si="1"/>
        <v>-0.99212006055563806</v>
      </c>
      <c r="L44" s="251">
        <f t="shared" si="2"/>
        <v>-0.141731437222234</v>
      </c>
      <c r="M44" s="25">
        <v>4451.988609</v>
      </c>
      <c r="N44" s="25">
        <v>5157.6125820000007</v>
      </c>
      <c r="O44" s="25">
        <v>16415.394909999999</v>
      </c>
      <c r="P44" s="25">
        <v>7635.8915729999999</v>
      </c>
      <c r="Q44" s="25">
        <v>7046.2201509999995</v>
      </c>
      <c r="R44" s="25">
        <v>20452.774280000001</v>
      </c>
      <c r="S44" s="25">
        <v>383.76509389999995</v>
      </c>
      <c r="T44" s="25">
        <v>61.152014649999998</v>
      </c>
      <c r="U44" s="253">
        <f t="shared" si="62"/>
        <v>61604.799213549995</v>
      </c>
      <c r="V44" s="250">
        <f t="shared" ref="V44" si="78">(T44-M44)/M44</f>
        <v>-0.98626411250775059</v>
      </c>
      <c r="W44" s="251">
        <f t="shared" si="64"/>
        <v>-0.14089487321539293</v>
      </c>
      <c r="X44" s="25">
        <v>3308.595937</v>
      </c>
      <c r="Y44" s="25">
        <v>3802.257709</v>
      </c>
      <c r="Z44" s="25">
        <v>5466.3900669999994</v>
      </c>
      <c r="AA44" s="25">
        <v>5811.1362829999998</v>
      </c>
      <c r="AB44" s="25">
        <v>6381.062766</v>
      </c>
      <c r="AC44" s="25">
        <v>8386.6989409999987</v>
      </c>
      <c r="AD44" s="25">
        <v>41.403044549999997</v>
      </c>
      <c r="AE44" s="25">
        <v>9.5215705810000006</v>
      </c>
      <c r="AF44" s="253">
        <f t="shared" si="65"/>
        <v>33207.066318131001</v>
      </c>
      <c r="AG44" s="250">
        <f t="shared" ref="AG44" si="79">(AE44-X44)/X44</f>
        <v>-0.9971221718329154</v>
      </c>
      <c r="AH44" s="251">
        <f t="shared" si="67"/>
        <v>-0.14244602454755934</v>
      </c>
      <c r="AI44" s="25">
        <v>3285.6874830000002</v>
      </c>
      <c r="AJ44" s="25">
        <v>3815.3666919999996</v>
      </c>
      <c r="AK44" s="25">
        <v>5492.4860120000003</v>
      </c>
      <c r="AL44" s="25">
        <v>5991.2810769999996</v>
      </c>
      <c r="AM44" s="25">
        <v>6478.9912989999993</v>
      </c>
      <c r="AN44" s="25">
        <v>8831.1536250000008</v>
      </c>
      <c r="AO44" s="25">
        <v>44.311658889999997</v>
      </c>
      <c r="AP44" s="25">
        <v>9.7908949109999988</v>
      </c>
      <c r="AQ44" s="253">
        <f t="shared" si="68"/>
        <v>33949.068741800998</v>
      </c>
      <c r="AR44" s="250">
        <f t="shared" ref="AR44" si="80">(AP44-AI44)/AI44</f>
        <v>-0.9970201381106214</v>
      </c>
      <c r="AS44" s="251">
        <f t="shared" si="70"/>
        <v>-0.14243144830151735</v>
      </c>
      <c r="AT44" s="25">
        <v>130.678201</v>
      </c>
      <c r="AU44" s="25">
        <v>77.565885690000002</v>
      </c>
      <c r="AV44" s="25">
        <v>11029.692880000001</v>
      </c>
      <c r="AW44" s="25">
        <v>11.451157349999999</v>
      </c>
      <c r="AX44" s="25">
        <v>4.137270698</v>
      </c>
      <c r="AY44" s="25">
        <v>1075.8593430000001</v>
      </c>
      <c r="AZ44" s="25">
        <v>14.407597540000001</v>
      </c>
      <c r="BA44" s="25">
        <v>17.579701359999998</v>
      </c>
      <c r="BB44" s="253">
        <f t="shared" si="71"/>
        <v>12361.372036638</v>
      </c>
      <c r="BC44" s="250">
        <f t="shared" ref="BC44" si="81">(BA44-AT44)/AT44</f>
        <v>-0.8654733442496656</v>
      </c>
      <c r="BD44" s="251">
        <f t="shared" si="73"/>
        <v>-0.12363904917852366</v>
      </c>
      <c r="BE44" s="269">
        <v>1166.3011259999998</v>
      </c>
      <c r="BF44" s="270">
        <v>1342.245889</v>
      </c>
      <c r="BG44" s="270">
        <v>10922.908890000001</v>
      </c>
      <c r="BH44" s="270">
        <v>1644.610496</v>
      </c>
      <c r="BI44" s="270">
        <v>567.22885199999996</v>
      </c>
      <c r="BJ44" s="270">
        <v>11621.620650000001</v>
      </c>
      <c r="BK44" s="270">
        <v>339.45343500000001</v>
      </c>
      <c r="BL44" s="270">
        <v>51.361119739999999</v>
      </c>
      <c r="BM44" s="271">
        <f t="shared" si="74"/>
        <v>27655.730457739999</v>
      </c>
      <c r="BN44" s="250">
        <f t="shared" ref="BN44" si="82">(BL44-BE44)/BE44</f>
        <v>-0.95596238518936316</v>
      </c>
      <c r="BO44" s="251">
        <f t="shared" si="76"/>
        <v>-0.13656605502705188</v>
      </c>
    </row>
    <row r="45" spans="1:67" ht="34.5" customHeight="1">
      <c r="A45" s="27" t="s">
        <v>3</v>
      </c>
      <c r="B45" s="28">
        <v>66601.027419999999</v>
      </c>
      <c r="C45" s="28">
        <v>94273.56985</v>
      </c>
      <c r="D45" s="28">
        <v>232747.96180000002</v>
      </c>
      <c r="E45" s="98">
        <v>300836.4425</v>
      </c>
      <c r="F45" s="98">
        <v>239529.64069999999</v>
      </c>
      <c r="G45" s="98">
        <v>477437.22660000005</v>
      </c>
      <c r="H45" s="98">
        <v>613166.61379999993</v>
      </c>
      <c r="I45" s="98">
        <v>657911.15700000001</v>
      </c>
      <c r="J45" s="105">
        <f>SUM(B45:I45)</f>
        <v>2682503.6396699999</v>
      </c>
      <c r="K45" s="248">
        <f>(I45-B45)/B45</f>
        <v>8.878393509623729</v>
      </c>
      <c r="L45" s="249">
        <f>K45/7</f>
        <v>1.2683419299462471</v>
      </c>
      <c r="M45" s="28">
        <v>65897.720229999992</v>
      </c>
      <c r="N45" s="28">
        <v>110358.4711</v>
      </c>
      <c r="O45" s="28">
        <v>200952.13880000002</v>
      </c>
      <c r="P45" s="28">
        <v>322628.02250000002</v>
      </c>
      <c r="Q45" s="28">
        <v>238151.68059999999</v>
      </c>
      <c r="R45" s="28">
        <v>515352.13699999999</v>
      </c>
      <c r="S45" s="28">
        <v>743085.15120000008</v>
      </c>
      <c r="T45" s="28">
        <v>425512.0392</v>
      </c>
      <c r="U45" s="105">
        <f>SUM(M45:T45)</f>
        <v>2621937.36063</v>
      </c>
      <c r="V45" s="248">
        <f>(T45-M45)/M45</f>
        <v>5.4571587258990686</v>
      </c>
      <c r="W45" s="249">
        <f>V45/7</f>
        <v>0.77959410369986692</v>
      </c>
      <c r="X45" s="28">
        <v>41090.221159999994</v>
      </c>
      <c r="Y45" s="28">
        <v>48145.149810000003</v>
      </c>
      <c r="Z45" s="28">
        <v>71388.598939999996</v>
      </c>
      <c r="AA45" s="28">
        <v>84652.756870000012</v>
      </c>
      <c r="AB45" s="28">
        <v>84861.637650000004</v>
      </c>
      <c r="AC45" s="28">
        <v>124575.51300000001</v>
      </c>
      <c r="AD45" s="28">
        <v>43975.738380000003</v>
      </c>
      <c r="AE45" s="28">
        <v>50593.304090000005</v>
      </c>
      <c r="AF45" s="105">
        <f>SUM(X45:AE45)</f>
        <v>549282.91989999998</v>
      </c>
      <c r="AG45" s="248">
        <f>(AE45-X45)/X45</f>
        <v>0.23127358923176</v>
      </c>
      <c r="AH45" s="249">
        <f>AG45/7</f>
        <v>3.3039084175965718E-2</v>
      </c>
      <c r="AI45" s="28">
        <v>41116.376560000004</v>
      </c>
      <c r="AJ45" s="28">
        <v>51179.564259999999</v>
      </c>
      <c r="AK45" s="28">
        <v>74825.889360000001</v>
      </c>
      <c r="AL45" s="28">
        <v>88617.687420000002</v>
      </c>
      <c r="AM45" s="28">
        <v>91526.830489999993</v>
      </c>
      <c r="AN45" s="28">
        <v>140613.92330000002</v>
      </c>
      <c r="AO45" s="28">
        <v>45439.536829999997</v>
      </c>
      <c r="AP45" s="28">
        <v>51305.557679999998</v>
      </c>
      <c r="AQ45" s="105">
        <f>SUM(AI45:AP45)</f>
        <v>584625.36589999998</v>
      </c>
      <c r="AR45" s="248">
        <f>(AP45-AI45)/AI45</f>
        <v>0.24781320662172651</v>
      </c>
      <c r="AS45" s="249">
        <f>AR45/7</f>
        <v>3.5401886660246643E-2</v>
      </c>
      <c r="AT45" s="28">
        <v>25510.806250000001</v>
      </c>
      <c r="AU45" s="28">
        <v>46128.420039999997</v>
      </c>
      <c r="AV45" s="28">
        <v>161359.36290000001</v>
      </c>
      <c r="AW45" s="28">
        <v>216183.6856</v>
      </c>
      <c r="AX45" s="28">
        <v>154668.003</v>
      </c>
      <c r="AY45" s="28">
        <v>352861.71360000002</v>
      </c>
      <c r="AZ45" s="28">
        <v>569190.87540000002</v>
      </c>
      <c r="BA45" s="28">
        <v>607317.85289999994</v>
      </c>
      <c r="BB45" s="105">
        <f>SUM(AT45:BA45)</f>
        <v>2133220.7196899997</v>
      </c>
      <c r="BC45" s="248">
        <f>(BA45-AT45)/AT45</f>
        <v>22.806297886018395</v>
      </c>
      <c r="BD45" s="249">
        <f>BC45/7</f>
        <v>3.2580425551454852</v>
      </c>
      <c r="BE45" s="272">
        <v>24781.343670000002</v>
      </c>
      <c r="BF45" s="273">
        <v>59178.906880000002</v>
      </c>
      <c r="BG45" s="273">
        <v>126126.24950000001</v>
      </c>
      <c r="BH45" s="273">
        <v>234010.3351</v>
      </c>
      <c r="BI45" s="273">
        <v>146624.85009999998</v>
      </c>
      <c r="BJ45" s="273">
        <v>374738.21360000002</v>
      </c>
      <c r="BK45" s="273">
        <v>697645.61439999996</v>
      </c>
      <c r="BL45" s="273">
        <v>374206.48149999999</v>
      </c>
      <c r="BM45" s="268">
        <f>SUM(BE45:BL45)</f>
        <v>2037311.9947499998</v>
      </c>
      <c r="BN45" s="248">
        <f>(BL45-BE45)/BE45</f>
        <v>14.100330574609234</v>
      </c>
      <c r="BO45" s="249">
        <f>BN45/7</f>
        <v>2.0143329392298908</v>
      </c>
    </row>
    <row r="46" spans="1:67" ht="16.5">
      <c r="A46" s="140" t="s">
        <v>4</v>
      </c>
      <c r="B46" s="25">
        <v>8299.3807390000002</v>
      </c>
      <c r="C46" s="25">
        <v>11466.44801</v>
      </c>
      <c r="D46" s="25">
        <v>64654.117979999995</v>
      </c>
      <c r="E46" s="97">
        <v>56833.095600000001</v>
      </c>
      <c r="F46" s="97">
        <v>39149.797479999994</v>
      </c>
      <c r="G46" s="97">
        <v>63607.398460000004</v>
      </c>
      <c r="H46" s="97">
        <v>114657.72170000001</v>
      </c>
      <c r="I46" s="97">
        <v>120752.7763</v>
      </c>
      <c r="J46" s="253">
        <f t="shared" si="0"/>
        <v>479420.73626899999</v>
      </c>
      <c r="K46" s="250">
        <f t="shared" si="1"/>
        <v>13.549612808165927</v>
      </c>
      <c r="L46" s="251">
        <f t="shared" ref="L46:L47" si="83">K46/7</f>
        <v>1.9356589725951323</v>
      </c>
      <c r="M46" s="25">
        <v>9250.4101030000002</v>
      </c>
      <c r="N46" s="25">
        <v>16272.615599999999</v>
      </c>
      <c r="O46" s="25">
        <v>51529.93838</v>
      </c>
      <c r="P46" s="25">
        <v>63115.791740000001</v>
      </c>
      <c r="Q46" s="25">
        <v>40241.528789999997</v>
      </c>
      <c r="R46" s="25">
        <v>72887.74944</v>
      </c>
      <c r="S46" s="25">
        <v>130290.32490000001</v>
      </c>
      <c r="T46" s="25">
        <v>71692.597989999995</v>
      </c>
      <c r="U46" s="253">
        <f t="shared" ref="U46:U48" si="84">SUM(M46:T46)</f>
        <v>455280.95694299997</v>
      </c>
      <c r="V46" s="250">
        <f t="shared" ref="V46:V47" si="85">(T46-M46)/M46</f>
        <v>6.7502075250425246</v>
      </c>
      <c r="W46" s="251">
        <f t="shared" ref="W46:W47" si="86">V46/7</f>
        <v>0.96431536072036061</v>
      </c>
      <c r="X46" s="25">
        <v>4681.4424050000007</v>
      </c>
      <c r="Y46" s="25">
        <v>4842.1434359999994</v>
      </c>
      <c r="Z46" s="25">
        <v>7398.3983859999998</v>
      </c>
      <c r="AA46" s="25">
        <v>9206.995472999999</v>
      </c>
      <c r="AB46" s="25">
        <v>10218.21739</v>
      </c>
      <c r="AC46" s="25">
        <v>14344.59965</v>
      </c>
      <c r="AD46" s="25">
        <v>9132.2681730000004</v>
      </c>
      <c r="AE46" s="25">
        <v>12598.115189999999</v>
      </c>
      <c r="AF46" s="253">
        <f t="shared" ref="AF46:AF47" si="87">SUM(X46:AE46)</f>
        <v>72422.180103000006</v>
      </c>
      <c r="AG46" s="250">
        <f t="shared" ref="AG46:AG47" si="88">(AE46-X46)/X46</f>
        <v>1.6910755489685443</v>
      </c>
      <c r="AH46" s="251">
        <f t="shared" ref="AH46:AH47" si="89">AG46/7</f>
        <v>0.24158222128122062</v>
      </c>
      <c r="AI46" s="25">
        <v>4767.2429499999998</v>
      </c>
      <c r="AJ46" s="25">
        <v>6189.2427010000001</v>
      </c>
      <c r="AK46" s="25">
        <v>8745.3824189999996</v>
      </c>
      <c r="AL46" s="25">
        <v>10765.339820000001</v>
      </c>
      <c r="AM46" s="25">
        <v>11896.46452</v>
      </c>
      <c r="AN46" s="25">
        <v>20046.579280000002</v>
      </c>
      <c r="AO46" s="25">
        <v>11768.3087</v>
      </c>
      <c r="AP46" s="25">
        <v>14617.447099999999</v>
      </c>
      <c r="AQ46" s="253">
        <f t="shared" ref="AQ46:AQ47" si="90">SUM(AI46:AP46)</f>
        <v>88796.007490000004</v>
      </c>
      <c r="AR46" s="250">
        <f t="shared" ref="AR46:AR47" si="91">(AP46-AI46)/AI46</f>
        <v>2.0662265911998463</v>
      </c>
      <c r="AS46" s="251">
        <f t="shared" ref="AS46:AS47" si="92">AR46/7</f>
        <v>0.29517522731426377</v>
      </c>
      <c r="AT46" s="25">
        <v>3617.9383339999999</v>
      </c>
      <c r="AU46" s="25">
        <v>6624.3045729999994</v>
      </c>
      <c r="AV46" s="25">
        <v>57255.719590000001</v>
      </c>
      <c r="AW46" s="25">
        <v>47626.100119999996</v>
      </c>
      <c r="AX46" s="25">
        <v>28931.580089999999</v>
      </c>
      <c r="AY46" s="25">
        <v>49262.79881</v>
      </c>
      <c r="AZ46" s="25">
        <v>105525.45359999999</v>
      </c>
      <c r="BA46" s="25">
        <v>108154.6611</v>
      </c>
      <c r="BB46" s="253">
        <f t="shared" ref="BB46:BB47" si="93">SUM(AT46:BA46)</f>
        <v>406998.556217</v>
      </c>
      <c r="BC46" s="250">
        <f t="shared" ref="BC46:BC47" si="94">(BA46-AT46)/AT46</f>
        <v>28.894003467003259</v>
      </c>
      <c r="BD46" s="251">
        <f t="shared" ref="BD46:BD47" si="95">BC46/7</f>
        <v>4.1277147810004653</v>
      </c>
      <c r="BE46" s="269">
        <v>4483.1671530000003</v>
      </c>
      <c r="BF46" s="270">
        <v>10083.3729</v>
      </c>
      <c r="BG46" s="270">
        <v>42784.555959999998</v>
      </c>
      <c r="BH46" s="270">
        <v>52350.45192</v>
      </c>
      <c r="BI46" s="270">
        <v>28345.064269999999</v>
      </c>
      <c r="BJ46" s="270">
        <v>52841.170159999994</v>
      </c>
      <c r="BK46" s="270">
        <v>118522.0162</v>
      </c>
      <c r="BL46" s="270">
        <v>57075.150889999997</v>
      </c>
      <c r="BM46" s="271">
        <f t="shared" ref="BM46:BM47" si="96">SUM(BE46:BL46)</f>
        <v>366484.94945299998</v>
      </c>
      <c r="BN46" s="250">
        <f t="shared" ref="BN46:BN47" si="97">(BL46-BE46)/BE46</f>
        <v>11.730988817092626</v>
      </c>
      <c r="BO46" s="251">
        <f t="shared" ref="BO46:BO47" si="98">BN46/7</f>
        <v>1.6758555452989465</v>
      </c>
    </row>
    <row r="47" spans="1:67" ht="30">
      <c r="A47" s="140" t="s">
        <v>5</v>
      </c>
      <c r="B47" s="25">
        <v>74900.408150000003</v>
      </c>
      <c r="C47" s="25">
        <v>105740.01790000001</v>
      </c>
      <c r="D47" s="25">
        <v>297402.07980000001</v>
      </c>
      <c r="E47" s="97">
        <v>357669.53810000001</v>
      </c>
      <c r="F47" s="97">
        <v>278679.43819999998</v>
      </c>
      <c r="G47" s="97">
        <v>541044.625</v>
      </c>
      <c r="H47" s="97">
        <v>727824.33550000004</v>
      </c>
      <c r="I47" s="97">
        <v>778663.93329999992</v>
      </c>
      <c r="J47" s="253">
        <f t="shared" si="0"/>
        <v>3161924.3759500002</v>
      </c>
      <c r="K47" s="250">
        <f t="shared" si="1"/>
        <v>9.3959905230503047</v>
      </c>
      <c r="L47" s="251">
        <f t="shared" si="83"/>
        <v>1.3422843604357577</v>
      </c>
      <c r="M47" s="25">
        <v>75148.130340000003</v>
      </c>
      <c r="N47" s="25">
        <v>126631.0867</v>
      </c>
      <c r="O47" s="25">
        <v>252482.0772</v>
      </c>
      <c r="P47" s="25">
        <v>385743.81419999996</v>
      </c>
      <c r="Q47" s="25">
        <v>278393.20939999999</v>
      </c>
      <c r="R47" s="25">
        <v>588239.88639999996</v>
      </c>
      <c r="S47" s="25">
        <v>873375.47609999997</v>
      </c>
      <c r="T47" s="25">
        <v>497204.6372</v>
      </c>
      <c r="U47" s="253">
        <f t="shared" si="84"/>
        <v>3077218.3175400002</v>
      </c>
      <c r="V47" s="250">
        <f t="shared" si="85"/>
        <v>5.6163274448805129</v>
      </c>
      <c r="W47" s="251">
        <f t="shared" si="86"/>
        <v>0.80233249212578761</v>
      </c>
      <c r="X47" s="25">
        <v>45771.663569999997</v>
      </c>
      <c r="Y47" s="25">
        <v>52987.293250000002</v>
      </c>
      <c r="Z47" s="25">
        <v>78786.997329999998</v>
      </c>
      <c r="AA47" s="25">
        <v>93859.752340000006</v>
      </c>
      <c r="AB47" s="25">
        <v>95079.855040000009</v>
      </c>
      <c r="AC47" s="25">
        <v>138920.11259999999</v>
      </c>
      <c r="AD47" s="25">
        <v>53108.006549999998</v>
      </c>
      <c r="AE47" s="25">
        <v>63191.419280000002</v>
      </c>
      <c r="AF47" s="253">
        <f t="shared" si="87"/>
        <v>621705.09996000002</v>
      </c>
      <c r="AG47" s="250">
        <f t="shared" si="88"/>
        <v>0.38057947540751808</v>
      </c>
      <c r="AH47" s="251">
        <f t="shared" si="89"/>
        <v>5.4368496486788299E-2</v>
      </c>
      <c r="AI47" s="25">
        <v>45883.61952</v>
      </c>
      <c r="AJ47" s="25">
        <v>57368.806960000002</v>
      </c>
      <c r="AK47" s="25">
        <v>83571.271769999992</v>
      </c>
      <c r="AL47" s="25">
        <v>99383.027239999996</v>
      </c>
      <c r="AM47" s="25">
        <v>103423.295</v>
      </c>
      <c r="AN47" s="25">
        <v>160660.50260000001</v>
      </c>
      <c r="AO47" s="25">
        <v>57207.845529999999</v>
      </c>
      <c r="AP47" s="25">
        <v>65923.004780000003</v>
      </c>
      <c r="AQ47" s="253">
        <f t="shared" si="90"/>
        <v>673421.37340000004</v>
      </c>
      <c r="AR47" s="250">
        <f t="shared" si="91"/>
        <v>0.43674377631139427</v>
      </c>
      <c r="AS47" s="251">
        <f t="shared" si="92"/>
        <v>6.2391968044484894E-2</v>
      </c>
      <c r="AT47" s="25">
        <v>29128.744579999999</v>
      </c>
      <c r="AU47" s="25">
        <v>52752.724609999997</v>
      </c>
      <c r="AV47" s="25">
        <v>218615.08249999999</v>
      </c>
      <c r="AW47" s="25">
        <v>263809.78570000001</v>
      </c>
      <c r="AX47" s="25">
        <v>183599.58309999999</v>
      </c>
      <c r="AY47" s="25">
        <v>402124.51239999995</v>
      </c>
      <c r="AZ47" s="25">
        <v>674716.32900000003</v>
      </c>
      <c r="BA47" s="25">
        <v>715472.51410000003</v>
      </c>
      <c r="BB47" s="253">
        <f t="shared" si="93"/>
        <v>2540219.27599</v>
      </c>
      <c r="BC47" s="250">
        <f t="shared" si="94"/>
        <v>23.562421910597841</v>
      </c>
      <c r="BD47" s="251">
        <f t="shared" si="95"/>
        <v>3.3660602729425486</v>
      </c>
      <c r="BE47" s="269">
        <v>29264.51082</v>
      </c>
      <c r="BF47" s="270">
        <v>69262.279779999997</v>
      </c>
      <c r="BG47" s="270">
        <v>168910.80540000001</v>
      </c>
      <c r="BH47" s="270">
        <v>286360.78700000001</v>
      </c>
      <c r="BI47" s="270">
        <v>174969.91440000001</v>
      </c>
      <c r="BJ47" s="270">
        <v>427579.38380000001</v>
      </c>
      <c r="BK47" s="270">
        <v>816167.63060000003</v>
      </c>
      <c r="BL47" s="270">
        <v>431281.6324</v>
      </c>
      <c r="BM47" s="271">
        <f t="shared" si="96"/>
        <v>2403796.9441999998</v>
      </c>
      <c r="BN47" s="250">
        <f t="shared" si="97"/>
        <v>13.737360041749024</v>
      </c>
      <c r="BO47" s="251">
        <f t="shared" si="98"/>
        <v>1.9624800059641463</v>
      </c>
    </row>
    <row r="48" spans="1:67" ht="16.5">
      <c r="A48" s="140" t="s">
        <v>6</v>
      </c>
      <c r="B48" s="25">
        <v>316831.40399999998</v>
      </c>
      <c r="C48" s="25">
        <v>474022.68039999995</v>
      </c>
      <c r="D48" s="25">
        <v>1037478.412</v>
      </c>
      <c r="E48" s="97">
        <v>1300878.8359999999</v>
      </c>
      <c r="F48" s="97">
        <v>1957811.5149999999</v>
      </c>
      <c r="G48" s="97">
        <v>3254860.2560000001</v>
      </c>
      <c r="H48" s="99">
        <v>5782078.5939999996</v>
      </c>
      <c r="I48" s="284"/>
      <c r="J48" s="253">
        <f t="shared" si="0"/>
        <v>14123961.6974</v>
      </c>
      <c r="K48" s="250"/>
      <c r="L48" s="251"/>
      <c r="M48" s="25">
        <v>390369.19010000001</v>
      </c>
      <c r="N48" s="25">
        <v>625794.59439999994</v>
      </c>
      <c r="O48" s="25">
        <v>1158995.281</v>
      </c>
      <c r="P48" s="25">
        <v>1352569.798</v>
      </c>
      <c r="Q48" s="25">
        <v>2129794.44</v>
      </c>
      <c r="R48" s="25">
        <v>3709481.9270000001</v>
      </c>
      <c r="S48" s="81">
        <v>6449504.7630000003</v>
      </c>
      <c r="T48" s="81"/>
      <c r="U48" s="253">
        <f t="shared" si="84"/>
        <v>15816509.993500002</v>
      </c>
      <c r="V48" s="250"/>
      <c r="W48" s="251"/>
      <c r="X48" s="25"/>
      <c r="Y48" s="25"/>
      <c r="Z48" s="25"/>
      <c r="AA48" s="25"/>
      <c r="AB48" s="25"/>
      <c r="AC48" s="25"/>
      <c r="AD48" s="81"/>
      <c r="AE48" s="82"/>
      <c r="AF48" s="253"/>
      <c r="AG48" s="250"/>
      <c r="AH48" s="251"/>
      <c r="AI48" s="25"/>
      <c r="AJ48" s="25"/>
      <c r="AK48" s="25"/>
      <c r="AL48" s="25"/>
      <c r="AM48" s="25"/>
      <c r="AN48" s="25"/>
      <c r="AO48" s="81"/>
      <c r="AP48" s="82"/>
      <c r="AQ48" s="253"/>
      <c r="AR48" s="250"/>
      <c r="AS48" s="251"/>
      <c r="AT48" s="25"/>
      <c r="AU48" s="25"/>
      <c r="AV48" s="25"/>
      <c r="AW48" s="25"/>
      <c r="AX48" s="25"/>
      <c r="AY48" s="25"/>
      <c r="AZ48" s="81"/>
      <c r="BA48" s="82"/>
      <c r="BB48" s="253"/>
      <c r="BC48" s="250"/>
      <c r="BD48" s="251"/>
      <c r="BE48" s="269"/>
      <c r="BF48" s="270"/>
      <c r="BG48" s="270"/>
      <c r="BH48" s="270"/>
      <c r="BI48" s="270"/>
      <c r="BJ48" s="270"/>
      <c r="BK48" s="274"/>
      <c r="BL48" s="275"/>
      <c r="BM48" s="271"/>
      <c r="BN48" s="250"/>
      <c r="BO48" s="251"/>
    </row>
    <row r="49" spans="1:67" ht="41.25" customHeight="1" thickBot="1">
      <c r="A49" s="141" t="s">
        <v>7</v>
      </c>
      <c r="B49" s="60">
        <f t="shared" ref="B49:H49" si="99">B47/B48</f>
        <v>0.23640462152545966</v>
      </c>
      <c r="C49" s="60">
        <f t="shared" si="99"/>
        <v>0.22306953289824066</v>
      </c>
      <c r="D49" s="60">
        <f t="shared" si="99"/>
        <v>0.28665857174481624</v>
      </c>
      <c r="E49" s="60">
        <f t="shared" si="99"/>
        <v>0.27494454379762084</v>
      </c>
      <c r="F49" s="60">
        <f t="shared" si="99"/>
        <v>0.14234232257031137</v>
      </c>
      <c r="G49" s="60">
        <f t="shared" si="99"/>
        <v>0.16622668331232959</v>
      </c>
      <c r="H49" s="60">
        <f t="shared" si="99"/>
        <v>0.12587589803003638</v>
      </c>
      <c r="I49" s="109"/>
      <c r="J49" s="252">
        <f>J47/J48</f>
        <v>0.22386950939778186</v>
      </c>
      <c r="K49" s="255"/>
      <c r="L49" s="256"/>
      <c r="M49" s="61">
        <f t="shared" ref="M49:S49" si="100">M47/M48</f>
        <v>0.19250528024701302</v>
      </c>
      <c r="N49" s="61">
        <f t="shared" si="100"/>
        <v>0.20235247768704601</v>
      </c>
      <c r="O49" s="61">
        <f t="shared" si="100"/>
        <v>0.21784564729388231</v>
      </c>
      <c r="P49" s="61">
        <f t="shared" si="100"/>
        <v>0.28519327784073439</v>
      </c>
      <c r="Q49" s="61">
        <f t="shared" si="100"/>
        <v>0.13071365206493823</v>
      </c>
      <c r="R49" s="61">
        <f t="shared" si="100"/>
        <v>0.15857736955622048</v>
      </c>
      <c r="S49" s="61">
        <f t="shared" si="100"/>
        <v>0.13541744803576944</v>
      </c>
      <c r="T49" s="94"/>
      <c r="U49" s="252">
        <f>U47/U48</f>
        <v>0.19455735296880428</v>
      </c>
      <c r="V49" s="255"/>
      <c r="W49" s="256"/>
      <c r="X49" s="89"/>
      <c r="Y49" s="87"/>
      <c r="Z49" s="88"/>
      <c r="AA49" s="88"/>
      <c r="AB49" s="88"/>
      <c r="AC49" s="88"/>
      <c r="AD49" s="94"/>
      <c r="AE49" s="94"/>
      <c r="AF49" s="258"/>
      <c r="AG49" s="255"/>
      <c r="AH49" s="256"/>
      <c r="AI49" s="107"/>
      <c r="AJ49" s="89"/>
      <c r="AK49" s="88"/>
      <c r="AL49" s="88"/>
      <c r="AM49" s="88"/>
      <c r="AN49" s="88"/>
      <c r="AO49" s="94"/>
      <c r="AP49" s="94"/>
      <c r="AQ49" s="264"/>
      <c r="AR49" s="255"/>
      <c r="AS49" s="256"/>
      <c r="AT49" s="90"/>
      <c r="AU49" s="90"/>
      <c r="AV49" s="92"/>
      <c r="AW49" s="88"/>
      <c r="AX49" s="88"/>
      <c r="AY49" s="88"/>
      <c r="AZ49" s="94"/>
      <c r="BA49" s="94"/>
      <c r="BB49" s="264"/>
      <c r="BC49" s="255"/>
      <c r="BD49" s="256"/>
      <c r="BE49" s="276"/>
      <c r="BF49" s="277"/>
      <c r="BG49" s="278"/>
      <c r="BH49" s="278"/>
      <c r="BI49" s="278"/>
      <c r="BJ49" s="278"/>
      <c r="BK49" s="279"/>
      <c r="BL49" s="279"/>
      <c r="BM49" s="280"/>
      <c r="BN49" s="255"/>
      <c r="BO49" s="256"/>
    </row>
    <row r="50" spans="1:67">
      <c r="B50" s="232"/>
    </row>
    <row r="53" spans="1:67">
      <c r="B53" s="236"/>
    </row>
  </sheetData>
  <mergeCells count="6">
    <mergeCell ref="BE2:BO2"/>
    <mergeCell ref="B2:L2"/>
    <mergeCell ref="M2:W2"/>
    <mergeCell ref="X2:AH2"/>
    <mergeCell ref="AI2:AS2"/>
    <mergeCell ref="AT2:BD2"/>
  </mergeCells>
  <conditionalFormatting sqref="K4:L48">
    <cfRule type="cellIs" dxfId="8" priority="9" operator="lessThan">
      <formula>0</formula>
    </cfRule>
  </conditionalFormatting>
  <conditionalFormatting sqref="V4:W48">
    <cfRule type="cellIs" dxfId="7" priority="8" operator="lessThan">
      <formula>0</formula>
    </cfRule>
  </conditionalFormatting>
  <conditionalFormatting sqref="AG4:AH42 AG44:AH49">
    <cfRule type="cellIs" dxfId="6" priority="7" operator="lessThan">
      <formula>0</formula>
    </cfRule>
  </conditionalFormatting>
  <conditionalFormatting sqref="AR4:AS49">
    <cfRule type="cellIs" dxfId="5" priority="6" operator="lessThan">
      <formula>0</formula>
    </cfRule>
  </conditionalFormatting>
  <conditionalFormatting sqref="BC4:BD49">
    <cfRule type="cellIs" dxfId="4" priority="5" operator="lessThan">
      <formula>0</formula>
    </cfRule>
  </conditionalFormatting>
  <conditionalFormatting sqref="BN4:BO49">
    <cfRule type="cellIs" dxfId="3" priority="4" operator="lessThan">
      <formula>0</formula>
    </cfRule>
  </conditionalFormatting>
  <conditionalFormatting sqref="AG43:AH43">
    <cfRule type="cellIs" dxfId="2" priority="3" operator="lessThan">
      <formula>0</formula>
    </cfRule>
  </conditionalFormatting>
  <conditionalFormatting sqref="K49:L49">
    <cfRule type="cellIs" dxfId="1" priority="2" operator="lessThan">
      <formula>0</formula>
    </cfRule>
  </conditionalFormatting>
  <conditionalFormatting sqref="V49:W49">
    <cfRule type="cellIs" dxfId="0" priority="1" operator="lessThan">
      <formula>0</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6386"/>
  <sheetViews>
    <sheetView workbookViewId="0">
      <selection activeCell="E51" sqref="E51"/>
    </sheetView>
  </sheetViews>
  <sheetFormatPr defaultRowHeight="15"/>
  <cols>
    <col min="2" max="2" width="63.85546875" style="327" customWidth="1"/>
    <col min="3" max="3" width="68.42578125" style="327" customWidth="1"/>
  </cols>
  <sheetData>
    <row r="1" spans="2:3">
      <c r="B1" s="335" t="s">
        <v>127</v>
      </c>
      <c r="C1" s="335" t="s">
        <v>126</v>
      </c>
    </row>
    <row r="3" spans="2:3">
      <c r="B3" s="328" t="s">
        <v>73</v>
      </c>
      <c r="C3" s="328" t="s">
        <v>73</v>
      </c>
    </row>
    <row r="4" spans="2:3">
      <c r="B4" s="330" t="s">
        <v>125</v>
      </c>
      <c r="C4" s="330" t="s">
        <v>77</v>
      </c>
    </row>
    <row r="5" spans="2:3">
      <c r="B5" s="334" t="s">
        <v>47</v>
      </c>
      <c r="C5" s="333" t="s">
        <v>47</v>
      </c>
    </row>
    <row r="6" spans="2:3">
      <c r="B6" s="334" t="s">
        <v>46</v>
      </c>
      <c r="C6" s="333" t="s">
        <v>46</v>
      </c>
    </row>
    <row r="7" spans="2:3">
      <c r="B7" s="331" t="s">
        <v>0</v>
      </c>
      <c r="C7" s="330" t="s">
        <v>0</v>
      </c>
    </row>
    <row r="8" spans="2:3">
      <c r="B8" s="332" t="s">
        <v>8</v>
      </c>
      <c r="C8" s="332" t="s">
        <v>85</v>
      </c>
    </row>
    <row r="9" spans="2:3">
      <c r="B9" s="332" t="s">
        <v>9</v>
      </c>
      <c r="C9" s="332" t="s">
        <v>86</v>
      </c>
    </row>
    <row r="10" spans="2:3">
      <c r="B10" s="332" t="s">
        <v>10</v>
      </c>
      <c r="C10" s="332" t="s">
        <v>87</v>
      </c>
    </row>
    <row r="11" spans="2:3">
      <c r="B11" s="332" t="s">
        <v>11</v>
      </c>
      <c r="C11" s="332" t="s">
        <v>88</v>
      </c>
    </row>
    <row r="12" spans="2:3">
      <c r="B12" s="332" t="s">
        <v>12</v>
      </c>
      <c r="C12" s="332" t="s">
        <v>89</v>
      </c>
    </row>
    <row r="13" spans="2:3">
      <c r="B13" s="332" t="s">
        <v>13</v>
      </c>
      <c r="C13" s="332" t="s">
        <v>90</v>
      </c>
    </row>
    <row r="14" spans="2:3">
      <c r="B14" s="332" t="s">
        <v>14</v>
      </c>
      <c r="C14" s="332" t="s">
        <v>91</v>
      </c>
    </row>
    <row r="15" spans="2:3">
      <c r="B15" s="332" t="s">
        <v>15</v>
      </c>
      <c r="C15" s="332" t="s">
        <v>92</v>
      </c>
    </row>
    <row r="16" spans="2:3">
      <c r="B16" s="332" t="s">
        <v>16</v>
      </c>
      <c r="C16" s="332" t="s">
        <v>93</v>
      </c>
    </row>
    <row r="17" spans="2:3">
      <c r="B17" s="332" t="s">
        <v>17</v>
      </c>
      <c r="C17" s="332" t="s">
        <v>94</v>
      </c>
    </row>
    <row r="18" spans="2:3">
      <c r="B18" s="332" t="s">
        <v>18</v>
      </c>
      <c r="C18" s="332" t="s">
        <v>95</v>
      </c>
    </row>
    <row r="19" spans="2:3">
      <c r="B19" s="332" t="s">
        <v>19</v>
      </c>
      <c r="C19" s="332" t="s">
        <v>96</v>
      </c>
    </row>
    <row r="20" spans="2:3">
      <c r="B20" s="332" t="s">
        <v>20</v>
      </c>
      <c r="C20" s="332" t="s">
        <v>97</v>
      </c>
    </row>
    <row r="21" spans="2:3">
      <c r="B21" s="332" t="s">
        <v>21</v>
      </c>
      <c r="C21" s="332" t="s">
        <v>98</v>
      </c>
    </row>
    <row r="22" spans="2:3">
      <c r="B22" s="332" t="s">
        <v>22</v>
      </c>
      <c r="C22" s="332" t="s">
        <v>99</v>
      </c>
    </row>
    <row r="23" spans="2:3">
      <c r="B23" s="332" t="s">
        <v>23</v>
      </c>
      <c r="C23" s="332" t="s">
        <v>100</v>
      </c>
    </row>
    <row r="24" spans="2:3">
      <c r="B24" s="332" t="s">
        <v>24</v>
      </c>
      <c r="C24" s="332" t="s">
        <v>101</v>
      </c>
    </row>
    <row r="25" spans="2:3">
      <c r="B25" s="332" t="s">
        <v>25</v>
      </c>
      <c r="C25" s="332" t="s">
        <v>102</v>
      </c>
    </row>
    <row r="26" spans="2:3">
      <c r="B26" s="332" t="s">
        <v>1</v>
      </c>
      <c r="C26" s="332" t="s">
        <v>1</v>
      </c>
    </row>
    <row r="27" spans="2:3">
      <c r="B27" s="332" t="s">
        <v>26</v>
      </c>
      <c r="C27" s="332" t="s">
        <v>103</v>
      </c>
    </row>
    <row r="28" spans="2:3">
      <c r="B28" s="332" t="s">
        <v>27</v>
      </c>
      <c r="C28" s="332" t="s">
        <v>104</v>
      </c>
    </row>
    <row r="29" spans="2:3">
      <c r="B29" s="332" t="s">
        <v>29</v>
      </c>
      <c r="C29" s="332" t="s">
        <v>105</v>
      </c>
    </row>
    <row r="30" spans="2:3">
      <c r="B30" s="332" t="s">
        <v>28</v>
      </c>
      <c r="C30" s="332" t="s">
        <v>106</v>
      </c>
    </row>
    <row r="31" spans="2:3">
      <c r="B31" s="332" t="s">
        <v>30</v>
      </c>
      <c r="C31" s="332" t="s">
        <v>107</v>
      </c>
    </row>
    <row r="32" spans="2:3">
      <c r="B32" s="332" t="s">
        <v>31</v>
      </c>
      <c r="C32" s="332" t="s">
        <v>108</v>
      </c>
    </row>
    <row r="33" spans="2:3">
      <c r="B33" s="332" t="s">
        <v>32</v>
      </c>
      <c r="C33" s="332" t="s">
        <v>109</v>
      </c>
    </row>
    <row r="34" spans="2:3">
      <c r="B34" s="332" t="s">
        <v>33</v>
      </c>
      <c r="C34" s="332" t="s">
        <v>110</v>
      </c>
    </row>
    <row r="35" spans="2:3">
      <c r="B35" s="332" t="s">
        <v>34</v>
      </c>
      <c r="C35" s="332" t="s">
        <v>111</v>
      </c>
    </row>
    <row r="36" spans="2:3">
      <c r="B36" s="332" t="s">
        <v>35</v>
      </c>
      <c r="C36" s="332" t="s">
        <v>112</v>
      </c>
    </row>
    <row r="37" spans="2:3">
      <c r="B37" s="332" t="s">
        <v>36</v>
      </c>
      <c r="C37" s="332" t="s">
        <v>113</v>
      </c>
    </row>
    <row r="38" spans="2:3">
      <c r="B38" s="332" t="s">
        <v>37</v>
      </c>
      <c r="C38" s="332" t="s">
        <v>114</v>
      </c>
    </row>
    <row r="39" spans="2:3">
      <c r="B39" s="331" t="s">
        <v>2</v>
      </c>
      <c r="C39" s="330" t="s">
        <v>2</v>
      </c>
    </row>
    <row r="40" spans="2:3">
      <c r="B40" s="332" t="s">
        <v>38</v>
      </c>
      <c r="C40" s="332" t="s">
        <v>115</v>
      </c>
    </row>
    <row r="41" spans="2:3">
      <c r="B41" s="332" t="s">
        <v>39</v>
      </c>
      <c r="C41" s="332" t="s">
        <v>116</v>
      </c>
    </row>
    <row r="42" spans="2:3">
      <c r="B42" s="332" t="s">
        <v>40</v>
      </c>
      <c r="C42" s="332" t="s">
        <v>117</v>
      </c>
    </row>
    <row r="43" spans="2:3">
      <c r="B43" s="332" t="s">
        <v>41</v>
      </c>
      <c r="C43" s="332" t="s">
        <v>118</v>
      </c>
    </row>
    <row r="44" spans="2:3">
      <c r="B44" s="332" t="s">
        <v>42</v>
      </c>
      <c r="C44" s="332" t="s">
        <v>119</v>
      </c>
    </row>
    <row r="45" spans="2:3">
      <c r="B45" s="332" t="s">
        <v>43</v>
      </c>
      <c r="C45" s="332" t="s">
        <v>120</v>
      </c>
    </row>
    <row r="46" spans="2:3">
      <c r="B46" s="332" t="s">
        <v>44</v>
      </c>
      <c r="C46" s="332" t="s">
        <v>121</v>
      </c>
    </row>
    <row r="47" spans="2:3">
      <c r="B47" s="332" t="s">
        <v>45</v>
      </c>
      <c r="C47" s="332" t="s">
        <v>122</v>
      </c>
    </row>
    <row r="48" spans="2:3" ht="30">
      <c r="B48" s="331" t="s">
        <v>3</v>
      </c>
      <c r="C48" s="330" t="s">
        <v>3</v>
      </c>
    </row>
    <row r="49" spans="2:3">
      <c r="B49" s="329" t="s">
        <v>4</v>
      </c>
      <c r="C49" s="329" t="s">
        <v>10667</v>
      </c>
    </row>
    <row r="50" spans="2:3" ht="30">
      <c r="B50" s="329" t="s">
        <v>5</v>
      </c>
      <c r="C50" s="329" t="s">
        <v>10668</v>
      </c>
    </row>
    <row r="51" spans="2:3">
      <c r="B51" s="329" t="s">
        <v>6</v>
      </c>
      <c r="C51" s="329" t="s">
        <v>10669</v>
      </c>
    </row>
    <row r="52" spans="2:3" ht="30">
      <c r="B52" s="329" t="s">
        <v>7</v>
      </c>
      <c r="C52" s="329" t="s">
        <v>10670</v>
      </c>
    </row>
    <row r="53" spans="2:3">
      <c r="B53" s="328"/>
      <c r="C53" s="328"/>
    </row>
    <row r="54" spans="2:3">
      <c r="B54" s="328"/>
      <c r="C54" s="328"/>
    </row>
    <row r="55" spans="2:3">
      <c r="B55" s="328"/>
      <c r="C55" s="328"/>
    </row>
    <row r="56" spans="2:3">
      <c r="B56" s="328"/>
      <c r="C56" s="328"/>
    </row>
    <row r="57" spans="2:3">
      <c r="B57" s="328"/>
      <c r="C57" s="328"/>
    </row>
    <row r="58" spans="2:3">
      <c r="B58" s="328"/>
      <c r="C58" s="328"/>
    </row>
    <row r="59" spans="2:3">
      <c r="B59" s="328"/>
      <c r="C59" s="328"/>
    </row>
    <row r="60" spans="2:3">
      <c r="B60" s="328"/>
      <c r="C60" s="328"/>
    </row>
    <row r="61" spans="2:3">
      <c r="B61" s="328"/>
      <c r="C61" s="328"/>
    </row>
    <row r="62" spans="2:3">
      <c r="B62" s="328"/>
      <c r="C62" s="328"/>
    </row>
    <row r="63" spans="2:3">
      <c r="B63" s="328"/>
      <c r="C63" s="328"/>
    </row>
    <row r="64" spans="2:3">
      <c r="B64" s="328"/>
      <c r="C64" s="328"/>
    </row>
    <row r="65" spans="2:3">
      <c r="B65" s="328"/>
      <c r="C65" s="328"/>
    </row>
    <row r="66" spans="2:3">
      <c r="B66" s="328"/>
      <c r="C66" s="328"/>
    </row>
    <row r="67" spans="2:3">
      <c r="B67" s="328"/>
      <c r="C67" s="328"/>
    </row>
    <row r="68" spans="2:3">
      <c r="B68" s="328"/>
      <c r="C68" s="328"/>
    </row>
    <row r="69" spans="2:3">
      <c r="B69" s="328"/>
      <c r="C69" s="328"/>
    </row>
    <row r="70" spans="2:3">
      <c r="B70" s="328"/>
      <c r="C70" s="328"/>
    </row>
    <row r="71" spans="2:3">
      <c r="B71" s="328"/>
      <c r="C71" s="328"/>
    </row>
    <row r="72" spans="2:3">
      <c r="B72" s="328"/>
      <c r="C72" s="328"/>
    </row>
    <row r="73" spans="2:3">
      <c r="B73" s="328"/>
      <c r="C73" s="328"/>
    </row>
    <row r="74" spans="2:3">
      <c r="B74" s="328"/>
      <c r="C74" s="328"/>
    </row>
    <row r="75" spans="2:3">
      <c r="B75" s="328"/>
      <c r="C75" s="328"/>
    </row>
    <row r="76" spans="2:3">
      <c r="B76" s="328"/>
      <c r="C76" s="328"/>
    </row>
    <row r="77" spans="2:3">
      <c r="B77" s="328"/>
      <c r="C77" s="328"/>
    </row>
    <row r="78" spans="2:3">
      <c r="B78" s="328"/>
      <c r="C78" s="328"/>
    </row>
    <row r="79" spans="2:3">
      <c r="B79" s="328"/>
      <c r="C79" s="328"/>
    </row>
    <row r="80" spans="2:3">
      <c r="B80" s="328"/>
      <c r="C80" s="328"/>
    </row>
    <row r="81" spans="2:3">
      <c r="B81" s="328"/>
      <c r="C81" s="328"/>
    </row>
    <row r="82" spans="2:3">
      <c r="B82" s="328"/>
      <c r="C82" s="328"/>
    </row>
    <row r="83" spans="2:3">
      <c r="B83" s="328"/>
      <c r="C83" s="328"/>
    </row>
    <row r="84" spans="2:3">
      <c r="B84" s="328"/>
      <c r="C84" s="328"/>
    </row>
    <row r="85" spans="2:3">
      <c r="B85" s="328"/>
      <c r="C85" s="328"/>
    </row>
    <row r="86" spans="2:3">
      <c r="B86" s="328"/>
      <c r="C86" s="328"/>
    </row>
    <row r="87" spans="2:3">
      <c r="B87" s="328"/>
      <c r="C87" s="328"/>
    </row>
    <row r="88" spans="2:3">
      <c r="B88" s="328"/>
      <c r="C88" s="328"/>
    </row>
    <row r="89" spans="2:3">
      <c r="B89" s="328"/>
      <c r="C89" s="328"/>
    </row>
    <row r="90" spans="2:3">
      <c r="B90" s="328"/>
      <c r="C90" s="328"/>
    </row>
    <row r="91" spans="2:3">
      <c r="B91" s="328"/>
      <c r="C91" s="328"/>
    </row>
    <row r="92" spans="2:3">
      <c r="B92" s="328"/>
      <c r="C92" s="328"/>
    </row>
    <row r="93" spans="2:3">
      <c r="B93" s="328"/>
      <c r="C93" s="328"/>
    </row>
    <row r="94" spans="2:3">
      <c r="B94" s="328"/>
      <c r="C94" s="328"/>
    </row>
    <row r="95" spans="2:3">
      <c r="B95" s="328"/>
      <c r="C95" s="328"/>
    </row>
    <row r="96" spans="2:3">
      <c r="B96" s="328"/>
      <c r="C96" s="328"/>
    </row>
    <row r="97" spans="2:3">
      <c r="B97" s="328"/>
      <c r="C97" s="328"/>
    </row>
    <row r="98" spans="2:3">
      <c r="B98" s="328"/>
      <c r="C98" s="328"/>
    </row>
    <row r="99" spans="2:3">
      <c r="B99" s="328"/>
      <c r="C99" s="328"/>
    </row>
    <row r="100" spans="2:3">
      <c r="B100" s="328"/>
      <c r="C100" s="328"/>
    </row>
    <row r="101" spans="2:3">
      <c r="B101" s="328"/>
      <c r="C101" s="328"/>
    </row>
    <row r="102" spans="2:3">
      <c r="B102" s="328"/>
      <c r="C102" s="328"/>
    </row>
    <row r="103" spans="2:3">
      <c r="B103" s="328"/>
      <c r="C103" s="328"/>
    </row>
    <row r="104" spans="2:3">
      <c r="B104" s="328"/>
      <c r="C104" s="328"/>
    </row>
    <row r="105" spans="2:3">
      <c r="B105" s="328"/>
      <c r="C105" s="328"/>
    </row>
    <row r="106" spans="2:3">
      <c r="B106" s="328"/>
      <c r="C106" s="328"/>
    </row>
    <row r="107" spans="2:3">
      <c r="B107" s="328"/>
      <c r="C107" s="328"/>
    </row>
    <row r="108" spans="2:3">
      <c r="B108" s="328"/>
      <c r="C108" s="328"/>
    </row>
    <row r="109" spans="2:3">
      <c r="B109" s="328"/>
      <c r="C109" s="328"/>
    </row>
    <row r="110" spans="2:3">
      <c r="B110" s="328"/>
      <c r="C110" s="328"/>
    </row>
    <row r="111" spans="2:3">
      <c r="B111" s="328"/>
      <c r="C111" s="328"/>
    </row>
    <row r="112" spans="2:3">
      <c r="B112" s="328"/>
      <c r="C112" s="328"/>
    </row>
    <row r="113" spans="2:3">
      <c r="B113" s="328"/>
      <c r="C113" s="328"/>
    </row>
    <row r="114" spans="2:3">
      <c r="B114" s="328"/>
      <c r="C114" s="328"/>
    </row>
    <row r="115" spans="2:3">
      <c r="B115" s="328"/>
      <c r="C115" s="328"/>
    </row>
    <row r="116" spans="2:3">
      <c r="B116" s="328"/>
      <c r="C116" s="328"/>
    </row>
    <row r="117" spans="2:3">
      <c r="B117" s="328"/>
      <c r="C117" s="328"/>
    </row>
    <row r="118" spans="2:3">
      <c r="B118" s="328"/>
      <c r="C118" s="328"/>
    </row>
    <row r="119" spans="2:3">
      <c r="B119" s="328"/>
      <c r="C119" s="328"/>
    </row>
    <row r="120" spans="2:3">
      <c r="B120" s="328"/>
      <c r="C120" s="328"/>
    </row>
    <row r="121" spans="2:3">
      <c r="B121" s="328"/>
      <c r="C121" s="328"/>
    </row>
    <row r="122" spans="2:3">
      <c r="B122" s="328"/>
      <c r="C122" s="328"/>
    </row>
    <row r="123" spans="2:3">
      <c r="B123" s="328"/>
      <c r="C123" s="328"/>
    </row>
    <row r="124" spans="2:3">
      <c r="B124" s="328"/>
      <c r="C124" s="328"/>
    </row>
    <row r="125" spans="2:3">
      <c r="B125" s="328"/>
      <c r="C125" s="328"/>
    </row>
    <row r="126" spans="2:3">
      <c r="B126" s="328"/>
      <c r="C126" s="328"/>
    </row>
    <row r="127" spans="2:3">
      <c r="B127" s="328"/>
      <c r="C127" s="328"/>
    </row>
    <row r="128" spans="2:3">
      <c r="B128" s="328"/>
      <c r="C128" s="328"/>
    </row>
    <row r="129" spans="2:3">
      <c r="B129" s="328"/>
      <c r="C129" s="328"/>
    </row>
    <row r="130" spans="2:3">
      <c r="B130" s="328"/>
      <c r="C130" s="328"/>
    </row>
    <row r="131" spans="2:3">
      <c r="B131" s="328"/>
      <c r="C131" s="328"/>
    </row>
    <row r="132" spans="2:3">
      <c r="B132" s="328"/>
      <c r="C132" s="328"/>
    </row>
    <row r="133" spans="2:3">
      <c r="B133" s="328"/>
      <c r="C133" s="328"/>
    </row>
    <row r="134" spans="2:3">
      <c r="B134" s="328"/>
      <c r="C134" s="328"/>
    </row>
    <row r="135" spans="2:3">
      <c r="B135" s="328"/>
      <c r="C135" s="328"/>
    </row>
    <row r="136" spans="2:3">
      <c r="B136" s="328"/>
      <c r="C136" s="328"/>
    </row>
    <row r="137" spans="2:3">
      <c r="B137" s="328"/>
      <c r="C137" s="328"/>
    </row>
    <row r="138" spans="2:3">
      <c r="B138" s="328"/>
      <c r="C138" s="328"/>
    </row>
    <row r="139" spans="2:3">
      <c r="B139" s="328"/>
      <c r="C139" s="328"/>
    </row>
    <row r="140" spans="2:3">
      <c r="B140" s="328"/>
      <c r="C140" s="328"/>
    </row>
    <row r="141" spans="2:3">
      <c r="B141" s="328"/>
      <c r="C141" s="328"/>
    </row>
    <row r="142" spans="2:3">
      <c r="B142" s="328"/>
      <c r="C142" s="328"/>
    </row>
    <row r="143" spans="2:3">
      <c r="B143" s="328"/>
      <c r="C143" s="328"/>
    </row>
    <row r="144" spans="2:3">
      <c r="B144" s="328"/>
      <c r="C144" s="328"/>
    </row>
    <row r="145" spans="2:3">
      <c r="B145" s="328"/>
      <c r="C145" s="328"/>
    </row>
    <row r="146" spans="2:3">
      <c r="B146" s="328"/>
      <c r="C146" s="328"/>
    </row>
    <row r="147" spans="2:3">
      <c r="B147" s="328"/>
      <c r="C147" s="328"/>
    </row>
    <row r="148" spans="2:3">
      <c r="B148" s="328"/>
      <c r="C148" s="328"/>
    </row>
    <row r="149" spans="2:3">
      <c r="B149" s="328"/>
      <c r="C149" s="328"/>
    </row>
    <row r="150" spans="2:3">
      <c r="B150" s="328"/>
      <c r="C150" s="328"/>
    </row>
    <row r="151" spans="2:3">
      <c r="B151" s="328"/>
      <c r="C151" s="328"/>
    </row>
    <row r="152" spans="2:3">
      <c r="B152" s="328"/>
      <c r="C152" s="328"/>
    </row>
    <row r="153" spans="2:3">
      <c r="B153" s="328"/>
      <c r="C153" s="328"/>
    </row>
    <row r="154" spans="2:3">
      <c r="B154" s="328"/>
      <c r="C154" s="328"/>
    </row>
    <row r="155" spans="2:3">
      <c r="B155" s="328"/>
      <c r="C155" s="328"/>
    </row>
    <row r="156" spans="2:3">
      <c r="B156" s="328"/>
      <c r="C156" s="328"/>
    </row>
    <row r="157" spans="2:3">
      <c r="B157" s="328"/>
      <c r="C157" s="328"/>
    </row>
    <row r="158" spans="2:3">
      <c r="B158" s="328"/>
      <c r="C158" s="328"/>
    </row>
    <row r="159" spans="2:3">
      <c r="B159" s="328"/>
      <c r="C159" s="328"/>
    </row>
    <row r="160" spans="2:3">
      <c r="B160" s="328"/>
      <c r="C160" s="328"/>
    </row>
    <row r="161" spans="2:3">
      <c r="B161" s="328"/>
      <c r="C161" s="328"/>
    </row>
    <row r="162" spans="2:3">
      <c r="B162" s="328"/>
      <c r="C162" s="328"/>
    </row>
    <row r="163" spans="2:3">
      <c r="B163" s="328"/>
      <c r="C163" s="328"/>
    </row>
    <row r="164" spans="2:3">
      <c r="B164" s="328"/>
      <c r="C164" s="328"/>
    </row>
    <row r="165" spans="2:3">
      <c r="B165" s="328"/>
      <c r="C165" s="328"/>
    </row>
    <row r="166" spans="2:3">
      <c r="B166" s="328"/>
      <c r="C166" s="328"/>
    </row>
    <row r="167" spans="2:3">
      <c r="B167" s="328"/>
      <c r="C167" s="328"/>
    </row>
    <row r="168" spans="2:3">
      <c r="B168" s="328"/>
      <c r="C168" s="328"/>
    </row>
    <row r="169" spans="2:3">
      <c r="B169" s="328"/>
      <c r="C169" s="328"/>
    </row>
    <row r="170" spans="2:3">
      <c r="B170" s="328"/>
      <c r="C170" s="328"/>
    </row>
    <row r="171" spans="2:3">
      <c r="B171" s="328"/>
      <c r="C171" s="328"/>
    </row>
    <row r="172" spans="2:3">
      <c r="B172" s="328"/>
      <c r="C172" s="328"/>
    </row>
    <row r="173" spans="2:3">
      <c r="B173" s="328"/>
      <c r="C173" s="328"/>
    </row>
    <row r="174" spans="2:3">
      <c r="B174" s="328"/>
      <c r="C174" s="328"/>
    </row>
    <row r="175" spans="2:3">
      <c r="B175" s="328"/>
      <c r="C175" s="328"/>
    </row>
    <row r="176" spans="2:3">
      <c r="B176" s="328"/>
      <c r="C176" s="328"/>
    </row>
    <row r="177" spans="2:3">
      <c r="B177" s="328"/>
      <c r="C177" s="328"/>
    </row>
    <row r="178" spans="2:3">
      <c r="B178" s="328"/>
      <c r="C178" s="328"/>
    </row>
    <row r="179" spans="2:3">
      <c r="B179" s="328"/>
      <c r="C179" s="328"/>
    </row>
    <row r="180" spans="2:3">
      <c r="B180" s="328"/>
      <c r="C180" s="328"/>
    </row>
    <row r="181" spans="2:3">
      <c r="B181" s="328"/>
      <c r="C181" s="328"/>
    </row>
    <row r="182" spans="2:3">
      <c r="B182" s="328"/>
      <c r="C182" s="328"/>
    </row>
    <row r="183" spans="2:3">
      <c r="B183" s="328"/>
      <c r="C183" s="328"/>
    </row>
    <row r="184" spans="2:3">
      <c r="B184" s="328"/>
      <c r="C184" s="328"/>
    </row>
    <row r="185" spans="2:3">
      <c r="B185" s="328"/>
      <c r="C185" s="328"/>
    </row>
    <row r="186" spans="2:3">
      <c r="B186" s="328"/>
      <c r="C186" s="328"/>
    </row>
    <row r="187" spans="2:3">
      <c r="B187" s="328"/>
      <c r="C187" s="328"/>
    </row>
    <row r="188" spans="2:3">
      <c r="B188" s="328"/>
      <c r="C188" s="328"/>
    </row>
    <row r="189" spans="2:3">
      <c r="B189" s="328"/>
      <c r="C189" s="328"/>
    </row>
    <row r="190" spans="2:3">
      <c r="B190" s="328"/>
      <c r="C190" s="328"/>
    </row>
    <row r="191" spans="2:3">
      <c r="B191" s="328"/>
      <c r="C191" s="328"/>
    </row>
    <row r="192" spans="2:3">
      <c r="B192" s="328"/>
      <c r="C192" s="328"/>
    </row>
    <row r="193" spans="2:3">
      <c r="B193" s="328"/>
      <c r="C193" s="328"/>
    </row>
    <row r="194" spans="2:3">
      <c r="B194" s="328"/>
      <c r="C194" s="328"/>
    </row>
    <row r="195" spans="2:3">
      <c r="B195" s="328"/>
      <c r="C195" s="328"/>
    </row>
    <row r="196" spans="2:3">
      <c r="B196" s="328"/>
      <c r="C196" s="328"/>
    </row>
    <row r="197" spans="2:3">
      <c r="B197" s="328"/>
      <c r="C197" s="328"/>
    </row>
    <row r="198" spans="2:3">
      <c r="B198" s="328"/>
      <c r="C198" s="328"/>
    </row>
    <row r="199" spans="2:3">
      <c r="B199" s="328"/>
      <c r="C199" s="328"/>
    </row>
    <row r="200" spans="2:3">
      <c r="B200" s="328"/>
      <c r="C200" s="328"/>
    </row>
    <row r="201" spans="2:3">
      <c r="B201" s="328"/>
      <c r="C201" s="328"/>
    </row>
    <row r="202" spans="2:3">
      <c r="B202" s="328"/>
      <c r="C202" s="328"/>
    </row>
    <row r="203" spans="2:3">
      <c r="B203" s="328"/>
      <c r="C203" s="328"/>
    </row>
    <row r="204" spans="2:3">
      <c r="B204" s="328"/>
      <c r="C204" s="328"/>
    </row>
    <row r="205" spans="2:3">
      <c r="B205" s="328"/>
      <c r="C205" s="328"/>
    </row>
    <row r="206" spans="2:3">
      <c r="B206" s="328"/>
      <c r="C206" s="328"/>
    </row>
    <row r="207" spans="2:3">
      <c r="B207" s="328"/>
      <c r="C207" s="328"/>
    </row>
    <row r="208" spans="2:3">
      <c r="B208" s="328"/>
      <c r="C208" s="328"/>
    </row>
    <row r="209" spans="2:3">
      <c r="B209" s="328"/>
      <c r="C209" s="328"/>
    </row>
    <row r="210" spans="2:3">
      <c r="B210" s="328"/>
      <c r="C210" s="328"/>
    </row>
    <row r="211" spans="2:3">
      <c r="B211" s="328"/>
      <c r="C211" s="328"/>
    </row>
    <row r="212" spans="2:3">
      <c r="B212" s="328"/>
      <c r="C212" s="328"/>
    </row>
    <row r="213" spans="2:3">
      <c r="B213" s="328"/>
      <c r="C213" s="328"/>
    </row>
    <row r="214" spans="2:3">
      <c r="B214" s="328"/>
      <c r="C214" s="328"/>
    </row>
    <row r="215" spans="2:3">
      <c r="B215" s="328"/>
      <c r="C215" s="328"/>
    </row>
    <row r="216" spans="2:3">
      <c r="B216" s="328"/>
      <c r="C216" s="328"/>
    </row>
    <row r="217" spans="2:3">
      <c r="B217" s="328"/>
      <c r="C217" s="328"/>
    </row>
    <row r="218" spans="2:3">
      <c r="B218" s="328"/>
      <c r="C218" s="328"/>
    </row>
    <row r="219" spans="2:3">
      <c r="B219" s="328"/>
      <c r="C219" s="328"/>
    </row>
    <row r="220" spans="2:3">
      <c r="B220" s="328"/>
      <c r="C220" s="328"/>
    </row>
    <row r="221" spans="2:3">
      <c r="B221" s="328"/>
      <c r="C221" s="328"/>
    </row>
    <row r="222" spans="2:3">
      <c r="B222" s="328"/>
      <c r="C222" s="328"/>
    </row>
    <row r="223" spans="2:3">
      <c r="B223" s="328"/>
      <c r="C223" s="328"/>
    </row>
    <row r="224" spans="2:3">
      <c r="B224" s="328"/>
      <c r="C224" s="328"/>
    </row>
    <row r="225" spans="2:3">
      <c r="B225" s="328"/>
      <c r="C225" s="328"/>
    </row>
    <row r="226" spans="2:3">
      <c r="B226" s="328"/>
      <c r="C226" s="328"/>
    </row>
    <row r="227" spans="2:3">
      <c r="B227" s="328"/>
      <c r="C227" s="328"/>
    </row>
    <row r="228" spans="2:3">
      <c r="B228" s="328"/>
      <c r="C228" s="328"/>
    </row>
    <row r="229" spans="2:3">
      <c r="B229" s="328"/>
      <c r="C229" s="328"/>
    </row>
    <row r="230" spans="2:3">
      <c r="B230" s="328"/>
      <c r="C230" s="328"/>
    </row>
    <row r="231" spans="2:3">
      <c r="B231" s="328"/>
      <c r="C231" s="328"/>
    </row>
    <row r="232" spans="2:3">
      <c r="B232" s="328"/>
      <c r="C232" s="328"/>
    </row>
    <row r="233" spans="2:3">
      <c r="B233" s="328"/>
      <c r="C233" s="328"/>
    </row>
    <row r="234" spans="2:3">
      <c r="B234" s="328"/>
      <c r="C234" s="328"/>
    </row>
    <row r="235" spans="2:3">
      <c r="B235" s="328"/>
      <c r="C235" s="328"/>
    </row>
    <row r="236" spans="2:3">
      <c r="B236" s="328"/>
      <c r="C236" s="328"/>
    </row>
    <row r="237" spans="2:3">
      <c r="B237" s="328"/>
      <c r="C237" s="328"/>
    </row>
    <row r="238" spans="2:3">
      <c r="B238" s="328"/>
      <c r="C238" s="328"/>
    </row>
    <row r="239" spans="2:3">
      <c r="B239" s="328"/>
      <c r="C239" s="328"/>
    </row>
    <row r="240" spans="2:3">
      <c r="B240" s="328"/>
      <c r="C240" s="328"/>
    </row>
    <row r="241" spans="2:3">
      <c r="B241" s="328"/>
      <c r="C241" s="328"/>
    </row>
    <row r="242" spans="2:3">
      <c r="B242" s="328"/>
      <c r="C242" s="328"/>
    </row>
    <row r="243" spans="2:3">
      <c r="B243" s="328"/>
      <c r="C243" s="328"/>
    </row>
    <row r="244" spans="2:3">
      <c r="B244" s="328"/>
      <c r="C244" s="328"/>
    </row>
    <row r="245" spans="2:3">
      <c r="B245" s="328"/>
      <c r="C245" s="328"/>
    </row>
    <row r="246" spans="2:3">
      <c r="B246" s="328"/>
      <c r="C246" s="328"/>
    </row>
    <row r="247" spans="2:3">
      <c r="B247" s="328"/>
      <c r="C247" s="328"/>
    </row>
    <row r="248" spans="2:3">
      <c r="B248" s="328"/>
      <c r="C248" s="328"/>
    </row>
    <row r="249" spans="2:3">
      <c r="B249" s="328"/>
      <c r="C249" s="328"/>
    </row>
    <row r="250" spans="2:3">
      <c r="B250" s="328"/>
      <c r="C250" s="328"/>
    </row>
    <row r="251" spans="2:3">
      <c r="B251" s="328"/>
      <c r="C251" s="328"/>
    </row>
    <row r="252" spans="2:3">
      <c r="B252" s="328"/>
      <c r="C252" s="328"/>
    </row>
    <row r="253" spans="2:3">
      <c r="B253" s="328"/>
      <c r="C253" s="328"/>
    </row>
    <row r="254" spans="2:3">
      <c r="B254" s="328"/>
      <c r="C254" s="328"/>
    </row>
    <row r="255" spans="2:3">
      <c r="B255" s="328"/>
      <c r="C255" s="328"/>
    </row>
    <row r="256" spans="2:3">
      <c r="B256" s="328"/>
      <c r="C256" s="328"/>
    </row>
    <row r="257" spans="2:3">
      <c r="B257" s="328"/>
      <c r="C257" s="328"/>
    </row>
    <row r="258" spans="2:3">
      <c r="B258" s="328"/>
      <c r="C258" s="328"/>
    </row>
    <row r="259" spans="2:3">
      <c r="B259" s="328"/>
      <c r="C259" s="328"/>
    </row>
    <row r="260" spans="2:3">
      <c r="B260" s="328"/>
      <c r="C260" s="328"/>
    </row>
    <row r="261" spans="2:3">
      <c r="B261" s="328"/>
      <c r="C261" s="328"/>
    </row>
    <row r="262" spans="2:3">
      <c r="B262" s="328"/>
      <c r="C262" s="328"/>
    </row>
    <row r="263" spans="2:3">
      <c r="B263" s="328"/>
      <c r="C263" s="328"/>
    </row>
    <row r="264" spans="2:3">
      <c r="B264" s="328"/>
      <c r="C264" s="328"/>
    </row>
    <row r="265" spans="2:3">
      <c r="B265" s="328"/>
      <c r="C265" s="328"/>
    </row>
    <row r="266" spans="2:3">
      <c r="B266" s="328"/>
      <c r="C266" s="328"/>
    </row>
    <row r="267" spans="2:3">
      <c r="B267" s="328"/>
      <c r="C267" s="328"/>
    </row>
    <row r="268" spans="2:3">
      <c r="B268" s="328"/>
      <c r="C268" s="328"/>
    </row>
    <row r="269" spans="2:3">
      <c r="B269" s="328"/>
      <c r="C269" s="328"/>
    </row>
    <row r="270" spans="2:3">
      <c r="B270" s="328"/>
      <c r="C270" s="328"/>
    </row>
    <row r="271" spans="2:3">
      <c r="B271" s="328"/>
      <c r="C271" s="328"/>
    </row>
    <row r="272" spans="2:3">
      <c r="B272" s="328"/>
      <c r="C272" s="328"/>
    </row>
    <row r="273" spans="2:3">
      <c r="B273" s="328"/>
      <c r="C273" s="328"/>
    </row>
    <row r="274" spans="2:3">
      <c r="B274" s="328"/>
      <c r="C274" s="328"/>
    </row>
    <row r="275" spans="2:3">
      <c r="B275" s="328"/>
      <c r="C275" s="328"/>
    </row>
    <row r="276" spans="2:3">
      <c r="B276" s="328"/>
      <c r="C276" s="328"/>
    </row>
    <row r="277" spans="2:3">
      <c r="B277" s="328"/>
      <c r="C277" s="328"/>
    </row>
    <row r="278" spans="2:3">
      <c r="B278" s="328"/>
      <c r="C278" s="328"/>
    </row>
    <row r="279" spans="2:3">
      <c r="B279" s="328"/>
      <c r="C279" s="328"/>
    </row>
    <row r="280" spans="2:3">
      <c r="B280" s="328"/>
      <c r="C280" s="328"/>
    </row>
    <row r="281" spans="2:3">
      <c r="B281" s="328"/>
      <c r="C281" s="328"/>
    </row>
    <row r="282" spans="2:3">
      <c r="B282" s="328"/>
      <c r="C282" s="328"/>
    </row>
    <row r="283" spans="2:3">
      <c r="B283" s="328"/>
      <c r="C283" s="328"/>
    </row>
    <row r="284" spans="2:3">
      <c r="B284" s="328"/>
      <c r="C284" s="328"/>
    </row>
    <row r="285" spans="2:3">
      <c r="B285" s="328"/>
      <c r="C285" s="328"/>
    </row>
    <row r="286" spans="2:3">
      <c r="B286" s="328"/>
      <c r="C286" s="328"/>
    </row>
    <row r="287" spans="2:3">
      <c r="B287" s="328"/>
      <c r="C287" s="328"/>
    </row>
    <row r="288" spans="2:3">
      <c r="B288" s="328"/>
      <c r="C288" s="328"/>
    </row>
    <row r="289" spans="2:3">
      <c r="B289" s="328"/>
      <c r="C289" s="328"/>
    </row>
    <row r="290" spans="2:3">
      <c r="B290" s="328"/>
      <c r="C290" s="328"/>
    </row>
    <row r="291" spans="2:3">
      <c r="B291" s="328"/>
      <c r="C291" s="328"/>
    </row>
    <row r="292" spans="2:3">
      <c r="B292" s="328"/>
      <c r="C292" s="328"/>
    </row>
    <row r="293" spans="2:3">
      <c r="B293" s="328"/>
      <c r="C293" s="328"/>
    </row>
    <row r="294" spans="2:3">
      <c r="B294" s="328"/>
      <c r="C294" s="328"/>
    </row>
    <row r="295" spans="2:3">
      <c r="B295" s="328"/>
      <c r="C295" s="328"/>
    </row>
    <row r="296" spans="2:3">
      <c r="B296" s="328"/>
      <c r="C296" s="328"/>
    </row>
    <row r="297" spans="2:3">
      <c r="B297" s="328"/>
      <c r="C297" s="328"/>
    </row>
    <row r="298" spans="2:3">
      <c r="B298" s="328"/>
      <c r="C298" s="328"/>
    </row>
    <row r="299" spans="2:3">
      <c r="B299" s="328"/>
      <c r="C299" s="328"/>
    </row>
    <row r="300" spans="2:3">
      <c r="B300" s="328"/>
      <c r="C300" s="328"/>
    </row>
    <row r="301" spans="2:3">
      <c r="B301" s="328"/>
      <c r="C301" s="328"/>
    </row>
    <row r="302" spans="2:3">
      <c r="B302" s="328"/>
      <c r="C302" s="328"/>
    </row>
    <row r="303" spans="2:3">
      <c r="B303" s="328"/>
      <c r="C303" s="328"/>
    </row>
    <row r="304" spans="2:3">
      <c r="B304" s="328"/>
      <c r="C304" s="328"/>
    </row>
    <row r="305" spans="2:3">
      <c r="B305" s="328"/>
      <c r="C305" s="328"/>
    </row>
    <row r="306" spans="2:3">
      <c r="B306" s="328"/>
      <c r="C306" s="328"/>
    </row>
    <row r="307" spans="2:3">
      <c r="B307" s="328"/>
      <c r="C307" s="328"/>
    </row>
    <row r="308" spans="2:3">
      <c r="B308" s="328"/>
      <c r="C308" s="328"/>
    </row>
    <row r="309" spans="2:3">
      <c r="B309" s="328"/>
      <c r="C309" s="328"/>
    </row>
    <row r="310" spans="2:3">
      <c r="B310" s="328"/>
      <c r="C310" s="328"/>
    </row>
    <row r="311" spans="2:3">
      <c r="B311" s="328"/>
      <c r="C311" s="328"/>
    </row>
    <row r="312" spans="2:3">
      <c r="B312" s="328"/>
      <c r="C312" s="328"/>
    </row>
    <row r="313" spans="2:3">
      <c r="B313" s="328"/>
      <c r="C313" s="328"/>
    </row>
    <row r="314" spans="2:3">
      <c r="B314" s="328"/>
      <c r="C314" s="328"/>
    </row>
    <row r="315" spans="2:3">
      <c r="B315" s="328"/>
      <c r="C315" s="328"/>
    </row>
    <row r="316" spans="2:3">
      <c r="B316" s="328"/>
      <c r="C316" s="328"/>
    </row>
    <row r="317" spans="2:3">
      <c r="B317" s="328"/>
      <c r="C317" s="328"/>
    </row>
    <row r="318" spans="2:3">
      <c r="B318" s="328"/>
      <c r="C318" s="328"/>
    </row>
    <row r="319" spans="2:3">
      <c r="B319" s="328"/>
      <c r="C319" s="328"/>
    </row>
    <row r="320" spans="2:3">
      <c r="B320" s="328"/>
      <c r="C320" s="328"/>
    </row>
    <row r="321" spans="2:3">
      <c r="B321" s="328"/>
      <c r="C321" s="328"/>
    </row>
    <row r="322" spans="2:3">
      <c r="B322" s="328"/>
      <c r="C322" s="328"/>
    </row>
    <row r="323" spans="2:3">
      <c r="B323" s="328"/>
      <c r="C323" s="328"/>
    </row>
    <row r="324" spans="2:3">
      <c r="B324" s="328"/>
      <c r="C324" s="328"/>
    </row>
    <row r="325" spans="2:3">
      <c r="B325" s="328"/>
      <c r="C325" s="328"/>
    </row>
    <row r="326" spans="2:3">
      <c r="B326" s="328"/>
      <c r="C326" s="328"/>
    </row>
    <row r="327" spans="2:3">
      <c r="B327" s="328"/>
      <c r="C327" s="328"/>
    </row>
    <row r="328" spans="2:3">
      <c r="B328" s="328"/>
      <c r="C328" s="328"/>
    </row>
    <row r="329" spans="2:3">
      <c r="B329" s="328"/>
      <c r="C329" s="328"/>
    </row>
    <row r="330" spans="2:3">
      <c r="B330" s="328"/>
      <c r="C330" s="328"/>
    </row>
    <row r="331" spans="2:3">
      <c r="B331" s="328"/>
      <c r="C331" s="328"/>
    </row>
    <row r="332" spans="2:3">
      <c r="B332" s="328"/>
      <c r="C332" s="328"/>
    </row>
    <row r="333" spans="2:3">
      <c r="B333" s="328"/>
      <c r="C333" s="328"/>
    </row>
    <row r="334" spans="2:3">
      <c r="B334" s="328"/>
      <c r="C334" s="328"/>
    </row>
    <row r="335" spans="2:3">
      <c r="B335" s="328"/>
      <c r="C335" s="328"/>
    </row>
    <row r="336" spans="2:3">
      <c r="B336" s="328"/>
      <c r="C336" s="328"/>
    </row>
    <row r="337" spans="2:3">
      <c r="B337" s="328"/>
      <c r="C337" s="328"/>
    </row>
    <row r="338" spans="2:3">
      <c r="B338" s="328"/>
      <c r="C338" s="328"/>
    </row>
    <row r="339" spans="2:3">
      <c r="B339" s="328"/>
      <c r="C339" s="328"/>
    </row>
    <row r="340" spans="2:3">
      <c r="B340" s="328"/>
      <c r="C340" s="328"/>
    </row>
    <row r="341" spans="2:3">
      <c r="B341" s="328"/>
      <c r="C341" s="328"/>
    </row>
    <row r="342" spans="2:3">
      <c r="B342" s="328"/>
      <c r="C342" s="328"/>
    </row>
    <row r="343" spans="2:3">
      <c r="B343" s="328"/>
      <c r="C343" s="328"/>
    </row>
    <row r="344" spans="2:3">
      <c r="B344" s="328"/>
      <c r="C344" s="328"/>
    </row>
    <row r="345" spans="2:3">
      <c r="B345" s="328"/>
      <c r="C345" s="328"/>
    </row>
    <row r="346" spans="2:3">
      <c r="B346" s="328"/>
      <c r="C346" s="328"/>
    </row>
    <row r="347" spans="2:3">
      <c r="B347" s="328"/>
      <c r="C347" s="328"/>
    </row>
    <row r="348" spans="2:3">
      <c r="B348" s="328"/>
      <c r="C348" s="328"/>
    </row>
    <row r="349" spans="2:3">
      <c r="B349" s="328"/>
      <c r="C349" s="328"/>
    </row>
    <row r="350" spans="2:3">
      <c r="B350" s="328"/>
      <c r="C350" s="328"/>
    </row>
    <row r="351" spans="2:3">
      <c r="B351" s="328"/>
      <c r="C351" s="328"/>
    </row>
    <row r="352" spans="2:3">
      <c r="B352" s="328"/>
      <c r="C352" s="328"/>
    </row>
    <row r="353" spans="2:3">
      <c r="B353" s="328"/>
      <c r="C353" s="328"/>
    </row>
    <row r="354" spans="2:3">
      <c r="B354" s="328"/>
      <c r="C354" s="328"/>
    </row>
    <row r="355" spans="2:3">
      <c r="B355" s="328"/>
      <c r="C355" s="328"/>
    </row>
    <row r="356" spans="2:3">
      <c r="B356" s="328"/>
      <c r="C356" s="328"/>
    </row>
    <row r="357" spans="2:3">
      <c r="B357" s="328"/>
      <c r="C357" s="328"/>
    </row>
    <row r="358" spans="2:3">
      <c r="B358" s="328"/>
      <c r="C358" s="328"/>
    </row>
    <row r="359" spans="2:3">
      <c r="B359" s="328"/>
      <c r="C359" s="328"/>
    </row>
    <row r="360" spans="2:3">
      <c r="B360" s="328"/>
      <c r="C360" s="328"/>
    </row>
    <row r="361" spans="2:3">
      <c r="B361" s="328"/>
      <c r="C361" s="328"/>
    </row>
    <row r="362" spans="2:3">
      <c r="B362" s="328"/>
      <c r="C362" s="328"/>
    </row>
    <row r="363" spans="2:3">
      <c r="B363" s="328"/>
      <c r="C363" s="328"/>
    </row>
    <row r="364" spans="2:3">
      <c r="B364" s="328"/>
      <c r="C364" s="328"/>
    </row>
    <row r="365" spans="2:3">
      <c r="B365" s="328"/>
      <c r="C365" s="328"/>
    </row>
    <row r="366" spans="2:3">
      <c r="B366" s="328"/>
      <c r="C366" s="328"/>
    </row>
    <row r="367" spans="2:3">
      <c r="B367" s="328"/>
      <c r="C367" s="328"/>
    </row>
    <row r="368" spans="2:3">
      <c r="B368" s="328"/>
      <c r="C368" s="328"/>
    </row>
    <row r="369" spans="2:3">
      <c r="B369" s="328"/>
      <c r="C369" s="328"/>
    </row>
    <row r="370" spans="2:3">
      <c r="B370" s="328"/>
      <c r="C370" s="328"/>
    </row>
    <row r="371" spans="2:3">
      <c r="B371" s="328"/>
      <c r="C371" s="328"/>
    </row>
    <row r="372" spans="2:3">
      <c r="B372" s="328"/>
      <c r="C372" s="328"/>
    </row>
    <row r="373" spans="2:3">
      <c r="B373" s="328"/>
      <c r="C373" s="328"/>
    </row>
    <row r="374" spans="2:3">
      <c r="B374" s="328"/>
      <c r="C374" s="328"/>
    </row>
    <row r="375" spans="2:3">
      <c r="B375" s="328"/>
      <c r="C375" s="328"/>
    </row>
    <row r="376" spans="2:3">
      <c r="B376" s="328"/>
      <c r="C376" s="328"/>
    </row>
    <row r="377" spans="2:3">
      <c r="B377" s="328"/>
      <c r="C377" s="328"/>
    </row>
    <row r="378" spans="2:3">
      <c r="B378" s="328"/>
      <c r="C378" s="328"/>
    </row>
    <row r="379" spans="2:3">
      <c r="B379" s="328"/>
      <c r="C379" s="328"/>
    </row>
    <row r="380" spans="2:3">
      <c r="B380" s="328"/>
      <c r="C380" s="328"/>
    </row>
    <row r="381" spans="2:3">
      <c r="B381" s="328"/>
      <c r="C381" s="328"/>
    </row>
    <row r="382" spans="2:3">
      <c r="B382" s="328"/>
      <c r="C382" s="328"/>
    </row>
    <row r="383" spans="2:3">
      <c r="B383" s="328"/>
      <c r="C383" s="328"/>
    </row>
    <row r="384" spans="2:3">
      <c r="B384" s="328"/>
      <c r="C384" s="328"/>
    </row>
    <row r="385" spans="2:3">
      <c r="B385" s="328"/>
      <c r="C385" s="328"/>
    </row>
    <row r="386" spans="2:3">
      <c r="B386" s="328"/>
      <c r="C386" s="328"/>
    </row>
    <row r="387" spans="2:3">
      <c r="B387" s="328"/>
      <c r="C387" s="328"/>
    </row>
    <row r="388" spans="2:3">
      <c r="B388" s="328"/>
      <c r="C388" s="328"/>
    </row>
    <row r="389" spans="2:3">
      <c r="B389" s="328"/>
      <c r="C389" s="328"/>
    </row>
    <row r="390" spans="2:3">
      <c r="B390" s="328"/>
      <c r="C390" s="328"/>
    </row>
    <row r="391" spans="2:3">
      <c r="B391" s="328"/>
      <c r="C391" s="328"/>
    </row>
    <row r="392" spans="2:3">
      <c r="B392" s="328"/>
      <c r="C392" s="328"/>
    </row>
    <row r="393" spans="2:3">
      <c r="B393" s="328"/>
      <c r="C393" s="328"/>
    </row>
    <row r="394" spans="2:3">
      <c r="B394" s="328"/>
      <c r="C394" s="328"/>
    </row>
    <row r="395" spans="2:3">
      <c r="B395" s="328"/>
      <c r="C395" s="328"/>
    </row>
    <row r="396" spans="2:3">
      <c r="B396" s="328"/>
      <c r="C396" s="328"/>
    </row>
    <row r="397" spans="2:3">
      <c r="B397" s="328"/>
      <c r="C397" s="328"/>
    </row>
    <row r="398" spans="2:3">
      <c r="B398" s="328"/>
      <c r="C398" s="328"/>
    </row>
    <row r="399" spans="2:3">
      <c r="B399" s="328"/>
      <c r="C399" s="328"/>
    </row>
    <row r="400" spans="2:3">
      <c r="B400" s="328"/>
      <c r="C400" s="328"/>
    </row>
    <row r="401" spans="2:3">
      <c r="B401" s="328"/>
      <c r="C401" s="328"/>
    </row>
    <row r="402" spans="2:3">
      <c r="B402" s="328"/>
      <c r="C402" s="328"/>
    </row>
    <row r="403" spans="2:3">
      <c r="B403" s="328"/>
      <c r="C403" s="328"/>
    </row>
    <row r="404" spans="2:3">
      <c r="B404" s="328"/>
      <c r="C404" s="328"/>
    </row>
    <row r="405" spans="2:3">
      <c r="B405" s="328"/>
      <c r="C405" s="328"/>
    </row>
    <row r="406" spans="2:3">
      <c r="B406" s="328"/>
      <c r="C406" s="328"/>
    </row>
    <row r="407" spans="2:3">
      <c r="B407" s="328"/>
      <c r="C407" s="328"/>
    </row>
    <row r="408" spans="2:3">
      <c r="B408" s="328"/>
      <c r="C408" s="328"/>
    </row>
    <row r="409" spans="2:3">
      <c r="B409" s="328"/>
      <c r="C409" s="328"/>
    </row>
    <row r="410" spans="2:3">
      <c r="B410" s="328"/>
      <c r="C410" s="328"/>
    </row>
    <row r="411" spans="2:3">
      <c r="B411" s="328"/>
      <c r="C411" s="328"/>
    </row>
    <row r="412" spans="2:3">
      <c r="B412" s="328"/>
      <c r="C412" s="328"/>
    </row>
    <row r="413" spans="2:3">
      <c r="B413" s="328"/>
      <c r="C413" s="328"/>
    </row>
    <row r="414" spans="2:3">
      <c r="B414" s="328"/>
      <c r="C414" s="328"/>
    </row>
    <row r="415" spans="2:3">
      <c r="B415" s="328"/>
      <c r="C415" s="328"/>
    </row>
    <row r="416" spans="2:3">
      <c r="B416" s="328"/>
      <c r="C416" s="328"/>
    </row>
    <row r="417" spans="2:3">
      <c r="B417" s="328"/>
      <c r="C417" s="328"/>
    </row>
    <row r="418" spans="2:3">
      <c r="B418" s="328"/>
      <c r="C418" s="328"/>
    </row>
    <row r="419" spans="2:3">
      <c r="B419" s="328"/>
      <c r="C419" s="328"/>
    </row>
    <row r="420" spans="2:3">
      <c r="B420" s="328"/>
      <c r="C420" s="328"/>
    </row>
    <row r="421" spans="2:3">
      <c r="B421" s="328"/>
      <c r="C421" s="328"/>
    </row>
    <row r="422" spans="2:3">
      <c r="B422" s="328"/>
      <c r="C422" s="328"/>
    </row>
    <row r="423" spans="2:3">
      <c r="B423" s="328"/>
      <c r="C423" s="328"/>
    </row>
    <row r="424" spans="2:3">
      <c r="B424" s="328"/>
      <c r="C424" s="328"/>
    </row>
    <row r="425" spans="2:3">
      <c r="B425" s="328"/>
      <c r="C425" s="328"/>
    </row>
    <row r="426" spans="2:3">
      <c r="B426" s="328"/>
      <c r="C426" s="328"/>
    </row>
    <row r="427" spans="2:3">
      <c r="B427" s="328"/>
      <c r="C427" s="328"/>
    </row>
    <row r="428" spans="2:3">
      <c r="B428" s="328"/>
      <c r="C428" s="328"/>
    </row>
    <row r="429" spans="2:3">
      <c r="B429" s="328"/>
      <c r="C429" s="328"/>
    </row>
    <row r="430" spans="2:3">
      <c r="B430" s="328"/>
      <c r="C430" s="328"/>
    </row>
    <row r="431" spans="2:3">
      <c r="B431" s="328"/>
      <c r="C431" s="328"/>
    </row>
    <row r="432" spans="2:3">
      <c r="B432" s="328"/>
      <c r="C432" s="328"/>
    </row>
    <row r="433" spans="2:3">
      <c r="B433" s="328"/>
      <c r="C433" s="328"/>
    </row>
    <row r="434" spans="2:3">
      <c r="B434" s="328"/>
      <c r="C434" s="328"/>
    </row>
    <row r="435" spans="2:3">
      <c r="B435" s="328"/>
      <c r="C435" s="328"/>
    </row>
    <row r="436" spans="2:3">
      <c r="B436" s="328"/>
      <c r="C436" s="328"/>
    </row>
    <row r="437" spans="2:3">
      <c r="B437" s="328"/>
      <c r="C437" s="328"/>
    </row>
    <row r="438" spans="2:3">
      <c r="B438" s="328"/>
      <c r="C438" s="328"/>
    </row>
    <row r="439" spans="2:3">
      <c r="B439" s="328"/>
      <c r="C439" s="328"/>
    </row>
    <row r="440" spans="2:3">
      <c r="B440" s="328"/>
      <c r="C440" s="328"/>
    </row>
    <row r="441" spans="2:3">
      <c r="B441" s="328"/>
      <c r="C441" s="328"/>
    </row>
    <row r="442" spans="2:3">
      <c r="B442" s="328"/>
      <c r="C442" s="328"/>
    </row>
    <row r="443" spans="2:3">
      <c r="B443" s="328"/>
      <c r="C443" s="328"/>
    </row>
    <row r="444" spans="2:3">
      <c r="B444" s="328"/>
      <c r="C444" s="328"/>
    </row>
    <row r="445" spans="2:3">
      <c r="B445" s="328"/>
      <c r="C445" s="328"/>
    </row>
    <row r="446" spans="2:3">
      <c r="B446" s="328"/>
      <c r="C446" s="328"/>
    </row>
    <row r="447" spans="2:3">
      <c r="B447" s="328"/>
      <c r="C447" s="328"/>
    </row>
    <row r="448" spans="2:3">
      <c r="B448" s="328"/>
      <c r="C448" s="328"/>
    </row>
    <row r="449" spans="2:3">
      <c r="B449" s="328"/>
      <c r="C449" s="328"/>
    </row>
    <row r="450" spans="2:3">
      <c r="B450" s="328"/>
      <c r="C450" s="328"/>
    </row>
    <row r="451" spans="2:3">
      <c r="B451" s="328"/>
      <c r="C451" s="328"/>
    </row>
    <row r="452" spans="2:3">
      <c r="B452" s="328"/>
      <c r="C452" s="328"/>
    </row>
    <row r="453" spans="2:3">
      <c r="B453" s="328"/>
      <c r="C453" s="328"/>
    </row>
    <row r="454" spans="2:3">
      <c r="B454" s="328"/>
      <c r="C454" s="328"/>
    </row>
    <row r="455" spans="2:3">
      <c r="B455" s="328"/>
      <c r="C455" s="328"/>
    </row>
    <row r="456" spans="2:3">
      <c r="B456" s="328"/>
      <c r="C456" s="328"/>
    </row>
    <row r="457" spans="2:3">
      <c r="B457" s="328"/>
      <c r="C457" s="328"/>
    </row>
    <row r="458" spans="2:3">
      <c r="B458" s="328"/>
      <c r="C458" s="328"/>
    </row>
    <row r="459" spans="2:3">
      <c r="B459" s="328"/>
      <c r="C459" s="328"/>
    </row>
    <row r="460" spans="2:3">
      <c r="B460" s="328"/>
      <c r="C460" s="328"/>
    </row>
    <row r="461" spans="2:3">
      <c r="B461" s="328"/>
      <c r="C461" s="328"/>
    </row>
    <row r="462" spans="2:3">
      <c r="B462" s="328"/>
      <c r="C462" s="328"/>
    </row>
    <row r="463" spans="2:3">
      <c r="B463" s="328"/>
      <c r="C463" s="328"/>
    </row>
    <row r="464" spans="2:3">
      <c r="B464" s="328"/>
      <c r="C464" s="328"/>
    </row>
    <row r="465" spans="2:3">
      <c r="B465" s="328"/>
      <c r="C465" s="328"/>
    </row>
    <row r="466" spans="2:3">
      <c r="B466" s="328"/>
      <c r="C466" s="328"/>
    </row>
    <row r="467" spans="2:3">
      <c r="B467" s="328"/>
      <c r="C467" s="328"/>
    </row>
    <row r="468" spans="2:3">
      <c r="B468" s="328"/>
      <c r="C468" s="328"/>
    </row>
    <row r="469" spans="2:3">
      <c r="B469" s="328"/>
      <c r="C469" s="328"/>
    </row>
    <row r="470" spans="2:3">
      <c r="B470" s="328"/>
      <c r="C470" s="328"/>
    </row>
    <row r="471" spans="2:3">
      <c r="B471" s="328"/>
      <c r="C471" s="328"/>
    </row>
    <row r="472" spans="2:3">
      <c r="B472" s="328"/>
      <c r="C472" s="328"/>
    </row>
    <row r="473" spans="2:3">
      <c r="B473" s="328"/>
      <c r="C473" s="328"/>
    </row>
    <row r="474" spans="2:3">
      <c r="B474" s="328"/>
      <c r="C474" s="328"/>
    </row>
    <row r="475" spans="2:3">
      <c r="B475" s="328"/>
      <c r="C475" s="328"/>
    </row>
    <row r="476" spans="2:3">
      <c r="B476" s="328"/>
      <c r="C476" s="328"/>
    </row>
    <row r="477" spans="2:3">
      <c r="B477" s="328"/>
      <c r="C477" s="328"/>
    </row>
    <row r="478" spans="2:3">
      <c r="B478" s="328"/>
      <c r="C478" s="328"/>
    </row>
    <row r="479" spans="2:3">
      <c r="B479" s="328"/>
      <c r="C479" s="328"/>
    </row>
    <row r="480" spans="2:3">
      <c r="B480" s="328"/>
      <c r="C480" s="328"/>
    </row>
    <row r="481" spans="2:3">
      <c r="B481" s="328"/>
      <c r="C481" s="328"/>
    </row>
    <row r="482" spans="2:3">
      <c r="B482" s="328"/>
      <c r="C482" s="328"/>
    </row>
    <row r="483" spans="2:3">
      <c r="B483" s="328"/>
      <c r="C483" s="328"/>
    </row>
    <row r="484" spans="2:3">
      <c r="B484" s="328"/>
      <c r="C484" s="328"/>
    </row>
    <row r="485" spans="2:3">
      <c r="B485" s="328"/>
      <c r="C485" s="328"/>
    </row>
    <row r="486" spans="2:3">
      <c r="B486" s="328"/>
      <c r="C486" s="328"/>
    </row>
    <row r="487" spans="2:3">
      <c r="B487" s="328"/>
      <c r="C487" s="328"/>
    </row>
    <row r="488" spans="2:3">
      <c r="B488" s="328"/>
      <c r="C488" s="328"/>
    </row>
    <row r="489" spans="2:3">
      <c r="B489" s="328"/>
      <c r="C489" s="328"/>
    </row>
    <row r="490" spans="2:3">
      <c r="B490" s="328"/>
      <c r="C490" s="328"/>
    </row>
    <row r="491" spans="2:3">
      <c r="B491" s="328"/>
      <c r="C491" s="328"/>
    </row>
    <row r="492" spans="2:3">
      <c r="B492" s="328"/>
      <c r="C492" s="328"/>
    </row>
    <row r="493" spans="2:3">
      <c r="B493" s="328"/>
      <c r="C493" s="328"/>
    </row>
    <row r="494" spans="2:3">
      <c r="B494" s="328"/>
      <c r="C494" s="328"/>
    </row>
    <row r="495" spans="2:3">
      <c r="B495" s="328"/>
      <c r="C495" s="328"/>
    </row>
    <row r="496" spans="2:3">
      <c r="B496" s="328"/>
      <c r="C496" s="328"/>
    </row>
    <row r="497" spans="2:3">
      <c r="B497" s="328"/>
      <c r="C497" s="328"/>
    </row>
    <row r="498" spans="2:3">
      <c r="B498" s="328"/>
      <c r="C498" s="328"/>
    </row>
    <row r="499" spans="2:3">
      <c r="B499" s="328"/>
      <c r="C499" s="328"/>
    </row>
    <row r="500" spans="2:3">
      <c r="B500" s="328"/>
      <c r="C500" s="328"/>
    </row>
    <row r="501" spans="2:3">
      <c r="B501" s="328"/>
      <c r="C501" s="328"/>
    </row>
    <row r="502" spans="2:3">
      <c r="B502" s="328"/>
      <c r="C502" s="328"/>
    </row>
    <row r="503" spans="2:3">
      <c r="B503" s="328"/>
      <c r="C503" s="328"/>
    </row>
    <row r="504" spans="2:3">
      <c r="B504" s="328"/>
      <c r="C504" s="328"/>
    </row>
    <row r="505" spans="2:3">
      <c r="B505" s="328"/>
      <c r="C505" s="328"/>
    </row>
    <row r="506" spans="2:3">
      <c r="B506" s="328"/>
      <c r="C506" s="328"/>
    </row>
    <row r="507" spans="2:3">
      <c r="B507" s="328"/>
      <c r="C507" s="328"/>
    </row>
    <row r="508" spans="2:3">
      <c r="B508" s="328"/>
      <c r="C508" s="328"/>
    </row>
    <row r="509" spans="2:3">
      <c r="B509" s="328"/>
      <c r="C509" s="328"/>
    </row>
    <row r="510" spans="2:3">
      <c r="B510" s="328"/>
      <c r="C510" s="328"/>
    </row>
    <row r="511" spans="2:3">
      <c r="B511" s="328"/>
      <c r="C511" s="328"/>
    </row>
    <row r="512" spans="2:3">
      <c r="B512" s="328"/>
      <c r="C512" s="328"/>
    </row>
    <row r="513" spans="2:3">
      <c r="B513" s="328"/>
      <c r="C513" s="328"/>
    </row>
    <row r="514" spans="2:3">
      <c r="B514" s="328"/>
      <c r="C514" s="328"/>
    </row>
    <row r="515" spans="2:3">
      <c r="B515" s="328"/>
      <c r="C515" s="328"/>
    </row>
    <row r="516" spans="2:3">
      <c r="B516" s="328"/>
      <c r="C516" s="328"/>
    </row>
    <row r="517" spans="2:3">
      <c r="B517" s="328"/>
      <c r="C517" s="328"/>
    </row>
    <row r="518" spans="2:3">
      <c r="B518" s="328"/>
      <c r="C518" s="328"/>
    </row>
    <row r="519" spans="2:3">
      <c r="B519" s="328"/>
      <c r="C519" s="328"/>
    </row>
    <row r="520" spans="2:3">
      <c r="B520" s="328"/>
      <c r="C520" s="328"/>
    </row>
    <row r="521" spans="2:3">
      <c r="B521" s="328"/>
      <c r="C521" s="328"/>
    </row>
    <row r="522" spans="2:3">
      <c r="B522" s="328"/>
      <c r="C522" s="328"/>
    </row>
    <row r="523" spans="2:3">
      <c r="B523" s="328"/>
      <c r="C523" s="328"/>
    </row>
    <row r="524" spans="2:3">
      <c r="B524" s="328"/>
      <c r="C524" s="328"/>
    </row>
    <row r="525" spans="2:3">
      <c r="B525" s="328"/>
      <c r="C525" s="328"/>
    </row>
    <row r="526" spans="2:3">
      <c r="B526" s="328"/>
      <c r="C526" s="328"/>
    </row>
    <row r="527" spans="2:3">
      <c r="B527" s="328"/>
      <c r="C527" s="328"/>
    </row>
    <row r="528" spans="2:3">
      <c r="B528" s="328"/>
      <c r="C528" s="328"/>
    </row>
    <row r="529" spans="2:3">
      <c r="B529" s="328"/>
      <c r="C529" s="328"/>
    </row>
    <row r="530" spans="2:3">
      <c r="B530" s="328"/>
      <c r="C530" s="328"/>
    </row>
    <row r="531" spans="2:3">
      <c r="B531" s="328"/>
      <c r="C531" s="328"/>
    </row>
    <row r="532" spans="2:3">
      <c r="B532" s="328"/>
      <c r="C532" s="328"/>
    </row>
    <row r="533" spans="2:3">
      <c r="B533" s="328"/>
      <c r="C533" s="328"/>
    </row>
    <row r="534" spans="2:3">
      <c r="B534" s="328"/>
      <c r="C534" s="328"/>
    </row>
    <row r="535" spans="2:3">
      <c r="B535" s="328"/>
      <c r="C535" s="328"/>
    </row>
    <row r="536" spans="2:3">
      <c r="B536" s="328"/>
      <c r="C536" s="328"/>
    </row>
    <row r="537" spans="2:3">
      <c r="B537" s="328"/>
      <c r="C537" s="328"/>
    </row>
    <row r="538" spans="2:3">
      <c r="B538" s="328"/>
      <c r="C538" s="328"/>
    </row>
    <row r="539" spans="2:3">
      <c r="B539" s="328"/>
      <c r="C539" s="328"/>
    </row>
    <row r="540" spans="2:3">
      <c r="B540" s="328"/>
      <c r="C540" s="328"/>
    </row>
    <row r="541" spans="2:3">
      <c r="B541" s="328"/>
      <c r="C541" s="328"/>
    </row>
    <row r="542" spans="2:3">
      <c r="B542" s="328"/>
      <c r="C542" s="328"/>
    </row>
    <row r="543" spans="2:3">
      <c r="B543" s="328"/>
      <c r="C543" s="328"/>
    </row>
    <row r="544" spans="2:3">
      <c r="B544" s="328"/>
      <c r="C544" s="328"/>
    </row>
    <row r="545" spans="2:3">
      <c r="B545" s="328"/>
      <c r="C545" s="328"/>
    </row>
    <row r="546" spans="2:3">
      <c r="B546" s="328"/>
      <c r="C546" s="328"/>
    </row>
    <row r="547" spans="2:3">
      <c r="B547" s="328"/>
      <c r="C547" s="328"/>
    </row>
    <row r="548" spans="2:3">
      <c r="B548" s="328"/>
      <c r="C548" s="328"/>
    </row>
    <row r="549" spans="2:3">
      <c r="B549" s="328"/>
      <c r="C549" s="328"/>
    </row>
    <row r="550" spans="2:3">
      <c r="B550" s="328"/>
      <c r="C550" s="328"/>
    </row>
    <row r="551" spans="2:3">
      <c r="B551" s="328"/>
      <c r="C551" s="328"/>
    </row>
    <row r="552" spans="2:3">
      <c r="B552" s="328"/>
      <c r="C552" s="328"/>
    </row>
    <row r="553" spans="2:3">
      <c r="B553" s="328"/>
      <c r="C553" s="328"/>
    </row>
    <row r="554" spans="2:3">
      <c r="B554" s="328"/>
      <c r="C554" s="328"/>
    </row>
    <row r="555" spans="2:3">
      <c r="B555" s="328"/>
      <c r="C555" s="328"/>
    </row>
    <row r="556" spans="2:3">
      <c r="B556" s="328"/>
      <c r="C556" s="328"/>
    </row>
    <row r="557" spans="2:3">
      <c r="B557" s="328"/>
      <c r="C557" s="328"/>
    </row>
    <row r="558" spans="2:3">
      <c r="B558" s="328"/>
      <c r="C558" s="328"/>
    </row>
    <row r="559" spans="2:3">
      <c r="B559" s="328"/>
      <c r="C559" s="328"/>
    </row>
    <row r="560" spans="2:3">
      <c r="B560" s="328"/>
      <c r="C560" s="328"/>
    </row>
    <row r="561" spans="2:3">
      <c r="B561" s="328"/>
      <c r="C561" s="328"/>
    </row>
    <row r="562" spans="2:3">
      <c r="B562" s="328"/>
      <c r="C562" s="328"/>
    </row>
    <row r="563" spans="2:3">
      <c r="B563" s="328"/>
      <c r="C563" s="328"/>
    </row>
    <row r="564" spans="2:3">
      <c r="B564" s="328"/>
      <c r="C564" s="328"/>
    </row>
    <row r="565" spans="2:3">
      <c r="B565" s="328"/>
      <c r="C565" s="328"/>
    </row>
    <row r="566" spans="2:3">
      <c r="B566" s="328"/>
      <c r="C566" s="328"/>
    </row>
    <row r="567" spans="2:3">
      <c r="B567" s="328"/>
      <c r="C567" s="328"/>
    </row>
    <row r="568" spans="2:3">
      <c r="B568" s="328"/>
      <c r="C568" s="328"/>
    </row>
    <row r="569" spans="2:3">
      <c r="B569" s="328"/>
      <c r="C569" s="328"/>
    </row>
    <row r="570" spans="2:3">
      <c r="B570" s="328"/>
      <c r="C570" s="328"/>
    </row>
    <row r="571" spans="2:3">
      <c r="B571" s="328"/>
      <c r="C571" s="328"/>
    </row>
    <row r="572" spans="2:3">
      <c r="B572" s="328"/>
      <c r="C572" s="328"/>
    </row>
    <row r="573" spans="2:3">
      <c r="B573" s="328"/>
      <c r="C573" s="328"/>
    </row>
    <row r="574" spans="2:3">
      <c r="B574" s="328"/>
      <c r="C574" s="328"/>
    </row>
    <row r="575" spans="2:3">
      <c r="B575" s="328"/>
      <c r="C575" s="328"/>
    </row>
    <row r="576" spans="2:3">
      <c r="B576" s="328"/>
      <c r="C576" s="328"/>
    </row>
    <row r="577" spans="2:3">
      <c r="B577" s="328"/>
      <c r="C577" s="328"/>
    </row>
    <row r="578" spans="2:3">
      <c r="B578" s="328"/>
      <c r="C578" s="328"/>
    </row>
    <row r="579" spans="2:3">
      <c r="B579" s="328"/>
      <c r="C579" s="328"/>
    </row>
    <row r="580" spans="2:3">
      <c r="B580" s="328"/>
      <c r="C580" s="328"/>
    </row>
    <row r="581" spans="2:3">
      <c r="B581" s="328"/>
      <c r="C581" s="328"/>
    </row>
    <row r="582" spans="2:3">
      <c r="B582" s="328"/>
      <c r="C582" s="328"/>
    </row>
    <row r="583" spans="2:3">
      <c r="B583" s="328"/>
      <c r="C583" s="328"/>
    </row>
    <row r="584" spans="2:3">
      <c r="B584" s="328"/>
      <c r="C584" s="328"/>
    </row>
    <row r="585" spans="2:3">
      <c r="B585" s="328"/>
      <c r="C585" s="328"/>
    </row>
    <row r="586" spans="2:3">
      <c r="B586" s="328"/>
      <c r="C586" s="328"/>
    </row>
    <row r="587" spans="2:3">
      <c r="B587" s="328"/>
      <c r="C587" s="328"/>
    </row>
    <row r="588" spans="2:3">
      <c r="B588" s="328"/>
      <c r="C588" s="328"/>
    </row>
    <row r="589" spans="2:3">
      <c r="B589" s="328"/>
      <c r="C589" s="328"/>
    </row>
    <row r="590" spans="2:3">
      <c r="B590" s="328"/>
      <c r="C590" s="328"/>
    </row>
    <row r="591" spans="2:3">
      <c r="B591" s="328"/>
      <c r="C591" s="328"/>
    </row>
    <row r="592" spans="2:3">
      <c r="B592" s="328"/>
      <c r="C592" s="328"/>
    </row>
    <row r="593" spans="2:3">
      <c r="B593" s="328"/>
      <c r="C593" s="328"/>
    </row>
    <row r="594" spans="2:3">
      <c r="B594" s="328"/>
      <c r="C594" s="328"/>
    </row>
    <row r="595" spans="2:3">
      <c r="B595" s="328"/>
      <c r="C595" s="328"/>
    </row>
    <row r="596" spans="2:3">
      <c r="B596" s="328"/>
      <c r="C596" s="328"/>
    </row>
    <row r="597" spans="2:3">
      <c r="B597" s="328"/>
      <c r="C597" s="328"/>
    </row>
    <row r="598" spans="2:3">
      <c r="B598" s="328"/>
      <c r="C598" s="328"/>
    </row>
    <row r="599" spans="2:3">
      <c r="B599" s="328"/>
      <c r="C599" s="328"/>
    </row>
    <row r="600" spans="2:3">
      <c r="B600" s="328"/>
      <c r="C600" s="328"/>
    </row>
    <row r="601" spans="2:3">
      <c r="B601" s="328"/>
      <c r="C601" s="328"/>
    </row>
    <row r="602" spans="2:3">
      <c r="B602" s="328"/>
      <c r="C602" s="328"/>
    </row>
    <row r="603" spans="2:3">
      <c r="B603" s="328"/>
      <c r="C603" s="328"/>
    </row>
    <row r="604" spans="2:3">
      <c r="B604" s="328"/>
      <c r="C604" s="328"/>
    </row>
    <row r="605" spans="2:3">
      <c r="B605" s="328"/>
      <c r="C605" s="328"/>
    </row>
    <row r="606" spans="2:3">
      <c r="B606" s="328"/>
      <c r="C606" s="328"/>
    </row>
    <row r="607" spans="2:3">
      <c r="B607" s="328"/>
      <c r="C607" s="328"/>
    </row>
    <row r="608" spans="2:3">
      <c r="B608" s="328"/>
      <c r="C608" s="328"/>
    </row>
    <row r="609" spans="2:3">
      <c r="B609" s="328"/>
      <c r="C609" s="328"/>
    </row>
    <row r="610" spans="2:3">
      <c r="B610" s="328"/>
      <c r="C610" s="328"/>
    </row>
    <row r="611" spans="2:3">
      <c r="B611" s="328"/>
      <c r="C611" s="328"/>
    </row>
    <row r="612" spans="2:3">
      <c r="B612" s="328"/>
      <c r="C612" s="328"/>
    </row>
    <row r="613" spans="2:3">
      <c r="B613" s="328"/>
      <c r="C613" s="328"/>
    </row>
    <row r="614" spans="2:3">
      <c r="B614" s="328"/>
      <c r="C614" s="328"/>
    </row>
    <row r="615" spans="2:3">
      <c r="B615" s="328"/>
      <c r="C615" s="328"/>
    </row>
    <row r="616" spans="2:3">
      <c r="B616" s="328"/>
      <c r="C616" s="328"/>
    </row>
    <row r="617" spans="2:3">
      <c r="B617" s="328"/>
      <c r="C617" s="328"/>
    </row>
    <row r="618" spans="2:3">
      <c r="B618" s="328"/>
      <c r="C618" s="328"/>
    </row>
    <row r="619" spans="2:3">
      <c r="B619" s="328"/>
      <c r="C619" s="328"/>
    </row>
    <row r="620" spans="2:3">
      <c r="B620" s="328"/>
      <c r="C620" s="328"/>
    </row>
    <row r="621" spans="2:3">
      <c r="B621" s="328"/>
      <c r="C621" s="328"/>
    </row>
    <row r="622" spans="2:3">
      <c r="B622" s="328"/>
      <c r="C622" s="328"/>
    </row>
    <row r="623" spans="2:3">
      <c r="B623" s="328"/>
      <c r="C623" s="328"/>
    </row>
    <row r="624" spans="2:3">
      <c r="B624" s="328"/>
      <c r="C624" s="328"/>
    </row>
    <row r="625" spans="2:3">
      <c r="B625" s="328"/>
      <c r="C625" s="328"/>
    </row>
    <row r="626" spans="2:3">
      <c r="B626" s="328"/>
      <c r="C626" s="328"/>
    </row>
    <row r="627" spans="2:3">
      <c r="B627" s="328"/>
      <c r="C627" s="328"/>
    </row>
    <row r="628" spans="2:3">
      <c r="B628" s="328"/>
      <c r="C628" s="328"/>
    </row>
    <row r="629" spans="2:3">
      <c r="B629" s="328"/>
      <c r="C629" s="328"/>
    </row>
    <row r="630" spans="2:3">
      <c r="B630" s="328"/>
      <c r="C630" s="328"/>
    </row>
    <row r="631" spans="2:3">
      <c r="B631" s="328"/>
      <c r="C631" s="328"/>
    </row>
    <row r="632" spans="2:3">
      <c r="B632" s="328"/>
      <c r="C632" s="328"/>
    </row>
    <row r="633" spans="2:3">
      <c r="B633" s="328"/>
      <c r="C633" s="328"/>
    </row>
    <row r="634" spans="2:3">
      <c r="B634" s="328"/>
      <c r="C634" s="328"/>
    </row>
    <row r="635" spans="2:3">
      <c r="B635" s="328"/>
      <c r="C635" s="328"/>
    </row>
    <row r="636" spans="2:3">
      <c r="B636" s="328"/>
      <c r="C636" s="328"/>
    </row>
    <row r="637" spans="2:3">
      <c r="B637" s="328"/>
      <c r="C637" s="328"/>
    </row>
    <row r="638" spans="2:3">
      <c r="B638" s="328"/>
      <c r="C638" s="328"/>
    </row>
    <row r="639" spans="2:3">
      <c r="B639" s="328"/>
      <c r="C639" s="328"/>
    </row>
    <row r="640" spans="2:3">
      <c r="B640" s="328"/>
      <c r="C640" s="328"/>
    </row>
    <row r="641" spans="2:3">
      <c r="B641" s="328"/>
      <c r="C641" s="328"/>
    </row>
    <row r="642" spans="2:3">
      <c r="B642" s="328"/>
      <c r="C642" s="328"/>
    </row>
    <row r="643" spans="2:3">
      <c r="B643" s="328"/>
      <c r="C643" s="328"/>
    </row>
    <row r="644" spans="2:3">
      <c r="B644" s="328"/>
      <c r="C644" s="328"/>
    </row>
    <row r="645" spans="2:3">
      <c r="B645" s="328"/>
      <c r="C645" s="328"/>
    </row>
    <row r="646" spans="2:3">
      <c r="B646" s="328"/>
      <c r="C646" s="328"/>
    </row>
    <row r="647" spans="2:3">
      <c r="B647" s="328"/>
      <c r="C647" s="328"/>
    </row>
    <row r="648" spans="2:3">
      <c r="B648" s="328"/>
      <c r="C648" s="328"/>
    </row>
    <row r="649" spans="2:3">
      <c r="B649" s="328"/>
      <c r="C649" s="328"/>
    </row>
    <row r="650" spans="2:3">
      <c r="B650" s="328"/>
      <c r="C650" s="328"/>
    </row>
    <row r="651" spans="2:3">
      <c r="B651" s="328"/>
      <c r="C651" s="328"/>
    </row>
    <row r="652" spans="2:3">
      <c r="B652" s="328"/>
      <c r="C652" s="328"/>
    </row>
    <row r="653" spans="2:3">
      <c r="B653" s="328"/>
      <c r="C653" s="328"/>
    </row>
    <row r="654" spans="2:3">
      <c r="B654" s="328"/>
      <c r="C654" s="328"/>
    </row>
    <row r="655" spans="2:3">
      <c r="B655" s="328"/>
      <c r="C655" s="328"/>
    </row>
    <row r="656" spans="2:3">
      <c r="B656" s="328"/>
      <c r="C656" s="328"/>
    </row>
    <row r="657" spans="2:3">
      <c r="B657" s="328"/>
      <c r="C657" s="328"/>
    </row>
    <row r="658" spans="2:3">
      <c r="B658" s="328"/>
      <c r="C658" s="328"/>
    </row>
    <row r="659" spans="2:3">
      <c r="B659" s="328"/>
      <c r="C659" s="328"/>
    </row>
    <row r="660" spans="2:3">
      <c r="B660" s="328"/>
      <c r="C660" s="328"/>
    </row>
    <row r="661" spans="2:3">
      <c r="B661" s="328"/>
      <c r="C661" s="328"/>
    </row>
    <row r="662" spans="2:3">
      <c r="B662" s="328"/>
      <c r="C662" s="328"/>
    </row>
    <row r="663" spans="2:3">
      <c r="B663" s="328"/>
      <c r="C663" s="328"/>
    </row>
    <row r="664" spans="2:3">
      <c r="B664" s="328"/>
      <c r="C664" s="328"/>
    </row>
    <row r="665" spans="2:3">
      <c r="B665" s="328"/>
      <c r="C665" s="328"/>
    </row>
    <row r="666" spans="2:3">
      <c r="B666" s="328"/>
      <c r="C666" s="328"/>
    </row>
    <row r="667" spans="2:3">
      <c r="B667" s="328"/>
      <c r="C667" s="328"/>
    </row>
    <row r="668" spans="2:3">
      <c r="B668" s="328"/>
      <c r="C668" s="328"/>
    </row>
    <row r="669" spans="2:3">
      <c r="B669" s="328"/>
      <c r="C669" s="328"/>
    </row>
    <row r="670" spans="2:3">
      <c r="B670" s="328"/>
      <c r="C670" s="328"/>
    </row>
    <row r="671" spans="2:3">
      <c r="B671" s="328"/>
      <c r="C671" s="328"/>
    </row>
    <row r="672" spans="2:3">
      <c r="B672" s="328"/>
      <c r="C672" s="328"/>
    </row>
    <row r="673" spans="2:3">
      <c r="B673" s="328"/>
      <c r="C673" s="328"/>
    </row>
    <row r="674" spans="2:3">
      <c r="B674" s="328"/>
      <c r="C674" s="328"/>
    </row>
    <row r="675" spans="2:3">
      <c r="B675" s="328"/>
      <c r="C675" s="328"/>
    </row>
    <row r="676" spans="2:3">
      <c r="B676" s="328"/>
      <c r="C676" s="328"/>
    </row>
    <row r="677" spans="2:3">
      <c r="B677" s="328"/>
      <c r="C677" s="328"/>
    </row>
    <row r="678" spans="2:3">
      <c r="B678" s="328"/>
      <c r="C678" s="328"/>
    </row>
    <row r="679" spans="2:3">
      <c r="B679" s="328"/>
      <c r="C679" s="328"/>
    </row>
    <row r="680" spans="2:3">
      <c r="B680" s="328"/>
      <c r="C680" s="328"/>
    </row>
    <row r="681" spans="2:3">
      <c r="B681" s="328"/>
      <c r="C681" s="328"/>
    </row>
    <row r="682" spans="2:3">
      <c r="B682" s="328"/>
      <c r="C682" s="328"/>
    </row>
    <row r="683" spans="2:3">
      <c r="B683" s="328"/>
      <c r="C683" s="328"/>
    </row>
    <row r="684" spans="2:3">
      <c r="B684" s="328"/>
      <c r="C684" s="328"/>
    </row>
    <row r="685" spans="2:3">
      <c r="B685" s="328"/>
      <c r="C685" s="328"/>
    </row>
    <row r="686" spans="2:3">
      <c r="B686" s="328"/>
      <c r="C686" s="328"/>
    </row>
    <row r="687" spans="2:3">
      <c r="B687" s="328"/>
      <c r="C687" s="328"/>
    </row>
    <row r="688" spans="2:3">
      <c r="B688" s="328"/>
      <c r="C688" s="328"/>
    </row>
    <row r="689" spans="2:3">
      <c r="B689" s="328"/>
      <c r="C689" s="328"/>
    </row>
    <row r="690" spans="2:3">
      <c r="B690" s="328"/>
      <c r="C690" s="328"/>
    </row>
    <row r="691" spans="2:3">
      <c r="B691" s="328"/>
      <c r="C691" s="328"/>
    </row>
    <row r="692" spans="2:3">
      <c r="B692" s="328"/>
      <c r="C692" s="328"/>
    </row>
    <row r="693" spans="2:3">
      <c r="B693" s="328"/>
      <c r="C693" s="328"/>
    </row>
    <row r="694" spans="2:3">
      <c r="B694" s="328"/>
      <c r="C694" s="328"/>
    </row>
    <row r="695" spans="2:3">
      <c r="B695" s="328"/>
      <c r="C695" s="328"/>
    </row>
    <row r="696" spans="2:3">
      <c r="B696" s="328"/>
      <c r="C696" s="328"/>
    </row>
    <row r="697" spans="2:3">
      <c r="B697" s="328"/>
      <c r="C697" s="328"/>
    </row>
    <row r="698" spans="2:3">
      <c r="B698" s="328"/>
      <c r="C698" s="328"/>
    </row>
    <row r="699" spans="2:3">
      <c r="B699" s="328"/>
      <c r="C699" s="328"/>
    </row>
    <row r="700" spans="2:3">
      <c r="B700" s="328"/>
      <c r="C700" s="328"/>
    </row>
    <row r="701" spans="2:3">
      <c r="B701" s="328"/>
      <c r="C701" s="328"/>
    </row>
    <row r="702" spans="2:3">
      <c r="B702" s="328"/>
      <c r="C702" s="328"/>
    </row>
    <row r="703" spans="2:3">
      <c r="B703" s="328"/>
      <c r="C703" s="328"/>
    </row>
    <row r="704" spans="2:3">
      <c r="B704" s="328"/>
      <c r="C704" s="328"/>
    </row>
    <row r="705" spans="2:3">
      <c r="B705" s="328"/>
      <c r="C705" s="328"/>
    </row>
    <row r="706" spans="2:3">
      <c r="B706" s="328"/>
      <c r="C706" s="328"/>
    </row>
    <row r="707" spans="2:3">
      <c r="B707" s="328"/>
      <c r="C707" s="328"/>
    </row>
    <row r="708" spans="2:3">
      <c r="B708" s="328"/>
      <c r="C708" s="328"/>
    </row>
    <row r="709" spans="2:3">
      <c r="B709" s="328"/>
      <c r="C709" s="328"/>
    </row>
    <row r="710" spans="2:3">
      <c r="B710" s="328"/>
      <c r="C710" s="328"/>
    </row>
    <row r="711" spans="2:3">
      <c r="B711" s="328"/>
      <c r="C711" s="328"/>
    </row>
    <row r="712" spans="2:3">
      <c r="B712" s="328"/>
      <c r="C712" s="328"/>
    </row>
    <row r="713" spans="2:3">
      <c r="B713" s="328"/>
      <c r="C713" s="328"/>
    </row>
    <row r="714" spans="2:3">
      <c r="B714" s="328"/>
      <c r="C714" s="328"/>
    </row>
    <row r="715" spans="2:3">
      <c r="B715" s="328"/>
      <c r="C715" s="328"/>
    </row>
    <row r="716" spans="2:3">
      <c r="B716" s="328"/>
      <c r="C716" s="328"/>
    </row>
    <row r="717" spans="2:3">
      <c r="B717" s="328"/>
      <c r="C717" s="328"/>
    </row>
    <row r="718" spans="2:3">
      <c r="B718" s="328"/>
      <c r="C718" s="328"/>
    </row>
    <row r="719" spans="2:3">
      <c r="B719" s="328"/>
      <c r="C719" s="328"/>
    </row>
    <row r="720" spans="2:3">
      <c r="B720" s="328"/>
      <c r="C720" s="328"/>
    </row>
    <row r="721" spans="2:3">
      <c r="B721" s="328"/>
      <c r="C721" s="328"/>
    </row>
    <row r="722" spans="2:3">
      <c r="B722" s="328"/>
      <c r="C722" s="328"/>
    </row>
    <row r="723" spans="2:3">
      <c r="B723" s="328"/>
      <c r="C723" s="328"/>
    </row>
    <row r="724" spans="2:3">
      <c r="B724" s="328"/>
      <c r="C724" s="328"/>
    </row>
    <row r="725" spans="2:3">
      <c r="B725" s="328"/>
      <c r="C725" s="328"/>
    </row>
    <row r="726" spans="2:3">
      <c r="B726" s="328"/>
      <c r="C726" s="328"/>
    </row>
    <row r="727" spans="2:3">
      <c r="B727" s="328"/>
      <c r="C727" s="328"/>
    </row>
    <row r="728" spans="2:3">
      <c r="B728" s="328"/>
      <c r="C728" s="328"/>
    </row>
    <row r="729" spans="2:3">
      <c r="B729" s="328"/>
      <c r="C729" s="328"/>
    </row>
    <row r="730" spans="2:3">
      <c r="B730" s="328"/>
      <c r="C730" s="328"/>
    </row>
    <row r="731" spans="2:3">
      <c r="B731" s="328"/>
      <c r="C731" s="328"/>
    </row>
    <row r="732" spans="2:3">
      <c r="B732" s="328"/>
      <c r="C732" s="328"/>
    </row>
    <row r="733" spans="2:3">
      <c r="B733" s="328"/>
      <c r="C733" s="328"/>
    </row>
    <row r="734" spans="2:3">
      <c r="B734" s="328"/>
      <c r="C734" s="328"/>
    </row>
    <row r="735" spans="2:3">
      <c r="B735" s="328"/>
      <c r="C735" s="328"/>
    </row>
    <row r="736" spans="2:3">
      <c r="B736" s="328"/>
      <c r="C736" s="328"/>
    </row>
    <row r="737" spans="2:3">
      <c r="B737" s="328"/>
      <c r="C737" s="328"/>
    </row>
    <row r="738" spans="2:3">
      <c r="B738" s="328"/>
      <c r="C738" s="328"/>
    </row>
    <row r="739" spans="2:3">
      <c r="B739" s="328"/>
      <c r="C739" s="328"/>
    </row>
    <row r="740" spans="2:3">
      <c r="B740" s="328"/>
      <c r="C740" s="328"/>
    </row>
    <row r="741" spans="2:3">
      <c r="B741" s="328"/>
      <c r="C741" s="328"/>
    </row>
    <row r="742" spans="2:3">
      <c r="B742" s="328"/>
      <c r="C742" s="328"/>
    </row>
    <row r="743" spans="2:3">
      <c r="B743" s="328"/>
      <c r="C743" s="328"/>
    </row>
    <row r="744" spans="2:3">
      <c r="B744" s="328"/>
      <c r="C744" s="328"/>
    </row>
    <row r="745" spans="2:3">
      <c r="B745" s="328"/>
      <c r="C745" s="328"/>
    </row>
    <row r="746" spans="2:3">
      <c r="B746" s="328"/>
      <c r="C746" s="328"/>
    </row>
    <row r="747" spans="2:3">
      <c r="B747" s="328"/>
      <c r="C747" s="328"/>
    </row>
    <row r="748" spans="2:3">
      <c r="B748" s="328"/>
      <c r="C748" s="328"/>
    </row>
    <row r="749" spans="2:3">
      <c r="B749" s="328"/>
      <c r="C749" s="328"/>
    </row>
    <row r="750" spans="2:3">
      <c r="B750" s="328"/>
      <c r="C750" s="328"/>
    </row>
    <row r="751" spans="2:3">
      <c r="B751" s="328"/>
      <c r="C751" s="328"/>
    </row>
    <row r="752" spans="2:3">
      <c r="B752" s="328"/>
      <c r="C752" s="328"/>
    </row>
    <row r="753" spans="2:3">
      <c r="B753" s="328"/>
      <c r="C753" s="328"/>
    </row>
    <row r="754" spans="2:3">
      <c r="B754" s="328"/>
      <c r="C754" s="328"/>
    </row>
    <row r="755" spans="2:3">
      <c r="B755" s="328"/>
      <c r="C755" s="328"/>
    </row>
    <row r="756" spans="2:3">
      <c r="B756" s="328"/>
      <c r="C756" s="328"/>
    </row>
    <row r="757" spans="2:3">
      <c r="B757" s="328"/>
      <c r="C757" s="328"/>
    </row>
    <row r="758" spans="2:3">
      <c r="B758" s="328"/>
      <c r="C758" s="328"/>
    </row>
    <row r="759" spans="2:3">
      <c r="B759" s="328"/>
      <c r="C759" s="328"/>
    </row>
    <row r="760" spans="2:3">
      <c r="B760" s="328"/>
      <c r="C760" s="328"/>
    </row>
    <row r="761" spans="2:3">
      <c r="B761" s="328"/>
      <c r="C761" s="328"/>
    </row>
    <row r="762" spans="2:3">
      <c r="B762" s="328"/>
      <c r="C762" s="328"/>
    </row>
    <row r="763" spans="2:3">
      <c r="B763" s="328"/>
      <c r="C763" s="328"/>
    </row>
    <row r="764" spans="2:3">
      <c r="B764" s="328"/>
      <c r="C764" s="328"/>
    </row>
    <row r="765" spans="2:3">
      <c r="B765" s="328"/>
      <c r="C765" s="328"/>
    </row>
    <row r="766" spans="2:3">
      <c r="B766" s="328"/>
      <c r="C766" s="328"/>
    </row>
    <row r="767" spans="2:3">
      <c r="B767" s="328"/>
      <c r="C767" s="328"/>
    </row>
    <row r="768" spans="2:3">
      <c r="B768" s="328"/>
      <c r="C768" s="328"/>
    </row>
    <row r="769" spans="2:3">
      <c r="B769" s="328"/>
      <c r="C769" s="328"/>
    </row>
    <row r="770" spans="2:3">
      <c r="B770" s="328"/>
      <c r="C770" s="328"/>
    </row>
    <row r="771" spans="2:3">
      <c r="B771" s="328"/>
      <c r="C771" s="328"/>
    </row>
    <row r="772" spans="2:3">
      <c r="B772" s="328"/>
      <c r="C772" s="328"/>
    </row>
    <row r="773" spans="2:3">
      <c r="B773" s="328"/>
      <c r="C773" s="328"/>
    </row>
    <row r="774" spans="2:3">
      <c r="B774" s="328"/>
      <c r="C774" s="328"/>
    </row>
    <row r="775" spans="2:3">
      <c r="B775" s="328"/>
      <c r="C775" s="328"/>
    </row>
    <row r="776" spans="2:3">
      <c r="B776" s="328"/>
      <c r="C776" s="328"/>
    </row>
    <row r="777" spans="2:3">
      <c r="B777" s="328"/>
      <c r="C777" s="328"/>
    </row>
    <row r="778" spans="2:3">
      <c r="B778" s="328"/>
      <c r="C778" s="328"/>
    </row>
    <row r="779" spans="2:3">
      <c r="B779" s="328"/>
      <c r="C779" s="328"/>
    </row>
    <row r="780" spans="2:3">
      <c r="B780" s="328"/>
      <c r="C780" s="328"/>
    </row>
    <row r="781" spans="2:3">
      <c r="B781" s="328"/>
      <c r="C781" s="328"/>
    </row>
    <row r="782" spans="2:3">
      <c r="B782" s="328"/>
      <c r="C782" s="328"/>
    </row>
    <row r="783" spans="2:3">
      <c r="B783" s="328"/>
      <c r="C783" s="328"/>
    </row>
    <row r="784" spans="2:3">
      <c r="B784" s="328"/>
      <c r="C784" s="328"/>
    </row>
    <row r="785" spans="2:3">
      <c r="B785" s="328"/>
      <c r="C785" s="328"/>
    </row>
    <row r="786" spans="2:3">
      <c r="B786" s="328"/>
      <c r="C786" s="328"/>
    </row>
    <row r="787" spans="2:3">
      <c r="B787" s="328"/>
      <c r="C787" s="328"/>
    </row>
    <row r="788" spans="2:3">
      <c r="B788" s="328"/>
      <c r="C788" s="328"/>
    </row>
    <row r="789" spans="2:3">
      <c r="B789" s="328"/>
      <c r="C789" s="328"/>
    </row>
    <row r="790" spans="2:3">
      <c r="B790" s="328"/>
      <c r="C790" s="328"/>
    </row>
    <row r="791" spans="2:3">
      <c r="B791" s="328"/>
      <c r="C791" s="328"/>
    </row>
    <row r="792" spans="2:3">
      <c r="B792" s="328"/>
      <c r="C792" s="328"/>
    </row>
    <row r="793" spans="2:3">
      <c r="B793" s="328"/>
      <c r="C793" s="328"/>
    </row>
    <row r="794" spans="2:3">
      <c r="B794" s="328"/>
      <c r="C794" s="328"/>
    </row>
    <row r="795" spans="2:3">
      <c r="B795" s="328"/>
      <c r="C795" s="328"/>
    </row>
    <row r="796" spans="2:3">
      <c r="B796" s="328"/>
      <c r="C796" s="328"/>
    </row>
    <row r="797" spans="2:3">
      <c r="B797" s="328"/>
      <c r="C797" s="328"/>
    </row>
    <row r="798" spans="2:3">
      <c r="B798" s="328"/>
      <c r="C798" s="328"/>
    </row>
    <row r="799" spans="2:3">
      <c r="B799" s="328"/>
      <c r="C799" s="328"/>
    </row>
    <row r="800" spans="2:3">
      <c r="B800" s="328"/>
      <c r="C800" s="328"/>
    </row>
    <row r="801" spans="2:3">
      <c r="B801" s="328"/>
      <c r="C801" s="328"/>
    </row>
    <row r="802" spans="2:3">
      <c r="B802" s="328"/>
      <c r="C802" s="328"/>
    </row>
    <row r="803" spans="2:3">
      <c r="B803" s="328"/>
      <c r="C803" s="328"/>
    </row>
    <row r="804" spans="2:3">
      <c r="B804" s="328"/>
      <c r="C804" s="328"/>
    </row>
    <row r="805" spans="2:3">
      <c r="B805" s="328"/>
      <c r="C805" s="328"/>
    </row>
    <row r="806" spans="2:3">
      <c r="B806" s="328"/>
      <c r="C806" s="328"/>
    </row>
    <row r="807" spans="2:3">
      <c r="B807" s="328"/>
      <c r="C807" s="328"/>
    </row>
    <row r="808" spans="2:3">
      <c r="B808" s="328"/>
      <c r="C808" s="328"/>
    </row>
    <row r="809" spans="2:3">
      <c r="B809" s="328"/>
      <c r="C809" s="328"/>
    </row>
    <row r="810" spans="2:3">
      <c r="B810" s="328"/>
      <c r="C810" s="328"/>
    </row>
    <row r="811" spans="2:3">
      <c r="B811" s="328"/>
      <c r="C811" s="328"/>
    </row>
    <row r="812" spans="2:3">
      <c r="B812" s="328"/>
      <c r="C812" s="328"/>
    </row>
    <row r="813" spans="2:3">
      <c r="B813" s="328"/>
      <c r="C813" s="328"/>
    </row>
    <row r="814" spans="2:3">
      <c r="B814" s="328"/>
      <c r="C814" s="328"/>
    </row>
    <row r="815" spans="2:3">
      <c r="B815" s="328"/>
      <c r="C815" s="328"/>
    </row>
    <row r="816" spans="2:3">
      <c r="B816" s="328"/>
      <c r="C816" s="328"/>
    </row>
    <row r="817" spans="2:3">
      <c r="B817" s="328"/>
      <c r="C817" s="328"/>
    </row>
    <row r="818" spans="2:3">
      <c r="B818" s="328"/>
      <c r="C818" s="328"/>
    </row>
    <row r="819" spans="2:3">
      <c r="B819" s="328"/>
      <c r="C819" s="328"/>
    </row>
    <row r="820" spans="2:3">
      <c r="B820" s="328"/>
      <c r="C820" s="328"/>
    </row>
    <row r="821" spans="2:3">
      <c r="B821" s="328"/>
      <c r="C821" s="328"/>
    </row>
    <row r="822" spans="2:3">
      <c r="B822" s="328"/>
      <c r="C822" s="328"/>
    </row>
    <row r="823" spans="2:3">
      <c r="B823" s="328"/>
      <c r="C823" s="328"/>
    </row>
    <row r="824" spans="2:3">
      <c r="B824" s="328"/>
      <c r="C824" s="328"/>
    </row>
    <row r="825" spans="2:3">
      <c r="B825" s="328"/>
      <c r="C825" s="328"/>
    </row>
    <row r="826" spans="2:3">
      <c r="B826" s="328"/>
      <c r="C826" s="328"/>
    </row>
    <row r="827" spans="2:3">
      <c r="B827" s="328"/>
      <c r="C827" s="328"/>
    </row>
    <row r="828" spans="2:3">
      <c r="B828" s="328"/>
      <c r="C828" s="328"/>
    </row>
    <row r="829" spans="2:3">
      <c r="B829" s="328"/>
      <c r="C829" s="328"/>
    </row>
    <row r="830" spans="2:3">
      <c r="B830" s="328"/>
      <c r="C830" s="328"/>
    </row>
    <row r="831" spans="2:3">
      <c r="B831" s="328"/>
      <c r="C831" s="328"/>
    </row>
    <row r="832" spans="2:3">
      <c r="B832" s="328"/>
      <c r="C832" s="328"/>
    </row>
    <row r="833" spans="2:3">
      <c r="B833" s="328"/>
      <c r="C833" s="328"/>
    </row>
    <row r="834" spans="2:3">
      <c r="B834" s="328"/>
      <c r="C834" s="328"/>
    </row>
    <row r="835" spans="2:3">
      <c r="B835" s="328"/>
      <c r="C835" s="328"/>
    </row>
    <row r="836" spans="2:3">
      <c r="B836" s="328"/>
      <c r="C836" s="328"/>
    </row>
    <row r="837" spans="2:3">
      <c r="B837" s="328"/>
      <c r="C837" s="328"/>
    </row>
    <row r="838" spans="2:3">
      <c r="B838" s="328"/>
      <c r="C838" s="328"/>
    </row>
    <row r="839" spans="2:3">
      <c r="B839" s="328"/>
      <c r="C839" s="328"/>
    </row>
    <row r="840" spans="2:3">
      <c r="B840" s="328"/>
      <c r="C840" s="328"/>
    </row>
    <row r="841" spans="2:3">
      <c r="B841" s="328"/>
      <c r="C841" s="328"/>
    </row>
    <row r="842" spans="2:3">
      <c r="B842" s="328"/>
      <c r="C842" s="328"/>
    </row>
    <row r="843" spans="2:3">
      <c r="B843" s="328"/>
      <c r="C843" s="328"/>
    </row>
    <row r="844" spans="2:3">
      <c r="B844" s="328"/>
      <c r="C844" s="328"/>
    </row>
    <row r="845" spans="2:3">
      <c r="B845" s="328"/>
      <c r="C845" s="328"/>
    </row>
    <row r="846" spans="2:3">
      <c r="B846" s="328"/>
      <c r="C846" s="328"/>
    </row>
    <row r="847" spans="2:3">
      <c r="B847" s="328"/>
      <c r="C847" s="328"/>
    </row>
    <row r="848" spans="2:3">
      <c r="B848" s="328"/>
      <c r="C848" s="328"/>
    </row>
    <row r="849" spans="2:3">
      <c r="B849" s="328"/>
      <c r="C849" s="328"/>
    </row>
    <row r="850" spans="2:3">
      <c r="B850" s="328"/>
      <c r="C850" s="328"/>
    </row>
    <row r="851" spans="2:3">
      <c r="B851" s="328"/>
      <c r="C851" s="328"/>
    </row>
    <row r="852" spans="2:3">
      <c r="B852" s="328"/>
      <c r="C852" s="328"/>
    </row>
    <row r="853" spans="2:3">
      <c r="B853" s="328"/>
      <c r="C853" s="328"/>
    </row>
    <row r="854" spans="2:3">
      <c r="B854" s="328"/>
      <c r="C854" s="328"/>
    </row>
    <row r="855" spans="2:3">
      <c r="B855" s="328"/>
      <c r="C855" s="328"/>
    </row>
    <row r="856" spans="2:3">
      <c r="B856" s="328"/>
      <c r="C856" s="328"/>
    </row>
    <row r="857" spans="2:3">
      <c r="B857" s="328"/>
      <c r="C857" s="328"/>
    </row>
    <row r="858" spans="2:3">
      <c r="B858" s="328"/>
      <c r="C858" s="328"/>
    </row>
    <row r="859" spans="2:3">
      <c r="B859" s="328"/>
      <c r="C859" s="328"/>
    </row>
    <row r="860" spans="2:3">
      <c r="B860" s="328"/>
      <c r="C860" s="328"/>
    </row>
    <row r="861" spans="2:3">
      <c r="B861" s="328"/>
      <c r="C861" s="328"/>
    </row>
    <row r="862" spans="2:3">
      <c r="B862" s="328"/>
      <c r="C862" s="328"/>
    </row>
    <row r="863" spans="2:3">
      <c r="B863" s="328"/>
      <c r="C863" s="328"/>
    </row>
    <row r="864" spans="2:3">
      <c r="B864" s="328"/>
      <c r="C864" s="328"/>
    </row>
    <row r="865" spans="2:3">
      <c r="B865" s="328"/>
      <c r="C865" s="328"/>
    </row>
    <row r="866" spans="2:3">
      <c r="B866" s="328"/>
      <c r="C866" s="328"/>
    </row>
    <row r="867" spans="2:3">
      <c r="B867" s="328"/>
      <c r="C867" s="328"/>
    </row>
    <row r="868" spans="2:3">
      <c r="B868" s="328"/>
      <c r="C868" s="328"/>
    </row>
    <row r="869" spans="2:3">
      <c r="B869" s="328"/>
      <c r="C869" s="328"/>
    </row>
    <row r="870" spans="2:3">
      <c r="B870" s="328"/>
      <c r="C870" s="328"/>
    </row>
    <row r="871" spans="2:3">
      <c r="B871" s="328"/>
      <c r="C871" s="328"/>
    </row>
    <row r="872" spans="2:3">
      <c r="B872" s="328"/>
      <c r="C872" s="328"/>
    </row>
    <row r="873" spans="2:3">
      <c r="B873" s="328"/>
      <c r="C873" s="328"/>
    </row>
    <row r="874" spans="2:3">
      <c r="B874" s="328"/>
      <c r="C874" s="328"/>
    </row>
    <row r="875" spans="2:3">
      <c r="B875" s="328"/>
      <c r="C875" s="328"/>
    </row>
    <row r="876" spans="2:3">
      <c r="B876" s="328"/>
      <c r="C876" s="328"/>
    </row>
    <row r="877" spans="2:3">
      <c r="B877" s="328"/>
      <c r="C877" s="328"/>
    </row>
    <row r="878" spans="2:3">
      <c r="B878" s="328"/>
      <c r="C878" s="328"/>
    </row>
    <row r="879" spans="2:3">
      <c r="B879" s="328"/>
      <c r="C879" s="328"/>
    </row>
    <row r="880" spans="2:3">
      <c r="B880" s="328"/>
      <c r="C880" s="328"/>
    </row>
    <row r="881" spans="2:3">
      <c r="B881" s="328"/>
      <c r="C881" s="328"/>
    </row>
    <row r="882" spans="2:3">
      <c r="B882" s="328"/>
      <c r="C882" s="328"/>
    </row>
    <row r="883" spans="2:3">
      <c r="B883" s="328"/>
      <c r="C883" s="328"/>
    </row>
    <row r="884" spans="2:3">
      <c r="B884" s="328"/>
      <c r="C884" s="328"/>
    </row>
    <row r="885" spans="2:3">
      <c r="B885" s="328"/>
      <c r="C885" s="328"/>
    </row>
    <row r="886" spans="2:3">
      <c r="B886" s="328"/>
      <c r="C886" s="328"/>
    </row>
    <row r="887" spans="2:3">
      <c r="B887" s="328"/>
      <c r="C887" s="328"/>
    </row>
    <row r="888" spans="2:3">
      <c r="B888" s="328"/>
      <c r="C888" s="328"/>
    </row>
    <row r="889" spans="2:3">
      <c r="B889" s="328"/>
      <c r="C889" s="328"/>
    </row>
    <row r="890" spans="2:3">
      <c r="B890" s="328"/>
      <c r="C890" s="328"/>
    </row>
    <row r="891" spans="2:3">
      <c r="B891" s="328"/>
      <c r="C891" s="328"/>
    </row>
    <row r="892" spans="2:3">
      <c r="B892" s="328"/>
      <c r="C892" s="328"/>
    </row>
    <row r="893" spans="2:3">
      <c r="B893" s="328"/>
      <c r="C893" s="328"/>
    </row>
    <row r="894" spans="2:3">
      <c r="B894" s="328"/>
      <c r="C894" s="328"/>
    </row>
    <row r="895" spans="2:3">
      <c r="B895" s="328"/>
      <c r="C895" s="328"/>
    </row>
    <row r="896" spans="2:3">
      <c r="B896" s="328"/>
      <c r="C896" s="328"/>
    </row>
    <row r="897" spans="2:3">
      <c r="B897" s="328"/>
      <c r="C897" s="328"/>
    </row>
    <row r="898" spans="2:3">
      <c r="B898" s="328"/>
      <c r="C898" s="328"/>
    </row>
    <row r="899" spans="2:3">
      <c r="B899" s="328"/>
      <c r="C899" s="328"/>
    </row>
    <row r="900" spans="2:3">
      <c r="B900" s="328"/>
      <c r="C900" s="328"/>
    </row>
    <row r="901" spans="2:3">
      <c r="B901" s="328"/>
      <c r="C901" s="328"/>
    </row>
    <row r="902" spans="2:3">
      <c r="B902" s="328"/>
      <c r="C902" s="328"/>
    </row>
    <row r="903" spans="2:3">
      <c r="B903" s="328"/>
      <c r="C903" s="328"/>
    </row>
    <row r="904" spans="2:3">
      <c r="B904" s="328"/>
      <c r="C904" s="328"/>
    </row>
    <row r="905" spans="2:3">
      <c r="B905" s="328"/>
      <c r="C905" s="328"/>
    </row>
    <row r="906" spans="2:3">
      <c r="B906" s="328"/>
      <c r="C906" s="328"/>
    </row>
    <row r="907" spans="2:3">
      <c r="B907" s="328"/>
      <c r="C907" s="328"/>
    </row>
    <row r="908" spans="2:3">
      <c r="B908" s="328"/>
      <c r="C908" s="328"/>
    </row>
    <row r="909" spans="2:3">
      <c r="B909" s="328"/>
      <c r="C909" s="328"/>
    </row>
    <row r="910" spans="2:3">
      <c r="B910" s="328"/>
      <c r="C910" s="328"/>
    </row>
    <row r="911" spans="2:3">
      <c r="B911" s="328"/>
      <c r="C911" s="328"/>
    </row>
    <row r="912" spans="2:3">
      <c r="B912" s="328"/>
      <c r="C912" s="328"/>
    </row>
    <row r="913" spans="2:3">
      <c r="B913" s="328"/>
      <c r="C913" s="328"/>
    </row>
    <row r="914" spans="2:3">
      <c r="B914" s="328"/>
      <c r="C914" s="328"/>
    </row>
    <row r="915" spans="2:3">
      <c r="B915" s="328"/>
      <c r="C915" s="328"/>
    </row>
    <row r="916" spans="2:3">
      <c r="B916" s="328"/>
      <c r="C916" s="328"/>
    </row>
    <row r="917" spans="2:3">
      <c r="B917" s="328"/>
      <c r="C917" s="328"/>
    </row>
    <row r="918" spans="2:3">
      <c r="B918" s="328"/>
      <c r="C918" s="328"/>
    </row>
    <row r="919" spans="2:3">
      <c r="B919" s="328"/>
      <c r="C919" s="328"/>
    </row>
    <row r="920" spans="2:3">
      <c r="B920" s="328"/>
      <c r="C920" s="328"/>
    </row>
    <row r="921" spans="2:3">
      <c r="B921" s="328"/>
      <c r="C921" s="328"/>
    </row>
    <row r="922" spans="2:3">
      <c r="B922" s="328"/>
      <c r="C922" s="328"/>
    </row>
    <row r="923" spans="2:3">
      <c r="B923" s="328"/>
      <c r="C923" s="328"/>
    </row>
    <row r="924" spans="2:3">
      <c r="B924" s="328"/>
      <c r="C924" s="328"/>
    </row>
    <row r="925" spans="2:3">
      <c r="B925" s="328"/>
      <c r="C925" s="328"/>
    </row>
    <row r="926" spans="2:3">
      <c r="B926" s="328"/>
      <c r="C926" s="328"/>
    </row>
    <row r="927" spans="2:3">
      <c r="B927" s="328"/>
      <c r="C927" s="328"/>
    </row>
    <row r="928" spans="2:3">
      <c r="B928" s="328"/>
      <c r="C928" s="328"/>
    </row>
    <row r="929" spans="2:3">
      <c r="B929" s="328"/>
      <c r="C929" s="328"/>
    </row>
    <row r="930" spans="2:3">
      <c r="B930" s="328"/>
      <c r="C930" s="328"/>
    </row>
    <row r="931" spans="2:3">
      <c r="B931" s="328"/>
      <c r="C931" s="328"/>
    </row>
    <row r="932" spans="2:3">
      <c r="B932" s="328"/>
      <c r="C932" s="328"/>
    </row>
    <row r="933" spans="2:3">
      <c r="B933" s="328"/>
      <c r="C933" s="328"/>
    </row>
    <row r="934" spans="2:3">
      <c r="B934" s="328"/>
      <c r="C934" s="328"/>
    </row>
    <row r="935" spans="2:3">
      <c r="B935" s="328"/>
      <c r="C935" s="328"/>
    </row>
    <row r="936" spans="2:3">
      <c r="B936" s="328"/>
      <c r="C936" s="328"/>
    </row>
    <row r="937" spans="2:3">
      <c r="B937" s="328"/>
      <c r="C937" s="328"/>
    </row>
    <row r="938" spans="2:3">
      <c r="B938" s="328"/>
      <c r="C938" s="328"/>
    </row>
    <row r="939" spans="2:3">
      <c r="B939" s="328"/>
      <c r="C939" s="328"/>
    </row>
    <row r="940" spans="2:3">
      <c r="B940" s="328"/>
      <c r="C940" s="328"/>
    </row>
    <row r="941" spans="2:3">
      <c r="B941" s="328"/>
      <c r="C941" s="328"/>
    </row>
    <row r="942" spans="2:3">
      <c r="B942" s="328"/>
      <c r="C942" s="328"/>
    </row>
    <row r="943" spans="2:3">
      <c r="B943" s="328"/>
      <c r="C943" s="328"/>
    </row>
    <row r="944" spans="2:3">
      <c r="B944" s="328"/>
      <c r="C944" s="328"/>
    </row>
    <row r="945" spans="2:3">
      <c r="B945" s="328"/>
      <c r="C945" s="328"/>
    </row>
    <row r="946" spans="2:3">
      <c r="B946" s="328"/>
      <c r="C946" s="328"/>
    </row>
    <row r="947" spans="2:3">
      <c r="B947" s="328"/>
      <c r="C947" s="328"/>
    </row>
    <row r="948" spans="2:3">
      <c r="B948" s="328"/>
      <c r="C948" s="328"/>
    </row>
    <row r="949" spans="2:3">
      <c r="B949" s="328"/>
      <c r="C949" s="328"/>
    </row>
    <row r="950" spans="2:3">
      <c r="B950" s="328"/>
      <c r="C950" s="328"/>
    </row>
    <row r="951" spans="2:3">
      <c r="B951" s="328"/>
      <c r="C951" s="328"/>
    </row>
    <row r="952" spans="2:3">
      <c r="B952" s="328"/>
      <c r="C952" s="328"/>
    </row>
    <row r="953" spans="2:3">
      <c r="B953" s="328"/>
      <c r="C953" s="328"/>
    </row>
    <row r="954" spans="2:3">
      <c r="B954" s="328"/>
      <c r="C954" s="328"/>
    </row>
    <row r="955" spans="2:3">
      <c r="B955" s="328"/>
      <c r="C955" s="328"/>
    </row>
    <row r="956" spans="2:3">
      <c r="B956" s="328"/>
      <c r="C956" s="328"/>
    </row>
    <row r="957" spans="2:3">
      <c r="B957" s="328"/>
      <c r="C957" s="328"/>
    </row>
    <row r="958" spans="2:3">
      <c r="B958" s="328"/>
      <c r="C958" s="328"/>
    </row>
    <row r="959" spans="2:3">
      <c r="B959" s="328"/>
      <c r="C959" s="328"/>
    </row>
    <row r="960" spans="2:3">
      <c r="B960" s="328"/>
      <c r="C960" s="328"/>
    </row>
    <row r="961" spans="2:3">
      <c r="B961" s="328"/>
      <c r="C961" s="328"/>
    </row>
    <row r="962" spans="2:3">
      <c r="B962" s="328"/>
      <c r="C962" s="328"/>
    </row>
    <row r="963" spans="2:3">
      <c r="B963" s="328"/>
      <c r="C963" s="328"/>
    </row>
    <row r="964" spans="2:3">
      <c r="B964" s="328"/>
      <c r="C964" s="328"/>
    </row>
    <row r="965" spans="2:3">
      <c r="B965" s="328"/>
      <c r="C965" s="328"/>
    </row>
    <row r="966" spans="2:3">
      <c r="B966" s="328"/>
      <c r="C966" s="328"/>
    </row>
    <row r="967" spans="2:3">
      <c r="B967" s="328"/>
      <c r="C967" s="328"/>
    </row>
    <row r="968" spans="2:3">
      <c r="B968" s="328"/>
      <c r="C968" s="328"/>
    </row>
    <row r="969" spans="2:3">
      <c r="B969" s="328"/>
      <c r="C969" s="328"/>
    </row>
    <row r="970" spans="2:3">
      <c r="B970" s="328"/>
      <c r="C970" s="328"/>
    </row>
    <row r="971" spans="2:3">
      <c r="B971" s="328"/>
      <c r="C971" s="328"/>
    </row>
    <row r="972" spans="2:3">
      <c r="B972" s="328"/>
      <c r="C972" s="328"/>
    </row>
    <row r="973" spans="2:3">
      <c r="B973" s="328"/>
      <c r="C973" s="328"/>
    </row>
    <row r="974" spans="2:3">
      <c r="B974" s="328"/>
      <c r="C974" s="328"/>
    </row>
    <row r="975" spans="2:3">
      <c r="B975" s="328"/>
      <c r="C975" s="328"/>
    </row>
    <row r="976" spans="2:3">
      <c r="B976" s="328"/>
      <c r="C976" s="328"/>
    </row>
    <row r="977" spans="2:3">
      <c r="B977" s="328"/>
      <c r="C977" s="328"/>
    </row>
    <row r="978" spans="2:3">
      <c r="B978" s="328"/>
      <c r="C978" s="328"/>
    </row>
    <row r="979" spans="2:3">
      <c r="B979" s="328"/>
      <c r="C979" s="328"/>
    </row>
    <row r="980" spans="2:3">
      <c r="B980" s="328"/>
      <c r="C980" s="328"/>
    </row>
    <row r="981" spans="2:3">
      <c r="B981" s="328"/>
      <c r="C981" s="328"/>
    </row>
    <row r="982" spans="2:3">
      <c r="B982" s="328"/>
      <c r="C982" s="328"/>
    </row>
    <row r="983" spans="2:3">
      <c r="B983" s="328"/>
      <c r="C983" s="328"/>
    </row>
    <row r="984" spans="2:3">
      <c r="B984" s="328"/>
      <c r="C984" s="328"/>
    </row>
    <row r="985" spans="2:3">
      <c r="B985" s="328"/>
      <c r="C985" s="328"/>
    </row>
    <row r="986" spans="2:3">
      <c r="B986" s="328"/>
      <c r="C986" s="328"/>
    </row>
    <row r="987" spans="2:3">
      <c r="B987" s="328"/>
      <c r="C987" s="328"/>
    </row>
    <row r="988" spans="2:3">
      <c r="B988" s="328"/>
      <c r="C988" s="328"/>
    </row>
    <row r="989" spans="2:3">
      <c r="B989" s="328"/>
      <c r="C989" s="328"/>
    </row>
    <row r="990" spans="2:3">
      <c r="B990" s="328"/>
      <c r="C990" s="328"/>
    </row>
    <row r="991" spans="2:3">
      <c r="B991" s="328"/>
      <c r="C991" s="328"/>
    </row>
    <row r="992" spans="2:3">
      <c r="B992" s="328"/>
      <c r="C992" s="328"/>
    </row>
    <row r="993" spans="2:3">
      <c r="B993" s="328"/>
      <c r="C993" s="328"/>
    </row>
    <row r="994" spans="2:3">
      <c r="B994" s="328"/>
      <c r="C994" s="328"/>
    </row>
    <row r="995" spans="2:3">
      <c r="B995" s="328"/>
      <c r="C995" s="328"/>
    </row>
    <row r="996" spans="2:3">
      <c r="B996" s="328"/>
      <c r="C996" s="328"/>
    </row>
    <row r="997" spans="2:3">
      <c r="B997" s="328"/>
      <c r="C997" s="328"/>
    </row>
    <row r="998" spans="2:3">
      <c r="B998" s="328"/>
      <c r="C998" s="328"/>
    </row>
    <row r="999" spans="2:3">
      <c r="B999" s="328"/>
      <c r="C999" s="328"/>
    </row>
    <row r="1000" spans="2:3">
      <c r="B1000" s="328"/>
      <c r="C1000" s="328"/>
    </row>
    <row r="1001" spans="2:3">
      <c r="B1001" s="328"/>
      <c r="C1001" s="328"/>
    </row>
    <row r="1002" spans="2:3">
      <c r="B1002" s="328"/>
      <c r="C1002" s="328"/>
    </row>
    <row r="1003" spans="2:3">
      <c r="B1003" s="328"/>
      <c r="C1003" s="328"/>
    </row>
    <row r="1004" spans="2:3">
      <c r="B1004" s="328"/>
      <c r="C1004" s="328"/>
    </row>
    <row r="1005" spans="2:3">
      <c r="B1005" s="328"/>
      <c r="C1005" s="328"/>
    </row>
    <row r="1006" spans="2:3">
      <c r="B1006" s="328"/>
      <c r="C1006" s="328"/>
    </row>
    <row r="1007" spans="2:3">
      <c r="B1007" s="328"/>
      <c r="C1007" s="328"/>
    </row>
    <row r="1008" spans="2:3">
      <c r="B1008" s="328"/>
      <c r="C1008" s="328"/>
    </row>
    <row r="1009" spans="2:3">
      <c r="B1009" s="328"/>
      <c r="C1009" s="328"/>
    </row>
    <row r="1010" spans="2:3">
      <c r="B1010" s="328"/>
      <c r="C1010" s="328"/>
    </row>
    <row r="1011" spans="2:3">
      <c r="B1011" s="328"/>
      <c r="C1011" s="328"/>
    </row>
    <row r="1012" spans="2:3">
      <c r="B1012" s="328"/>
      <c r="C1012" s="328"/>
    </row>
    <row r="1013" spans="2:3">
      <c r="B1013" s="328"/>
      <c r="C1013" s="328"/>
    </row>
    <row r="1014" spans="2:3">
      <c r="B1014" s="328"/>
      <c r="C1014" s="328"/>
    </row>
    <row r="1015" spans="2:3">
      <c r="B1015" s="328"/>
      <c r="C1015" s="328"/>
    </row>
    <row r="1016" spans="2:3">
      <c r="B1016" s="328"/>
      <c r="C1016" s="328"/>
    </row>
    <row r="1017" spans="2:3">
      <c r="B1017" s="328"/>
      <c r="C1017" s="328"/>
    </row>
    <row r="1018" spans="2:3">
      <c r="B1018" s="328"/>
      <c r="C1018" s="328"/>
    </row>
    <row r="1019" spans="2:3">
      <c r="B1019" s="328"/>
      <c r="C1019" s="328"/>
    </row>
    <row r="1020" spans="2:3">
      <c r="B1020" s="328"/>
      <c r="C1020" s="328"/>
    </row>
    <row r="1021" spans="2:3">
      <c r="B1021" s="328"/>
      <c r="C1021" s="328"/>
    </row>
    <row r="1022" spans="2:3">
      <c r="B1022" s="328"/>
      <c r="C1022" s="328"/>
    </row>
    <row r="1023" spans="2:3">
      <c r="B1023" s="328"/>
      <c r="C1023" s="328"/>
    </row>
    <row r="1024" spans="2:3">
      <c r="B1024" s="328"/>
      <c r="C1024" s="328"/>
    </row>
    <row r="1025" spans="2:3">
      <c r="B1025" s="328"/>
      <c r="C1025" s="328"/>
    </row>
    <row r="1026" spans="2:3">
      <c r="B1026" s="328"/>
      <c r="C1026" s="328"/>
    </row>
    <row r="1027" spans="2:3">
      <c r="B1027" s="328"/>
      <c r="C1027" s="328"/>
    </row>
    <row r="1028" spans="2:3">
      <c r="B1028" s="328"/>
      <c r="C1028" s="328"/>
    </row>
    <row r="1029" spans="2:3">
      <c r="B1029" s="328"/>
      <c r="C1029" s="328"/>
    </row>
    <row r="1030" spans="2:3">
      <c r="B1030" s="328"/>
      <c r="C1030" s="328"/>
    </row>
    <row r="1031" spans="2:3">
      <c r="B1031" s="328"/>
      <c r="C1031" s="328"/>
    </row>
    <row r="1032" spans="2:3">
      <c r="B1032" s="328"/>
      <c r="C1032" s="328"/>
    </row>
    <row r="1033" spans="2:3">
      <c r="B1033" s="328"/>
      <c r="C1033" s="328"/>
    </row>
    <row r="1034" spans="2:3">
      <c r="B1034" s="328"/>
      <c r="C1034" s="328"/>
    </row>
    <row r="1035" spans="2:3">
      <c r="B1035" s="328"/>
      <c r="C1035" s="328"/>
    </row>
    <row r="1036" spans="2:3">
      <c r="B1036" s="328"/>
      <c r="C1036" s="328"/>
    </row>
    <row r="1037" spans="2:3">
      <c r="B1037" s="328"/>
      <c r="C1037" s="328"/>
    </row>
    <row r="1038" spans="2:3">
      <c r="B1038" s="328"/>
      <c r="C1038" s="328"/>
    </row>
    <row r="1039" spans="2:3">
      <c r="B1039" s="328"/>
      <c r="C1039" s="328"/>
    </row>
    <row r="1040" spans="2:3">
      <c r="B1040" s="328"/>
      <c r="C1040" s="328"/>
    </row>
    <row r="1041" spans="2:3">
      <c r="B1041" s="328"/>
      <c r="C1041" s="328"/>
    </row>
    <row r="1042" spans="2:3">
      <c r="B1042" s="328"/>
      <c r="C1042" s="328"/>
    </row>
    <row r="1043" spans="2:3">
      <c r="B1043" s="328"/>
      <c r="C1043" s="328"/>
    </row>
    <row r="1044" spans="2:3">
      <c r="B1044" s="328"/>
      <c r="C1044" s="328"/>
    </row>
    <row r="1045" spans="2:3">
      <c r="B1045" s="328"/>
      <c r="C1045" s="328"/>
    </row>
    <row r="1046" spans="2:3">
      <c r="B1046" s="328"/>
      <c r="C1046" s="328"/>
    </row>
    <row r="1047" spans="2:3">
      <c r="B1047" s="328"/>
      <c r="C1047" s="328"/>
    </row>
    <row r="1048" spans="2:3">
      <c r="B1048" s="328"/>
      <c r="C1048" s="328"/>
    </row>
    <row r="1049" spans="2:3">
      <c r="B1049" s="328"/>
      <c r="C1049" s="328"/>
    </row>
    <row r="1050" spans="2:3">
      <c r="B1050" s="328"/>
      <c r="C1050" s="328"/>
    </row>
    <row r="1051" spans="2:3">
      <c r="B1051" s="328"/>
      <c r="C1051" s="328"/>
    </row>
    <row r="1052" spans="2:3">
      <c r="B1052" s="328"/>
      <c r="C1052" s="328"/>
    </row>
    <row r="1053" spans="2:3">
      <c r="B1053" s="328"/>
      <c r="C1053" s="328"/>
    </row>
    <row r="1054" spans="2:3">
      <c r="B1054" s="328"/>
      <c r="C1054" s="328"/>
    </row>
    <row r="1055" spans="2:3">
      <c r="B1055" s="328"/>
      <c r="C1055" s="328"/>
    </row>
    <row r="1056" spans="2:3">
      <c r="B1056" s="328"/>
      <c r="C1056" s="328"/>
    </row>
    <row r="1057" spans="2:3">
      <c r="B1057" s="328"/>
      <c r="C1057" s="328"/>
    </row>
    <row r="1058" spans="2:3">
      <c r="B1058" s="328"/>
      <c r="C1058" s="328"/>
    </row>
    <row r="1059" spans="2:3">
      <c r="B1059" s="328"/>
      <c r="C1059" s="328"/>
    </row>
    <row r="1060" spans="2:3">
      <c r="B1060" s="328"/>
      <c r="C1060" s="328"/>
    </row>
    <row r="1061" spans="2:3">
      <c r="B1061" s="328"/>
      <c r="C1061" s="328"/>
    </row>
    <row r="1062" spans="2:3">
      <c r="B1062" s="328"/>
      <c r="C1062" s="328"/>
    </row>
    <row r="1063" spans="2:3">
      <c r="B1063" s="328"/>
      <c r="C1063" s="328"/>
    </row>
    <row r="1064" spans="2:3">
      <c r="B1064" s="328"/>
      <c r="C1064" s="328"/>
    </row>
    <row r="1065" spans="2:3">
      <c r="B1065" s="328"/>
      <c r="C1065" s="328"/>
    </row>
    <row r="1066" spans="2:3">
      <c r="B1066" s="328"/>
      <c r="C1066" s="328"/>
    </row>
    <row r="1067" spans="2:3">
      <c r="B1067" s="328"/>
      <c r="C1067" s="328"/>
    </row>
    <row r="1068" spans="2:3">
      <c r="B1068" s="328"/>
      <c r="C1068" s="328"/>
    </row>
    <row r="1069" spans="2:3">
      <c r="B1069" s="328"/>
      <c r="C1069" s="328"/>
    </row>
    <row r="1070" spans="2:3">
      <c r="B1070" s="328"/>
      <c r="C1070" s="328"/>
    </row>
    <row r="1071" spans="2:3">
      <c r="B1071" s="328"/>
      <c r="C1071" s="328"/>
    </row>
    <row r="1072" spans="2:3">
      <c r="B1072" s="328"/>
      <c r="C1072" s="328"/>
    </row>
    <row r="1073" spans="2:3">
      <c r="B1073" s="328"/>
      <c r="C1073" s="328"/>
    </row>
    <row r="1074" spans="2:3">
      <c r="B1074" s="328"/>
      <c r="C1074" s="328"/>
    </row>
    <row r="1075" spans="2:3">
      <c r="B1075" s="328"/>
      <c r="C1075" s="328"/>
    </row>
    <row r="1076" spans="2:3">
      <c r="B1076" s="328"/>
      <c r="C1076" s="328"/>
    </row>
    <row r="1077" spans="2:3">
      <c r="B1077" s="328"/>
      <c r="C1077" s="328"/>
    </row>
    <row r="1078" spans="2:3">
      <c r="B1078" s="328"/>
      <c r="C1078" s="328"/>
    </row>
    <row r="1079" spans="2:3">
      <c r="B1079" s="328"/>
      <c r="C1079" s="328"/>
    </row>
    <row r="1080" spans="2:3">
      <c r="B1080" s="328"/>
      <c r="C1080" s="328"/>
    </row>
    <row r="1081" spans="2:3">
      <c r="B1081" s="328"/>
      <c r="C1081" s="328"/>
    </row>
    <row r="1082" spans="2:3">
      <c r="B1082" s="328"/>
      <c r="C1082" s="328"/>
    </row>
    <row r="1083" spans="2:3">
      <c r="B1083" s="328"/>
      <c r="C1083" s="328"/>
    </row>
    <row r="1084" spans="2:3">
      <c r="B1084" s="328"/>
      <c r="C1084" s="328"/>
    </row>
    <row r="1085" spans="2:3">
      <c r="B1085" s="328"/>
      <c r="C1085" s="328"/>
    </row>
    <row r="1086" spans="2:3">
      <c r="B1086" s="328"/>
      <c r="C1086" s="328"/>
    </row>
    <row r="1087" spans="2:3">
      <c r="B1087" s="328"/>
      <c r="C1087" s="328"/>
    </row>
    <row r="1088" spans="2:3">
      <c r="B1088" s="328"/>
      <c r="C1088" s="328"/>
    </row>
    <row r="1089" spans="2:3">
      <c r="B1089" s="328"/>
      <c r="C1089" s="328"/>
    </row>
    <row r="1090" spans="2:3">
      <c r="B1090" s="328"/>
      <c r="C1090" s="328"/>
    </row>
    <row r="1091" spans="2:3">
      <c r="B1091" s="328"/>
      <c r="C1091" s="328"/>
    </row>
    <row r="1092" spans="2:3">
      <c r="B1092" s="328"/>
      <c r="C1092" s="328"/>
    </row>
    <row r="1093" spans="2:3">
      <c r="B1093" s="328"/>
      <c r="C1093" s="328"/>
    </row>
    <row r="1094" spans="2:3">
      <c r="B1094" s="328"/>
      <c r="C1094" s="328"/>
    </row>
    <row r="1095" spans="2:3">
      <c r="B1095" s="328"/>
      <c r="C1095" s="328"/>
    </row>
    <row r="1096" spans="2:3">
      <c r="B1096" s="328"/>
      <c r="C1096" s="328"/>
    </row>
    <row r="1097" spans="2:3">
      <c r="B1097" s="328"/>
      <c r="C1097" s="328"/>
    </row>
    <row r="1098" spans="2:3">
      <c r="B1098" s="328"/>
      <c r="C1098" s="328"/>
    </row>
    <row r="1099" spans="2:3">
      <c r="B1099" s="328"/>
      <c r="C1099" s="328"/>
    </row>
    <row r="1100" spans="2:3">
      <c r="B1100" s="328"/>
      <c r="C1100" s="328"/>
    </row>
    <row r="1101" spans="2:3">
      <c r="B1101" s="328"/>
      <c r="C1101" s="328"/>
    </row>
    <row r="1102" spans="2:3">
      <c r="B1102" s="328"/>
      <c r="C1102" s="328"/>
    </row>
    <row r="1103" spans="2:3">
      <c r="B1103" s="328"/>
      <c r="C1103" s="328"/>
    </row>
    <row r="1104" spans="2:3">
      <c r="B1104" s="328"/>
      <c r="C1104" s="328"/>
    </row>
    <row r="1105" spans="2:3">
      <c r="B1105" s="328"/>
      <c r="C1105" s="328"/>
    </row>
    <row r="1106" spans="2:3">
      <c r="B1106" s="328"/>
      <c r="C1106" s="328"/>
    </row>
    <row r="1107" spans="2:3">
      <c r="B1107" s="328"/>
      <c r="C1107" s="328"/>
    </row>
    <row r="1108" spans="2:3">
      <c r="B1108" s="328"/>
      <c r="C1108" s="328"/>
    </row>
    <row r="1109" spans="2:3">
      <c r="B1109" s="328"/>
      <c r="C1109" s="328"/>
    </row>
    <row r="1110" spans="2:3">
      <c r="B1110" s="328"/>
      <c r="C1110" s="328"/>
    </row>
    <row r="1111" spans="2:3">
      <c r="B1111" s="328"/>
      <c r="C1111" s="328"/>
    </row>
    <row r="1112" spans="2:3">
      <c r="B1112" s="328"/>
      <c r="C1112" s="328"/>
    </row>
    <row r="1113" spans="2:3">
      <c r="B1113" s="328"/>
      <c r="C1113" s="328"/>
    </row>
    <row r="1114" spans="2:3">
      <c r="B1114" s="328"/>
      <c r="C1114" s="328"/>
    </row>
    <row r="1115" spans="2:3">
      <c r="B1115" s="328"/>
      <c r="C1115" s="328"/>
    </row>
    <row r="1116" spans="2:3">
      <c r="B1116" s="328"/>
      <c r="C1116" s="328"/>
    </row>
    <row r="1117" spans="2:3">
      <c r="B1117" s="328"/>
      <c r="C1117" s="328"/>
    </row>
    <row r="1118" spans="2:3">
      <c r="B1118" s="328"/>
      <c r="C1118" s="328"/>
    </row>
    <row r="1119" spans="2:3">
      <c r="B1119" s="328"/>
      <c r="C1119" s="328"/>
    </row>
    <row r="1120" spans="2:3">
      <c r="B1120" s="328"/>
      <c r="C1120" s="328"/>
    </row>
    <row r="1121" spans="2:3">
      <c r="B1121" s="328"/>
      <c r="C1121" s="328"/>
    </row>
    <row r="1122" spans="2:3">
      <c r="B1122" s="328"/>
      <c r="C1122" s="328"/>
    </row>
    <row r="1123" spans="2:3">
      <c r="B1123" s="328"/>
      <c r="C1123" s="328"/>
    </row>
    <row r="1124" spans="2:3">
      <c r="B1124" s="328"/>
      <c r="C1124" s="328"/>
    </row>
    <row r="1125" spans="2:3">
      <c r="B1125" s="328"/>
      <c r="C1125" s="328"/>
    </row>
    <row r="1126" spans="2:3">
      <c r="B1126" s="328"/>
      <c r="C1126" s="328"/>
    </row>
    <row r="1127" spans="2:3">
      <c r="B1127" s="328"/>
      <c r="C1127" s="328"/>
    </row>
    <row r="1128" spans="2:3">
      <c r="B1128" s="328"/>
      <c r="C1128" s="328"/>
    </row>
    <row r="1129" spans="2:3">
      <c r="B1129" s="328"/>
      <c r="C1129" s="328"/>
    </row>
    <row r="1130" spans="2:3">
      <c r="B1130" s="328"/>
      <c r="C1130" s="328"/>
    </row>
    <row r="1131" spans="2:3">
      <c r="B1131" s="328"/>
      <c r="C1131" s="328"/>
    </row>
    <row r="1132" spans="2:3">
      <c r="B1132" s="328"/>
      <c r="C1132" s="328"/>
    </row>
    <row r="1133" spans="2:3">
      <c r="B1133" s="328"/>
      <c r="C1133" s="328"/>
    </row>
    <row r="1134" spans="2:3">
      <c r="B1134" s="328"/>
      <c r="C1134" s="328"/>
    </row>
    <row r="1135" spans="2:3">
      <c r="B1135" s="328"/>
      <c r="C1135" s="328"/>
    </row>
    <row r="1136" spans="2:3">
      <c r="B1136" s="328"/>
      <c r="C1136" s="328"/>
    </row>
    <row r="1137" spans="2:3">
      <c r="B1137" s="328"/>
      <c r="C1137" s="328"/>
    </row>
    <row r="1138" spans="2:3">
      <c r="B1138" s="328"/>
      <c r="C1138" s="328"/>
    </row>
    <row r="1139" spans="2:3">
      <c r="B1139" s="328"/>
      <c r="C1139" s="328"/>
    </row>
    <row r="1140" spans="2:3">
      <c r="B1140" s="328"/>
      <c r="C1140" s="328"/>
    </row>
    <row r="1141" spans="2:3">
      <c r="B1141" s="328"/>
      <c r="C1141" s="328"/>
    </row>
    <row r="1142" spans="2:3">
      <c r="B1142" s="328"/>
      <c r="C1142" s="328"/>
    </row>
    <row r="1143" spans="2:3">
      <c r="B1143" s="328"/>
      <c r="C1143" s="328"/>
    </row>
    <row r="1144" spans="2:3">
      <c r="B1144" s="328"/>
      <c r="C1144" s="328"/>
    </row>
    <row r="1145" spans="2:3">
      <c r="B1145" s="328"/>
      <c r="C1145" s="328"/>
    </row>
    <row r="1146" spans="2:3">
      <c r="B1146" s="328"/>
      <c r="C1146" s="328"/>
    </row>
    <row r="1147" spans="2:3">
      <c r="B1147" s="328"/>
      <c r="C1147" s="328"/>
    </row>
    <row r="1148" spans="2:3">
      <c r="B1148" s="328"/>
      <c r="C1148" s="328"/>
    </row>
    <row r="1149" spans="2:3">
      <c r="B1149" s="328"/>
      <c r="C1149" s="328"/>
    </row>
    <row r="1150" spans="2:3">
      <c r="B1150" s="328"/>
      <c r="C1150" s="328"/>
    </row>
    <row r="1151" spans="2:3">
      <c r="B1151" s="328"/>
      <c r="C1151" s="328"/>
    </row>
    <row r="1152" spans="2:3">
      <c r="B1152" s="328"/>
      <c r="C1152" s="328"/>
    </row>
    <row r="1153" spans="2:3">
      <c r="B1153" s="328"/>
      <c r="C1153" s="328"/>
    </row>
    <row r="1154" spans="2:3">
      <c r="B1154" s="328"/>
      <c r="C1154" s="328"/>
    </row>
    <row r="1155" spans="2:3">
      <c r="B1155" s="328"/>
      <c r="C1155" s="328"/>
    </row>
    <row r="1156" spans="2:3">
      <c r="B1156" s="328"/>
      <c r="C1156" s="328"/>
    </row>
    <row r="1157" spans="2:3">
      <c r="B1157" s="328"/>
      <c r="C1157" s="328"/>
    </row>
    <row r="1158" spans="2:3">
      <c r="B1158" s="328"/>
      <c r="C1158" s="328"/>
    </row>
    <row r="1159" spans="2:3">
      <c r="B1159" s="328"/>
      <c r="C1159" s="328"/>
    </row>
    <row r="1160" spans="2:3">
      <c r="B1160" s="328"/>
      <c r="C1160" s="328"/>
    </row>
    <row r="1161" spans="2:3">
      <c r="B1161" s="328"/>
      <c r="C1161" s="328"/>
    </row>
    <row r="1162" spans="2:3">
      <c r="B1162" s="328"/>
      <c r="C1162" s="328"/>
    </row>
    <row r="1163" spans="2:3">
      <c r="B1163" s="328"/>
      <c r="C1163" s="328"/>
    </row>
    <row r="1164" spans="2:3">
      <c r="B1164" s="328"/>
      <c r="C1164" s="328"/>
    </row>
    <row r="1165" spans="2:3">
      <c r="B1165" s="328"/>
      <c r="C1165" s="328"/>
    </row>
    <row r="1166" spans="2:3">
      <c r="B1166" s="328"/>
      <c r="C1166" s="328"/>
    </row>
    <row r="1167" spans="2:3">
      <c r="B1167" s="328"/>
      <c r="C1167" s="328"/>
    </row>
    <row r="1168" spans="2:3">
      <c r="B1168" s="328"/>
      <c r="C1168" s="328"/>
    </row>
    <row r="1169" spans="2:3">
      <c r="B1169" s="328"/>
      <c r="C1169" s="328"/>
    </row>
    <row r="1170" spans="2:3">
      <c r="B1170" s="328"/>
      <c r="C1170" s="328"/>
    </row>
    <row r="1171" spans="2:3">
      <c r="B1171" s="328"/>
      <c r="C1171" s="328"/>
    </row>
    <row r="1172" spans="2:3">
      <c r="B1172" s="328"/>
      <c r="C1172" s="328"/>
    </row>
    <row r="1173" spans="2:3">
      <c r="B1173" s="328"/>
      <c r="C1173" s="328"/>
    </row>
    <row r="1174" spans="2:3">
      <c r="B1174" s="328"/>
      <c r="C1174" s="328"/>
    </row>
    <row r="1175" spans="2:3">
      <c r="B1175" s="328"/>
      <c r="C1175" s="328"/>
    </row>
    <row r="1176" spans="2:3">
      <c r="B1176" s="328"/>
      <c r="C1176" s="328"/>
    </row>
    <row r="1177" spans="2:3">
      <c r="B1177" s="328"/>
      <c r="C1177" s="328"/>
    </row>
    <row r="1178" spans="2:3">
      <c r="B1178" s="328"/>
      <c r="C1178" s="328"/>
    </row>
    <row r="1179" spans="2:3">
      <c r="B1179" s="328"/>
      <c r="C1179" s="328"/>
    </row>
    <row r="1180" spans="2:3">
      <c r="B1180" s="328"/>
      <c r="C1180" s="328"/>
    </row>
    <row r="1181" spans="2:3">
      <c r="B1181" s="328"/>
      <c r="C1181" s="328"/>
    </row>
    <row r="1182" spans="2:3">
      <c r="B1182" s="328"/>
      <c r="C1182" s="328"/>
    </row>
    <row r="1183" spans="2:3">
      <c r="B1183" s="328"/>
      <c r="C1183" s="328"/>
    </row>
    <row r="1184" spans="2:3">
      <c r="B1184" s="328"/>
      <c r="C1184" s="328"/>
    </row>
    <row r="1185" spans="2:3">
      <c r="B1185" s="328"/>
      <c r="C1185" s="328"/>
    </row>
    <row r="1186" spans="2:3">
      <c r="B1186" s="328"/>
      <c r="C1186" s="328"/>
    </row>
    <row r="1187" spans="2:3">
      <c r="B1187" s="328"/>
      <c r="C1187" s="328"/>
    </row>
    <row r="1188" spans="2:3">
      <c r="B1188" s="328"/>
      <c r="C1188" s="328"/>
    </row>
    <row r="1189" spans="2:3">
      <c r="B1189" s="328"/>
      <c r="C1189" s="328"/>
    </row>
    <row r="1190" spans="2:3">
      <c r="B1190" s="328"/>
      <c r="C1190" s="328"/>
    </row>
    <row r="1191" spans="2:3">
      <c r="B1191" s="328"/>
      <c r="C1191" s="328"/>
    </row>
    <row r="1192" spans="2:3">
      <c r="B1192" s="328"/>
      <c r="C1192" s="328"/>
    </row>
    <row r="1193" spans="2:3">
      <c r="B1193" s="328"/>
      <c r="C1193" s="328"/>
    </row>
    <row r="1194" spans="2:3">
      <c r="B1194" s="328"/>
      <c r="C1194" s="328"/>
    </row>
    <row r="1195" spans="2:3">
      <c r="B1195" s="328"/>
      <c r="C1195" s="328"/>
    </row>
    <row r="1196" spans="2:3">
      <c r="B1196" s="328"/>
      <c r="C1196" s="328"/>
    </row>
    <row r="1197" spans="2:3">
      <c r="B1197" s="328"/>
      <c r="C1197" s="328"/>
    </row>
    <row r="1198" spans="2:3">
      <c r="B1198" s="328"/>
      <c r="C1198" s="328"/>
    </row>
    <row r="1199" spans="2:3">
      <c r="B1199" s="328"/>
      <c r="C1199" s="328"/>
    </row>
    <row r="1200" spans="2:3">
      <c r="B1200" s="328"/>
      <c r="C1200" s="328"/>
    </row>
    <row r="1201" spans="2:3">
      <c r="B1201" s="328"/>
      <c r="C1201" s="328"/>
    </row>
    <row r="1202" spans="2:3">
      <c r="B1202" s="328"/>
      <c r="C1202" s="328"/>
    </row>
    <row r="1203" spans="2:3">
      <c r="B1203" s="328"/>
      <c r="C1203" s="328"/>
    </row>
    <row r="1204" spans="2:3">
      <c r="B1204" s="328"/>
      <c r="C1204" s="328"/>
    </row>
    <row r="1205" spans="2:3">
      <c r="B1205" s="328"/>
      <c r="C1205" s="328"/>
    </row>
    <row r="1206" spans="2:3">
      <c r="B1206" s="328"/>
      <c r="C1206" s="328"/>
    </row>
    <row r="1207" spans="2:3">
      <c r="B1207" s="328"/>
      <c r="C1207" s="328"/>
    </row>
    <row r="1208" spans="2:3">
      <c r="B1208" s="328"/>
      <c r="C1208" s="328"/>
    </row>
    <row r="1209" spans="2:3">
      <c r="B1209" s="328"/>
      <c r="C1209" s="328"/>
    </row>
    <row r="1210" spans="2:3">
      <c r="B1210" s="328"/>
      <c r="C1210" s="328"/>
    </row>
    <row r="1211" spans="2:3">
      <c r="B1211" s="328"/>
      <c r="C1211" s="328"/>
    </row>
    <row r="1212" spans="2:3">
      <c r="B1212" s="328"/>
      <c r="C1212" s="328"/>
    </row>
    <row r="1213" spans="2:3">
      <c r="B1213" s="328"/>
      <c r="C1213" s="328"/>
    </row>
    <row r="1214" spans="2:3">
      <c r="B1214" s="328"/>
      <c r="C1214" s="328"/>
    </row>
    <row r="1215" spans="2:3">
      <c r="B1215" s="328"/>
      <c r="C1215" s="328"/>
    </row>
    <row r="1216" spans="2:3">
      <c r="B1216" s="328"/>
      <c r="C1216" s="328"/>
    </row>
    <row r="1217" spans="2:3">
      <c r="B1217" s="328"/>
      <c r="C1217" s="328"/>
    </row>
    <row r="1218" spans="2:3">
      <c r="B1218" s="328"/>
      <c r="C1218" s="328"/>
    </row>
    <row r="1219" spans="2:3">
      <c r="B1219" s="328"/>
      <c r="C1219" s="328"/>
    </row>
    <row r="1220" spans="2:3">
      <c r="B1220" s="328"/>
      <c r="C1220" s="328"/>
    </row>
    <row r="1221" spans="2:3">
      <c r="B1221" s="328"/>
      <c r="C1221" s="328"/>
    </row>
    <row r="1222" spans="2:3">
      <c r="B1222" s="328"/>
      <c r="C1222" s="328"/>
    </row>
    <row r="1223" spans="2:3">
      <c r="B1223" s="328"/>
      <c r="C1223" s="328"/>
    </row>
    <row r="1224" spans="2:3">
      <c r="B1224" s="328"/>
      <c r="C1224" s="328"/>
    </row>
    <row r="1225" spans="2:3">
      <c r="B1225" s="328"/>
      <c r="C1225" s="328"/>
    </row>
    <row r="1226" spans="2:3">
      <c r="B1226" s="328"/>
      <c r="C1226" s="328"/>
    </row>
    <row r="1227" spans="2:3">
      <c r="B1227" s="328"/>
      <c r="C1227" s="328"/>
    </row>
    <row r="1228" spans="2:3">
      <c r="B1228" s="328"/>
      <c r="C1228" s="328"/>
    </row>
    <row r="1229" spans="2:3">
      <c r="B1229" s="328"/>
      <c r="C1229" s="328"/>
    </row>
    <row r="1230" spans="2:3">
      <c r="B1230" s="328"/>
      <c r="C1230" s="328"/>
    </row>
    <row r="1231" spans="2:3">
      <c r="B1231" s="328"/>
      <c r="C1231" s="328"/>
    </row>
    <row r="1232" spans="2:3">
      <c r="B1232" s="328"/>
      <c r="C1232" s="328"/>
    </row>
    <row r="1233" spans="2:3">
      <c r="B1233" s="328"/>
      <c r="C1233" s="328"/>
    </row>
    <row r="1234" spans="2:3">
      <c r="B1234" s="328"/>
      <c r="C1234" s="328"/>
    </row>
    <row r="1235" spans="2:3">
      <c r="B1235" s="328"/>
      <c r="C1235" s="328"/>
    </row>
    <row r="1236" spans="2:3">
      <c r="B1236" s="328"/>
      <c r="C1236" s="328"/>
    </row>
    <row r="1237" spans="2:3">
      <c r="B1237" s="328"/>
      <c r="C1237" s="328"/>
    </row>
    <row r="1238" spans="2:3">
      <c r="B1238" s="328"/>
      <c r="C1238" s="328"/>
    </row>
    <row r="1239" spans="2:3">
      <c r="B1239" s="328"/>
      <c r="C1239" s="328"/>
    </row>
    <row r="1240" spans="2:3">
      <c r="B1240" s="328"/>
      <c r="C1240" s="328"/>
    </row>
    <row r="1241" spans="2:3">
      <c r="B1241" s="328"/>
      <c r="C1241" s="328"/>
    </row>
    <row r="1242" spans="2:3">
      <c r="B1242" s="328"/>
      <c r="C1242" s="328"/>
    </row>
    <row r="1243" spans="2:3">
      <c r="B1243" s="328"/>
      <c r="C1243" s="328"/>
    </row>
    <row r="1244" spans="2:3">
      <c r="B1244" s="328"/>
      <c r="C1244" s="328"/>
    </row>
    <row r="1245" spans="2:3">
      <c r="B1245" s="328"/>
      <c r="C1245" s="328"/>
    </row>
    <row r="1246" spans="2:3">
      <c r="B1246" s="328"/>
      <c r="C1246" s="328"/>
    </row>
    <row r="1247" spans="2:3">
      <c r="B1247" s="328"/>
      <c r="C1247" s="328"/>
    </row>
    <row r="1248" spans="2:3">
      <c r="B1248" s="328"/>
      <c r="C1248" s="328"/>
    </row>
    <row r="1249" spans="2:3">
      <c r="B1249" s="328"/>
      <c r="C1249" s="328"/>
    </row>
    <row r="1250" spans="2:3">
      <c r="B1250" s="328"/>
      <c r="C1250" s="328"/>
    </row>
    <row r="1251" spans="2:3">
      <c r="B1251" s="328"/>
      <c r="C1251" s="328"/>
    </row>
    <row r="1252" spans="2:3">
      <c r="B1252" s="328"/>
      <c r="C1252" s="328"/>
    </row>
    <row r="1253" spans="2:3">
      <c r="B1253" s="328"/>
      <c r="C1253" s="328"/>
    </row>
    <row r="1254" spans="2:3">
      <c r="B1254" s="328"/>
      <c r="C1254" s="328"/>
    </row>
    <row r="1255" spans="2:3">
      <c r="B1255" s="328"/>
      <c r="C1255" s="328"/>
    </row>
    <row r="1256" spans="2:3">
      <c r="B1256" s="328"/>
      <c r="C1256" s="328"/>
    </row>
    <row r="1257" spans="2:3">
      <c r="B1257" s="328"/>
      <c r="C1257" s="328"/>
    </row>
    <row r="1258" spans="2:3">
      <c r="B1258" s="328"/>
      <c r="C1258" s="328"/>
    </row>
    <row r="1259" spans="2:3">
      <c r="B1259" s="328"/>
      <c r="C1259" s="328"/>
    </row>
    <row r="1260" spans="2:3">
      <c r="B1260" s="328"/>
      <c r="C1260" s="328"/>
    </row>
    <row r="1261" spans="2:3">
      <c r="B1261" s="328"/>
      <c r="C1261" s="328"/>
    </row>
    <row r="1262" spans="2:3">
      <c r="B1262" s="328"/>
      <c r="C1262" s="328"/>
    </row>
    <row r="1263" spans="2:3">
      <c r="B1263" s="328"/>
      <c r="C1263" s="328"/>
    </row>
    <row r="1264" spans="2:3">
      <c r="B1264" s="328"/>
      <c r="C1264" s="328"/>
    </row>
    <row r="1265" spans="2:3">
      <c r="B1265" s="328"/>
      <c r="C1265" s="328"/>
    </row>
    <row r="1266" spans="2:3">
      <c r="B1266" s="328"/>
      <c r="C1266" s="328"/>
    </row>
    <row r="1267" spans="2:3">
      <c r="B1267" s="328"/>
      <c r="C1267" s="328"/>
    </row>
    <row r="1268" spans="2:3">
      <c r="B1268" s="328"/>
      <c r="C1268" s="328"/>
    </row>
    <row r="1269" spans="2:3">
      <c r="B1269" s="328"/>
      <c r="C1269" s="328"/>
    </row>
    <row r="1270" spans="2:3">
      <c r="B1270" s="328"/>
      <c r="C1270" s="328"/>
    </row>
    <row r="1271" spans="2:3">
      <c r="B1271" s="328"/>
      <c r="C1271" s="328"/>
    </row>
    <row r="1272" spans="2:3">
      <c r="B1272" s="328"/>
      <c r="C1272" s="328"/>
    </row>
    <row r="1273" spans="2:3">
      <c r="B1273" s="328"/>
      <c r="C1273" s="328"/>
    </row>
    <row r="1274" spans="2:3">
      <c r="B1274" s="328"/>
      <c r="C1274" s="328"/>
    </row>
    <row r="1275" spans="2:3">
      <c r="B1275" s="328"/>
      <c r="C1275" s="328"/>
    </row>
    <row r="1276" spans="2:3">
      <c r="B1276" s="328"/>
      <c r="C1276" s="328"/>
    </row>
    <row r="1277" spans="2:3">
      <c r="B1277" s="328"/>
      <c r="C1277" s="328"/>
    </row>
    <row r="1278" spans="2:3">
      <c r="B1278" s="328"/>
      <c r="C1278" s="328"/>
    </row>
    <row r="1279" spans="2:3">
      <c r="B1279" s="328"/>
      <c r="C1279" s="328"/>
    </row>
    <row r="1280" spans="2:3">
      <c r="B1280" s="328"/>
      <c r="C1280" s="328"/>
    </row>
    <row r="1281" spans="2:3">
      <c r="B1281" s="328"/>
      <c r="C1281" s="328"/>
    </row>
    <row r="1282" spans="2:3">
      <c r="B1282" s="328"/>
      <c r="C1282" s="328"/>
    </row>
    <row r="1283" spans="2:3">
      <c r="B1283" s="328"/>
      <c r="C1283" s="328"/>
    </row>
    <row r="1284" spans="2:3">
      <c r="B1284" s="328"/>
      <c r="C1284" s="328"/>
    </row>
    <row r="1285" spans="2:3">
      <c r="B1285" s="328"/>
      <c r="C1285" s="328"/>
    </row>
    <row r="1286" spans="2:3">
      <c r="B1286" s="328"/>
      <c r="C1286" s="328"/>
    </row>
    <row r="1287" spans="2:3">
      <c r="B1287" s="328"/>
      <c r="C1287" s="328"/>
    </row>
    <row r="1288" spans="2:3">
      <c r="B1288" s="328"/>
      <c r="C1288" s="328"/>
    </row>
    <row r="1289" spans="2:3">
      <c r="B1289" s="328"/>
      <c r="C1289" s="328"/>
    </row>
    <row r="1290" spans="2:3">
      <c r="B1290" s="328"/>
      <c r="C1290" s="328"/>
    </row>
    <row r="1291" spans="2:3">
      <c r="B1291" s="328"/>
      <c r="C1291" s="328"/>
    </row>
    <row r="1292" spans="2:3">
      <c r="B1292" s="328"/>
      <c r="C1292" s="328"/>
    </row>
    <row r="1293" spans="2:3">
      <c r="B1293" s="328"/>
      <c r="C1293" s="328"/>
    </row>
    <row r="1294" spans="2:3">
      <c r="B1294" s="328"/>
      <c r="C1294" s="328"/>
    </row>
    <row r="1295" spans="2:3">
      <c r="B1295" s="328"/>
      <c r="C1295" s="328"/>
    </row>
    <row r="1296" spans="2:3">
      <c r="B1296" s="328"/>
      <c r="C1296" s="328"/>
    </row>
    <row r="1297" spans="2:3">
      <c r="B1297" s="328"/>
      <c r="C1297" s="328"/>
    </row>
    <row r="1298" spans="2:3">
      <c r="B1298" s="328"/>
      <c r="C1298" s="328"/>
    </row>
    <row r="1299" spans="2:3">
      <c r="B1299" s="328"/>
      <c r="C1299" s="328"/>
    </row>
    <row r="1300" spans="2:3">
      <c r="B1300" s="328"/>
      <c r="C1300" s="328"/>
    </row>
    <row r="1301" spans="2:3">
      <c r="B1301" s="328"/>
      <c r="C1301" s="328"/>
    </row>
    <row r="1302" spans="2:3">
      <c r="B1302" s="328"/>
      <c r="C1302" s="328"/>
    </row>
    <row r="1303" spans="2:3">
      <c r="B1303" s="328"/>
      <c r="C1303" s="328"/>
    </row>
    <row r="1304" spans="2:3">
      <c r="B1304" s="328"/>
      <c r="C1304" s="328"/>
    </row>
    <row r="1305" spans="2:3">
      <c r="B1305" s="328"/>
      <c r="C1305" s="328"/>
    </row>
    <row r="1306" spans="2:3">
      <c r="B1306" s="328"/>
      <c r="C1306" s="328"/>
    </row>
    <row r="1307" spans="2:3">
      <c r="B1307" s="328"/>
      <c r="C1307" s="328"/>
    </row>
    <row r="1308" spans="2:3">
      <c r="B1308" s="328"/>
      <c r="C1308" s="328"/>
    </row>
    <row r="1309" spans="2:3">
      <c r="B1309" s="328"/>
      <c r="C1309" s="328"/>
    </row>
    <row r="1310" spans="2:3">
      <c r="B1310" s="328"/>
      <c r="C1310" s="328"/>
    </row>
    <row r="1311" spans="2:3">
      <c r="B1311" s="328"/>
      <c r="C1311" s="328"/>
    </row>
    <row r="1312" spans="2:3">
      <c r="B1312" s="328"/>
      <c r="C1312" s="328"/>
    </row>
    <row r="1313" spans="2:3">
      <c r="B1313" s="328"/>
      <c r="C1313" s="328"/>
    </row>
    <row r="1314" spans="2:3">
      <c r="B1314" s="328"/>
      <c r="C1314" s="328"/>
    </row>
    <row r="1315" spans="2:3">
      <c r="B1315" s="328"/>
      <c r="C1315" s="328"/>
    </row>
    <row r="1316" spans="2:3">
      <c r="B1316" s="328"/>
      <c r="C1316" s="328"/>
    </row>
    <row r="1317" spans="2:3">
      <c r="B1317" s="328"/>
      <c r="C1317" s="328"/>
    </row>
    <row r="1318" spans="2:3">
      <c r="B1318" s="328"/>
      <c r="C1318" s="328"/>
    </row>
    <row r="1319" spans="2:3">
      <c r="B1319" s="328"/>
      <c r="C1319" s="328"/>
    </row>
    <row r="1320" spans="2:3">
      <c r="B1320" s="328"/>
      <c r="C1320" s="328"/>
    </row>
    <row r="1321" spans="2:3">
      <c r="B1321" s="328"/>
      <c r="C1321" s="328"/>
    </row>
    <row r="1322" spans="2:3">
      <c r="B1322" s="328"/>
      <c r="C1322" s="328"/>
    </row>
    <row r="1323" spans="2:3">
      <c r="B1323" s="328"/>
      <c r="C1323" s="328"/>
    </row>
    <row r="1324" spans="2:3">
      <c r="B1324" s="328"/>
      <c r="C1324" s="328"/>
    </row>
    <row r="1325" spans="2:3">
      <c r="B1325" s="328"/>
      <c r="C1325" s="328"/>
    </row>
    <row r="1326" spans="2:3">
      <c r="B1326" s="328"/>
      <c r="C1326" s="328"/>
    </row>
    <row r="1327" spans="2:3">
      <c r="B1327" s="328"/>
      <c r="C1327" s="328"/>
    </row>
    <row r="1328" spans="2:3">
      <c r="B1328" s="328"/>
      <c r="C1328" s="328"/>
    </row>
    <row r="1329" spans="2:3">
      <c r="B1329" s="328"/>
      <c r="C1329" s="328"/>
    </row>
    <row r="1330" spans="2:3">
      <c r="B1330" s="328"/>
      <c r="C1330" s="328"/>
    </row>
    <row r="1331" spans="2:3">
      <c r="B1331" s="328"/>
      <c r="C1331" s="328"/>
    </row>
    <row r="1332" spans="2:3">
      <c r="B1332" s="328"/>
      <c r="C1332" s="328"/>
    </row>
    <row r="1333" spans="2:3">
      <c r="B1333" s="328"/>
      <c r="C1333" s="328"/>
    </row>
    <row r="1334" spans="2:3">
      <c r="B1334" s="328"/>
      <c r="C1334" s="328"/>
    </row>
    <row r="1335" spans="2:3">
      <c r="B1335" s="328"/>
      <c r="C1335" s="328"/>
    </row>
    <row r="1336" spans="2:3">
      <c r="B1336" s="328"/>
      <c r="C1336" s="328"/>
    </row>
    <row r="1337" spans="2:3">
      <c r="B1337" s="328"/>
      <c r="C1337" s="328"/>
    </row>
    <row r="1338" spans="2:3">
      <c r="B1338" s="328"/>
      <c r="C1338" s="328"/>
    </row>
    <row r="1339" spans="2:3">
      <c r="B1339" s="328"/>
      <c r="C1339" s="328"/>
    </row>
    <row r="1340" spans="2:3">
      <c r="B1340" s="328"/>
      <c r="C1340" s="328"/>
    </row>
    <row r="1341" spans="2:3">
      <c r="B1341" s="328"/>
      <c r="C1341" s="328"/>
    </row>
    <row r="1342" spans="2:3">
      <c r="B1342" s="328"/>
      <c r="C1342" s="328"/>
    </row>
    <row r="1343" spans="2:3">
      <c r="B1343" s="328"/>
      <c r="C1343" s="328"/>
    </row>
    <row r="1344" spans="2:3">
      <c r="B1344" s="328"/>
      <c r="C1344" s="328"/>
    </row>
    <row r="1345" spans="2:3">
      <c r="B1345" s="328"/>
      <c r="C1345" s="328"/>
    </row>
    <row r="1346" spans="2:3">
      <c r="B1346" s="328"/>
      <c r="C1346" s="328"/>
    </row>
    <row r="1347" spans="2:3">
      <c r="B1347" s="328"/>
      <c r="C1347" s="328"/>
    </row>
    <row r="1348" spans="2:3">
      <c r="B1348" s="328"/>
      <c r="C1348" s="328"/>
    </row>
    <row r="1349" spans="2:3">
      <c r="B1349" s="328"/>
      <c r="C1349" s="328"/>
    </row>
    <row r="1350" spans="2:3">
      <c r="B1350" s="328"/>
      <c r="C1350" s="328"/>
    </row>
    <row r="1351" spans="2:3">
      <c r="B1351" s="328"/>
      <c r="C1351" s="328"/>
    </row>
    <row r="1352" spans="2:3">
      <c r="B1352" s="328"/>
      <c r="C1352" s="328"/>
    </row>
    <row r="1353" spans="2:3">
      <c r="B1353" s="328"/>
      <c r="C1353" s="328"/>
    </row>
    <row r="1354" spans="2:3">
      <c r="B1354" s="328"/>
      <c r="C1354" s="328"/>
    </row>
    <row r="1355" spans="2:3">
      <c r="B1355" s="328"/>
      <c r="C1355" s="328"/>
    </row>
    <row r="1356" spans="2:3">
      <c r="B1356" s="328"/>
      <c r="C1356" s="328"/>
    </row>
    <row r="1357" spans="2:3">
      <c r="B1357" s="328"/>
      <c r="C1357" s="328"/>
    </row>
    <row r="1358" spans="2:3">
      <c r="B1358" s="328"/>
      <c r="C1358" s="328"/>
    </row>
    <row r="1359" spans="2:3">
      <c r="B1359" s="328"/>
      <c r="C1359" s="328"/>
    </row>
    <row r="1360" spans="2:3">
      <c r="B1360" s="328"/>
      <c r="C1360" s="328"/>
    </row>
    <row r="1361" spans="2:3">
      <c r="B1361" s="328"/>
      <c r="C1361" s="328"/>
    </row>
    <row r="1362" spans="2:3">
      <c r="B1362" s="328"/>
      <c r="C1362" s="328"/>
    </row>
    <row r="1363" spans="2:3">
      <c r="B1363" s="328"/>
      <c r="C1363" s="328"/>
    </row>
    <row r="1364" spans="2:3">
      <c r="B1364" s="328"/>
      <c r="C1364" s="328"/>
    </row>
    <row r="1365" spans="2:3">
      <c r="B1365" s="328"/>
      <c r="C1365" s="328"/>
    </row>
    <row r="1366" spans="2:3">
      <c r="B1366" s="328"/>
      <c r="C1366" s="328"/>
    </row>
    <row r="1367" spans="2:3">
      <c r="B1367" s="328"/>
      <c r="C1367" s="328"/>
    </row>
    <row r="1368" spans="2:3">
      <c r="B1368" s="328"/>
      <c r="C1368" s="328"/>
    </row>
    <row r="1369" spans="2:3">
      <c r="B1369" s="328"/>
      <c r="C1369" s="328"/>
    </row>
    <row r="1370" spans="2:3">
      <c r="B1370" s="328"/>
      <c r="C1370" s="328"/>
    </row>
    <row r="1371" spans="2:3">
      <c r="B1371" s="328"/>
      <c r="C1371" s="328"/>
    </row>
    <row r="1372" spans="2:3">
      <c r="B1372" s="328"/>
      <c r="C1372" s="328"/>
    </row>
    <row r="1373" spans="2:3">
      <c r="B1373" s="328"/>
      <c r="C1373" s="328"/>
    </row>
    <row r="1374" spans="2:3">
      <c r="B1374" s="328"/>
      <c r="C1374" s="328"/>
    </row>
    <row r="1375" spans="2:3">
      <c r="B1375" s="328"/>
      <c r="C1375" s="328"/>
    </row>
    <row r="1376" spans="2:3">
      <c r="B1376" s="328"/>
      <c r="C1376" s="328"/>
    </row>
    <row r="1377" spans="2:3">
      <c r="B1377" s="328"/>
      <c r="C1377" s="328"/>
    </row>
    <row r="1378" spans="2:3">
      <c r="B1378" s="328"/>
      <c r="C1378" s="328"/>
    </row>
    <row r="1379" spans="2:3">
      <c r="B1379" s="328"/>
      <c r="C1379" s="328"/>
    </row>
    <row r="1380" spans="2:3">
      <c r="B1380" s="328"/>
      <c r="C1380" s="328"/>
    </row>
    <row r="1381" spans="2:3">
      <c r="B1381" s="328"/>
      <c r="C1381" s="328"/>
    </row>
    <row r="1382" spans="2:3">
      <c r="B1382" s="328"/>
      <c r="C1382" s="328"/>
    </row>
    <row r="1383" spans="2:3">
      <c r="B1383" s="328"/>
      <c r="C1383" s="328"/>
    </row>
    <row r="1384" spans="2:3">
      <c r="B1384" s="328"/>
      <c r="C1384" s="328"/>
    </row>
    <row r="1385" spans="2:3">
      <c r="B1385" s="328"/>
      <c r="C1385" s="328"/>
    </row>
    <row r="1386" spans="2:3">
      <c r="B1386" s="328"/>
      <c r="C1386" s="328"/>
    </row>
    <row r="1387" spans="2:3">
      <c r="B1387" s="328"/>
      <c r="C1387" s="328"/>
    </row>
    <row r="1388" spans="2:3">
      <c r="B1388" s="328"/>
      <c r="C1388" s="328"/>
    </row>
    <row r="1389" spans="2:3">
      <c r="B1389" s="328"/>
      <c r="C1389" s="328"/>
    </row>
    <row r="1390" spans="2:3">
      <c r="B1390" s="328"/>
      <c r="C1390" s="328"/>
    </row>
    <row r="1391" spans="2:3">
      <c r="B1391" s="328"/>
      <c r="C1391" s="328"/>
    </row>
    <row r="1392" spans="2:3">
      <c r="B1392" s="328"/>
      <c r="C1392" s="328"/>
    </row>
    <row r="1393" spans="2:3">
      <c r="B1393" s="328"/>
      <c r="C1393" s="328"/>
    </row>
    <row r="1394" spans="2:3">
      <c r="B1394" s="328"/>
      <c r="C1394" s="328"/>
    </row>
    <row r="1395" spans="2:3">
      <c r="B1395" s="328"/>
      <c r="C1395" s="328"/>
    </row>
    <row r="1396" spans="2:3">
      <c r="B1396" s="328"/>
      <c r="C1396" s="328"/>
    </row>
    <row r="1397" spans="2:3">
      <c r="B1397" s="328"/>
      <c r="C1397" s="328"/>
    </row>
    <row r="1398" spans="2:3">
      <c r="B1398" s="328"/>
      <c r="C1398" s="328"/>
    </row>
    <row r="1399" spans="2:3">
      <c r="B1399" s="328"/>
      <c r="C1399" s="328"/>
    </row>
    <row r="1400" spans="2:3">
      <c r="B1400" s="328"/>
      <c r="C1400" s="328"/>
    </row>
    <row r="1401" spans="2:3">
      <c r="B1401" s="328"/>
      <c r="C1401" s="328"/>
    </row>
    <row r="1402" spans="2:3">
      <c r="B1402" s="328"/>
      <c r="C1402" s="328"/>
    </row>
    <row r="1403" spans="2:3">
      <c r="B1403" s="328"/>
      <c r="C1403" s="328"/>
    </row>
    <row r="1404" spans="2:3">
      <c r="B1404" s="328"/>
      <c r="C1404" s="328"/>
    </row>
    <row r="1405" spans="2:3">
      <c r="B1405" s="328"/>
      <c r="C1405" s="328"/>
    </row>
    <row r="1406" spans="2:3">
      <c r="B1406" s="328"/>
      <c r="C1406" s="328"/>
    </row>
    <row r="1407" spans="2:3">
      <c r="B1407" s="328"/>
      <c r="C1407" s="328"/>
    </row>
    <row r="1408" spans="2:3">
      <c r="B1408" s="328"/>
      <c r="C1408" s="328"/>
    </row>
    <row r="1409" spans="2:3">
      <c r="B1409" s="328"/>
      <c r="C1409" s="328"/>
    </row>
    <row r="1410" spans="2:3">
      <c r="B1410" s="328"/>
      <c r="C1410" s="328"/>
    </row>
    <row r="1411" spans="2:3">
      <c r="B1411" s="328"/>
      <c r="C1411" s="328"/>
    </row>
    <row r="1412" spans="2:3">
      <c r="B1412" s="328"/>
      <c r="C1412" s="328"/>
    </row>
    <row r="1413" spans="2:3">
      <c r="B1413" s="328"/>
      <c r="C1413" s="328"/>
    </row>
    <row r="1414" spans="2:3">
      <c r="B1414" s="328"/>
      <c r="C1414" s="328"/>
    </row>
    <row r="1415" spans="2:3">
      <c r="B1415" s="328"/>
      <c r="C1415" s="328"/>
    </row>
    <row r="1416" spans="2:3">
      <c r="B1416" s="328"/>
      <c r="C1416" s="328"/>
    </row>
    <row r="1417" spans="2:3">
      <c r="B1417" s="328"/>
      <c r="C1417" s="328"/>
    </row>
    <row r="1418" spans="2:3">
      <c r="B1418" s="328"/>
      <c r="C1418" s="328"/>
    </row>
    <row r="1419" spans="2:3">
      <c r="B1419" s="328"/>
      <c r="C1419" s="328"/>
    </row>
    <row r="1420" spans="2:3">
      <c r="B1420" s="328"/>
      <c r="C1420" s="328"/>
    </row>
    <row r="1421" spans="2:3">
      <c r="B1421" s="328"/>
      <c r="C1421" s="328"/>
    </row>
    <row r="1422" spans="2:3">
      <c r="B1422" s="328"/>
      <c r="C1422" s="328"/>
    </row>
    <row r="1423" spans="2:3">
      <c r="B1423" s="328"/>
      <c r="C1423" s="328"/>
    </row>
    <row r="1424" spans="2:3">
      <c r="B1424" s="328"/>
      <c r="C1424" s="328"/>
    </row>
    <row r="1425" spans="2:3">
      <c r="B1425" s="328"/>
      <c r="C1425" s="328"/>
    </row>
    <row r="1426" spans="2:3">
      <c r="B1426" s="328"/>
      <c r="C1426" s="328"/>
    </row>
    <row r="1427" spans="2:3">
      <c r="B1427" s="328"/>
      <c r="C1427" s="328"/>
    </row>
    <row r="1428" spans="2:3">
      <c r="B1428" s="328"/>
      <c r="C1428" s="328"/>
    </row>
    <row r="1429" spans="2:3">
      <c r="B1429" s="328"/>
      <c r="C1429" s="328"/>
    </row>
    <row r="1430" spans="2:3">
      <c r="B1430" s="328"/>
      <c r="C1430" s="328"/>
    </row>
    <row r="1431" spans="2:3">
      <c r="B1431" s="328"/>
      <c r="C1431" s="328"/>
    </row>
    <row r="1432" spans="2:3">
      <c r="B1432" s="328"/>
      <c r="C1432" s="328"/>
    </row>
    <row r="1433" spans="2:3">
      <c r="B1433" s="328"/>
      <c r="C1433" s="328"/>
    </row>
    <row r="1434" spans="2:3">
      <c r="B1434" s="328"/>
      <c r="C1434" s="328"/>
    </row>
    <row r="1435" spans="2:3">
      <c r="B1435" s="328"/>
      <c r="C1435" s="328"/>
    </row>
    <row r="1436" spans="2:3">
      <c r="B1436" s="328"/>
      <c r="C1436" s="328"/>
    </row>
    <row r="1437" spans="2:3">
      <c r="B1437" s="328"/>
      <c r="C1437" s="328"/>
    </row>
    <row r="1438" spans="2:3">
      <c r="B1438" s="328"/>
      <c r="C1438" s="328"/>
    </row>
    <row r="1439" spans="2:3">
      <c r="B1439" s="328"/>
      <c r="C1439" s="328"/>
    </row>
    <row r="1440" spans="2:3">
      <c r="B1440" s="328"/>
      <c r="C1440" s="328"/>
    </row>
    <row r="1441" spans="2:3">
      <c r="B1441" s="328"/>
      <c r="C1441" s="328"/>
    </row>
    <row r="1442" spans="2:3">
      <c r="B1442" s="328"/>
      <c r="C1442" s="328"/>
    </row>
    <row r="1443" spans="2:3">
      <c r="B1443" s="328"/>
      <c r="C1443" s="328"/>
    </row>
    <row r="1444" spans="2:3">
      <c r="B1444" s="328"/>
      <c r="C1444" s="328"/>
    </row>
    <row r="1445" spans="2:3">
      <c r="B1445" s="328"/>
      <c r="C1445" s="328"/>
    </row>
    <row r="1446" spans="2:3">
      <c r="B1446" s="328"/>
      <c r="C1446" s="328"/>
    </row>
    <row r="1447" spans="2:3">
      <c r="B1447" s="328"/>
      <c r="C1447" s="328"/>
    </row>
    <row r="1448" spans="2:3">
      <c r="B1448" s="328"/>
      <c r="C1448" s="328"/>
    </row>
    <row r="1449" spans="2:3">
      <c r="B1449" s="328"/>
      <c r="C1449" s="328"/>
    </row>
    <row r="1450" spans="2:3">
      <c r="B1450" s="328"/>
      <c r="C1450" s="328"/>
    </row>
    <row r="1451" spans="2:3">
      <c r="B1451" s="328"/>
      <c r="C1451" s="328"/>
    </row>
    <row r="1452" spans="2:3">
      <c r="B1452" s="328"/>
      <c r="C1452" s="328"/>
    </row>
    <row r="1453" spans="2:3">
      <c r="B1453" s="328"/>
      <c r="C1453" s="328"/>
    </row>
    <row r="1454" spans="2:3">
      <c r="B1454" s="328"/>
      <c r="C1454" s="328"/>
    </row>
    <row r="1455" spans="2:3">
      <c r="B1455" s="328"/>
      <c r="C1455" s="328"/>
    </row>
    <row r="1456" spans="2:3">
      <c r="B1456" s="328"/>
      <c r="C1456" s="328"/>
    </row>
    <row r="1457" spans="2:3">
      <c r="B1457" s="328"/>
      <c r="C1457" s="328"/>
    </row>
    <row r="1458" spans="2:3">
      <c r="B1458" s="328"/>
      <c r="C1458" s="328"/>
    </row>
    <row r="1459" spans="2:3">
      <c r="B1459" s="328"/>
      <c r="C1459" s="328"/>
    </row>
    <row r="1460" spans="2:3">
      <c r="B1460" s="328"/>
      <c r="C1460" s="328"/>
    </row>
    <row r="1461" spans="2:3">
      <c r="B1461" s="328"/>
      <c r="C1461" s="328"/>
    </row>
    <row r="1462" spans="2:3">
      <c r="B1462" s="328"/>
      <c r="C1462" s="328"/>
    </row>
    <row r="1463" spans="2:3">
      <c r="B1463" s="328"/>
      <c r="C1463" s="328"/>
    </row>
    <row r="1464" spans="2:3">
      <c r="B1464" s="328"/>
      <c r="C1464" s="328"/>
    </row>
    <row r="1465" spans="2:3">
      <c r="B1465" s="328"/>
      <c r="C1465" s="328"/>
    </row>
    <row r="1466" spans="2:3">
      <c r="B1466" s="328"/>
      <c r="C1466" s="328"/>
    </row>
    <row r="1467" spans="2:3">
      <c r="B1467" s="328"/>
      <c r="C1467" s="328"/>
    </row>
    <row r="1468" spans="2:3">
      <c r="B1468" s="328"/>
      <c r="C1468" s="328"/>
    </row>
    <row r="1469" spans="2:3">
      <c r="B1469" s="328"/>
      <c r="C1469" s="328"/>
    </row>
    <row r="1470" spans="2:3">
      <c r="B1470" s="328"/>
      <c r="C1470" s="328"/>
    </row>
    <row r="1471" spans="2:3">
      <c r="B1471" s="328"/>
      <c r="C1471" s="328"/>
    </row>
    <row r="1472" spans="2:3">
      <c r="B1472" s="328"/>
      <c r="C1472" s="328"/>
    </row>
    <row r="1473" spans="2:3">
      <c r="B1473" s="328"/>
      <c r="C1473" s="328"/>
    </row>
    <row r="1474" spans="2:3">
      <c r="B1474" s="328"/>
      <c r="C1474" s="328"/>
    </row>
    <row r="1475" spans="2:3">
      <c r="B1475" s="328"/>
      <c r="C1475" s="328"/>
    </row>
    <row r="1476" spans="2:3">
      <c r="B1476" s="328"/>
      <c r="C1476" s="328"/>
    </row>
    <row r="1477" spans="2:3">
      <c r="B1477" s="328"/>
      <c r="C1477" s="328"/>
    </row>
    <row r="1478" spans="2:3">
      <c r="B1478" s="328"/>
      <c r="C1478" s="328"/>
    </row>
    <row r="1479" spans="2:3">
      <c r="B1479" s="328"/>
      <c r="C1479" s="328"/>
    </row>
    <row r="1480" spans="2:3">
      <c r="B1480" s="328"/>
      <c r="C1480" s="328"/>
    </row>
    <row r="1481" spans="2:3">
      <c r="B1481" s="328"/>
      <c r="C1481" s="328"/>
    </row>
    <row r="1482" spans="2:3">
      <c r="B1482" s="328"/>
      <c r="C1482" s="328"/>
    </row>
    <row r="1483" spans="2:3">
      <c r="B1483" s="328"/>
      <c r="C1483" s="328"/>
    </row>
    <row r="1484" spans="2:3">
      <c r="B1484" s="328"/>
      <c r="C1484" s="328"/>
    </row>
    <row r="1485" spans="2:3">
      <c r="B1485" s="328"/>
      <c r="C1485" s="328"/>
    </row>
    <row r="1486" spans="2:3">
      <c r="B1486" s="328"/>
      <c r="C1486" s="328"/>
    </row>
    <row r="1487" spans="2:3">
      <c r="B1487" s="328"/>
      <c r="C1487" s="328"/>
    </row>
    <row r="1488" spans="2:3">
      <c r="B1488" s="328"/>
      <c r="C1488" s="328"/>
    </row>
    <row r="1489" spans="2:3">
      <c r="B1489" s="328"/>
      <c r="C1489" s="328"/>
    </row>
    <row r="1490" spans="2:3">
      <c r="B1490" s="328"/>
      <c r="C1490" s="328"/>
    </row>
    <row r="1491" spans="2:3">
      <c r="B1491" s="328"/>
      <c r="C1491" s="328"/>
    </row>
    <row r="1492" spans="2:3">
      <c r="B1492" s="328"/>
      <c r="C1492" s="328"/>
    </row>
    <row r="1493" spans="2:3">
      <c r="B1493" s="328"/>
      <c r="C1493" s="328"/>
    </row>
    <row r="1494" spans="2:3">
      <c r="B1494" s="328"/>
      <c r="C1494" s="328"/>
    </row>
    <row r="1495" spans="2:3">
      <c r="B1495" s="328"/>
      <c r="C1495" s="328"/>
    </row>
    <row r="1496" spans="2:3">
      <c r="B1496" s="328"/>
      <c r="C1496" s="328"/>
    </row>
    <row r="1497" spans="2:3">
      <c r="B1497" s="328"/>
      <c r="C1497" s="328"/>
    </row>
    <row r="1498" spans="2:3">
      <c r="B1498" s="328"/>
      <c r="C1498" s="328"/>
    </row>
    <row r="1499" spans="2:3">
      <c r="B1499" s="328"/>
      <c r="C1499" s="328"/>
    </row>
    <row r="1500" spans="2:3">
      <c r="B1500" s="328"/>
      <c r="C1500" s="328"/>
    </row>
    <row r="1501" spans="2:3">
      <c r="B1501" s="328"/>
      <c r="C1501" s="328"/>
    </row>
    <row r="1502" spans="2:3">
      <c r="B1502" s="328"/>
      <c r="C1502" s="328"/>
    </row>
    <row r="1503" spans="2:3">
      <c r="B1503" s="328"/>
      <c r="C1503" s="328"/>
    </row>
    <row r="1504" spans="2:3">
      <c r="B1504" s="328"/>
      <c r="C1504" s="328"/>
    </row>
    <row r="1505" spans="2:3">
      <c r="B1505" s="328"/>
      <c r="C1505" s="328"/>
    </row>
    <row r="1506" spans="2:3">
      <c r="B1506" s="328"/>
      <c r="C1506" s="328"/>
    </row>
    <row r="1507" spans="2:3">
      <c r="B1507" s="328"/>
      <c r="C1507" s="328"/>
    </row>
    <row r="1508" spans="2:3">
      <c r="B1508" s="328"/>
      <c r="C1508" s="328"/>
    </row>
    <row r="1509" spans="2:3">
      <c r="B1509" s="328"/>
      <c r="C1509" s="328"/>
    </row>
    <row r="1510" spans="2:3">
      <c r="B1510" s="328"/>
      <c r="C1510" s="328"/>
    </row>
    <row r="1511" spans="2:3">
      <c r="B1511" s="328"/>
      <c r="C1511" s="328"/>
    </row>
    <row r="1512" spans="2:3">
      <c r="B1512" s="328"/>
      <c r="C1512" s="328"/>
    </row>
    <row r="1513" spans="2:3">
      <c r="B1513" s="328"/>
      <c r="C1513" s="328"/>
    </row>
    <row r="1514" spans="2:3">
      <c r="B1514" s="328"/>
      <c r="C1514" s="328"/>
    </row>
    <row r="1515" spans="2:3">
      <c r="B1515" s="328"/>
      <c r="C1515" s="328"/>
    </row>
    <row r="1516" spans="2:3">
      <c r="B1516" s="328"/>
      <c r="C1516" s="328"/>
    </row>
    <row r="1517" spans="2:3">
      <c r="B1517" s="328"/>
      <c r="C1517" s="328"/>
    </row>
    <row r="1518" spans="2:3">
      <c r="B1518" s="328"/>
      <c r="C1518" s="328"/>
    </row>
    <row r="1519" spans="2:3">
      <c r="B1519" s="328"/>
      <c r="C1519" s="328"/>
    </row>
    <row r="1520" spans="2:3">
      <c r="B1520" s="328"/>
      <c r="C1520" s="328"/>
    </row>
    <row r="1521" spans="2:3">
      <c r="B1521" s="328"/>
      <c r="C1521" s="328"/>
    </row>
    <row r="1522" spans="2:3">
      <c r="B1522" s="328"/>
      <c r="C1522" s="328"/>
    </row>
    <row r="1523" spans="2:3">
      <c r="B1523" s="328"/>
      <c r="C1523" s="328"/>
    </row>
    <row r="1524" spans="2:3">
      <c r="B1524" s="328"/>
      <c r="C1524" s="328"/>
    </row>
    <row r="1525" spans="2:3">
      <c r="B1525" s="328"/>
      <c r="C1525" s="328"/>
    </row>
    <row r="1526" spans="2:3">
      <c r="B1526" s="328"/>
      <c r="C1526" s="328"/>
    </row>
    <row r="1527" spans="2:3">
      <c r="B1527" s="328"/>
      <c r="C1527" s="328"/>
    </row>
    <row r="1528" spans="2:3">
      <c r="B1528" s="328"/>
      <c r="C1528" s="328"/>
    </row>
    <row r="1529" spans="2:3">
      <c r="B1529" s="328"/>
      <c r="C1529" s="328"/>
    </row>
    <row r="1530" spans="2:3">
      <c r="B1530" s="328"/>
      <c r="C1530" s="328"/>
    </row>
    <row r="1531" spans="2:3">
      <c r="B1531" s="328"/>
      <c r="C1531" s="328"/>
    </row>
    <row r="1532" spans="2:3">
      <c r="B1532" s="328"/>
      <c r="C1532" s="328"/>
    </row>
    <row r="1533" spans="2:3">
      <c r="B1533" s="328"/>
      <c r="C1533" s="328"/>
    </row>
    <row r="1534" spans="2:3">
      <c r="B1534" s="328"/>
      <c r="C1534" s="328"/>
    </row>
    <row r="1535" spans="2:3">
      <c r="B1535" s="328"/>
      <c r="C1535" s="328"/>
    </row>
    <row r="1536" spans="2:3">
      <c r="B1536" s="328"/>
      <c r="C1536" s="328"/>
    </row>
    <row r="1537" spans="2:3">
      <c r="B1537" s="328"/>
      <c r="C1537" s="328"/>
    </row>
    <row r="1538" spans="2:3">
      <c r="B1538" s="328"/>
      <c r="C1538" s="328"/>
    </row>
    <row r="1539" spans="2:3">
      <c r="B1539" s="328"/>
      <c r="C1539" s="328"/>
    </row>
    <row r="1540" spans="2:3">
      <c r="B1540" s="328"/>
      <c r="C1540" s="328"/>
    </row>
    <row r="1541" spans="2:3">
      <c r="B1541" s="328"/>
      <c r="C1541" s="328"/>
    </row>
    <row r="1542" spans="2:3">
      <c r="B1542" s="328"/>
      <c r="C1542" s="328"/>
    </row>
    <row r="1543" spans="2:3">
      <c r="B1543" s="328"/>
      <c r="C1543" s="328"/>
    </row>
    <row r="1544" spans="2:3">
      <c r="B1544" s="328"/>
      <c r="C1544" s="328"/>
    </row>
    <row r="1545" spans="2:3">
      <c r="B1545" s="328"/>
      <c r="C1545" s="328"/>
    </row>
    <row r="1546" spans="2:3">
      <c r="B1546" s="328"/>
      <c r="C1546" s="328"/>
    </row>
    <row r="1547" spans="2:3">
      <c r="B1547" s="328"/>
      <c r="C1547" s="328"/>
    </row>
    <row r="1548" spans="2:3">
      <c r="B1548" s="328"/>
      <c r="C1548" s="328"/>
    </row>
    <row r="1549" spans="2:3">
      <c r="B1549" s="328"/>
      <c r="C1549" s="328"/>
    </row>
    <row r="1550" spans="2:3">
      <c r="B1550" s="328"/>
      <c r="C1550" s="328"/>
    </row>
    <row r="1551" spans="2:3">
      <c r="B1551" s="328"/>
      <c r="C1551" s="328"/>
    </row>
    <row r="1552" spans="2:3">
      <c r="B1552" s="328"/>
      <c r="C1552" s="328"/>
    </row>
    <row r="1553" spans="2:3">
      <c r="B1553" s="328"/>
      <c r="C1553" s="328"/>
    </row>
    <row r="1554" spans="2:3">
      <c r="B1554" s="328"/>
      <c r="C1554" s="328"/>
    </row>
    <row r="1555" spans="2:3">
      <c r="B1555" s="328"/>
      <c r="C1555" s="328"/>
    </row>
    <row r="1556" spans="2:3">
      <c r="B1556" s="328"/>
      <c r="C1556" s="328"/>
    </row>
    <row r="1557" spans="2:3">
      <c r="B1557" s="328"/>
      <c r="C1557" s="328"/>
    </row>
    <row r="1558" spans="2:3">
      <c r="B1558" s="328"/>
      <c r="C1558" s="328"/>
    </row>
    <row r="1559" spans="2:3">
      <c r="B1559" s="328"/>
      <c r="C1559" s="328"/>
    </row>
    <row r="1560" spans="2:3">
      <c r="B1560" s="328"/>
      <c r="C1560" s="328"/>
    </row>
    <row r="1561" spans="2:3">
      <c r="B1561" s="328"/>
      <c r="C1561" s="328"/>
    </row>
    <row r="1562" spans="2:3">
      <c r="B1562" s="328"/>
      <c r="C1562" s="328"/>
    </row>
    <row r="1563" spans="2:3">
      <c r="B1563" s="328"/>
      <c r="C1563" s="328"/>
    </row>
    <row r="1564" spans="2:3">
      <c r="B1564" s="328"/>
      <c r="C1564" s="328"/>
    </row>
    <row r="1565" spans="2:3">
      <c r="B1565" s="328"/>
      <c r="C1565" s="328"/>
    </row>
    <row r="1566" spans="2:3">
      <c r="B1566" s="328"/>
      <c r="C1566" s="328"/>
    </row>
    <row r="1567" spans="2:3">
      <c r="B1567" s="328"/>
      <c r="C1567" s="328"/>
    </row>
    <row r="1568" spans="2:3">
      <c r="B1568" s="328"/>
      <c r="C1568" s="328"/>
    </row>
    <row r="1569" spans="2:3">
      <c r="B1569" s="328"/>
      <c r="C1569" s="328"/>
    </row>
    <row r="1570" spans="2:3">
      <c r="B1570" s="328"/>
      <c r="C1570" s="328"/>
    </row>
    <row r="1571" spans="2:3">
      <c r="B1571" s="328"/>
      <c r="C1571" s="328"/>
    </row>
    <row r="1572" spans="2:3">
      <c r="B1572" s="328"/>
      <c r="C1572" s="328"/>
    </row>
    <row r="1573" spans="2:3">
      <c r="B1573" s="328"/>
      <c r="C1573" s="328"/>
    </row>
    <row r="1574" spans="2:3">
      <c r="B1574" s="328"/>
      <c r="C1574" s="328"/>
    </row>
    <row r="1575" spans="2:3">
      <c r="B1575" s="328"/>
      <c r="C1575" s="328"/>
    </row>
    <row r="1576" spans="2:3">
      <c r="B1576" s="328"/>
      <c r="C1576" s="328"/>
    </row>
    <row r="1577" spans="2:3">
      <c r="B1577" s="328"/>
      <c r="C1577" s="328"/>
    </row>
    <row r="1578" spans="2:3">
      <c r="B1578" s="328"/>
      <c r="C1578" s="328"/>
    </row>
    <row r="1579" spans="2:3">
      <c r="B1579" s="328"/>
      <c r="C1579" s="328"/>
    </row>
    <row r="1580" spans="2:3">
      <c r="B1580" s="328"/>
      <c r="C1580" s="328"/>
    </row>
    <row r="1581" spans="2:3">
      <c r="B1581" s="328"/>
      <c r="C1581" s="328"/>
    </row>
    <row r="1582" spans="2:3">
      <c r="B1582" s="328"/>
      <c r="C1582" s="328"/>
    </row>
    <row r="1583" spans="2:3">
      <c r="B1583" s="328"/>
      <c r="C1583" s="328"/>
    </row>
    <row r="1584" spans="2:3">
      <c r="B1584" s="328"/>
      <c r="C1584" s="328"/>
    </row>
    <row r="1585" spans="2:3">
      <c r="B1585" s="328"/>
      <c r="C1585" s="328"/>
    </row>
    <row r="1586" spans="2:3">
      <c r="B1586" s="328"/>
      <c r="C1586" s="328"/>
    </row>
    <row r="1587" spans="2:3">
      <c r="B1587" s="328"/>
      <c r="C1587" s="328"/>
    </row>
    <row r="1588" spans="2:3">
      <c r="B1588" s="328"/>
      <c r="C1588" s="328"/>
    </row>
    <row r="1589" spans="2:3">
      <c r="B1589" s="328"/>
      <c r="C1589" s="328"/>
    </row>
    <row r="1590" spans="2:3">
      <c r="B1590" s="328"/>
      <c r="C1590" s="328"/>
    </row>
    <row r="1591" spans="2:3">
      <c r="B1591" s="328"/>
      <c r="C1591" s="328"/>
    </row>
    <row r="1592" spans="2:3">
      <c r="B1592" s="328"/>
      <c r="C1592" s="328"/>
    </row>
    <row r="1593" spans="2:3">
      <c r="B1593" s="328"/>
      <c r="C1593" s="328"/>
    </row>
    <row r="1594" spans="2:3">
      <c r="B1594" s="328"/>
      <c r="C1594" s="328"/>
    </row>
    <row r="1595" spans="2:3">
      <c r="B1595" s="328"/>
      <c r="C1595" s="328"/>
    </row>
    <row r="1596" spans="2:3">
      <c r="B1596" s="328"/>
      <c r="C1596" s="328"/>
    </row>
    <row r="1597" spans="2:3">
      <c r="B1597" s="328"/>
      <c r="C1597" s="328"/>
    </row>
    <row r="1598" spans="2:3">
      <c r="B1598" s="328"/>
      <c r="C1598" s="328"/>
    </row>
    <row r="1599" spans="2:3">
      <c r="B1599" s="328"/>
      <c r="C1599" s="328"/>
    </row>
    <row r="1600" spans="2:3">
      <c r="B1600" s="328"/>
      <c r="C1600" s="328"/>
    </row>
    <row r="1601" spans="2:3">
      <c r="B1601" s="328"/>
      <c r="C1601" s="328"/>
    </row>
    <row r="1602" spans="2:3">
      <c r="B1602" s="328"/>
      <c r="C1602" s="328"/>
    </row>
    <row r="1603" spans="2:3">
      <c r="B1603" s="328"/>
      <c r="C1603" s="328"/>
    </row>
    <row r="1604" spans="2:3">
      <c r="B1604" s="328"/>
      <c r="C1604" s="328"/>
    </row>
    <row r="1605" spans="2:3">
      <c r="B1605" s="328"/>
      <c r="C1605" s="328"/>
    </row>
    <row r="1606" spans="2:3">
      <c r="B1606" s="328"/>
      <c r="C1606" s="328"/>
    </row>
    <row r="1607" spans="2:3">
      <c r="B1607" s="328"/>
      <c r="C1607" s="328"/>
    </row>
    <row r="1608" spans="2:3">
      <c r="B1608" s="328"/>
      <c r="C1608" s="328"/>
    </row>
    <row r="1609" spans="2:3">
      <c r="B1609" s="328"/>
      <c r="C1609" s="328"/>
    </row>
    <row r="1610" spans="2:3">
      <c r="B1610" s="328"/>
      <c r="C1610" s="328"/>
    </row>
    <row r="1611" spans="2:3">
      <c r="B1611" s="328"/>
      <c r="C1611" s="328"/>
    </row>
    <row r="1612" spans="2:3">
      <c r="B1612" s="328"/>
      <c r="C1612" s="328"/>
    </row>
    <row r="1613" spans="2:3">
      <c r="B1613" s="328"/>
      <c r="C1613" s="328"/>
    </row>
    <row r="1614" spans="2:3">
      <c r="B1614" s="328"/>
      <c r="C1614" s="328"/>
    </row>
    <row r="1615" spans="2:3">
      <c r="B1615" s="328"/>
      <c r="C1615" s="328"/>
    </row>
    <row r="1616" spans="2:3">
      <c r="B1616" s="328"/>
      <c r="C1616" s="328"/>
    </row>
    <row r="1617" spans="2:3">
      <c r="B1617" s="328"/>
      <c r="C1617" s="328"/>
    </row>
    <row r="1618" spans="2:3">
      <c r="B1618" s="328"/>
      <c r="C1618" s="328"/>
    </row>
    <row r="1619" spans="2:3">
      <c r="B1619" s="328"/>
      <c r="C1619" s="328"/>
    </row>
    <row r="1620" spans="2:3">
      <c r="B1620" s="328"/>
      <c r="C1620" s="328"/>
    </row>
    <row r="1621" spans="2:3">
      <c r="B1621" s="328"/>
      <c r="C1621" s="328"/>
    </row>
    <row r="1622" spans="2:3">
      <c r="B1622" s="328"/>
      <c r="C1622" s="328"/>
    </row>
    <row r="1623" spans="2:3">
      <c r="B1623" s="328"/>
      <c r="C1623" s="328"/>
    </row>
    <row r="1624" spans="2:3">
      <c r="B1624" s="328"/>
      <c r="C1624" s="328"/>
    </row>
    <row r="1625" spans="2:3">
      <c r="B1625" s="328"/>
      <c r="C1625" s="328"/>
    </row>
    <row r="1626" spans="2:3">
      <c r="B1626" s="328"/>
      <c r="C1626" s="328"/>
    </row>
    <row r="1627" spans="2:3">
      <c r="B1627" s="328"/>
      <c r="C1627" s="328"/>
    </row>
    <row r="1628" spans="2:3">
      <c r="B1628" s="328"/>
      <c r="C1628" s="328"/>
    </row>
    <row r="1629" spans="2:3">
      <c r="B1629" s="328"/>
      <c r="C1629" s="328"/>
    </row>
    <row r="1630" spans="2:3">
      <c r="B1630" s="328"/>
      <c r="C1630" s="328"/>
    </row>
    <row r="1631" spans="2:3">
      <c r="B1631" s="328"/>
      <c r="C1631" s="328"/>
    </row>
    <row r="1632" spans="2:3">
      <c r="B1632" s="328"/>
      <c r="C1632" s="328"/>
    </row>
    <row r="1633" spans="2:3">
      <c r="B1633" s="328"/>
      <c r="C1633" s="328"/>
    </row>
    <row r="1634" spans="2:3">
      <c r="B1634" s="328"/>
      <c r="C1634" s="328"/>
    </row>
    <row r="1635" spans="2:3">
      <c r="B1635" s="328"/>
      <c r="C1635" s="328"/>
    </row>
    <row r="1636" spans="2:3">
      <c r="B1636" s="328"/>
      <c r="C1636" s="328"/>
    </row>
    <row r="1637" spans="2:3">
      <c r="B1637" s="328"/>
      <c r="C1637" s="328"/>
    </row>
    <row r="1638" spans="2:3">
      <c r="B1638" s="328"/>
      <c r="C1638" s="328"/>
    </row>
    <row r="1639" spans="2:3">
      <c r="B1639" s="328"/>
      <c r="C1639" s="328"/>
    </row>
    <row r="1640" spans="2:3">
      <c r="B1640" s="328"/>
      <c r="C1640" s="328"/>
    </row>
    <row r="1641" spans="2:3">
      <c r="B1641" s="328"/>
      <c r="C1641" s="328"/>
    </row>
    <row r="1642" spans="2:3">
      <c r="B1642" s="328"/>
      <c r="C1642" s="328"/>
    </row>
    <row r="1643" spans="2:3">
      <c r="B1643" s="328"/>
      <c r="C1643" s="328"/>
    </row>
    <row r="1644" spans="2:3">
      <c r="B1644" s="328"/>
      <c r="C1644" s="328"/>
    </row>
    <row r="1645" spans="2:3">
      <c r="B1645" s="328"/>
      <c r="C1645" s="328"/>
    </row>
    <row r="1646" spans="2:3">
      <c r="B1646" s="328"/>
      <c r="C1646" s="328"/>
    </row>
    <row r="1647" spans="2:3">
      <c r="B1647" s="328"/>
      <c r="C1647" s="328"/>
    </row>
    <row r="1648" spans="2:3">
      <c r="B1648" s="328"/>
      <c r="C1648" s="328"/>
    </row>
    <row r="1649" spans="2:3">
      <c r="B1649" s="328"/>
      <c r="C1649" s="328"/>
    </row>
    <row r="1650" spans="2:3">
      <c r="B1650" s="328"/>
      <c r="C1650" s="328"/>
    </row>
    <row r="1651" spans="2:3">
      <c r="B1651" s="328"/>
      <c r="C1651" s="328"/>
    </row>
    <row r="1652" spans="2:3">
      <c r="B1652" s="328"/>
      <c r="C1652" s="328"/>
    </row>
    <row r="1653" spans="2:3">
      <c r="B1653" s="328"/>
      <c r="C1653" s="328"/>
    </row>
    <row r="1654" spans="2:3">
      <c r="B1654" s="328"/>
      <c r="C1654" s="328"/>
    </row>
    <row r="1655" spans="2:3">
      <c r="B1655" s="328"/>
      <c r="C1655" s="328"/>
    </row>
    <row r="1656" spans="2:3">
      <c r="B1656" s="328"/>
      <c r="C1656" s="328"/>
    </row>
    <row r="1657" spans="2:3">
      <c r="B1657" s="328"/>
      <c r="C1657" s="328"/>
    </row>
    <row r="1658" spans="2:3">
      <c r="B1658" s="328"/>
      <c r="C1658" s="328"/>
    </row>
    <row r="1659" spans="2:3">
      <c r="B1659" s="328"/>
      <c r="C1659" s="328"/>
    </row>
    <row r="1660" spans="2:3">
      <c r="B1660" s="328"/>
      <c r="C1660" s="328"/>
    </row>
    <row r="1661" spans="2:3">
      <c r="B1661" s="328"/>
      <c r="C1661" s="328"/>
    </row>
    <row r="1662" spans="2:3">
      <c r="B1662" s="328"/>
      <c r="C1662" s="328"/>
    </row>
    <row r="1663" spans="2:3">
      <c r="B1663" s="328"/>
      <c r="C1663" s="328"/>
    </row>
    <row r="1664" spans="2:3">
      <c r="B1664" s="328"/>
      <c r="C1664" s="328"/>
    </row>
    <row r="1665" spans="2:3">
      <c r="B1665" s="328"/>
      <c r="C1665" s="328"/>
    </row>
    <row r="1666" spans="2:3">
      <c r="B1666" s="328"/>
      <c r="C1666" s="328"/>
    </row>
    <row r="1667" spans="2:3">
      <c r="B1667" s="328"/>
      <c r="C1667" s="328"/>
    </row>
    <row r="1668" spans="2:3">
      <c r="B1668" s="328"/>
      <c r="C1668" s="328"/>
    </row>
    <row r="1669" spans="2:3">
      <c r="B1669" s="328"/>
      <c r="C1669" s="328"/>
    </row>
    <row r="1670" spans="2:3">
      <c r="B1670" s="328"/>
      <c r="C1670" s="328"/>
    </row>
    <row r="1671" spans="2:3">
      <c r="B1671" s="328"/>
      <c r="C1671" s="328"/>
    </row>
    <row r="1672" spans="2:3">
      <c r="B1672" s="328"/>
      <c r="C1672" s="328"/>
    </row>
    <row r="1673" spans="2:3">
      <c r="B1673" s="328"/>
      <c r="C1673" s="328"/>
    </row>
    <row r="1674" spans="2:3">
      <c r="B1674" s="328"/>
      <c r="C1674" s="328"/>
    </row>
    <row r="1675" spans="2:3">
      <c r="B1675" s="328"/>
      <c r="C1675" s="328"/>
    </row>
    <row r="1676" spans="2:3">
      <c r="B1676" s="328"/>
      <c r="C1676" s="328"/>
    </row>
    <row r="1677" spans="2:3">
      <c r="B1677" s="328"/>
      <c r="C1677" s="328"/>
    </row>
    <row r="1678" spans="2:3">
      <c r="B1678" s="328"/>
      <c r="C1678" s="328"/>
    </row>
    <row r="1679" spans="2:3">
      <c r="B1679" s="328"/>
      <c r="C1679" s="328"/>
    </row>
    <row r="1680" spans="2:3">
      <c r="B1680" s="328"/>
      <c r="C1680" s="328"/>
    </row>
    <row r="1681" spans="2:3">
      <c r="B1681" s="328"/>
      <c r="C1681" s="328"/>
    </row>
    <row r="1682" spans="2:3">
      <c r="B1682" s="328"/>
      <c r="C1682" s="328"/>
    </row>
    <row r="1683" spans="2:3">
      <c r="B1683" s="328"/>
      <c r="C1683" s="328"/>
    </row>
    <row r="1684" spans="2:3">
      <c r="B1684" s="328"/>
      <c r="C1684" s="328"/>
    </row>
    <row r="1685" spans="2:3">
      <c r="B1685" s="328"/>
      <c r="C1685" s="328"/>
    </row>
    <row r="1686" spans="2:3">
      <c r="B1686" s="328"/>
      <c r="C1686" s="328"/>
    </row>
    <row r="1687" spans="2:3">
      <c r="B1687" s="328"/>
      <c r="C1687" s="328"/>
    </row>
    <row r="1688" spans="2:3">
      <c r="B1688" s="328"/>
      <c r="C1688" s="328"/>
    </row>
    <row r="1689" spans="2:3">
      <c r="B1689" s="328"/>
      <c r="C1689" s="328"/>
    </row>
    <row r="1690" spans="2:3">
      <c r="B1690" s="328"/>
      <c r="C1690" s="328"/>
    </row>
    <row r="1691" spans="2:3">
      <c r="B1691" s="328"/>
      <c r="C1691" s="328"/>
    </row>
    <row r="1692" spans="2:3">
      <c r="B1692" s="328"/>
      <c r="C1692" s="328"/>
    </row>
    <row r="1693" spans="2:3">
      <c r="B1693" s="328"/>
      <c r="C1693" s="328"/>
    </row>
    <row r="1694" spans="2:3">
      <c r="B1694" s="328"/>
      <c r="C1694" s="328"/>
    </row>
    <row r="1695" spans="2:3">
      <c r="B1695" s="328"/>
      <c r="C1695" s="328"/>
    </row>
    <row r="1696" spans="2:3">
      <c r="B1696" s="328"/>
      <c r="C1696" s="328"/>
    </row>
    <row r="1697" spans="2:3">
      <c r="B1697" s="328"/>
      <c r="C1697" s="328"/>
    </row>
    <row r="1698" spans="2:3">
      <c r="B1698" s="328"/>
      <c r="C1698" s="328"/>
    </row>
    <row r="1699" spans="2:3">
      <c r="B1699" s="328"/>
      <c r="C1699" s="328"/>
    </row>
    <row r="1700" spans="2:3">
      <c r="B1700" s="328"/>
      <c r="C1700" s="328"/>
    </row>
    <row r="1701" spans="2:3">
      <c r="B1701" s="328"/>
      <c r="C1701" s="328"/>
    </row>
    <row r="1702" spans="2:3">
      <c r="B1702" s="328"/>
      <c r="C1702" s="328"/>
    </row>
    <row r="1703" spans="2:3">
      <c r="B1703" s="328"/>
      <c r="C1703" s="328"/>
    </row>
    <row r="1704" spans="2:3">
      <c r="B1704" s="328"/>
      <c r="C1704" s="328"/>
    </row>
    <row r="1705" spans="2:3">
      <c r="B1705" s="328"/>
      <c r="C1705" s="328"/>
    </row>
    <row r="1706" spans="2:3">
      <c r="B1706" s="328"/>
      <c r="C1706" s="328"/>
    </row>
    <row r="1707" spans="2:3">
      <c r="B1707" s="328"/>
      <c r="C1707" s="328"/>
    </row>
    <row r="1708" spans="2:3">
      <c r="B1708" s="328"/>
      <c r="C1708" s="328"/>
    </row>
    <row r="1709" spans="2:3">
      <c r="B1709" s="328"/>
      <c r="C1709" s="328"/>
    </row>
    <row r="1710" spans="2:3">
      <c r="B1710" s="328"/>
      <c r="C1710" s="328"/>
    </row>
    <row r="1711" spans="2:3">
      <c r="B1711" s="328"/>
      <c r="C1711" s="328"/>
    </row>
    <row r="1712" spans="2:3">
      <c r="B1712" s="328"/>
      <c r="C1712" s="328"/>
    </row>
    <row r="1713" spans="2:3">
      <c r="B1713" s="328"/>
      <c r="C1713" s="328"/>
    </row>
    <row r="1714" spans="2:3">
      <c r="B1714" s="328"/>
      <c r="C1714" s="328"/>
    </row>
    <row r="1715" spans="2:3">
      <c r="B1715" s="328"/>
      <c r="C1715" s="328"/>
    </row>
    <row r="1716" spans="2:3">
      <c r="B1716" s="328"/>
      <c r="C1716" s="328"/>
    </row>
    <row r="1717" spans="2:3">
      <c r="B1717" s="328"/>
      <c r="C1717" s="328"/>
    </row>
    <row r="1718" spans="2:3">
      <c r="B1718" s="328"/>
      <c r="C1718" s="328"/>
    </row>
    <row r="1719" spans="2:3">
      <c r="B1719" s="328"/>
      <c r="C1719" s="328"/>
    </row>
    <row r="1720" spans="2:3">
      <c r="B1720" s="328"/>
      <c r="C1720" s="328"/>
    </row>
    <row r="1721" spans="2:3">
      <c r="B1721" s="328"/>
      <c r="C1721" s="328"/>
    </row>
    <row r="1722" spans="2:3">
      <c r="B1722" s="328"/>
      <c r="C1722" s="328"/>
    </row>
    <row r="1723" spans="2:3">
      <c r="B1723" s="328"/>
      <c r="C1723" s="328"/>
    </row>
    <row r="1724" spans="2:3">
      <c r="B1724" s="328"/>
      <c r="C1724" s="328"/>
    </row>
    <row r="1725" spans="2:3">
      <c r="B1725" s="328"/>
      <c r="C1725" s="328"/>
    </row>
    <row r="1726" spans="2:3">
      <c r="B1726" s="328"/>
      <c r="C1726" s="328"/>
    </row>
    <row r="1727" spans="2:3">
      <c r="B1727" s="328"/>
      <c r="C1727" s="328"/>
    </row>
    <row r="1728" spans="2:3">
      <c r="B1728" s="328"/>
      <c r="C1728" s="328"/>
    </row>
    <row r="1729" spans="2:3">
      <c r="B1729" s="328"/>
      <c r="C1729" s="328"/>
    </row>
    <row r="1730" spans="2:3">
      <c r="B1730" s="328"/>
      <c r="C1730" s="328"/>
    </row>
    <row r="1731" spans="2:3">
      <c r="B1731" s="328"/>
      <c r="C1731" s="328"/>
    </row>
    <row r="1732" spans="2:3">
      <c r="B1732" s="328"/>
      <c r="C1732" s="328"/>
    </row>
    <row r="1733" spans="2:3">
      <c r="B1733" s="328"/>
      <c r="C1733" s="328"/>
    </row>
    <row r="1734" spans="2:3">
      <c r="B1734" s="328"/>
      <c r="C1734" s="328"/>
    </row>
    <row r="1735" spans="2:3">
      <c r="B1735" s="328"/>
      <c r="C1735" s="328"/>
    </row>
    <row r="1736" spans="2:3">
      <c r="B1736" s="328"/>
      <c r="C1736" s="328"/>
    </row>
    <row r="1737" spans="2:3">
      <c r="B1737" s="328"/>
      <c r="C1737" s="328"/>
    </row>
    <row r="1738" spans="2:3">
      <c r="B1738" s="328"/>
      <c r="C1738" s="328"/>
    </row>
    <row r="1739" spans="2:3">
      <c r="B1739" s="328"/>
      <c r="C1739" s="328"/>
    </row>
    <row r="1740" spans="2:3">
      <c r="B1740" s="328"/>
      <c r="C1740" s="328"/>
    </row>
    <row r="1741" spans="2:3">
      <c r="B1741" s="328"/>
      <c r="C1741" s="328"/>
    </row>
    <row r="1742" spans="2:3">
      <c r="B1742" s="328"/>
      <c r="C1742" s="328"/>
    </row>
    <row r="1743" spans="2:3">
      <c r="B1743" s="328"/>
      <c r="C1743" s="328"/>
    </row>
    <row r="1744" spans="2:3">
      <c r="B1744" s="328"/>
      <c r="C1744" s="328"/>
    </row>
    <row r="1745" spans="2:3">
      <c r="B1745" s="328"/>
      <c r="C1745" s="328"/>
    </row>
    <row r="1746" spans="2:3">
      <c r="B1746" s="328"/>
      <c r="C1746" s="328"/>
    </row>
    <row r="1747" spans="2:3">
      <c r="B1747" s="328"/>
      <c r="C1747" s="328"/>
    </row>
    <row r="1748" spans="2:3">
      <c r="B1748" s="328"/>
      <c r="C1748" s="328"/>
    </row>
    <row r="1749" spans="2:3">
      <c r="B1749" s="328"/>
      <c r="C1749" s="328"/>
    </row>
    <row r="1750" spans="2:3">
      <c r="B1750" s="328"/>
      <c r="C1750" s="328"/>
    </row>
    <row r="1751" spans="2:3">
      <c r="B1751" s="328"/>
      <c r="C1751" s="328"/>
    </row>
    <row r="1752" spans="2:3">
      <c r="B1752" s="328"/>
      <c r="C1752" s="328"/>
    </row>
    <row r="1753" spans="2:3">
      <c r="B1753" s="328"/>
      <c r="C1753" s="328"/>
    </row>
    <row r="1754" spans="2:3">
      <c r="B1754" s="328"/>
      <c r="C1754" s="328"/>
    </row>
    <row r="1755" spans="2:3">
      <c r="B1755" s="328"/>
      <c r="C1755" s="328"/>
    </row>
    <row r="1756" spans="2:3">
      <c r="B1756" s="328"/>
      <c r="C1756" s="328"/>
    </row>
    <row r="1757" spans="2:3">
      <c r="B1757" s="328"/>
      <c r="C1757" s="328"/>
    </row>
    <row r="1758" spans="2:3">
      <c r="B1758" s="328"/>
      <c r="C1758" s="328"/>
    </row>
    <row r="1759" spans="2:3">
      <c r="B1759" s="328"/>
      <c r="C1759" s="328"/>
    </row>
    <row r="1760" spans="2:3">
      <c r="B1760" s="328"/>
      <c r="C1760" s="328"/>
    </row>
    <row r="1761" spans="2:3">
      <c r="B1761" s="328"/>
      <c r="C1761" s="328"/>
    </row>
    <row r="1762" spans="2:3">
      <c r="B1762" s="328"/>
      <c r="C1762" s="328"/>
    </row>
    <row r="1763" spans="2:3">
      <c r="B1763" s="328"/>
      <c r="C1763" s="328"/>
    </row>
    <row r="1764" spans="2:3">
      <c r="B1764" s="328"/>
      <c r="C1764" s="328"/>
    </row>
    <row r="1765" spans="2:3">
      <c r="B1765" s="328"/>
      <c r="C1765" s="328"/>
    </row>
    <row r="1766" spans="2:3">
      <c r="B1766" s="328"/>
      <c r="C1766" s="328"/>
    </row>
    <row r="1767" spans="2:3">
      <c r="B1767" s="328"/>
      <c r="C1767" s="328"/>
    </row>
    <row r="1768" spans="2:3">
      <c r="B1768" s="328"/>
      <c r="C1768" s="328"/>
    </row>
    <row r="1769" spans="2:3">
      <c r="B1769" s="328"/>
      <c r="C1769" s="328"/>
    </row>
    <row r="1770" spans="2:3">
      <c r="B1770" s="328"/>
      <c r="C1770" s="328"/>
    </row>
    <row r="1771" spans="2:3">
      <c r="B1771" s="328"/>
      <c r="C1771" s="328"/>
    </row>
    <row r="1772" spans="2:3">
      <c r="B1772" s="328"/>
      <c r="C1772" s="328"/>
    </row>
    <row r="1773" spans="2:3">
      <c r="B1773" s="328"/>
      <c r="C1773" s="328"/>
    </row>
    <row r="1774" spans="2:3">
      <c r="B1774" s="328"/>
      <c r="C1774" s="328"/>
    </row>
    <row r="1775" spans="2:3">
      <c r="B1775" s="328"/>
      <c r="C1775" s="328"/>
    </row>
    <row r="1776" spans="2:3">
      <c r="B1776" s="328"/>
      <c r="C1776" s="328"/>
    </row>
    <row r="1777" spans="2:3">
      <c r="B1777" s="328"/>
      <c r="C1777" s="328"/>
    </row>
    <row r="1778" spans="2:3">
      <c r="B1778" s="328"/>
      <c r="C1778" s="328"/>
    </row>
    <row r="1779" spans="2:3">
      <c r="B1779" s="328"/>
      <c r="C1779" s="328"/>
    </row>
    <row r="1780" spans="2:3">
      <c r="B1780" s="328"/>
      <c r="C1780" s="328"/>
    </row>
    <row r="1781" spans="2:3">
      <c r="B1781" s="328"/>
      <c r="C1781" s="328"/>
    </row>
    <row r="1782" spans="2:3">
      <c r="B1782" s="328"/>
      <c r="C1782" s="328"/>
    </row>
    <row r="1783" spans="2:3">
      <c r="B1783" s="328"/>
      <c r="C1783" s="328"/>
    </row>
    <row r="1784" spans="2:3">
      <c r="B1784" s="328"/>
      <c r="C1784" s="328"/>
    </row>
    <row r="1785" spans="2:3">
      <c r="B1785" s="328"/>
      <c r="C1785" s="328"/>
    </row>
    <row r="1786" spans="2:3">
      <c r="B1786" s="328"/>
      <c r="C1786" s="328"/>
    </row>
    <row r="1787" spans="2:3">
      <c r="B1787" s="328"/>
      <c r="C1787" s="328"/>
    </row>
    <row r="1788" spans="2:3">
      <c r="B1788" s="328"/>
      <c r="C1788" s="328"/>
    </row>
    <row r="1789" spans="2:3">
      <c r="B1789" s="328"/>
      <c r="C1789" s="328"/>
    </row>
    <row r="1790" spans="2:3">
      <c r="B1790" s="328"/>
      <c r="C1790" s="328"/>
    </row>
    <row r="1791" spans="2:3">
      <c r="B1791" s="328"/>
      <c r="C1791" s="328"/>
    </row>
    <row r="1792" spans="2:3">
      <c r="B1792" s="328"/>
      <c r="C1792" s="328"/>
    </row>
    <row r="1793" spans="2:3">
      <c r="B1793" s="328"/>
      <c r="C1793" s="328"/>
    </row>
    <row r="1794" spans="2:3">
      <c r="B1794" s="328"/>
      <c r="C1794" s="328"/>
    </row>
    <row r="1795" spans="2:3">
      <c r="B1795" s="328"/>
      <c r="C1795" s="328"/>
    </row>
    <row r="1796" spans="2:3">
      <c r="B1796" s="328"/>
      <c r="C1796" s="328"/>
    </row>
    <row r="1797" spans="2:3">
      <c r="B1797" s="328"/>
      <c r="C1797" s="328"/>
    </row>
    <row r="1798" spans="2:3">
      <c r="B1798" s="328"/>
      <c r="C1798" s="328"/>
    </row>
    <row r="1799" spans="2:3">
      <c r="B1799" s="328"/>
      <c r="C1799" s="328"/>
    </row>
    <row r="1800" spans="2:3">
      <c r="B1800" s="328"/>
      <c r="C1800" s="328"/>
    </row>
    <row r="1801" spans="2:3">
      <c r="B1801" s="328"/>
      <c r="C1801" s="328"/>
    </row>
    <row r="1802" spans="2:3">
      <c r="B1802" s="328"/>
      <c r="C1802" s="328"/>
    </row>
    <row r="1803" spans="2:3">
      <c r="B1803" s="328"/>
      <c r="C1803" s="328"/>
    </row>
    <row r="1804" spans="2:3">
      <c r="B1804" s="328"/>
      <c r="C1804" s="328"/>
    </row>
    <row r="1805" spans="2:3">
      <c r="B1805" s="328"/>
      <c r="C1805" s="328"/>
    </row>
    <row r="1806" spans="2:3">
      <c r="B1806" s="328"/>
      <c r="C1806" s="328"/>
    </row>
    <row r="1807" spans="2:3">
      <c r="B1807" s="328"/>
      <c r="C1807" s="328"/>
    </row>
    <row r="1808" spans="2:3">
      <c r="B1808" s="328"/>
      <c r="C1808" s="328"/>
    </row>
    <row r="1809" spans="2:3">
      <c r="B1809" s="328"/>
      <c r="C1809" s="328"/>
    </row>
    <row r="1810" spans="2:3">
      <c r="B1810" s="328"/>
      <c r="C1810" s="328"/>
    </row>
    <row r="1811" spans="2:3">
      <c r="B1811" s="328"/>
      <c r="C1811" s="328"/>
    </row>
    <row r="1812" spans="2:3">
      <c r="B1812" s="328"/>
      <c r="C1812" s="328"/>
    </row>
    <row r="1813" spans="2:3">
      <c r="B1813" s="328"/>
      <c r="C1813" s="328"/>
    </row>
    <row r="1814" spans="2:3">
      <c r="B1814" s="328"/>
      <c r="C1814" s="328"/>
    </row>
    <row r="1815" spans="2:3">
      <c r="B1815" s="328"/>
      <c r="C1815" s="328"/>
    </row>
    <row r="1816" spans="2:3">
      <c r="B1816" s="328"/>
      <c r="C1816" s="328"/>
    </row>
    <row r="1817" spans="2:3">
      <c r="B1817" s="328"/>
      <c r="C1817" s="328"/>
    </row>
    <row r="1818" spans="2:3">
      <c r="B1818" s="328"/>
      <c r="C1818" s="328"/>
    </row>
    <row r="1819" spans="2:3">
      <c r="B1819" s="328"/>
      <c r="C1819" s="328"/>
    </row>
    <row r="1820" spans="2:3">
      <c r="B1820" s="328"/>
      <c r="C1820" s="328"/>
    </row>
    <row r="1821" spans="2:3">
      <c r="B1821" s="328"/>
      <c r="C1821" s="328"/>
    </row>
    <row r="1822" spans="2:3">
      <c r="B1822" s="328"/>
      <c r="C1822" s="328"/>
    </row>
    <row r="1823" spans="2:3">
      <c r="B1823" s="328"/>
      <c r="C1823" s="328"/>
    </row>
    <row r="1824" spans="2:3">
      <c r="B1824" s="328"/>
      <c r="C1824" s="328"/>
    </row>
    <row r="1825" spans="2:3">
      <c r="B1825" s="328"/>
      <c r="C1825" s="328"/>
    </row>
    <row r="1826" spans="2:3">
      <c r="B1826" s="328"/>
      <c r="C1826" s="328"/>
    </row>
    <row r="1827" spans="2:3">
      <c r="B1827" s="328"/>
      <c r="C1827" s="328"/>
    </row>
    <row r="1828" spans="2:3">
      <c r="B1828" s="328"/>
      <c r="C1828" s="328"/>
    </row>
    <row r="1829" spans="2:3">
      <c r="B1829" s="328"/>
      <c r="C1829" s="328"/>
    </row>
    <row r="1830" spans="2:3">
      <c r="B1830" s="328"/>
      <c r="C1830" s="328"/>
    </row>
    <row r="1831" spans="2:3">
      <c r="B1831" s="328"/>
      <c r="C1831" s="328"/>
    </row>
    <row r="1832" spans="2:3">
      <c r="B1832" s="328"/>
      <c r="C1832" s="328"/>
    </row>
    <row r="1833" spans="2:3">
      <c r="B1833" s="328"/>
      <c r="C1833" s="328"/>
    </row>
    <row r="1834" spans="2:3">
      <c r="B1834" s="328"/>
      <c r="C1834" s="328"/>
    </row>
    <row r="1835" spans="2:3">
      <c r="B1835" s="328"/>
      <c r="C1835" s="328"/>
    </row>
    <row r="1836" spans="2:3">
      <c r="B1836" s="328"/>
      <c r="C1836" s="328"/>
    </row>
    <row r="1837" spans="2:3">
      <c r="B1837" s="328"/>
      <c r="C1837" s="328"/>
    </row>
    <row r="1838" spans="2:3">
      <c r="B1838" s="328"/>
      <c r="C1838" s="328"/>
    </row>
    <row r="1839" spans="2:3">
      <c r="B1839" s="328"/>
      <c r="C1839" s="328"/>
    </row>
    <row r="1840" spans="2:3">
      <c r="B1840" s="328"/>
      <c r="C1840" s="328"/>
    </row>
    <row r="1841" spans="2:3">
      <c r="B1841" s="328"/>
      <c r="C1841" s="328"/>
    </row>
    <row r="1842" spans="2:3">
      <c r="B1842" s="328"/>
      <c r="C1842" s="328"/>
    </row>
    <row r="1843" spans="2:3">
      <c r="B1843" s="328"/>
      <c r="C1843" s="328"/>
    </row>
    <row r="1844" spans="2:3">
      <c r="B1844" s="328"/>
      <c r="C1844" s="328"/>
    </row>
    <row r="1845" spans="2:3">
      <c r="B1845" s="328"/>
      <c r="C1845" s="328"/>
    </row>
    <row r="1846" spans="2:3">
      <c r="B1846" s="328"/>
      <c r="C1846" s="328"/>
    </row>
    <row r="1847" spans="2:3">
      <c r="B1847" s="328"/>
      <c r="C1847" s="328"/>
    </row>
    <row r="1848" spans="2:3">
      <c r="B1848" s="328"/>
      <c r="C1848" s="328"/>
    </row>
    <row r="1849" spans="2:3">
      <c r="B1849" s="328"/>
      <c r="C1849" s="328"/>
    </row>
    <row r="1850" spans="2:3">
      <c r="B1850" s="328"/>
      <c r="C1850" s="328"/>
    </row>
    <row r="1851" spans="2:3">
      <c r="B1851" s="328"/>
      <c r="C1851" s="328"/>
    </row>
    <row r="1852" spans="2:3">
      <c r="B1852" s="328"/>
      <c r="C1852" s="328"/>
    </row>
    <row r="1853" spans="2:3">
      <c r="B1853" s="328"/>
      <c r="C1853" s="328"/>
    </row>
    <row r="1854" spans="2:3">
      <c r="B1854" s="328"/>
      <c r="C1854" s="328"/>
    </row>
    <row r="1855" spans="2:3">
      <c r="B1855" s="328"/>
      <c r="C1855" s="328"/>
    </row>
    <row r="1856" spans="2:3">
      <c r="B1856" s="328"/>
      <c r="C1856" s="328"/>
    </row>
    <row r="1857" spans="2:3">
      <c r="B1857" s="328"/>
      <c r="C1857" s="328"/>
    </row>
    <row r="1858" spans="2:3">
      <c r="B1858" s="328"/>
      <c r="C1858" s="328"/>
    </row>
    <row r="1859" spans="2:3">
      <c r="B1859" s="328"/>
      <c r="C1859" s="328"/>
    </row>
    <row r="1860" spans="2:3">
      <c r="B1860" s="328"/>
      <c r="C1860" s="328"/>
    </row>
    <row r="1861" spans="2:3">
      <c r="B1861" s="328"/>
      <c r="C1861" s="328"/>
    </row>
    <row r="1862" spans="2:3">
      <c r="B1862" s="328"/>
      <c r="C1862" s="328"/>
    </row>
    <row r="1863" spans="2:3">
      <c r="B1863" s="328"/>
      <c r="C1863" s="328"/>
    </row>
    <row r="1864" spans="2:3">
      <c r="B1864" s="328"/>
      <c r="C1864" s="328"/>
    </row>
    <row r="1865" spans="2:3">
      <c r="B1865" s="328"/>
      <c r="C1865" s="328"/>
    </row>
    <row r="1866" spans="2:3">
      <c r="B1866" s="328"/>
      <c r="C1866" s="328"/>
    </row>
    <row r="1867" spans="2:3">
      <c r="B1867" s="328"/>
      <c r="C1867" s="328"/>
    </row>
    <row r="1868" spans="2:3">
      <c r="B1868" s="328"/>
      <c r="C1868" s="328"/>
    </row>
    <row r="1869" spans="2:3">
      <c r="B1869" s="328"/>
      <c r="C1869" s="328"/>
    </row>
    <row r="1870" spans="2:3">
      <c r="B1870" s="328"/>
      <c r="C1870" s="328"/>
    </row>
    <row r="1871" spans="2:3">
      <c r="B1871" s="328"/>
      <c r="C1871" s="328"/>
    </row>
    <row r="1872" spans="2:3">
      <c r="B1872" s="328"/>
      <c r="C1872" s="328"/>
    </row>
    <row r="1873" spans="2:3">
      <c r="B1873" s="328"/>
      <c r="C1873" s="328"/>
    </row>
    <row r="1874" spans="2:3">
      <c r="B1874" s="328"/>
      <c r="C1874" s="328"/>
    </row>
    <row r="1875" spans="2:3">
      <c r="B1875" s="328"/>
      <c r="C1875" s="328"/>
    </row>
    <row r="1876" spans="2:3">
      <c r="B1876" s="328"/>
      <c r="C1876" s="328"/>
    </row>
    <row r="1877" spans="2:3">
      <c r="B1877" s="328"/>
      <c r="C1877" s="328"/>
    </row>
    <row r="1878" spans="2:3">
      <c r="B1878" s="328"/>
      <c r="C1878" s="328"/>
    </row>
    <row r="1879" spans="2:3">
      <c r="B1879" s="328"/>
      <c r="C1879" s="328"/>
    </row>
    <row r="1880" spans="2:3">
      <c r="B1880" s="328"/>
      <c r="C1880" s="328"/>
    </row>
    <row r="1881" spans="2:3">
      <c r="B1881" s="328"/>
      <c r="C1881" s="328"/>
    </row>
    <row r="1882" spans="2:3">
      <c r="B1882" s="328"/>
      <c r="C1882" s="328"/>
    </row>
    <row r="1883" spans="2:3">
      <c r="B1883" s="328"/>
      <c r="C1883" s="328"/>
    </row>
    <row r="1884" spans="2:3">
      <c r="B1884" s="328"/>
      <c r="C1884" s="328"/>
    </row>
    <row r="1885" spans="2:3">
      <c r="B1885" s="328"/>
      <c r="C1885" s="328"/>
    </row>
    <row r="1886" spans="2:3">
      <c r="B1886" s="328"/>
      <c r="C1886" s="328"/>
    </row>
    <row r="1887" spans="2:3">
      <c r="B1887" s="328"/>
      <c r="C1887" s="328"/>
    </row>
    <row r="1888" spans="2:3">
      <c r="B1888" s="328"/>
      <c r="C1888" s="328"/>
    </row>
    <row r="1889" spans="2:3">
      <c r="B1889" s="328"/>
      <c r="C1889" s="328"/>
    </row>
    <row r="1890" spans="2:3">
      <c r="B1890" s="328"/>
      <c r="C1890" s="328"/>
    </row>
    <row r="1891" spans="2:3">
      <c r="B1891" s="328"/>
      <c r="C1891" s="328"/>
    </row>
    <row r="1892" spans="2:3">
      <c r="B1892" s="328"/>
      <c r="C1892" s="328"/>
    </row>
    <row r="1893" spans="2:3">
      <c r="B1893" s="328"/>
      <c r="C1893" s="328"/>
    </row>
    <row r="1894" spans="2:3">
      <c r="B1894" s="328"/>
      <c r="C1894" s="328"/>
    </row>
    <row r="1895" spans="2:3">
      <c r="B1895" s="328"/>
      <c r="C1895" s="328"/>
    </row>
    <row r="1896" spans="2:3">
      <c r="B1896" s="328"/>
      <c r="C1896" s="328"/>
    </row>
    <row r="1897" spans="2:3">
      <c r="B1897" s="328"/>
      <c r="C1897" s="328"/>
    </row>
    <row r="1898" spans="2:3">
      <c r="B1898" s="328"/>
      <c r="C1898" s="328"/>
    </row>
    <row r="1899" spans="2:3">
      <c r="B1899" s="328"/>
      <c r="C1899" s="328"/>
    </row>
    <row r="1900" spans="2:3">
      <c r="B1900" s="328"/>
      <c r="C1900" s="328"/>
    </row>
    <row r="1901" spans="2:3">
      <c r="B1901" s="328"/>
      <c r="C1901" s="328"/>
    </row>
    <row r="1902" spans="2:3">
      <c r="B1902" s="328"/>
      <c r="C1902" s="328"/>
    </row>
    <row r="1903" spans="2:3">
      <c r="B1903" s="328"/>
      <c r="C1903" s="328"/>
    </row>
    <row r="1904" spans="2:3">
      <c r="B1904" s="328"/>
      <c r="C1904" s="328"/>
    </row>
    <row r="1905" spans="2:3">
      <c r="B1905" s="328"/>
      <c r="C1905" s="328"/>
    </row>
    <row r="1906" spans="2:3">
      <c r="B1906" s="328"/>
      <c r="C1906" s="328"/>
    </row>
    <row r="1907" spans="2:3">
      <c r="B1907" s="328"/>
      <c r="C1907" s="328"/>
    </row>
    <row r="1908" spans="2:3">
      <c r="B1908" s="328"/>
      <c r="C1908" s="328"/>
    </row>
    <row r="1909" spans="2:3">
      <c r="B1909" s="328"/>
      <c r="C1909" s="328"/>
    </row>
    <row r="1910" spans="2:3">
      <c r="B1910" s="328"/>
      <c r="C1910" s="328"/>
    </row>
    <row r="1911" spans="2:3">
      <c r="B1911" s="328"/>
      <c r="C1911" s="328"/>
    </row>
    <row r="1912" spans="2:3">
      <c r="B1912" s="328"/>
      <c r="C1912" s="328"/>
    </row>
    <row r="1913" spans="2:3">
      <c r="B1913" s="328"/>
      <c r="C1913" s="328"/>
    </row>
    <row r="1914" spans="2:3">
      <c r="B1914" s="328"/>
      <c r="C1914" s="328"/>
    </row>
    <row r="1915" spans="2:3">
      <c r="B1915" s="328"/>
      <c r="C1915" s="328"/>
    </row>
    <row r="1916" spans="2:3">
      <c r="B1916" s="328"/>
      <c r="C1916" s="328"/>
    </row>
    <row r="1917" spans="2:3">
      <c r="B1917" s="328"/>
      <c r="C1917" s="328"/>
    </row>
    <row r="1918" spans="2:3">
      <c r="B1918" s="328"/>
      <c r="C1918" s="328"/>
    </row>
    <row r="1919" spans="2:3">
      <c r="B1919" s="328"/>
      <c r="C1919" s="328"/>
    </row>
    <row r="1920" spans="2:3">
      <c r="B1920" s="328"/>
      <c r="C1920" s="328"/>
    </row>
    <row r="1921" spans="2:3">
      <c r="B1921" s="328"/>
      <c r="C1921" s="328"/>
    </row>
    <row r="1922" spans="2:3">
      <c r="B1922" s="328"/>
      <c r="C1922" s="328"/>
    </row>
    <row r="1923" spans="2:3">
      <c r="B1923" s="328"/>
      <c r="C1923" s="328"/>
    </row>
    <row r="1924" spans="2:3">
      <c r="B1924" s="328"/>
      <c r="C1924" s="328"/>
    </row>
    <row r="1925" spans="2:3">
      <c r="B1925" s="328"/>
      <c r="C1925" s="328"/>
    </row>
    <row r="1926" spans="2:3">
      <c r="B1926" s="328"/>
      <c r="C1926" s="328"/>
    </row>
    <row r="1927" spans="2:3">
      <c r="B1927" s="328"/>
      <c r="C1927" s="328"/>
    </row>
    <row r="1928" spans="2:3">
      <c r="B1928" s="328"/>
      <c r="C1928" s="328"/>
    </row>
    <row r="1929" spans="2:3">
      <c r="B1929" s="328"/>
      <c r="C1929" s="328"/>
    </row>
    <row r="1930" spans="2:3">
      <c r="B1930" s="328"/>
      <c r="C1930" s="328"/>
    </row>
    <row r="1931" spans="2:3">
      <c r="B1931" s="328"/>
      <c r="C1931" s="328"/>
    </row>
    <row r="1932" spans="2:3">
      <c r="B1932" s="328"/>
      <c r="C1932" s="328"/>
    </row>
    <row r="1933" spans="2:3">
      <c r="B1933" s="328"/>
      <c r="C1933" s="328"/>
    </row>
    <row r="1934" spans="2:3">
      <c r="B1934" s="328"/>
      <c r="C1934" s="328"/>
    </row>
    <row r="1935" spans="2:3">
      <c r="B1935" s="328"/>
      <c r="C1935" s="328"/>
    </row>
    <row r="1936" spans="2:3">
      <c r="B1936" s="328"/>
      <c r="C1936" s="328"/>
    </row>
    <row r="1937" spans="2:3">
      <c r="B1937" s="328"/>
      <c r="C1937" s="328"/>
    </row>
    <row r="1938" spans="2:3">
      <c r="B1938" s="328"/>
      <c r="C1938" s="328"/>
    </row>
    <row r="1939" spans="2:3">
      <c r="B1939" s="328"/>
      <c r="C1939" s="328"/>
    </row>
    <row r="1940" spans="2:3">
      <c r="B1940" s="328"/>
      <c r="C1940" s="328"/>
    </row>
    <row r="1941" spans="2:3">
      <c r="B1941" s="328"/>
      <c r="C1941" s="328"/>
    </row>
    <row r="1942" spans="2:3">
      <c r="B1942" s="328"/>
      <c r="C1942" s="328"/>
    </row>
    <row r="1943" spans="2:3">
      <c r="B1943" s="328"/>
      <c r="C1943" s="328"/>
    </row>
    <row r="1944" spans="2:3">
      <c r="B1944" s="328"/>
      <c r="C1944" s="328"/>
    </row>
    <row r="1945" spans="2:3">
      <c r="B1945" s="328"/>
      <c r="C1945" s="328"/>
    </row>
    <row r="1946" spans="2:3">
      <c r="B1946" s="328"/>
      <c r="C1946" s="328"/>
    </row>
    <row r="1947" spans="2:3">
      <c r="B1947" s="328"/>
      <c r="C1947" s="328"/>
    </row>
    <row r="1948" spans="2:3">
      <c r="B1948" s="328"/>
      <c r="C1948" s="328"/>
    </row>
    <row r="1949" spans="2:3">
      <c r="B1949" s="328"/>
      <c r="C1949" s="328"/>
    </row>
    <row r="1950" spans="2:3">
      <c r="B1950" s="328"/>
      <c r="C1950" s="328"/>
    </row>
    <row r="1951" spans="2:3">
      <c r="B1951" s="328"/>
      <c r="C1951" s="328"/>
    </row>
    <row r="1952" spans="2:3">
      <c r="B1952" s="328"/>
      <c r="C1952" s="328"/>
    </row>
    <row r="1953" spans="2:3">
      <c r="B1953" s="328"/>
      <c r="C1953" s="328"/>
    </row>
    <row r="1954" spans="2:3">
      <c r="B1954" s="328"/>
      <c r="C1954" s="328"/>
    </row>
    <row r="1955" spans="2:3">
      <c r="B1955" s="328"/>
      <c r="C1955" s="328"/>
    </row>
    <row r="1956" spans="2:3">
      <c r="B1956" s="328"/>
      <c r="C1956" s="328"/>
    </row>
    <row r="1957" spans="2:3">
      <c r="B1957" s="328"/>
      <c r="C1957" s="328"/>
    </row>
    <row r="1958" spans="2:3">
      <c r="B1958" s="328"/>
      <c r="C1958" s="328"/>
    </row>
    <row r="1959" spans="2:3">
      <c r="B1959" s="328"/>
      <c r="C1959" s="328"/>
    </row>
    <row r="1960" spans="2:3">
      <c r="B1960" s="328"/>
      <c r="C1960" s="328"/>
    </row>
    <row r="1961" spans="2:3">
      <c r="B1961" s="328"/>
      <c r="C1961" s="328"/>
    </row>
    <row r="1962" spans="2:3">
      <c r="B1962" s="328"/>
      <c r="C1962" s="328"/>
    </row>
    <row r="1963" spans="2:3">
      <c r="B1963" s="328"/>
      <c r="C1963" s="328"/>
    </row>
    <row r="1964" spans="2:3">
      <c r="B1964" s="328"/>
      <c r="C1964" s="328"/>
    </row>
    <row r="1965" spans="2:3">
      <c r="B1965" s="328"/>
      <c r="C1965" s="328"/>
    </row>
    <row r="1966" spans="2:3">
      <c r="B1966" s="328"/>
      <c r="C1966" s="328"/>
    </row>
    <row r="1967" spans="2:3">
      <c r="B1967" s="328"/>
      <c r="C1967" s="328"/>
    </row>
    <row r="1968" spans="2:3">
      <c r="B1968" s="328"/>
      <c r="C1968" s="328"/>
    </row>
    <row r="1969" spans="2:3">
      <c r="B1969" s="328"/>
      <c r="C1969" s="328"/>
    </row>
    <row r="1970" spans="2:3">
      <c r="B1970" s="328"/>
      <c r="C1970" s="328"/>
    </row>
    <row r="1971" spans="2:3">
      <c r="B1971" s="328"/>
      <c r="C1971" s="328"/>
    </row>
    <row r="1972" spans="2:3">
      <c r="B1972" s="328"/>
      <c r="C1972" s="328"/>
    </row>
    <row r="1973" spans="2:3">
      <c r="B1973" s="328"/>
      <c r="C1973" s="328"/>
    </row>
    <row r="1974" spans="2:3">
      <c r="B1974" s="328"/>
      <c r="C1974" s="328"/>
    </row>
    <row r="1975" spans="2:3">
      <c r="B1975" s="328"/>
      <c r="C1975" s="328"/>
    </row>
    <row r="1976" spans="2:3">
      <c r="B1976" s="328"/>
      <c r="C1976" s="328"/>
    </row>
    <row r="1977" spans="2:3">
      <c r="B1977" s="328"/>
      <c r="C1977" s="328"/>
    </row>
    <row r="1978" spans="2:3">
      <c r="B1978" s="328"/>
      <c r="C1978" s="328"/>
    </row>
    <row r="1979" spans="2:3">
      <c r="B1979" s="328"/>
      <c r="C1979" s="328"/>
    </row>
    <row r="1980" spans="2:3">
      <c r="B1980" s="328"/>
      <c r="C1980" s="328"/>
    </row>
    <row r="1981" spans="2:3">
      <c r="B1981" s="328"/>
      <c r="C1981" s="328"/>
    </row>
    <row r="1982" spans="2:3">
      <c r="B1982" s="328"/>
      <c r="C1982" s="328"/>
    </row>
    <row r="1983" spans="2:3">
      <c r="B1983" s="328"/>
      <c r="C1983" s="328"/>
    </row>
    <row r="1984" spans="2:3">
      <c r="B1984" s="328"/>
      <c r="C1984" s="328"/>
    </row>
    <row r="1985" spans="2:3">
      <c r="B1985" s="328"/>
      <c r="C1985" s="328"/>
    </row>
    <row r="1986" spans="2:3">
      <c r="B1986" s="328"/>
      <c r="C1986" s="328"/>
    </row>
    <row r="1987" spans="2:3">
      <c r="B1987" s="328"/>
      <c r="C1987" s="328"/>
    </row>
    <row r="1988" spans="2:3">
      <c r="B1988" s="328"/>
      <c r="C1988" s="328"/>
    </row>
    <row r="1989" spans="2:3">
      <c r="B1989" s="328"/>
      <c r="C1989" s="328"/>
    </row>
    <row r="1990" spans="2:3">
      <c r="B1990" s="328"/>
      <c r="C1990" s="328"/>
    </row>
    <row r="1991" spans="2:3">
      <c r="B1991" s="328"/>
      <c r="C1991" s="328"/>
    </row>
    <row r="1992" spans="2:3">
      <c r="B1992" s="328"/>
      <c r="C1992" s="328"/>
    </row>
    <row r="1993" spans="2:3">
      <c r="B1993" s="328"/>
      <c r="C1993" s="328"/>
    </row>
    <row r="1994" spans="2:3">
      <c r="B1994" s="328"/>
      <c r="C1994" s="328"/>
    </row>
    <row r="1995" spans="2:3">
      <c r="B1995" s="328"/>
      <c r="C1995" s="328"/>
    </row>
    <row r="1996" spans="2:3">
      <c r="B1996" s="328"/>
      <c r="C1996" s="328"/>
    </row>
    <row r="1997" spans="2:3">
      <c r="B1997" s="328"/>
      <c r="C1997" s="328"/>
    </row>
    <row r="1998" spans="2:3">
      <c r="B1998" s="328"/>
      <c r="C1998" s="328"/>
    </row>
    <row r="1999" spans="2:3">
      <c r="B1999" s="328"/>
      <c r="C1999" s="328"/>
    </row>
    <row r="2000" spans="2:3">
      <c r="B2000" s="328"/>
      <c r="C2000" s="328"/>
    </row>
    <row r="2001" spans="2:3">
      <c r="B2001" s="328"/>
      <c r="C2001" s="328"/>
    </row>
    <row r="2002" spans="2:3">
      <c r="B2002" s="328"/>
      <c r="C2002" s="328"/>
    </row>
    <row r="2003" spans="2:3">
      <c r="B2003" s="328"/>
      <c r="C2003" s="328"/>
    </row>
    <row r="2004" spans="2:3">
      <c r="B2004" s="328"/>
      <c r="C2004" s="328"/>
    </row>
    <row r="2005" spans="2:3">
      <c r="B2005" s="328"/>
      <c r="C2005" s="328"/>
    </row>
    <row r="2006" spans="2:3">
      <c r="B2006" s="328"/>
      <c r="C2006" s="328"/>
    </row>
    <row r="2007" spans="2:3">
      <c r="B2007" s="328"/>
      <c r="C2007" s="328"/>
    </row>
    <row r="2008" spans="2:3">
      <c r="B2008" s="328"/>
      <c r="C2008" s="328"/>
    </row>
    <row r="2009" spans="2:3">
      <c r="B2009" s="328"/>
      <c r="C2009" s="328"/>
    </row>
    <row r="2010" spans="2:3">
      <c r="B2010" s="328"/>
      <c r="C2010" s="328"/>
    </row>
    <row r="2011" spans="2:3">
      <c r="B2011" s="328"/>
      <c r="C2011" s="328"/>
    </row>
    <row r="2012" spans="2:3">
      <c r="B2012" s="328"/>
      <c r="C2012" s="328"/>
    </row>
    <row r="2013" spans="2:3">
      <c r="B2013" s="328"/>
      <c r="C2013" s="328"/>
    </row>
    <row r="2014" spans="2:3">
      <c r="B2014" s="328"/>
      <c r="C2014" s="328"/>
    </row>
    <row r="2015" spans="2:3">
      <c r="B2015" s="328"/>
      <c r="C2015" s="328"/>
    </row>
    <row r="2016" spans="2:3">
      <c r="B2016" s="328"/>
      <c r="C2016" s="328"/>
    </row>
    <row r="2017" spans="2:3">
      <c r="B2017" s="328"/>
      <c r="C2017" s="328"/>
    </row>
    <row r="2018" spans="2:3">
      <c r="B2018" s="328"/>
      <c r="C2018" s="328"/>
    </row>
    <row r="2019" spans="2:3">
      <c r="B2019" s="328"/>
      <c r="C2019" s="328"/>
    </row>
    <row r="2020" spans="2:3">
      <c r="B2020" s="328"/>
      <c r="C2020" s="328"/>
    </row>
    <row r="2021" spans="2:3">
      <c r="B2021" s="328"/>
      <c r="C2021" s="328"/>
    </row>
    <row r="2022" spans="2:3">
      <c r="B2022" s="328"/>
      <c r="C2022" s="328"/>
    </row>
    <row r="2023" spans="2:3">
      <c r="B2023" s="328"/>
      <c r="C2023" s="328"/>
    </row>
    <row r="2024" spans="2:3">
      <c r="B2024" s="328"/>
      <c r="C2024" s="328"/>
    </row>
    <row r="2025" spans="2:3">
      <c r="B2025" s="328"/>
      <c r="C2025" s="328"/>
    </row>
    <row r="2026" spans="2:3">
      <c r="B2026" s="328"/>
      <c r="C2026" s="328"/>
    </row>
    <row r="2027" spans="2:3">
      <c r="B2027" s="328"/>
      <c r="C2027" s="328"/>
    </row>
    <row r="2028" spans="2:3">
      <c r="B2028" s="328"/>
      <c r="C2028" s="328"/>
    </row>
    <row r="2029" spans="2:3">
      <c r="B2029" s="328"/>
      <c r="C2029" s="328"/>
    </row>
    <row r="2030" spans="2:3">
      <c r="B2030" s="328"/>
      <c r="C2030" s="328"/>
    </row>
    <row r="2031" spans="2:3">
      <c r="B2031" s="328"/>
      <c r="C2031" s="328"/>
    </row>
    <row r="2032" spans="2:3">
      <c r="B2032" s="328"/>
      <c r="C2032" s="328"/>
    </row>
    <row r="2033" spans="2:3">
      <c r="B2033" s="328"/>
      <c r="C2033" s="328"/>
    </row>
    <row r="2034" spans="2:3">
      <c r="B2034" s="328"/>
      <c r="C2034" s="328"/>
    </row>
    <row r="2035" spans="2:3">
      <c r="B2035" s="328"/>
      <c r="C2035" s="328"/>
    </row>
    <row r="2036" spans="2:3">
      <c r="B2036" s="328"/>
      <c r="C2036" s="328"/>
    </row>
    <row r="2037" spans="2:3">
      <c r="B2037" s="328"/>
      <c r="C2037" s="328"/>
    </row>
    <row r="2038" spans="2:3">
      <c r="B2038" s="328"/>
      <c r="C2038" s="328"/>
    </row>
    <row r="2039" spans="2:3">
      <c r="B2039" s="328"/>
      <c r="C2039" s="328"/>
    </row>
    <row r="2040" spans="2:3">
      <c r="B2040" s="328"/>
      <c r="C2040" s="328"/>
    </row>
    <row r="2041" spans="2:3">
      <c r="B2041" s="328"/>
      <c r="C2041" s="328"/>
    </row>
    <row r="2042" spans="2:3">
      <c r="B2042" s="328"/>
      <c r="C2042" s="328"/>
    </row>
    <row r="2043" spans="2:3">
      <c r="B2043" s="328"/>
      <c r="C2043" s="328"/>
    </row>
    <row r="2044" spans="2:3">
      <c r="B2044" s="328"/>
      <c r="C2044" s="328"/>
    </row>
    <row r="2045" spans="2:3">
      <c r="B2045" s="328"/>
      <c r="C2045" s="328"/>
    </row>
    <row r="2046" spans="2:3">
      <c r="B2046" s="328"/>
      <c r="C2046" s="328"/>
    </row>
    <row r="2047" spans="2:3">
      <c r="B2047" s="328"/>
      <c r="C2047" s="328"/>
    </row>
    <row r="2048" spans="2:3">
      <c r="B2048" s="328"/>
      <c r="C2048" s="328"/>
    </row>
    <row r="2049" spans="2:3">
      <c r="B2049" s="328"/>
      <c r="C2049" s="328"/>
    </row>
    <row r="2050" spans="2:3">
      <c r="B2050" s="328"/>
      <c r="C2050" s="328"/>
    </row>
    <row r="2051" spans="2:3">
      <c r="B2051" s="328"/>
      <c r="C2051" s="328"/>
    </row>
    <row r="2052" spans="2:3">
      <c r="B2052" s="328"/>
      <c r="C2052" s="328"/>
    </row>
    <row r="2053" spans="2:3">
      <c r="B2053" s="328"/>
      <c r="C2053" s="328"/>
    </row>
    <row r="2054" spans="2:3">
      <c r="B2054" s="328"/>
      <c r="C2054" s="328"/>
    </row>
    <row r="2055" spans="2:3">
      <c r="B2055" s="328"/>
      <c r="C2055" s="328"/>
    </row>
    <row r="2056" spans="2:3">
      <c r="B2056" s="328"/>
      <c r="C2056" s="328"/>
    </row>
    <row r="2057" spans="2:3">
      <c r="B2057" s="328"/>
      <c r="C2057" s="328"/>
    </row>
    <row r="2058" spans="2:3">
      <c r="B2058" s="328"/>
      <c r="C2058" s="328"/>
    </row>
    <row r="2059" spans="2:3">
      <c r="B2059" s="328"/>
      <c r="C2059" s="328"/>
    </row>
    <row r="2060" spans="2:3">
      <c r="B2060" s="328"/>
      <c r="C2060" s="328"/>
    </row>
    <row r="2061" spans="2:3">
      <c r="B2061" s="328"/>
      <c r="C2061" s="328"/>
    </row>
    <row r="2062" spans="2:3">
      <c r="B2062" s="328"/>
      <c r="C2062" s="328"/>
    </row>
    <row r="2063" spans="2:3">
      <c r="B2063" s="328"/>
      <c r="C2063" s="328"/>
    </row>
    <row r="2064" spans="2:3">
      <c r="B2064" s="328"/>
      <c r="C2064" s="328"/>
    </row>
    <row r="2065" spans="2:3">
      <c r="B2065" s="328"/>
      <c r="C2065" s="328"/>
    </row>
    <row r="2066" spans="2:3">
      <c r="B2066" s="328"/>
      <c r="C2066" s="328"/>
    </row>
    <row r="2067" spans="2:3">
      <c r="B2067" s="328"/>
      <c r="C2067" s="328"/>
    </row>
    <row r="2068" spans="2:3">
      <c r="B2068" s="328"/>
      <c r="C2068" s="328"/>
    </row>
    <row r="2069" spans="2:3">
      <c r="B2069" s="328"/>
      <c r="C2069" s="328"/>
    </row>
    <row r="2070" spans="2:3">
      <c r="B2070" s="328"/>
      <c r="C2070" s="328"/>
    </row>
    <row r="2071" spans="2:3">
      <c r="B2071" s="328"/>
      <c r="C2071" s="328"/>
    </row>
    <row r="2072" spans="2:3">
      <c r="B2072" s="328"/>
      <c r="C2072" s="328"/>
    </row>
    <row r="2073" spans="2:3">
      <c r="B2073" s="328"/>
      <c r="C2073" s="328"/>
    </row>
    <row r="2074" spans="2:3">
      <c r="B2074" s="328"/>
      <c r="C2074" s="328"/>
    </row>
    <row r="2075" spans="2:3">
      <c r="B2075" s="328"/>
      <c r="C2075" s="328"/>
    </row>
    <row r="2076" spans="2:3">
      <c r="B2076" s="328"/>
      <c r="C2076" s="328"/>
    </row>
    <row r="2077" spans="2:3">
      <c r="B2077" s="328"/>
      <c r="C2077" s="328"/>
    </row>
    <row r="2078" spans="2:3">
      <c r="B2078" s="328"/>
      <c r="C2078" s="328"/>
    </row>
    <row r="2079" spans="2:3">
      <c r="B2079" s="328"/>
      <c r="C2079" s="328"/>
    </row>
    <row r="2080" spans="2:3">
      <c r="B2080" s="328"/>
      <c r="C2080" s="328"/>
    </row>
    <row r="2081" spans="2:3">
      <c r="B2081" s="328"/>
      <c r="C2081" s="328"/>
    </row>
    <row r="2082" spans="2:3">
      <c r="B2082" s="328"/>
      <c r="C2082" s="328"/>
    </row>
    <row r="2083" spans="2:3">
      <c r="B2083" s="328"/>
      <c r="C2083" s="328"/>
    </row>
    <row r="2084" spans="2:3">
      <c r="B2084" s="328"/>
      <c r="C2084" s="328"/>
    </row>
    <row r="2085" spans="2:3">
      <c r="B2085" s="328"/>
      <c r="C2085" s="328"/>
    </row>
    <row r="2086" spans="2:3">
      <c r="B2086" s="328"/>
      <c r="C2086" s="328"/>
    </row>
    <row r="2087" spans="2:3">
      <c r="B2087" s="328"/>
      <c r="C2087" s="328"/>
    </row>
    <row r="2088" spans="2:3">
      <c r="B2088" s="328"/>
      <c r="C2088" s="328"/>
    </row>
    <row r="2089" spans="2:3">
      <c r="B2089" s="328"/>
      <c r="C2089" s="328"/>
    </row>
    <row r="2090" spans="2:3">
      <c r="B2090" s="328"/>
      <c r="C2090" s="328"/>
    </row>
    <row r="2091" spans="2:3">
      <c r="B2091" s="328"/>
      <c r="C2091" s="328"/>
    </row>
    <row r="2092" spans="2:3">
      <c r="B2092" s="328"/>
      <c r="C2092" s="328"/>
    </row>
    <row r="2093" spans="2:3">
      <c r="B2093" s="328"/>
      <c r="C2093" s="328"/>
    </row>
    <row r="2094" spans="2:3">
      <c r="B2094" s="328"/>
      <c r="C2094" s="328"/>
    </row>
    <row r="2095" spans="2:3">
      <c r="B2095" s="328"/>
      <c r="C2095" s="328"/>
    </row>
    <row r="2096" spans="2:3">
      <c r="B2096" s="328"/>
      <c r="C2096" s="328"/>
    </row>
    <row r="2097" spans="2:3">
      <c r="B2097" s="328"/>
      <c r="C2097" s="328"/>
    </row>
    <row r="2098" spans="2:3">
      <c r="B2098" s="328"/>
      <c r="C2098" s="328"/>
    </row>
    <row r="2099" spans="2:3">
      <c r="B2099" s="328"/>
      <c r="C2099" s="328"/>
    </row>
    <row r="2100" spans="2:3">
      <c r="B2100" s="328"/>
      <c r="C2100" s="328"/>
    </row>
    <row r="2101" spans="2:3">
      <c r="B2101" s="328"/>
      <c r="C2101" s="328"/>
    </row>
    <row r="2102" spans="2:3">
      <c r="B2102" s="328"/>
      <c r="C2102" s="328"/>
    </row>
    <row r="2103" spans="2:3">
      <c r="B2103" s="328"/>
      <c r="C2103" s="328"/>
    </row>
    <row r="2104" spans="2:3">
      <c r="B2104" s="328"/>
      <c r="C2104" s="328"/>
    </row>
    <row r="2105" spans="2:3">
      <c r="B2105" s="328"/>
      <c r="C2105" s="328"/>
    </row>
    <row r="2106" spans="2:3">
      <c r="B2106" s="328"/>
      <c r="C2106" s="328"/>
    </row>
    <row r="2107" spans="2:3">
      <c r="B2107" s="328"/>
      <c r="C2107" s="328"/>
    </row>
    <row r="2108" spans="2:3">
      <c r="B2108" s="328"/>
      <c r="C2108" s="328"/>
    </row>
    <row r="2109" spans="2:3">
      <c r="B2109" s="328"/>
      <c r="C2109" s="328"/>
    </row>
    <row r="2110" spans="2:3">
      <c r="B2110" s="328"/>
      <c r="C2110" s="328"/>
    </row>
    <row r="2111" spans="2:3">
      <c r="B2111" s="328"/>
      <c r="C2111" s="328"/>
    </row>
    <row r="2112" spans="2:3">
      <c r="B2112" s="328"/>
      <c r="C2112" s="328"/>
    </row>
    <row r="2113" spans="2:3">
      <c r="B2113" s="328"/>
      <c r="C2113" s="328"/>
    </row>
    <row r="2114" spans="2:3">
      <c r="B2114" s="328"/>
      <c r="C2114" s="328"/>
    </row>
    <row r="2115" spans="2:3">
      <c r="B2115" s="328"/>
      <c r="C2115" s="328"/>
    </row>
    <row r="2116" spans="2:3">
      <c r="B2116" s="328"/>
      <c r="C2116" s="328"/>
    </row>
    <row r="2117" spans="2:3">
      <c r="B2117" s="328"/>
      <c r="C2117" s="328"/>
    </row>
    <row r="2118" spans="2:3">
      <c r="B2118" s="328"/>
      <c r="C2118" s="328"/>
    </row>
    <row r="2119" spans="2:3">
      <c r="B2119" s="328"/>
      <c r="C2119" s="328"/>
    </row>
    <row r="2120" spans="2:3">
      <c r="B2120" s="328"/>
      <c r="C2120" s="328"/>
    </row>
    <row r="2121" spans="2:3">
      <c r="B2121" s="328"/>
      <c r="C2121" s="328"/>
    </row>
    <row r="2122" spans="2:3">
      <c r="B2122" s="328"/>
      <c r="C2122" s="328"/>
    </row>
    <row r="2123" spans="2:3">
      <c r="B2123" s="328"/>
      <c r="C2123" s="328"/>
    </row>
    <row r="2124" spans="2:3">
      <c r="B2124" s="328"/>
      <c r="C2124" s="328"/>
    </row>
    <row r="2125" spans="2:3">
      <c r="B2125" s="328"/>
      <c r="C2125" s="328"/>
    </row>
    <row r="2126" spans="2:3">
      <c r="B2126" s="328"/>
      <c r="C2126" s="328"/>
    </row>
    <row r="2127" spans="2:3">
      <c r="B2127" s="328"/>
      <c r="C2127" s="328"/>
    </row>
    <row r="2128" spans="2:3">
      <c r="B2128" s="328"/>
      <c r="C2128" s="328"/>
    </row>
    <row r="2129" spans="2:3">
      <c r="B2129" s="328"/>
      <c r="C2129" s="328"/>
    </row>
    <row r="2130" spans="2:3">
      <c r="B2130" s="328"/>
      <c r="C2130" s="328"/>
    </row>
    <row r="2131" spans="2:3">
      <c r="B2131" s="328"/>
      <c r="C2131" s="328"/>
    </row>
    <row r="2132" spans="2:3">
      <c r="B2132" s="328"/>
      <c r="C2132" s="328"/>
    </row>
    <row r="2133" spans="2:3">
      <c r="B2133" s="328"/>
      <c r="C2133" s="328"/>
    </row>
    <row r="2134" spans="2:3">
      <c r="B2134" s="328"/>
      <c r="C2134" s="328"/>
    </row>
    <row r="2135" spans="2:3">
      <c r="B2135" s="328"/>
      <c r="C2135" s="328"/>
    </row>
    <row r="2136" spans="2:3">
      <c r="B2136" s="328"/>
      <c r="C2136" s="328"/>
    </row>
    <row r="2137" spans="2:3">
      <c r="B2137" s="328"/>
      <c r="C2137" s="328"/>
    </row>
    <row r="2138" spans="2:3">
      <c r="B2138" s="328"/>
      <c r="C2138" s="328"/>
    </row>
    <row r="2139" spans="2:3">
      <c r="B2139" s="328"/>
      <c r="C2139" s="328"/>
    </row>
    <row r="2140" spans="2:3">
      <c r="B2140" s="328"/>
      <c r="C2140" s="328"/>
    </row>
    <row r="2141" spans="2:3">
      <c r="B2141" s="328"/>
      <c r="C2141" s="328"/>
    </row>
    <row r="2142" spans="2:3">
      <c r="B2142" s="328"/>
      <c r="C2142" s="328"/>
    </row>
    <row r="2143" spans="2:3">
      <c r="B2143" s="328"/>
      <c r="C2143" s="328"/>
    </row>
    <row r="2144" spans="2:3">
      <c r="B2144" s="328"/>
      <c r="C2144" s="328"/>
    </row>
    <row r="2145" spans="2:3">
      <c r="B2145" s="328"/>
      <c r="C2145" s="328"/>
    </row>
    <row r="2146" spans="2:3">
      <c r="B2146" s="328"/>
      <c r="C2146" s="328"/>
    </row>
    <row r="2147" spans="2:3">
      <c r="B2147" s="328"/>
      <c r="C2147" s="328"/>
    </row>
    <row r="2148" spans="2:3">
      <c r="B2148" s="328"/>
      <c r="C2148" s="328"/>
    </row>
    <row r="2149" spans="2:3">
      <c r="B2149" s="328"/>
      <c r="C2149" s="328"/>
    </row>
    <row r="2150" spans="2:3">
      <c r="B2150" s="328"/>
      <c r="C2150" s="328"/>
    </row>
    <row r="2151" spans="2:3">
      <c r="B2151" s="328"/>
      <c r="C2151" s="328"/>
    </row>
    <row r="2152" spans="2:3">
      <c r="B2152" s="328"/>
      <c r="C2152" s="328"/>
    </row>
    <row r="2153" spans="2:3">
      <c r="B2153" s="328"/>
      <c r="C2153" s="328"/>
    </row>
    <row r="2154" spans="2:3">
      <c r="B2154" s="328"/>
      <c r="C2154" s="328"/>
    </row>
    <row r="2155" spans="2:3">
      <c r="B2155" s="328"/>
      <c r="C2155" s="328"/>
    </row>
    <row r="2156" spans="2:3">
      <c r="B2156" s="328"/>
      <c r="C2156" s="328"/>
    </row>
    <row r="2157" spans="2:3">
      <c r="B2157" s="328"/>
      <c r="C2157" s="328"/>
    </row>
    <row r="2158" spans="2:3">
      <c r="B2158" s="328"/>
      <c r="C2158" s="328"/>
    </row>
    <row r="2159" spans="2:3">
      <c r="B2159" s="328"/>
      <c r="C2159" s="328"/>
    </row>
    <row r="2160" spans="2:3">
      <c r="B2160" s="328"/>
      <c r="C2160" s="328"/>
    </row>
    <row r="2161" spans="2:3">
      <c r="B2161" s="328"/>
      <c r="C2161" s="328"/>
    </row>
    <row r="2162" spans="2:3">
      <c r="B2162" s="328"/>
      <c r="C2162" s="328"/>
    </row>
    <row r="2163" spans="2:3">
      <c r="B2163" s="328"/>
      <c r="C2163" s="328"/>
    </row>
    <row r="2164" spans="2:3">
      <c r="B2164" s="328"/>
      <c r="C2164" s="328"/>
    </row>
    <row r="2165" spans="2:3">
      <c r="B2165" s="328"/>
      <c r="C2165" s="328"/>
    </row>
    <row r="2166" spans="2:3">
      <c r="B2166" s="328"/>
      <c r="C2166" s="328"/>
    </row>
    <row r="2167" spans="2:3">
      <c r="B2167" s="328"/>
      <c r="C2167" s="328"/>
    </row>
    <row r="2168" spans="2:3">
      <c r="B2168" s="328"/>
      <c r="C2168" s="328"/>
    </row>
    <row r="2169" spans="2:3">
      <c r="B2169" s="328"/>
      <c r="C2169" s="328"/>
    </row>
    <row r="2170" spans="2:3">
      <c r="B2170" s="328"/>
      <c r="C2170" s="328"/>
    </row>
    <row r="2171" spans="2:3">
      <c r="B2171" s="328"/>
      <c r="C2171" s="328"/>
    </row>
    <row r="2172" spans="2:3">
      <c r="B2172" s="328"/>
      <c r="C2172" s="328"/>
    </row>
    <row r="2173" spans="2:3">
      <c r="B2173" s="328"/>
      <c r="C2173" s="328"/>
    </row>
    <row r="2174" spans="2:3">
      <c r="B2174" s="328"/>
      <c r="C2174" s="328"/>
    </row>
    <row r="2175" spans="2:3">
      <c r="B2175" s="328"/>
      <c r="C2175" s="328"/>
    </row>
    <row r="2176" spans="2:3">
      <c r="B2176" s="328"/>
      <c r="C2176" s="328"/>
    </row>
    <row r="2177" spans="2:3">
      <c r="B2177" s="328"/>
      <c r="C2177" s="328"/>
    </row>
    <row r="2178" spans="2:3">
      <c r="B2178" s="328"/>
      <c r="C2178" s="328"/>
    </row>
    <row r="2179" spans="2:3">
      <c r="B2179" s="328"/>
      <c r="C2179" s="328"/>
    </row>
    <row r="2180" spans="2:3">
      <c r="B2180" s="328"/>
      <c r="C2180" s="328"/>
    </row>
    <row r="2181" spans="2:3">
      <c r="B2181" s="328"/>
      <c r="C2181" s="328"/>
    </row>
    <row r="2182" spans="2:3">
      <c r="B2182" s="328"/>
      <c r="C2182" s="328"/>
    </row>
    <row r="2183" spans="2:3">
      <c r="B2183" s="328"/>
      <c r="C2183" s="328"/>
    </row>
    <row r="2184" spans="2:3">
      <c r="B2184" s="328"/>
      <c r="C2184" s="328"/>
    </row>
    <row r="2185" spans="2:3">
      <c r="B2185" s="328"/>
      <c r="C2185" s="328"/>
    </row>
    <row r="2186" spans="2:3">
      <c r="B2186" s="328"/>
      <c r="C2186" s="328"/>
    </row>
    <row r="2187" spans="2:3">
      <c r="B2187" s="328"/>
      <c r="C2187" s="328"/>
    </row>
    <row r="2188" spans="2:3">
      <c r="B2188" s="328"/>
      <c r="C2188" s="328"/>
    </row>
    <row r="2189" spans="2:3">
      <c r="B2189" s="328"/>
      <c r="C2189" s="328"/>
    </row>
    <row r="2190" spans="2:3">
      <c r="B2190" s="328"/>
      <c r="C2190" s="328"/>
    </row>
    <row r="2191" spans="2:3">
      <c r="B2191" s="328"/>
      <c r="C2191" s="328"/>
    </row>
    <row r="2192" spans="2:3">
      <c r="B2192" s="328"/>
      <c r="C2192" s="328"/>
    </row>
    <row r="2193" spans="2:3">
      <c r="B2193" s="328"/>
      <c r="C2193" s="328"/>
    </row>
    <row r="2194" spans="2:3">
      <c r="B2194" s="328"/>
      <c r="C2194" s="328"/>
    </row>
    <row r="2195" spans="2:3">
      <c r="B2195" s="328"/>
      <c r="C2195" s="328"/>
    </row>
    <row r="2196" spans="2:3">
      <c r="B2196" s="328"/>
      <c r="C2196" s="328"/>
    </row>
    <row r="2197" spans="2:3">
      <c r="B2197" s="328"/>
      <c r="C2197" s="328"/>
    </row>
    <row r="2198" spans="2:3">
      <c r="B2198" s="328"/>
      <c r="C2198" s="328"/>
    </row>
    <row r="2199" spans="2:3">
      <c r="B2199" s="328"/>
      <c r="C2199" s="328"/>
    </row>
    <row r="2200" spans="2:3">
      <c r="B2200" s="328"/>
      <c r="C2200" s="328"/>
    </row>
    <row r="2201" spans="2:3">
      <c r="B2201" s="328"/>
      <c r="C2201" s="328"/>
    </row>
    <row r="2202" spans="2:3">
      <c r="B2202" s="328"/>
      <c r="C2202" s="328"/>
    </row>
    <row r="2203" spans="2:3">
      <c r="B2203" s="328"/>
      <c r="C2203" s="328"/>
    </row>
    <row r="2204" spans="2:3">
      <c r="B2204" s="328"/>
      <c r="C2204" s="328"/>
    </row>
    <row r="2205" spans="2:3">
      <c r="B2205" s="328"/>
      <c r="C2205" s="328"/>
    </row>
    <row r="2206" spans="2:3">
      <c r="B2206" s="328"/>
      <c r="C2206" s="328"/>
    </row>
    <row r="2207" spans="2:3">
      <c r="B2207" s="328"/>
      <c r="C2207" s="328"/>
    </row>
    <row r="2208" spans="2:3">
      <c r="B2208" s="328"/>
      <c r="C2208" s="328"/>
    </row>
    <row r="2209" spans="2:3">
      <c r="B2209" s="328"/>
      <c r="C2209" s="328"/>
    </row>
    <row r="2210" spans="2:3">
      <c r="B2210" s="328"/>
      <c r="C2210" s="328"/>
    </row>
    <row r="2211" spans="2:3">
      <c r="B2211" s="328"/>
      <c r="C2211" s="328"/>
    </row>
    <row r="2212" spans="2:3">
      <c r="B2212" s="328"/>
      <c r="C2212" s="328"/>
    </row>
    <row r="2213" spans="2:3">
      <c r="B2213" s="328"/>
      <c r="C2213" s="328"/>
    </row>
    <row r="2214" spans="2:3">
      <c r="B2214" s="328"/>
      <c r="C2214" s="328"/>
    </row>
    <row r="2215" spans="2:3">
      <c r="B2215" s="328"/>
      <c r="C2215" s="328"/>
    </row>
    <row r="2216" spans="2:3">
      <c r="B2216" s="328"/>
      <c r="C2216" s="328"/>
    </row>
    <row r="2217" spans="2:3">
      <c r="B2217" s="328"/>
      <c r="C2217" s="328"/>
    </row>
    <row r="2218" spans="2:3">
      <c r="B2218" s="328"/>
      <c r="C2218" s="328"/>
    </row>
    <row r="2219" spans="2:3">
      <c r="B2219" s="328"/>
      <c r="C2219" s="328"/>
    </row>
    <row r="2220" spans="2:3">
      <c r="B2220" s="328"/>
      <c r="C2220" s="328"/>
    </row>
    <row r="2221" spans="2:3">
      <c r="B2221" s="328"/>
      <c r="C2221" s="328"/>
    </row>
    <row r="2222" spans="2:3">
      <c r="B2222" s="328"/>
      <c r="C2222" s="328"/>
    </row>
    <row r="2223" spans="2:3">
      <c r="B2223" s="328"/>
      <c r="C2223" s="328"/>
    </row>
    <row r="2224" spans="2:3">
      <c r="B2224" s="328"/>
      <c r="C2224" s="328"/>
    </row>
    <row r="2225" spans="2:3">
      <c r="B2225" s="328"/>
      <c r="C2225" s="328"/>
    </row>
    <row r="2226" spans="2:3">
      <c r="B2226" s="328"/>
      <c r="C2226" s="328"/>
    </row>
    <row r="2227" spans="2:3">
      <c r="B2227" s="328"/>
      <c r="C2227" s="328"/>
    </row>
    <row r="2228" spans="2:3">
      <c r="B2228" s="328"/>
      <c r="C2228" s="328"/>
    </row>
    <row r="2229" spans="2:3">
      <c r="B2229" s="328"/>
      <c r="C2229" s="328"/>
    </row>
    <row r="2230" spans="2:3">
      <c r="B2230" s="328"/>
      <c r="C2230" s="328"/>
    </row>
    <row r="2231" spans="2:3">
      <c r="B2231" s="328"/>
      <c r="C2231" s="328"/>
    </row>
    <row r="2232" spans="2:3">
      <c r="B2232" s="328"/>
      <c r="C2232" s="328"/>
    </row>
    <row r="2233" spans="2:3">
      <c r="B2233" s="328"/>
      <c r="C2233" s="328"/>
    </row>
    <row r="2234" spans="2:3">
      <c r="B2234" s="328"/>
      <c r="C2234" s="328"/>
    </row>
    <row r="2235" spans="2:3">
      <c r="B2235" s="328"/>
      <c r="C2235" s="328"/>
    </row>
    <row r="2236" spans="2:3">
      <c r="B2236" s="328"/>
      <c r="C2236" s="328"/>
    </row>
    <row r="2237" spans="2:3">
      <c r="B2237" s="328"/>
      <c r="C2237" s="328"/>
    </row>
    <row r="2238" spans="2:3">
      <c r="B2238" s="328"/>
      <c r="C2238" s="328"/>
    </row>
    <row r="2239" spans="2:3">
      <c r="B2239" s="328"/>
      <c r="C2239" s="328"/>
    </row>
    <row r="2240" spans="2:3">
      <c r="B2240" s="328"/>
      <c r="C2240" s="328"/>
    </row>
    <row r="2241" spans="2:3">
      <c r="B2241" s="328"/>
      <c r="C2241" s="328"/>
    </row>
    <row r="2242" spans="2:3">
      <c r="B2242" s="328"/>
      <c r="C2242" s="328"/>
    </row>
    <row r="2243" spans="2:3">
      <c r="B2243" s="328"/>
      <c r="C2243" s="328"/>
    </row>
    <row r="2244" spans="2:3">
      <c r="B2244" s="328"/>
      <c r="C2244" s="328"/>
    </row>
    <row r="2245" spans="2:3">
      <c r="B2245" s="328"/>
      <c r="C2245" s="328"/>
    </row>
    <row r="2246" spans="2:3">
      <c r="B2246" s="328"/>
      <c r="C2246" s="328"/>
    </row>
    <row r="2247" spans="2:3">
      <c r="B2247" s="328"/>
      <c r="C2247" s="328"/>
    </row>
    <row r="2248" spans="2:3">
      <c r="B2248" s="328"/>
      <c r="C2248" s="328"/>
    </row>
    <row r="2249" spans="2:3">
      <c r="B2249" s="328"/>
      <c r="C2249" s="328"/>
    </row>
    <row r="2250" spans="2:3">
      <c r="B2250" s="328"/>
      <c r="C2250" s="328"/>
    </row>
    <row r="2251" spans="2:3">
      <c r="B2251" s="328"/>
      <c r="C2251" s="328"/>
    </row>
    <row r="2252" spans="2:3">
      <c r="B2252" s="328"/>
      <c r="C2252" s="328"/>
    </row>
    <row r="2253" spans="2:3">
      <c r="B2253" s="328"/>
      <c r="C2253" s="328"/>
    </row>
    <row r="2254" spans="2:3">
      <c r="B2254" s="328"/>
      <c r="C2254" s="328"/>
    </row>
    <row r="2255" spans="2:3">
      <c r="B2255" s="328"/>
      <c r="C2255" s="328"/>
    </row>
    <row r="2256" spans="2:3">
      <c r="B2256" s="328"/>
      <c r="C2256" s="328"/>
    </row>
    <row r="2257" spans="2:3">
      <c r="B2257" s="328"/>
      <c r="C2257" s="328"/>
    </row>
    <row r="2258" spans="2:3">
      <c r="B2258" s="328"/>
      <c r="C2258" s="328"/>
    </row>
    <row r="2259" spans="2:3">
      <c r="B2259" s="328"/>
      <c r="C2259" s="328"/>
    </row>
    <row r="2260" spans="2:3">
      <c r="B2260" s="328"/>
      <c r="C2260" s="328"/>
    </row>
    <row r="2261" spans="2:3">
      <c r="B2261" s="328"/>
      <c r="C2261" s="328"/>
    </row>
    <row r="2262" spans="2:3">
      <c r="B2262" s="328"/>
      <c r="C2262" s="328"/>
    </row>
    <row r="2263" spans="2:3">
      <c r="B2263" s="328"/>
      <c r="C2263" s="328"/>
    </row>
    <row r="2264" spans="2:3">
      <c r="B2264" s="328"/>
      <c r="C2264" s="328"/>
    </row>
    <row r="2265" spans="2:3">
      <c r="B2265" s="328"/>
      <c r="C2265" s="328"/>
    </row>
    <row r="2266" spans="2:3">
      <c r="B2266" s="328"/>
      <c r="C2266" s="328"/>
    </row>
    <row r="2267" spans="2:3">
      <c r="B2267" s="328"/>
      <c r="C2267" s="328"/>
    </row>
    <row r="2268" spans="2:3">
      <c r="B2268" s="328"/>
      <c r="C2268" s="328"/>
    </row>
    <row r="2269" spans="2:3">
      <c r="B2269" s="328"/>
      <c r="C2269" s="328"/>
    </row>
    <row r="2270" spans="2:3">
      <c r="B2270" s="328"/>
      <c r="C2270" s="328"/>
    </row>
    <row r="2271" spans="2:3">
      <c r="B2271" s="328"/>
      <c r="C2271" s="328"/>
    </row>
    <row r="2272" spans="2:3">
      <c r="B2272" s="328"/>
      <c r="C2272" s="328"/>
    </row>
    <row r="2273" spans="2:3">
      <c r="B2273" s="328"/>
      <c r="C2273" s="328"/>
    </row>
    <row r="2274" spans="2:3">
      <c r="B2274" s="328"/>
      <c r="C2274" s="328"/>
    </row>
    <row r="2275" spans="2:3">
      <c r="B2275" s="328"/>
      <c r="C2275" s="328"/>
    </row>
    <row r="2276" spans="2:3">
      <c r="B2276" s="328"/>
      <c r="C2276" s="328"/>
    </row>
    <row r="2277" spans="2:3">
      <c r="B2277" s="328"/>
      <c r="C2277" s="328"/>
    </row>
    <row r="2278" spans="2:3">
      <c r="B2278" s="328"/>
      <c r="C2278" s="328"/>
    </row>
    <row r="2279" spans="2:3">
      <c r="B2279" s="328"/>
      <c r="C2279" s="328"/>
    </row>
    <row r="2280" spans="2:3">
      <c r="B2280" s="328"/>
      <c r="C2280" s="328"/>
    </row>
    <row r="2281" spans="2:3">
      <c r="B2281" s="328"/>
      <c r="C2281" s="328"/>
    </row>
    <row r="2282" spans="2:3">
      <c r="B2282" s="328"/>
      <c r="C2282" s="328"/>
    </row>
    <row r="2283" spans="2:3">
      <c r="B2283" s="328"/>
      <c r="C2283" s="328"/>
    </row>
    <row r="2284" spans="2:3">
      <c r="B2284" s="328"/>
      <c r="C2284" s="328"/>
    </row>
    <row r="2285" spans="2:3">
      <c r="B2285" s="328"/>
      <c r="C2285" s="328"/>
    </row>
    <row r="2286" spans="2:3">
      <c r="B2286" s="328"/>
      <c r="C2286" s="328"/>
    </row>
    <row r="2287" spans="2:3">
      <c r="B2287" s="328"/>
      <c r="C2287" s="328"/>
    </row>
    <row r="2288" spans="2:3">
      <c r="B2288" s="328"/>
      <c r="C2288" s="328"/>
    </row>
    <row r="2289" spans="2:3">
      <c r="B2289" s="328"/>
      <c r="C2289" s="328"/>
    </row>
    <row r="2290" spans="2:3">
      <c r="B2290" s="328"/>
      <c r="C2290" s="328"/>
    </row>
    <row r="2291" spans="2:3">
      <c r="B2291" s="328"/>
      <c r="C2291" s="328"/>
    </row>
    <row r="2292" spans="2:3">
      <c r="B2292" s="328"/>
      <c r="C2292" s="328"/>
    </row>
    <row r="2293" spans="2:3">
      <c r="B2293" s="328"/>
      <c r="C2293" s="328"/>
    </row>
    <row r="2294" spans="2:3">
      <c r="B2294" s="328"/>
      <c r="C2294" s="328"/>
    </row>
    <row r="2295" spans="2:3">
      <c r="B2295" s="328"/>
      <c r="C2295" s="328"/>
    </row>
    <row r="2296" spans="2:3">
      <c r="B2296" s="328"/>
      <c r="C2296" s="328"/>
    </row>
    <row r="2297" spans="2:3">
      <c r="B2297" s="328"/>
      <c r="C2297" s="328"/>
    </row>
    <row r="2298" spans="2:3">
      <c r="B2298" s="328"/>
      <c r="C2298" s="328"/>
    </row>
    <row r="2299" spans="2:3">
      <c r="B2299" s="328"/>
      <c r="C2299" s="328"/>
    </row>
    <row r="2300" spans="2:3">
      <c r="B2300" s="328"/>
      <c r="C2300" s="328"/>
    </row>
    <row r="2301" spans="2:3">
      <c r="B2301" s="328"/>
      <c r="C2301" s="328"/>
    </row>
    <row r="2302" spans="2:3">
      <c r="B2302" s="328"/>
      <c r="C2302" s="328"/>
    </row>
    <row r="2303" spans="2:3">
      <c r="B2303" s="328"/>
      <c r="C2303" s="328"/>
    </row>
    <row r="2304" spans="2:3">
      <c r="B2304" s="328"/>
      <c r="C2304" s="328"/>
    </row>
    <row r="2305" spans="2:3">
      <c r="B2305" s="328"/>
      <c r="C2305" s="328"/>
    </row>
    <row r="2306" spans="2:3">
      <c r="B2306" s="328"/>
      <c r="C2306" s="328"/>
    </row>
    <row r="2307" spans="2:3">
      <c r="B2307" s="328"/>
      <c r="C2307" s="328"/>
    </row>
    <row r="2308" spans="2:3">
      <c r="B2308" s="328"/>
      <c r="C2308" s="328"/>
    </row>
    <row r="2309" spans="2:3">
      <c r="B2309" s="328"/>
      <c r="C2309" s="328"/>
    </row>
    <row r="2310" spans="2:3">
      <c r="B2310" s="328"/>
      <c r="C2310" s="328"/>
    </row>
    <row r="2311" spans="2:3">
      <c r="B2311" s="328"/>
      <c r="C2311" s="328"/>
    </row>
    <row r="2312" spans="2:3">
      <c r="B2312" s="328"/>
      <c r="C2312" s="328"/>
    </row>
    <row r="2313" spans="2:3">
      <c r="B2313" s="328"/>
      <c r="C2313" s="328"/>
    </row>
    <row r="2314" spans="2:3">
      <c r="B2314" s="328"/>
      <c r="C2314" s="328"/>
    </row>
    <row r="2315" spans="2:3">
      <c r="B2315" s="328"/>
      <c r="C2315" s="328"/>
    </row>
    <row r="2316" spans="2:3">
      <c r="B2316" s="328"/>
      <c r="C2316" s="328"/>
    </row>
    <row r="2317" spans="2:3">
      <c r="B2317" s="328"/>
      <c r="C2317" s="328"/>
    </row>
    <row r="2318" spans="2:3">
      <c r="B2318" s="328"/>
      <c r="C2318" s="328"/>
    </row>
    <row r="2319" spans="2:3">
      <c r="B2319" s="328"/>
      <c r="C2319" s="328"/>
    </row>
    <row r="2320" spans="2:3">
      <c r="B2320" s="328"/>
      <c r="C2320" s="328"/>
    </row>
    <row r="2321" spans="2:3">
      <c r="B2321" s="328"/>
      <c r="C2321" s="328"/>
    </row>
    <row r="2322" spans="2:3">
      <c r="B2322" s="328"/>
      <c r="C2322" s="328"/>
    </row>
    <row r="2323" spans="2:3">
      <c r="B2323" s="328"/>
      <c r="C2323" s="328"/>
    </row>
    <row r="2324" spans="2:3">
      <c r="B2324" s="328"/>
      <c r="C2324" s="328"/>
    </row>
    <row r="2325" spans="2:3">
      <c r="B2325" s="328"/>
      <c r="C2325" s="328"/>
    </row>
    <row r="2326" spans="2:3">
      <c r="B2326" s="328"/>
      <c r="C2326" s="328"/>
    </row>
    <row r="2327" spans="2:3">
      <c r="B2327" s="328"/>
      <c r="C2327" s="328"/>
    </row>
    <row r="2328" spans="2:3">
      <c r="B2328" s="328"/>
      <c r="C2328" s="328"/>
    </row>
    <row r="2329" spans="2:3">
      <c r="B2329" s="328"/>
      <c r="C2329" s="328"/>
    </row>
    <row r="2330" spans="2:3">
      <c r="B2330" s="328"/>
      <c r="C2330" s="328"/>
    </row>
    <row r="2331" spans="2:3">
      <c r="B2331" s="328"/>
      <c r="C2331" s="328"/>
    </row>
    <row r="2332" spans="2:3">
      <c r="B2332" s="328"/>
      <c r="C2332" s="328"/>
    </row>
    <row r="2333" spans="2:3">
      <c r="B2333" s="328"/>
      <c r="C2333" s="328"/>
    </row>
    <row r="2334" spans="2:3">
      <c r="B2334" s="328"/>
      <c r="C2334" s="328"/>
    </row>
    <row r="2335" spans="2:3">
      <c r="B2335" s="328"/>
      <c r="C2335" s="328"/>
    </row>
    <row r="2336" spans="2:3">
      <c r="B2336" s="328"/>
      <c r="C2336" s="328"/>
    </row>
    <row r="2337" spans="2:3">
      <c r="B2337" s="328"/>
      <c r="C2337" s="328"/>
    </row>
    <row r="2338" spans="2:3">
      <c r="B2338" s="328"/>
      <c r="C2338" s="328"/>
    </row>
    <row r="2339" spans="2:3">
      <c r="B2339" s="328"/>
      <c r="C2339" s="328"/>
    </row>
    <row r="2340" spans="2:3">
      <c r="B2340" s="328"/>
      <c r="C2340" s="328"/>
    </row>
    <row r="2341" spans="2:3">
      <c r="B2341" s="328"/>
      <c r="C2341" s="328"/>
    </row>
    <row r="2342" spans="2:3">
      <c r="B2342" s="328"/>
      <c r="C2342" s="328"/>
    </row>
    <row r="2343" spans="2:3">
      <c r="B2343" s="328"/>
      <c r="C2343" s="328"/>
    </row>
    <row r="2344" spans="2:3">
      <c r="B2344" s="328"/>
      <c r="C2344" s="328"/>
    </row>
    <row r="2345" spans="2:3">
      <c r="B2345" s="328"/>
      <c r="C2345" s="328"/>
    </row>
    <row r="2346" spans="2:3">
      <c r="B2346" s="328"/>
      <c r="C2346" s="328"/>
    </row>
    <row r="2347" spans="2:3">
      <c r="B2347" s="328"/>
      <c r="C2347" s="328"/>
    </row>
    <row r="2348" spans="2:3">
      <c r="B2348" s="328"/>
      <c r="C2348" s="328"/>
    </row>
    <row r="2349" spans="2:3">
      <c r="B2349" s="328"/>
      <c r="C2349" s="328"/>
    </row>
    <row r="2350" spans="2:3">
      <c r="B2350" s="328"/>
      <c r="C2350" s="328"/>
    </row>
    <row r="2351" spans="2:3">
      <c r="B2351" s="328"/>
      <c r="C2351" s="328"/>
    </row>
    <row r="2352" spans="2:3">
      <c r="B2352" s="328"/>
      <c r="C2352" s="328"/>
    </row>
    <row r="2353" spans="2:3">
      <c r="B2353" s="328"/>
      <c r="C2353" s="328"/>
    </row>
    <row r="2354" spans="2:3">
      <c r="B2354" s="328"/>
      <c r="C2354" s="328"/>
    </row>
    <row r="2355" spans="2:3">
      <c r="B2355" s="328"/>
      <c r="C2355" s="328"/>
    </row>
    <row r="2356" spans="2:3">
      <c r="B2356" s="328"/>
      <c r="C2356" s="328"/>
    </row>
    <row r="2357" spans="2:3">
      <c r="B2357" s="328"/>
      <c r="C2357" s="328"/>
    </row>
    <row r="2358" spans="2:3">
      <c r="B2358" s="328"/>
      <c r="C2358" s="328"/>
    </row>
    <row r="2359" spans="2:3">
      <c r="B2359" s="328"/>
      <c r="C2359" s="328"/>
    </row>
    <row r="2360" spans="2:3">
      <c r="B2360" s="328"/>
      <c r="C2360" s="328"/>
    </row>
    <row r="2361" spans="2:3">
      <c r="B2361" s="328"/>
      <c r="C2361" s="328"/>
    </row>
    <row r="2362" spans="2:3">
      <c r="B2362" s="328"/>
      <c r="C2362" s="328"/>
    </row>
    <row r="2363" spans="2:3">
      <c r="B2363" s="328"/>
      <c r="C2363" s="328"/>
    </row>
    <row r="2364" spans="2:3">
      <c r="B2364" s="328"/>
      <c r="C2364" s="328"/>
    </row>
    <row r="2365" spans="2:3">
      <c r="B2365" s="328"/>
      <c r="C2365" s="328"/>
    </row>
    <row r="2366" spans="2:3">
      <c r="B2366" s="328"/>
      <c r="C2366" s="328"/>
    </row>
    <row r="2367" spans="2:3">
      <c r="B2367" s="328"/>
      <c r="C2367" s="328"/>
    </row>
    <row r="2368" spans="2:3">
      <c r="B2368" s="328"/>
      <c r="C2368" s="328"/>
    </row>
    <row r="2369" spans="2:3">
      <c r="B2369" s="328"/>
      <c r="C2369" s="328"/>
    </row>
    <row r="2370" spans="2:3">
      <c r="B2370" s="328"/>
      <c r="C2370" s="328"/>
    </row>
    <row r="2371" spans="2:3">
      <c r="B2371" s="328"/>
      <c r="C2371" s="328"/>
    </row>
    <row r="2372" spans="2:3">
      <c r="B2372" s="328"/>
      <c r="C2372" s="328"/>
    </row>
    <row r="2373" spans="2:3">
      <c r="B2373" s="328"/>
      <c r="C2373" s="328"/>
    </row>
    <row r="2374" spans="2:3">
      <c r="B2374" s="328"/>
      <c r="C2374" s="328"/>
    </row>
    <row r="2375" spans="2:3">
      <c r="B2375" s="328"/>
      <c r="C2375" s="328"/>
    </row>
    <row r="2376" spans="2:3">
      <c r="B2376" s="328"/>
      <c r="C2376" s="328"/>
    </row>
    <row r="2377" spans="2:3">
      <c r="B2377" s="328"/>
      <c r="C2377" s="328"/>
    </row>
    <row r="2378" spans="2:3">
      <c r="B2378" s="328"/>
      <c r="C2378" s="328"/>
    </row>
    <row r="2379" spans="2:3">
      <c r="B2379" s="328"/>
      <c r="C2379" s="328"/>
    </row>
    <row r="2380" spans="2:3">
      <c r="B2380" s="328"/>
      <c r="C2380" s="328"/>
    </row>
    <row r="2381" spans="2:3">
      <c r="B2381" s="328"/>
      <c r="C2381" s="328"/>
    </row>
    <row r="2382" spans="2:3">
      <c r="B2382" s="328"/>
      <c r="C2382" s="328"/>
    </row>
    <row r="2383" spans="2:3">
      <c r="B2383" s="328"/>
      <c r="C2383" s="328"/>
    </row>
    <row r="2384" spans="2:3">
      <c r="B2384" s="328"/>
      <c r="C2384" s="328"/>
    </row>
    <row r="2385" spans="2:3">
      <c r="B2385" s="328"/>
      <c r="C2385" s="328"/>
    </row>
    <row r="2386" spans="2:3">
      <c r="B2386" s="328"/>
      <c r="C2386" s="328"/>
    </row>
    <row r="2387" spans="2:3">
      <c r="B2387" s="328"/>
      <c r="C2387" s="328"/>
    </row>
    <row r="2388" spans="2:3">
      <c r="B2388" s="328"/>
      <c r="C2388" s="328"/>
    </row>
    <row r="2389" spans="2:3">
      <c r="B2389" s="328"/>
      <c r="C2389" s="328"/>
    </row>
    <row r="2390" spans="2:3">
      <c r="B2390" s="328"/>
      <c r="C2390" s="328"/>
    </row>
    <row r="2391" spans="2:3">
      <c r="B2391" s="328"/>
      <c r="C2391" s="328"/>
    </row>
    <row r="2392" spans="2:3">
      <c r="B2392" s="328"/>
      <c r="C2392" s="328"/>
    </row>
    <row r="2393" spans="2:3">
      <c r="B2393" s="328"/>
      <c r="C2393" s="328"/>
    </row>
    <row r="2394" spans="2:3">
      <c r="B2394" s="328"/>
      <c r="C2394" s="328"/>
    </row>
    <row r="2395" spans="2:3">
      <c r="B2395" s="328"/>
      <c r="C2395" s="328"/>
    </row>
    <row r="2396" spans="2:3">
      <c r="B2396" s="328"/>
      <c r="C2396" s="328"/>
    </row>
    <row r="2397" spans="2:3">
      <c r="B2397" s="328"/>
      <c r="C2397" s="328"/>
    </row>
    <row r="2398" spans="2:3">
      <c r="B2398" s="328"/>
      <c r="C2398" s="328"/>
    </row>
    <row r="2399" spans="2:3">
      <c r="B2399" s="328"/>
      <c r="C2399" s="328"/>
    </row>
    <row r="2400" spans="2:3">
      <c r="B2400" s="328"/>
      <c r="C2400" s="328"/>
    </row>
    <row r="2401" spans="2:3">
      <c r="B2401" s="328"/>
      <c r="C2401" s="328"/>
    </row>
    <row r="2402" spans="2:3">
      <c r="B2402" s="328"/>
      <c r="C2402" s="328"/>
    </row>
    <row r="2403" spans="2:3">
      <c r="B2403" s="328"/>
      <c r="C2403" s="328"/>
    </row>
    <row r="2404" spans="2:3">
      <c r="B2404" s="328"/>
      <c r="C2404" s="328"/>
    </row>
    <row r="2405" spans="2:3">
      <c r="B2405" s="328"/>
      <c r="C2405" s="328"/>
    </row>
    <row r="2406" spans="2:3">
      <c r="B2406" s="328"/>
      <c r="C2406" s="328"/>
    </row>
    <row r="2407" spans="2:3">
      <c r="B2407" s="328"/>
      <c r="C2407" s="328"/>
    </row>
    <row r="2408" spans="2:3">
      <c r="B2408" s="328"/>
      <c r="C2408" s="328"/>
    </row>
    <row r="2409" spans="2:3">
      <c r="B2409" s="328"/>
      <c r="C2409" s="328"/>
    </row>
    <row r="2410" spans="2:3">
      <c r="B2410" s="328"/>
      <c r="C2410" s="328"/>
    </row>
    <row r="2411" spans="2:3">
      <c r="B2411" s="328"/>
      <c r="C2411" s="328"/>
    </row>
    <row r="2412" spans="2:3">
      <c r="B2412" s="328"/>
      <c r="C2412" s="328"/>
    </row>
    <row r="2413" spans="2:3">
      <c r="B2413" s="328"/>
      <c r="C2413" s="328"/>
    </row>
    <row r="2414" spans="2:3">
      <c r="B2414" s="328"/>
      <c r="C2414" s="328"/>
    </row>
    <row r="2415" spans="2:3">
      <c r="B2415" s="328"/>
      <c r="C2415" s="328"/>
    </row>
    <row r="2416" spans="2:3">
      <c r="B2416" s="328"/>
      <c r="C2416" s="328"/>
    </row>
    <row r="2417" spans="2:3">
      <c r="B2417" s="328"/>
      <c r="C2417" s="328"/>
    </row>
    <row r="2418" spans="2:3">
      <c r="B2418" s="328"/>
      <c r="C2418" s="328"/>
    </row>
    <row r="2419" spans="2:3">
      <c r="B2419" s="328"/>
      <c r="C2419" s="328"/>
    </row>
    <row r="2420" spans="2:3">
      <c r="B2420" s="328"/>
      <c r="C2420" s="328"/>
    </row>
    <row r="2421" spans="2:3">
      <c r="B2421" s="328"/>
      <c r="C2421" s="328"/>
    </row>
    <row r="2422" spans="2:3">
      <c r="B2422" s="328"/>
      <c r="C2422" s="328"/>
    </row>
    <row r="2423" spans="2:3">
      <c r="B2423" s="328"/>
      <c r="C2423" s="328"/>
    </row>
    <row r="2424" spans="2:3">
      <c r="B2424" s="328"/>
      <c r="C2424" s="328"/>
    </row>
    <row r="2425" spans="2:3">
      <c r="B2425" s="328"/>
      <c r="C2425" s="328"/>
    </row>
    <row r="2426" spans="2:3">
      <c r="B2426" s="328"/>
      <c r="C2426" s="328"/>
    </row>
    <row r="2427" spans="2:3">
      <c r="B2427" s="328"/>
      <c r="C2427" s="328"/>
    </row>
    <row r="2428" spans="2:3">
      <c r="B2428" s="328"/>
      <c r="C2428" s="328"/>
    </row>
    <row r="2429" spans="2:3">
      <c r="B2429" s="328"/>
      <c r="C2429" s="328"/>
    </row>
    <row r="2430" spans="2:3">
      <c r="B2430" s="328"/>
      <c r="C2430" s="328"/>
    </row>
    <row r="2431" spans="2:3">
      <c r="B2431" s="328"/>
      <c r="C2431" s="328"/>
    </row>
    <row r="2432" spans="2:3">
      <c r="B2432" s="328"/>
      <c r="C2432" s="328"/>
    </row>
    <row r="2433" spans="2:3">
      <c r="B2433" s="328"/>
      <c r="C2433" s="328"/>
    </row>
    <row r="2434" spans="2:3">
      <c r="B2434" s="328"/>
      <c r="C2434" s="328"/>
    </row>
    <row r="2435" spans="2:3">
      <c r="B2435" s="328"/>
      <c r="C2435" s="328"/>
    </row>
    <row r="2436" spans="2:3">
      <c r="B2436" s="328"/>
      <c r="C2436" s="328"/>
    </row>
    <row r="2437" spans="2:3">
      <c r="B2437" s="328"/>
      <c r="C2437" s="328"/>
    </row>
    <row r="2438" spans="2:3">
      <c r="B2438" s="328"/>
      <c r="C2438" s="328"/>
    </row>
    <row r="2439" spans="2:3">
      <c r="B2439" s="328"/>
      <c r="C2439" s="328"/>
    </row>
    <row r="2440" spans="2:3">
      <c r="B2440" s="328"/>
      <c r="C2440" s="328"/>
    </row>
    <row r="2441" spans="2:3">
      <c r="B2441" s="328"/>
      <c r="C2441" s="328"/>
    </row>
    <row r="2442" spans="2:3">
      <c r="B2442" s="328"/>
      <c r="C2442" s="328"/>
    </row>
    <row r="2443" spans="2:3">
      <c r="B2443" s="328"/>
      <c r="C2443" s="328"/>
    </row>
    <row r="2444" spans="2:3">
      <c r="B2444" s="328"/>
      <c r="C2444" s="328"/>
    </row>
    <row r="2445" spans="2:3">
      <c r="B2445" s="328"/>
      <c r="C2445" s="328"/>
    </row>
    <row r="2446" spans="2:3">
      <c r="B2446" s="328"/>
      <c r="C2446" s="328"/>
    </row>
    <row r="2447" spans="2:3">
      <c r="B2447" s="328"/>
      <c r="C2447" s="328"/>
    </row>
    <row r="2448" spans="2:3">
      <c r="B2448" s="328"/>
      <c r="C2448" s="328"/>
    </row>
    <row r="2449" spans="2:3">
      <c r="B2449" s="328"/>
      <c r="C2449" s="328"/>
    </row>
    <row r="2450" spans="2:3">
      <c r="B2450" s="328"/>
      <c r="C2450" s="328"/>
    </row>
    <row r="2451" spans="2:3">
      <c r="B2451" s="328"/>
      <c r="C2451" s="328"/>
    </row>
    <row r="2452" spans="2:3">
      <c r="B2452" s="328"/>
      <c r="C2452" s="328"/>
    </row>
    <row r="2453" spans="2:3">
      <c r="B2453" s="328"/>
      <c r="C2453" s="328"/>
    </row>
    <row r="2454" spans="2:3">
      <c r="B2454" s="328"/>
      <c r="C2454" s="328"/>
    </row>
    <row r="2455" spans="2:3">
      <c r="B2455" s="328"/>
      <c r="C2455" s="328"/>
    </row>
    <row r="2456" spans="2:3">
      <c r="B2456" s="328"/>
      <c r="C2456" s="328"/>
    </row>
    <row r="2457" spans="2:3">
      <c r="B2457" s="328"/>
      <c r="C2457" s="328"/>
    </row>
    <row r="2458" spans="2:3">
      <c r="B2458" s="328"/>
      <c r="C2458" s="328"/>
    </row>
    <row r="2459" spans="2:3">
      <c r="B2459" s="328"/>
      <c r="C2459" s="328"/>
    </row>
    <row r="2460" spans="2:3">
      <c r="B2460" s="328"/>
      <c r="C2460" s="328"/>
    </row>
    <row r="2461" spans="2:3">
      <c r="B2461" s="328"/>
      <c r="C2461" s="328"/>
    </row>
    <row r="2462" spans="2:3">
      <c r="B2462" s="328"/>
      <c r="C2462" s="328"/>
    </row>
    <row r="2463" spans="2:3">
      <c r="B2463" s="328"/>
      <c r="C2463" s="328"/>
    </row>
    <row r="2464" spans="2:3">
      <c r="B2464" s="328"/>
      <c r="C2464" s="328"/>
    </row>
    <row r="2465" spans="2:3">
      <c r="B2465" s="328"/>
      <c r="C2465" s="328"/>
    </row>
    <row r="2466" spans="2:3">
      <c r="B2466" s="328"/>
      <c r="C2466" s="328"/>
    </row>
    <row r="2467" spans="2:3">
      <c r="B2467" s="328"/>
      <c r="C2467" s="328"/>
    </row>
    <row r="2468" spans="2:3">
      <c r="B2468" s="328"/>
      <c r="C2468" s="328"/>
    </row>
    <row r="2469" spans="2:3">
      <c r="B2469" s="328"/>
      <c r="C2469" s="328"/>
    </row>
    <row r="2470" spans="2:3">
      <c r="B2470" s="328"/>
      <c r="C2470" s="328"/>
    </row>
    <row r="2471" spans="2:3">
      <c r="B2471" s="328"/>
      <c r="C2471" s="328"/>
    </row>
    <row r="2472" spans="2:3">
      <c r="B2472" s="328"/>
      <c r="C2472" s="328"/>
    </row>
    <row r="2473" spans="2:3">
      <c r="B2473" s="328"/>
      <c r="C2473" s="328"/>
    </row>
    <row r="2474" spans="2:3">
      <c r="B2474" s="328"/>
      <c r="C2474" s="328"/>
    </row>
    <row r="2475" spans="2:3">
      <c r="B2475" s="328"/>
      <c r="C2475" s="328"/>
    </row>
    <row r="2476" spans="2:3">
      <c r="B2476" s="328"/>
      <c r="C2476" s="328"/>
    </row>
    <row r="2477" spans="2:3">
      <c r="B2477" s="328"/>
      <c r="C2477" s="328"/>
    </row>
    <row r="2478" spans="2:3">
      <c r="B2478" s="328"/>
      <c r="C2478" s="328"/>
    </row>
    <row r="2479" spans="2:3">
      <c r="B2479" s="328"/>
      <c r="C2479" s="328"/>
    </row>
    <row r="2480" spans="2:3">
      <c r="B2480" s="328"/>
      <c r="C2480" s="328"/>
    </row>
    <row r="2481" spans="2:3">
      <c r="B2481" s="328"/>
      <c r="C2481" s="328"/>
    </row>
    <row r="2482" spans="2:3">
      <c r="B2482" s="328"/>
      <c r="C2482" s="328"/>
    </row>
    <row r="2483" spans="2:3">
      <c r="B2483" s="328"/>
      <c r="C2483" s="328"/>
    </row>
    <row r="2484" spans="2:3">
      <c r="B2484" s="328"/>
      <c r="C2484" s="328"/>
    </row>
    <row r="2485" spans="2:3">
      <c r="B2485" s="328"/>
      <c r="C2485" s="328"/>
    </row>
    <row r="2486" spans="2:3">
      <c r="B2486" s="328"/>
      <c r="C2486" s="328"/>
    </row>
    <row r="2487" spans="2:3">
      <c r="B2487" s="328"/>
      <c r="C2487" s="328"/>
    </row>
    <row r="2488" spans="2:3">
      <c r="B2488" s="328"/>
      <c r="C2488" s="328"/>
    </row>
    <row r="2489" spans="2:3">
      <c r="B2489" s="328"/>
      <c r="C2489" s="328"/>
    </row>
    <row r="2490" spans="2:3">
      <c r="B2490" s="328"/>
      <c r="C2490" s="328"/>
    </row>
    <row r="2491" spans="2:3">
      <c r="B2491" s="328"/>
      <c r="C2491" s="328"/>
    </row>
    <row r="2492" spans="2:3">
      <c r="B2492" s="328"/>
      <c r="C2492" s="328"/>
    </row>
    <row r="2493" spans="2:3">
      <c r="B2493" s="328"/>
      <c r="C2493" s="328"/>
    </row>
    <row r="2494" spans="2:3">
      <c r="B2494" s="328"/>
      <c r="C2494" s="328"/>
    </row>
    <row r="2495" spans="2:3">
      <c r="B2495" s="328"/>
      <c r="C2495" s="328"/>
    </row>
    <row r="2496" spans="2:3">
      <c r="B2496" s="328"/>
      <c r="C2496" s="328"/>
    </row>
    <row r="2497" spans="2:3">
      <c r="B2497" s="328"/>
      <c r="C2497" s="328"/>
    </row>
    <row r="2498" spans="2:3">
      <c r="B2498" s="328"/>
      <c r="C2498" s="328"/>
    </row>
    <row r="2499" spans="2:3">
      <c r="B2499" s="328"/>
      <c r="C2499" s="328"/>
    </row>
    <row r="2500" spans="2:3">
      <c r="B2500" s="328"/>
      <c r="C2500" s="328"/>
    </row>
    <row r="2501" spans="2:3">
      <c r="B2501" s="328"/>
      <c r="C2501" s="328"/>
    </row>
    <row r="2502" spans="2:3">
      <c r="B2502" s="328"/>
      <c r="C2502" s="328"/>
    </row>
    <row r="2503" spans="2:3">
      <c r="B2503" s="328"/>
      <c r="C2503" s="328"/>
    </row>
    <row r="2504" spans="2:3">
      <c r="B2504" s="328"/>
      <c r="C2504" s="328"/>
    </row>
    <row r="2505" spans="2:3">
      <c r="B2505" s="328"/>
      <c r="C2505" s="328"/>
    </row>
    <row r="2506" spans="2:3">
      <c r="B2506" s="328"/>
      <c r="C2506" s="328"/>
    </row>
    <row r="2507" spans="2:3">
      <c r="B2507" s="328"/>
      <c r="C2507" s="328"/>
    </row>
    <row r="2508" spans="2:3">
      <c r="B2508" s="328"/>
      <c r="C2508" s="328"/>
    </row>
    <row r="2509" spans="2:3">
      <c r="B2509" s="328"/>
      <c r="C2509" s="328"/>
    </row>
    <row r="2510" spans="2:3">
      <c r="B2510" s="328"/>
      <c r="C2510" s="328"/>
    </row>
    <row r="2511" spans="2:3">
      <c r="B2511" s="328"/>
      <c r="C2511" s="328"/>
    </row>
    <row r="2512" spans="2:3">
      <c r="B2512" s="328"/>
      <c r="C2512" s="328"/>
    </row>
    <row r="2513" spans="2:3">
      <c r="B2513" s="328"/>
      <c r="C2513" s="328"/>
    </row>
    <row r="2514" spans="2:3">
      <c r="B2514" s="328"/>
      <c r="C2514" s="328"/>
    </row>
    <row r="2515" spans="2:3">
      <c r="B2515" s="328"/>
      <c r="C2515" s="328"/>
    </row>
    <row r="2516" spans="2:3">
      <c r="B2516" s="328"/>
      <c r="C2516" s="328"/>
    </row>
    <row r="2517" spans="2:3">
      <c r="B2517" s="328"/>
      <c r="C2517" s="328"/>
    </row>
    <row r="2518" spans="2:3">
      <c r="B2518" s="328"/>
      <c r="C2518" s="328"/>
    </row>
    <row r="2519" spans="2:3">
      <c r="B2519" s="328"/>
      <c r="C2519" s="328"/>
    </row>
    <row r="2520" spans="2:3">
      <c r="B2520" s="328"/>
      <c r="C2520" s="328"/>
    </row>
    <row r="2521" spans="2:3">
      <c r="B2521" s="328"/>
      <c r="C2521" s="328"/>
    </row>
    <row r="2522" spans="2:3">
      <c r="B2522" s="328"/>
      <c r="C2522" s="328"/>
    </row>
    <row r="2523" spans="2:3">
      <c r="B2523" s="328"/>
      <c r="C2523" s="328"/>
    </row>
    <row r="2524" spans="2:3">
      <c r="B2524" s="328"/>
      <c r="C2524" s="328"/>
    </row>
    <row r="2525" spans="2:3">
      <c r="B2525" s="328"/>
      <c r="C2525" s="328"/>
    </row>
    <row r="2526" spans="2:3">
      <c r="B2526" s="328"/>
      <c r="C2526" s="328"/>
    </row>
    <row r="2527" spans="2:3">
      <c r="B2527" s="328"/>
      <c r="C2527" s="328"/>
    </row>
    <row r="2528" spans="2:3">
      <c r="B2528" s="328"/>
      <c r="C2528" s="328"/>
    </row>
    <row r="2529" spans="2:3">
      <c r="B2529" s="328"/>
      <c r="C2529" s="328"/>
    </row>
    <row r="2530" spans="2:3">
      <c r="B2530" s="328"/>
      <c r="C2530" s="328"/>
    </row>
    <row r="2531" spans="2:3">
      <c r="B2531" s="328"/>
      <c r="C2531" s="328"/>
    </row>
    <row r="2532" spans="2:3">
      <c r="B2532" s="328"/>
      <c r="C2532" s="328"/>
    </row>
    <row r="2533" spans="2:3">
      <c r="B2533" s="328"/>
      <c r="C2533" s="328"/>
    </row>
    <row r="2534" spans="2:3">
      <c r="B2534" s="328"/>
      <c r="C2534" s="328"/>
    </row>
    <row r="2535" spans="2:3">
      <c r="B2535" s="328"/>
      <c r="C2535" s="328"/>
    </row>
    <row r="2536" spans="2:3">
      <c r="B2536" s="328"/>
      <c r="C2536" s="328"/>
    </row>
    <row r="2537" spans="2:3">
      <c r="B2537" s="328"/>
      <c r="C2537" s="328"/>
    </row>
    <row r="2538" spans="2:3">
      <c r="B2538" s="328"/>
      <c r="C2538" s="328"/>
    </row>
    <row r="2539" spans="2:3">
      <c r="B2539" s="328"/>
      <c r="C2539" s="328"/>
    </row>
    <row r="2540" spans="2:3">
      <c r="B2540" s="328"/>
      <c r="C2540" s="328"/>
    </row>
    <row r="2541" spans="2:3">
      <c r="B2541" s="328"/>
      <c r="C2541" s="328"/>
    </row>
    <row r="2542" spans="2:3">
      <c r="B2542" s="328"/>
      <c r="C2542" s="328"/>
    </row>
    <row r="2543" spans="2:3">
      <c r="B2543" s="328"/>
      <c r="C2543" s="328"/>
    </row>
    <row r="2544" spans="2:3">
      <c r="B2544" s="328"/>
      <c r="C2544" s="328"/>
    </row>
    <row r="2545" spans="2:3">
      <c r="B2545" s="328"/>
      <c r="C2545" s="328"/>
    </row>
    <row r="2546" spans="2:3">
      <c r="B2546" s="328"/>
      <c r="C2546" s="328"/>
    </row>
    <row r="2547" spans="2:3">
      <c r="B2547" s="328"/>
      <c r="C2547" s="328"/>
    </row>
    <row r="2548" spans="2:3">
      <c r="B2548" s="328"/>
      <c r="C2548" s="328"/>
    </row>
    <row r="2549" spans="2:3">
      <c r="B2549" s="328"/>
      <c r="C2549" s="328"/>
    </row>
    <row r="2550" spans="2:3">
      <c r="B2550" s="328"/>
      <c r="C2550" s="328"/>
    </row>
    <row r="2551" spans="2:3">
      <c r="B2551" s="328"/>
      <c r="C2551" s="328"/>
    </row>
    <row r="2552" spans="2:3">
      <c r="B2552" s="328"/>
      <c r="C2552" s="328"/>
    </row>
    <row r="2553" spans="2:3">
      <c r="B2553" s="328"/>
      <c r="C2553" s="328"/>
    </row>
    <row r="2554" spans="2:3">
      <c r="B2554" s="328"/>
      <c r="C2554" s="328"/>
    </row>
    <row r="2555" spans="2:3">
      <c r="B2555" s="328"/>
      <c r="C2555" s="328"/>
    </row>
    <row r="2556" spans="2:3">
      <c r="B2556" s="328"/>
      <c r="C2556" s="328"/>
    </row>
    <row r="2557" spans="2:3">
      <c r="B2557" s="328"/>
      <c r="C2557" s="328"/>
    </row>
    <row r="2558" spans="2:3">
      <c r="B2558" s="328"/>
      <c r="C2558" s="328"/>
    </row>
    <row r="2559" spans="2:3">
      <c r="B2559" s="328"/>
      <c r="C2559" s="328"/>
    </row>
    <row r="2560" spans="2:3">
      <c r="B2560" s="328"/>
      <c r="C2560" s="328"/>
    </row>
    <row r="2561" spans="2:3">
      <c r="B2561" s="328"/>
      <c r="C2561" s="328"/>
    </row>
    <row r="2562" spans="2:3">
      <c r="B2562" s="328"/>
      <c r="C2562" s="328"/>
    </row>
    <row r="2563" spans="2:3">
      <c r="B2563" s="328"/>
      <c r="C2563" s="328"/>
    </row>
    <row r="2564" spans="2:3">
      <c r="B2564" s="328"/>
      <c r="C2564" s="328"/>
    </row>
    <row r="2565" spans="2:3">
      <c r="B2565" s="328"/>
      <c r="C2565" s="328"/>
    </row>
    <row r="2566" spans="2:3">
      <c r="B2566" s="328"/>
      <c r="C2566" s="328"/>
    </row>
    <row r="2567" spans="2:3">
      <c r="B2567" s="328"/>
      <c r="C2567" s="328"/>
    </row>
    <row r="2568" spans="2:3">
      <c r="B2568" s="328"/>
      <c r="C2568" s="328"/>
    </row>
    <row r="2569" spans="2:3">
      <c r="B2569" s="328"/>
      <c r="C2569" s="328"/>
    </row>
    <row r="2570" spans="2:3">
      <c r="B2570" s="328"/>
      <c r="C2570" s="328"/>
    </row>
    <row r="2571" spans="2:3">
      <c r="B2571" s="328"/>
      <c r="C2571" s="328"/>
    </row>
    <row r="2572" spans="2:3">
      <c r="B2572" s="328"/>
      <c r="C2572" s="328"/>
    </row>
    <row r="2573" spans="2:3">
      <c r="B2573" s="328"/>
      <c r="C2573" s="328"/>
    </row>
    <row r="2574" spans="2:3">
      <c r="B2574" s="328"/>
      <c r="C2574" s="328"/>
    </row>
    <row r="2575" spans="2:3">
      <c r="B2575" s="328"/>
      <c r="C2575" s="328"/>
    </row>
    <row r="2576" spans="2:3">
      <c r="B2576" s="328"/>
      <c r="C2576" s="328"/>
    </row>
    <row r="2577" spans="2:3">
      <c r="B2577" s="328"/>
      <c r="C2577" s="328"/>
    </row>
    <row r="2578" spans="2:3">
      <c r="B2578" s="328"/>
      <c r="C2578" s="328"/>
    </row>
    <row r="2579" spans="2:3">
      <c r="B2579" s="328"/>
      <c r="C2579" s="328"/>
    </row>
    <row r="2580" spans="2:3">
      <c r="B2580" s="328"/>
      <c r="C2580" s="328"/>
    </row>
    <row r="2581" spans="2:3">
      <c r="B2581" s="328"/>
      <c r="C2581" s="328"/>
    </row>
    <row r="2582" spans="2:3">
      <c r="B2582" s="328"/>
      <c r="C2582" s="328"/>
    </row>
    <row r="2583" spans="2:3">
      <c r="B2583" s="328"/>
      <c r="C2583" s="328"/>
    </row>
    <row r="2584" spans="2:3">
      <c r="B2584" s="328"/>
      <c r="C2584" s="328"/>
    </row>
    <row r="2585" spans="2:3">
      <c r="B2585" s="328"/>
      <c r="C2585" s="328"/>
    </row>
    <row r="2586" spans="2:3">
      <c r="B2586" s="328"/>
      <c r="C2586" s="328"/>
    </row>
    <row r="2587" spans="2:3">
      <c r="B2587" s="328"/>
      <c r="C2587" s="328"/>
    </row>
    <row r="2588" spans="2:3">
      <c r="B2588" s="328"/>
      <c r="C2588" s="328"/>
    </row>
    <row r="2589" spans="2:3">
      <c r="B2589" s="328"/>
      <c r="C2589" s="328"/>
    </row>
    <row r="2590" spans="2:3">
      <c r="B2590" s="328"/>
      <c r="C2590" s="328"/>
    </row>
    <row r="2591" spans="2:3">
      <c r="B2591" s="328"/>
      <c r="C2591" s="328"/>
    </row>
    <row r="2592" spans="2:3">
      <c r="B2592" s="328"/>
      <c r="C2592" s="328"/>
    </row>
    <row r="2593" spans="2:3">
      <c r="B2593" s="328"/>
      <c r="C2593" s="328"/>
    </row>
    <row r="2594" spans="2:3">
      <c r="B2594" s="328"/>
      <c r="C2594" s="328"/>
    </row>
    <row r="2595" spans="2:3">
      <c r="B2595" s="328"/>
      <c r="C2595" s="328"/>
    </row>
    <row r="2596" spans="2:3">
      <c r="B2596" s="328"/>
      <c r="C2596" s="328"/>
    </row>
    <row r="2597" spans="2:3">
      <c r="B2597" s="328"/>
      <c r="C2597" s="328"/>
    </row>
    <row r="2598" spans="2:3">
      <c r="B2598" s="328"/>
      <c r="C2598" s="328"/>
    </row>
    <row r="2599" spans="2:3">
      <c r="B2599" s="328"/>
      <c r="C2599" s="328"/>
    </row>
    <row r="2600" spans="2:3">
      <c r="B2600" s="328"/>
      <c r="C2600" s="328"/>
    </row>
    <row r="2601" spans="2:3">
      <c r="B2601" s="328"/>
      <c r="C2601" s="328"/>
    </row>
    <row r="2602" spans="2:3">
      <c r="B2602" s="328"/>
      <c r="C2602" s="328"/>
    </row>
    <row r="2603" spans="2:3">
      <c r="B2603" s="328"/>
      <c r="C2603" s="328"/>
    </row>
    <row r="2604" spans="2:3">
      <c r="B2604" s="328"/>
      <c r="C2604" s="328"/>
    </row>
    <row r="2605" spans="2:3">
      <c r="B2605" s="328"/>
      <c r="C2605" s="328"/>
    </row>
    <row r="2606" spans="2:3">
      <c r="B2606" s="328"/>
      <c r="C2606" s="328"/>
    </row>
    <row r="2607" spans="2:3">
      <c r="B2607" s="328"/>
      <c r="C2607" s="328"/>
    </row>
    <row r="2608" spans="2:3">
      <c r="B2608" s="328"/>
      <c r="C2608" s="328"/>
    </row>
    <row r="2609" spans="2:3">
      <c r="B2609" s="328"/>
      <c r="C2609" s="328"/>
    </row>
    <row r="2610" spans="2:3">
      <c r="B2610" s="328"/>
      <c r="C2610" s="328"/>
    </row>
    <row r="2611" spans="2:3">
      <c r="B2611" s="328"/>
      <c r="C2611" s="328"/>
    </row>
    <row r="2612" spans="2:3">
      <c r="B2612" s="328"/>
      <c r="C2612" s="328"/>
    </row>
    <row r="2613" spans="2:3">
      <c r="B2613" s="328"/>
      <c r="C2613" s="328"/>
    </row>
    <row r="2614" spans="2:3">
      <c r="B2614" s="328"/>
      <c r="C2614" s="328"/>
    </row>
    <row r="2615" spans="2:3">
      <c r="B2615" s="328"/>
      <c r="C2615" s="328"/>
    </row>
    <row r="2616" spans="2:3">
      <c r="B2616" s="328"/>
      <c r="C2616" s="328"/>
    </row>
    <row r="2617" spans="2:3">
      <c r="B2617" s="328"/>
      <c r="C2617" s="328"/>
    </row>
    <row r="2618" spans="2:3">
      <c r="B2618" s="328"/>
      <c r="C2618" s="328"/>
    </row>
    <row r="2619" spans="2:3">
      <c r="B2619" s="328"/>
      <c r="C2619" s="328"/>
    </row>
    <row r="2620" spans="2:3">
      <c r="B2620" s="328"/>
      <c r="C2620" s="328"/>
    </row>
    <row r="2621" spans="2:3">
      <c r="B2621" s="328"/>
      <c r="C2621" s="328"/>
    </row>
    <row r="2622" spans="2:3">
      <c r="B2622" s="328"/>
      <c r="C2622" s="328"/>
    </row>
    <row r="2623" spans="2:3">
      <c r="B2623" s="328"/>
      <c r="C2623" s="328"/>
    </row>
    <row r="2624" spans="2:3">
      <c r="B2624" s="328"/>
      <c r="C2624" s="328"/>
    </row>
    <row r="2625" spans="2:3">
      <c r="B2625" s="328"/>
      <c r="C2625" s="328"/>
    </row>
    <row r="2626" spans="2:3">
      <c r="B2626" s="328"/>
      <c r="C2626" s="328"/>
    </row>
    <row r="2627" spans="2:3">
      <c r="B2627" s="328"/>
      <c r="C2627" s="328"/>
    </row>
    <row r="2628" spans="2:3">
      <c r="B2628" s="328"/>
      <c r="C2628" s="328"/>
    </row>
    <row r="2629" spans="2:3">
      <c r="B2629" s="328"/>
      <c r="C2629" s="328"/>
    </row>
    <row r="2630" spans="2:3">
      <c r="B2630" s="328"/>
      <c r="C2630" s="328"/>
    </row>
    <row r="2631" spans="2:3">
      <c r="B2631" s="328"/>
      <c r="C2631" s="328"/>
    </row>
    <row r="2632" spans="2:3">
      <c r="B2632" s="328"/>
      <c r="C2632" s="328"/>
    </row>
    <row r="2633" spans="2:3">
      <c r="B2633" s="328"/>
      <c r="C2633" s="328"/>
    </row>
    <row r="2634" spans="2:3">
      <c r="B2634" s="328"/>
      <c r="C2634" s="328"/>
    </row>
    <row r="2635" spans="2:3">
      <c r="B2635" s="328"/>
      <c r="C2635" s="328"/>
    </row>
    <row r="2636" spans="2:3">
      <c r="B2636" s="328"/>
      <c r="C2636" s="328"/>
    </row>
    <row r="2637" spans="2:3">
      <c r="B2637" s="328"/>
      <c r="C2637" s="328"/>
    </row>
    <row r="2638" spans="2:3">
      <c r="B2638" s="328"/>
      <c r="C2638" s="328"/>
    </row>
    <row r="2639" spans="2:3">
      <c r="B2639" s="328"/>
      <c r="C2639" s="328"/>
    </row>
    <row r="2640" spans="2:3">
      <c r="B2640" s="328"/>
      <c r="C2640" s="328"/>
    </row>
    <row r="2641" spans="2:3">
      <c r="B2641" s="328"/>
      <c r="C2641" s="328"/>
    </row>
    <row r="2642" spans="2:3">
      <c r="B2642" s="328"/>
      <c r="C2642" s="328"/>
    </row>
    <row r="2643" spans="2:3">
      <c r="B2643" s="328"/>
      <c r="C2643" s="328"/>
    </row>
    <row r="2644" spans="2:3">
      <c r="B2644" s="328"/>
      <c r="C2644" s="328"/>
    </row>
    <row r="2645" spans="2:3">
      <c r="B2645" s="328"/>
      <c r="C2645" s="328"/>
    </row>
    <row r="2646" spans="2:3">
      <c r="B2646" s="328"/>
      <c r="C2646" s="328"/>
    </row>
    <row r="2647" spans="2:3">
      <c r="B2647" s="328"/>
      <c r="C2647" s="328"/>
    </row>
    <row r="2648" spans="2:3">
      <c r="B2648" s="328"/>
      <c r="C2648" s="328"/>
    </row>
    <row r="2649" spans="2:3">
      <c r="B2649" s="328"/>
      <c r="C2649" s="328"/>
    </row>
    <row r="2650" spans="2:3">
      <c r="B2650" s="328"/>
      <c r="C2650" s="328"/>
    </row>
    <row r="2651" spans="2:3">
      <c r="B2651" s="328"/>
      <c r="C2651" s="328"/>
    </row>
    <row r="2652" spans="2:3">
      <c r="B2652" s="328"/>
      <c r="C2652" s="328"/>
    </row>
    <row r="2653" spans="2:3">
      <c r="B2653" s="328"/>
      <c r="C2653" s="328"/>
    </row>
    <row r="2654" spans="2:3">
      <c r="B2654" s="328"/>
      <c r="C2654" s="328"/>
    </row>
    <row r="2655" spans="2:3">
      <c r="B2655" s="328"/>
      <c r="C2655" s="328"/>
    </row>
    <row r="2656" spans="2:3">
      <c r="B2656" s="328"/>
      <c r="C2656" s="328"/>
    </row>
    <row r="2657" spans="2:3">
      <c r="B2657" s="328"/>
      <c r="C2657" s="328"/>
    </row>
    <row r="2658" spans="2:3">
      <c r="B2658" s="328"/>
      <c r="C2658" s="328"/>
    </row>
    <row r="2659" spans="2:3">
      <c r="B2659" s="328"/>
      <c r="C2659" s="328"/>
    </row>
    <row r="2660" spans="2:3">
      <c r="B2660" s="328"/>
      <c r="C2660" s="328"/>
    </row>
    <row r="2661" spans="2:3">
      <c r="B2661" s="328"/>
      <c r="C2661" s="328"/>
    </row>
    <row r="2662" spans="2:3">
      <c r="B2662" s="328"/>
      <c r="C2662" s="328"/>
    </row>
    <row r="2663" spans="2:3">
      <c r="B2663" s="328"/>
      <c r="C2663" s="328"/>
    </row>
    <row r="2664" spans="2:3">
      <c r="B2664" s="328"/>
      <c r="C2664" s="328"/>
    </row>
    <row r="2665" spans="2:3">
      <c r="B2665" s="328"/>
      <c r="C2665" s="328"/>
    </row>
    <row r="2666" spans="2:3">
      <c r="B2666" s="328"/>
      <c r="C2666" s="328"/>
    </row>
    <row r="2667" spans="2:3">
      <c r="B2667" s="328"/>
      <c r="C2667" s="328"/>
    </row>
    <row r="2668" spans="2:3">
      <c r="B2668" s="328"/>
      <c r="C2668" s="328"/>
    </row>
    <row r="2669" spans="2:3">
      <c r="B2669" s="328"/>
      <c r="C2669" s="328"/>
    </row>
    <row r="2670" spans="2:3">
      <c r="B2670" s="328"/>
      <c r="C2670" s="328"/>
    </row>
    <row r="2671" spans="2:3">
      <c r="B2671" s="328"/>
      <c r="C2671" s="328"/>
    </row>
    <row r="2672" spans="2:3">
      <c r="B2672" s="328"/>
      <c r="C2672" s="328"/>
    </row>
    <row r="2673" spans="2:3">
      <c r="B2673" s="328"/>
      <c r="C2673" s="328"/>
    </row>
    <row r="2674" spans="2:3">
      <c r="B2674" s="328"/>
      <c r="C2674" s="328"/>
    </row>
    <row r="2675" spans="2:3">
      <c r="B2675" s="328"/>
      <c r="C2675" s="328"/>
    </row>
    <row r="2676" spans="2:3">
      <c r="B2676" s="328"/>
      <c r="C2676" s="328"/>
    </row>
    <row r="2677" spans="2:3">
      <c r="B2677" s="328"/>
      <c r="C2677" s="328"/>
    </row>
    <row r="2678" spans="2:3">
      <c r="B2678" s="328"/>
      <c r="C2678" s="328"/>
    </row>
    <row r="2679" spans="2:3">
      <c r="B2679" s="328"/>
      <c r="C2679" s="328"/>
    </row>
    <row r="2680" spans="2:3">
      <c r="B2680" s="328"/>
      <c r="C2680" s="328"/>
    </row>
    <row r="2681" spans="2:3">
      <c r="B2681" s="328"/>
      <c r="C2681" s="328"/>
    </row>
    <row r="2682" spans="2:3">
      <c r="B2682" s="328"/>
      <c r="C2682" s="328"/>
    </row>
    <row r="2683" spans="2:3">
      <c r="B2683" s="328"/>
      <c r="C2683" s="328"/>
    </row>
    <row r="2684" spans="2:3">
      <c r="B2684" s="328"/>
      <c r="C2684" s="328"/>
    </row>
    <row r="2685" spans="2:3">
      <c r="B2685" s="328"/>
      <c r="C2685" s="328"/>
    </row>
    <row r="2686" spans="2:3">
      <c r="B2686" s="328"/>
      <c r="C2686" s="328"/>
    </row>
    <row r="2687" spans="2:3">
      <c r="B2687" s="328"/>
      <c r="C2687" s="328"/>
    </row>
    <row r="2688" spans="2:3">
      <c r="B2688" s="328"/>
      <c r="C2688" s="328"/>
    </row>
    <row r="2689" spans="2:3">
      <c r="B2689" s="328"/>
      <c r="C2689" s="328"/>
    </row>
    <row r="2690" spans="2:3">
      <c r="B2690" s="328"/>
      <c r="C2690" s="328"/>
    </row>
    <row r="2691" spans="2:3">
      <c r="B2691" s="328"/>
      <c r="C2691" s="328"/>
    </row>
    <row r="2692" spans="2:3">
      <c r="B2692" s="328"/>
      <c r="C2692" s="328"/>
    </row>
    <row r="2693" spans="2:3">
      <c r="B2693" s="328"/>
      <c r="C2693" s="328"/>
    </row>
    <row r="2694" spans="2:3">
      <c r="B2694" s="328"/>
      <c r="C2694" s="328"/>
    </row>
    <row r="2695" spans="2:3">
      <c r="B2695" s="328"/>
      <c r="C2695" s="328"/>
    </row>
    <row r="2696" spans="2:3">
      <c r="B2696" s="328"/>
      <c r="C2696" s="328"/>
    </row>
    <row r="2697" spans="2:3">
      <c r="B2697" s="328"/>
      <c r="C2697" s="328"/>
    </row>
    <row r="2698" spans="2:3">
      <c r="B2698" s="328"/>
      <c r="C2698" s="328"/>
    </row>
    <row r="2699" spans="2:3">
      <c r="B2699" s="328"/>
      <c r="C2699" s="328"/>
    </row>
    <row r="2700" spans="2:3">
      <c r="B2700" s="328"/>
      <c r="C2700" s="328"/>
    </row>
    <row r="2701" spans="2:3">
      <c r="B2701" s="328"/>
      <c r="C2701" s="328"/>
    </row>
    <row r="2702" spans="2:3">
      <c r="B2702" s="328"/>
      <c r="C2702" s="328"/>
    </row>
    <row r="2703" spans="2:3">
      <c r="B2703" s="328"/>
      <c r="C2703" s="328"/>
    </row>
    <row r="2704" spans="2:3">
      <c r="B2704" s="328"/>
      <c r="C2704" s="328"/>
    </row>
    <row r="2705" spans="2:3">
      <c r="B2705" s="328"/>
      <c r="C2705" s="328"/>
    </row>
    <row r="2706" spans="2:3">
      <c r="B2706" s="328"/>
      <c r="C2706" s="328"/>
    </row>
    <row r="2707" spans="2:3">
      <c r="B2707" s="328"/>
      <c r="C2707" s="328"/>
    </row>
    <row r="2708" spans="2:3">
      <c r="B2708" s="328"/>
      <c r="C2708" s="328"/>
    </row>
    <row r="2709" spans="2:3">
      <c r="B2709" s="328"/>
      <c r="C2709" s="328"/>
    </row>
    <row r="2710" spans="2:3">
      <c r="B2710" s="328"/>
      <c r="C2710" s="328"/>
    </row>
    <row r="2711" spans="2:3">
      <c r="B2711" s="328"/>
      <c r="C2711" s="328"/>
    </row>
    <row r="2712" spans="2:3">
      <c r="B2712" s="328"/>
      <c r="C2712" s="328"/>
    </row>
    <row r="2713" spans="2:3">
      <c r="B2713" s="328"/>
      <c r="C2713" s="328"/>
    </row>
    <row r="2714" spans="2:3">
      <c r="B2714" s="328"/>
      <c r="C2714" s="328"/>
    </row>
    <row r="2715" spans="2:3">
      <c r="B2715" s="328"/>
      <c r="C2715" s="328"/>
    </row>
    <row r="2716" spans="2:3">
      <c r="B2716" s="328"/>
      <c r="C2716" s="328"/>
    </row>
    <row r="2717" spans="2:3">
      <c r="B2717" s="328"/>
      <c r="C2717" s="328"/>
    </row>
    <row r="2718" spans="2:3">
      <c r="B2718" s="328"/>
      <c r="C2718" s="328"/>
    </row>
    <row r="2719" spans="2:3">
      <c r="B2719" s="328"/>
      <c r="C2719" s="328"/>
    </row>
    <row r="2720" spans="2:3">
      <c r="B2720" s="328"/>
      <c r="C2720" s="328"/>
    </row>
    <row r="2721" spans="2:3">
      <c r="B2721" s="328"/>
      <c r="C2721" s="328"/>
    </row>
    <row r="2722" spans="2:3">
      <c r="B2722" s="328"/>
      <c r="C2722" s="328"/>
    </row>
    <row r="2723" spans="2:3">
      <c r="B2723" s="328"/>
      <c r="C2723" s="328"/>
    </row>
    <row r="2724" spans="2:3">
      <c r="B2724" s="328"/>
      <c r="C2724" s="328"/>
    </row>
    <row r="2725" spans="2:3">
      <c r="B2725" s="328"/>
      <c r="C2725" s="328"/>
    </row>
    <row r="2726" spans="2:3">
      <c r="B2726" s="328"/>
      <c r="C2726" s="328"/>
    </row>
    <row r="2727" spans="2:3">
      <c r="B2727" s="328"/>
      <c r="C2727" s="328"/>
    </row>
    <row r="2728" spans="2:3">
      <c r="B2728" s="328"/>
      <c r="C2728" s="328"/>
    </row>
    <row r="2729" spans="2:3">
      <c r="B2729" s="328"/>
      <c r="C2729" s="328"/>
    </row>
    <row r="2730" spans="2:3">
      <c r="B2730" s="328"/>
      <c r="C2730" s="328"/>
    </row>
    <row r="2731" spans="2:3">
      <c r="B2731" s="328"/>
      <c r="C2731" s="328"/>
    </row>
    <row r="2732" spans="2:3">
      <c r="B2732" s="328"/>
      <c r="C2732" s="328"/>
    </row>
    <row r="2733" spans="2:3">
      <c r="B2733" s="328"/>
      <c r="C2733" s="328"/>
    </row>
    <row r="2734" spans="2:3">
      <c r="B2734" s="328"/>
      <c r="C2734" s="328"/>
    </row>
    <row r="2735" spans="2:3">
      <c r="B2735" s="328"/>
      <c r="C2735" s="328"/>
    </row>
    <row r="2736" spans="2:3">
      <c r="B2736" s="328"/>
      <c r="C2736" s="328"/>
    </row>
    <row r="2737" spans="2:3">
      <c r="B2737" s="328"/>
      <c r="C2737" s="328"/>
    </row>
    <row r="2738" spans="2:3">
      <c r="B2738" s="328"/>
      <c r="C2738" s="328"/>
    </row>
    <row r="2739" spans="2:3">
      <c r="B2739" s="328"/>
      <c r="C2739" s="328"/>
    </row>
    <row r="2740" spans="2:3">
      <c r="B2740" s="328"/>
      <c r="C2740" s="328"/>
    </row>
    <row r="2741" spans="2:3">
      <c r="B2741" s="328"/>
      <c r="C2741" s="328"/>
    </row>
    <row r="2742" spans="2:3">
      <c r="B2742" s="328"/>
      <c r="C2742" s="328"/>
    </row>
    <row r="2743" spans="2:3">
      <c r="B2743" s="328"/>
      <c r="C2743" s="328"/>
    </row>
    <row r="2744" spans="2:3">
      <c r="B2744" s="328"/>
      <c r="C2744" s="328"/>
    </row>
    <row r="2745" spans="2:3">
      <c r="B2745" s="328"/>
      <c r="C2745" s="328"/>
    </row>
    <row r="2746" spans="2:3">
      <c r="B2746" s="328"/>
      <c r="C2746" s="328"/>
    </row>
    <row r="2747" spans="2:3">
      <c r="B2747" s="328"/>
      <c r="C2747" s="328"/>
    </row>
    <row r="2748" spans="2:3">
      <c r="B2748" s="328"/>
      <c r="C2748" s="328"/>
    </row>
    <row r="2749" spans="2:3">
      <c r="B2749" s="328"/>
      <c r="C2749" s="328"/>
    </row>
    <row r="2750" spans="2:3">
      <c r="B2750" s="328"/>
      <c r="C2750" s="328"/>
    </row>
    <row r="2751" spans="2:3">
      <c r="B2751" s="328"/>
      <c r="C2751" s="328"/>
    </row>
    <row r="2752" spans="2:3">
      <c r="B2752" s="328"/>
      <c r="C2752" s="328"/>
    </row>
    <row r="2753" spans="2:3">
      <c r="B2753" s="328"/>
      <c r="C2753" s="328"/>
    </row>
    <row r="2754" spans="2:3">
      <c r="B2754" s="328"/>
      <c r="C2754" s="328"/>
    </row>
    <row r="2755" spans="2:3">
      <c r="B2755" s="328"/>
      <c r="C2755" s="328"/>
    </row>
    <row r="2756" spans="2:3">
      <c r="B2756" s="328"/>
      <c r="C2756" s="328"/>
    </row>
    <row r="2757" spans="2:3">
      <c r="B2757" s="328"/>
      <c r="C2757" s="328"/>
    </row>
    <row r="2758" spans="2:3">
      <c r="B2758" s="328"/>
      <c r="C2758" s="328"/>
    </row>
    <row r="2759" spans="2:3">
      <c r="B2759" s="328"/>
      <c r="C2759" s="328"/>
    </row>
    <row r="2760" spans="2:3">
      <c r="B2760" s="328"/>
      <c r="C2760" s="328"/>
    </row>
    <row r="2761" spans="2:3">
      <c r="B2761" s="328"/>
      <c r="C2761" s="328"/>
    </row>
    <row r="2762" spans="2:3">
      <c r="B2762" s="328"/>
      <c r="C2762" s="328"/>
    </row>
    <row r="2763" spans="2:3">
      <c r="B2763" s="328"/>
      <c r="C2763" s="328"/>
    </row>
    <row r="2764" spans="2:3">
      <c r="B2764" s="328"/>
      <c r="C2764" s="328"/>
    </row>
    <row r="2765" spans="2:3">
      <c r="B2765" s="328"/>
      <c r="C2765" s="328"/>
    </row>
    <row r="2766" spans="2:3">
      <c r="B2766" s="328"/>
      <c r="C2766" s="328"/>
    </row>
    <row r="2767" spans="2:3">
      <c r="B2767" s="328"/>
      <c r="C2767" s="328"/>
    </row>
    <row r="2768" spans="2:3">
      <c r="B2768" s="328"/>
      <c r="C2768" s="328"/>
    </row>
    <row r="2769" spans="2:3">
      <c r="B2769" s="328"/>
      <c r="C2769" s="328"/>
    </row>
    <row r="2770" spans="2:3">
      <c r="B2770" s="328"/>
      <c r="C2770" s="328"/>
    </row>
    <row r="2771" spans="2:3">
      <c r="B2771" s="328"/>
      <c r="C2771" s="328"/>
    </row>
    <row r="2772" spans="2:3">
      <c r="B2772" s="328"/>
      <c r="C2772" s="328"/>
    </row>
    <row r="2773" spans="2:3">
      <c r="B2773" s="328"/>
      <c r="C2773" s="328"/>
    </row>
    <row r="2774" spans="2:3">
      <c r="B2774" s="328"/>
      <c r="C2774" s="328"/>
    </row>
    <row r="2775" spans="2:3">
      <c r="B2775" s="328"/>
      <c r="C2775" s="328"/>
    </row>
    <row r="2776" spans="2:3">
      <c r="B2776" s="328"/>
      <c r="C2776" s="328"/>
    </row>
    <row r="2777" spans="2:3">
      <c r="B2777" s="328"/>
      <c r="C2777" s="328"/>
    </row>
    <row r="2778" spans="2:3">
      <c r="B2778" s="328"/>
      <c r="C2778" s="328"/>
    </row>
    <row r="2779" spans="2:3">
      <c r="B2779" s="328"/>
      <c r="C2779" s="328"/>
    </row>
    <row r="2780" spans="2:3">
      <c r="B2780" s="328"/>
      <c r="C2780" s="328"/>
    </row>
    <row r="2781" spans="2:3">
      <c r="B2781" s="328"/>
      <c r="C2781" s="328"/>
    </row>
    <row r="2782" spans="2:3">
      <c r="B2782" s="328"/>
      <c r="C2782" s="328"/>
    </row>
    <row r="2783" spans="2:3">
      <c r="B2783" s="328"/>
      <c r="C2783" s="328"/>
    </row>
    <row r="2784" spans="2:3">
      <c r="B2784" s="328"/>
      <c r="C2784" s="328"/>
    </row>
    <row r="2785" spans="2:3">
      <c r="B2785" s="328"/>
      <c r="C2785" s="328"/>
    </row>
    <row r="2786" spans="2:3">
      <c r="B2786" s="328"/>
      <c r="C2786" s="328"/>
    </row>
    <row r="2787" spans="2:3">
      <c r="B2787" s="328"/>
      <c r="C2787" s="328"/>
    </row>
    <row r="2788" spans="2:3">
      <c r="B2788" s="328"/>
      <c r="C2788" s="328"/>
    </row>
    <row r="2789" spans="2:3">
      <c r="B2789" s="328"/>
      <c r="C2789" s="328"/>
    </row>
    <row r="2790" spans="2:3">
      <c r="B2790" s="328"/>
      <c r="C2790" s="328"/>
    </row>
    <row r="2791" spans="2:3">
      <c r="B2791" s="328"/>
      <c r="C2791" s="328"/>
    </row>
    <row r="2792" spans="2:3">
      <c r="B2792" s="328"/>
      <c r="C2792" s="328"/>
    </row>
    <row r="2793" spans="2:3">
      <c r="B2793" s="328"/>
      <c r="C2793" s="328"/>
    </row>
    <row r="2794" spans="2:3">
      <c r="B2794" s="328"/>
      <c r="C2794" s="328"/>
    </row>
    <row r="2795" spans="2:3">
      <c r="B2795" s="328"/>
      <c r="C2795" s="328"/>
    </row>
    <row r="2796" spans="2:3">
      <c r="B2796" s="328"/>
      <c r="C2796" s="328"/>
    </row>
    <row r="2797" spans="2:3">
      <c r="B2797" s="328"/>
      <c r="C2797" s="328"/>
    </row>
    <row r="2798" spans="2:3">
      <c r="B2798" s="328"/>
      <c r="C2798" s="328"/>
    </row>
    <row r="2799" spans="2:3">
      <c r="B2799" s="328"/>
      <c r="C2799" s="328"/>
    </row>
    <row r="2800" spans="2:3">
      <c r="B2800" s="328"/>
      <c r="C2800" s="328"/>
    </row>
    <row r="2801" spans="2:3">
      <c r="B2801" s="328"/>
      <c r="C2801" s="328"/>
    </row>
    <row r="2802" spans="2:3">
      <c r="B2802" s="328"/>
      <c r="C2802" s="328"/>
    </row>
    <row r="2803" spans="2:3">
      <c r="B2803" s="328"/>
      <c r="C2803" s="328"/>
    </row>
    <row r="2804" spans="2:3">
      <c r="B2804" s="328"/>
      <c r="C2804" s="328"/>
    </row>
    <row r="2805" spans="2:3">
      <c r="B2805" s="328"/>
      <c r="C2805" s="328"/>
    </row>
    <row r="2806" spans="2:3">
      <c r="B2806" s="328"/>
      <c r="C2806" s="328"/>
    </row>
    <row r="2807" spans="2:3">
      <c r="B2807" s="328"/>
      <c r="C2807" s="328"/>
    </row>
    <row r="2808" spans="2:3">
      <c r="B2808" s="328"/>
      <c r="C2808" s="328"/>
    </row>
    <row r="2809" spans="2:3">
      <c r="B2809" s="328"/>
      <c r="C2809" s="328"/>
    </row>
    <row r="2810" spans="2:3">
      <c r="B2810" s="328"/>
      <c r="C2810" s="328"/>
    </row>
    <row r="2811" spans="2:3">
      <c r="B2811" s="328"/>
      <c r="C2811" s="328"/>
    </row>
    <row r="2812" spans="2:3">
      <c r="B2812" s="328"/>
      <c r="C2812" s="328"/>
    </row>
    <row r="2813" spans="2:3">
      <c r="B2813" s="328"/>
      <c r="C2813" s="328"/>
    </row>
    <row r="2814" spans="2:3">
      <c r="B2814" s="328"/>
      <c r="C2814" s="328"/>
    </row>
    <row r="2815" spans="2:3">
      <c r="B2815" s="328"/>
      <c r="C2815" s="328"/>
    </row>
    <row r="2816" spans="2:3">
      <c r="B2816" s="328"/>
      <c r="C2816" s="328"/>
    </row>
    <row r="2817" spans="2:3">
      <c r="B2817" s="328"/>
      <c r="C2817" s="328"/>
    </row>
    <row r="2818" spans="2:3">
      <c r="B2818" s="328"/>
      <c r="C2818" s="328"/>
    </row>
    <row r="2819" spans="2:3">
      <c r="B2819" s="328"/>
      <c r="C2819" s="328"/>
    </row>
    <row r="2820" spans="2:3">
      <c r="B2820" s="328"/>
      <c r="C2820" s="328"/>
    </row>
    <row r="2821" spans="2:3">
      <c r="B2821" s="328"/>
      <c r="C2821" s="328"/>
    </row>
    <row r="2822" spans="2:3">
      <c r="B2822" s="328"/>
      <c r="C2822" s="328"/>
    </row>
    <row r="2823" spans="2:3">
      <c r="B2823" s="328"/>
      <c r="C2823" s="328"/>
    </row>
    <row r="2824" spans="2:3">
      <c r="B2824" s="328"/>
      <c r="C2824" s="328"/>
    </row>
    <row r="2825" spans="2:3">
      <c r="B2825" s="328"/>
      <c r="C2825" s="328"/>
    </row>
    <row r="2826" spans="2:3">
      <c r="B2826" s="328"/>
      <c r="C2826" s="328"/>
    </row>
    <row r="2827" spans="2:3">
      <c r="B2827" s="328"/>
      <c r="C2827" s="328"/>
    </row>
    <row r="2828" spans="2:3">
      <c r="B2828" s="328"/>
      <c r="C2828" s="328"/>
    </row>
    <row r="2829" spans="2:3">
      <c r="B2829" s="328"/>
      <c r="C2829" s="328"/>
    </row>
    <row r="2830" spans="2:3">
      <c r="B2830" s="328"/>
      <c r="C2830" s="328"/>
    </row>
    <row r="2831" spans="2:3">
      <c r="B2831" s="328"/>
      <c r="C2831" s="328"/>
    </row>
    <row r="2832" spans="2:3">
      <c r="B2832" s="328"/>
      <c r="C2832" s="328"/>
    </row>
    <row r="2833" spans="2:3">
      <c r="B2833" s="328"/>
      <c r="C2833" s="328"/>
    </row>
    <row r="2834" spans="2:3">
      <c r="B2834" s="328"/>
      <c r="C2834" s="328"/>
    </row>
    <row r="2835" spans="2:3">
      <c r="B2835" s="328"/>
      <c r="C2835" s="328"/>
    </row>
    <row r="2836" spans="2:3">
      <c r="B2836" s="328"/>
      <c r="C2836" s="328"/>
    </row>
    <row r="2837" spans="2:3">
      <c r="B2837" s="328"/>
      <c r="C2837" s="328"/>
    </row>
    <row r="2838" spans="2:3">
      <c r="B2838" s="328"/>
      <c r="C2838" s="328"/>
    </row>
    <row r="2839" spans="2:3">
      <c r="B2839" s="328"/>
      <c r="C2839" s="328"/>
    </row>
    <row r="2840" spans="2:3">
      <c r="B2840" s="328"/>
      <c r="C2840" s="328"/>
    </row>
    <row r="2841" spans="2:3">
      <c r="B2841" s="328"/>
      <c r="C2841" s="328"/>
    </row>
    <row r="2842" spans="2:3">
      <c r="B2842" s="328"/>
      <c r="C2842" s="328"/>
    </row>
    <row r="2843" spans="2:3">
      <c r="B2843" s="328"/>
      <c r="C2843" s="328"/>
    </row>
    <row r="2844" spans="2:3">
      <c r="B2844" s="328"/>
      <c r="C2844" s="328"/>
    </row>
    <row r="2845" spans="2:3">
      <c r="B2845" s="328"/>
      <c r="C2845" s="328"/>
    </row>
    <row r="2846" spans="2:3">
      <c r="B2846" s="328"/>
      <c r="C2846" s="328"/>
    </row>
    <row r="2847" spans="2:3">
      <c r="B2847" s="328"/>
      <c r="C2847" s="328"/>
    </row>
    <row r="2848" spans="2:3">
      <c r="B2848" s="328"/>
      <c r="C2848" s="328"/>
    </row>
    <row r="2849" spans="2:3">
      <c r="B2849" s="328"/>
      <c r="C2849" s="328"/>
    </row>
    <row r="2850" spans="2:3">
      <c r="B2850" s="328"/>
      <c r="C2850" s="328"/>
    </row>
    <row r="2851" spans="2:3">
      <c r="B2851" s="328"/>
      <c r="C2851" s="328"/>
    </row>
    <row r="2852" spans="2:3">
      <c r="B2852" s="328"/>
      <c r="C2852" s="328"/>
    </row>
    <row r="2853" spans="2:3">
      <c r="B2853" s="328"/>
      <c r="C2853" s="328"/>
    </row>
    <row r="2854" spans="2:3">
      <c r="B2854" s="328"/>
      <c r="C2854" s="328"/>
    </row>
    <row r="2855" spans="2:3">
      <c r="B2855" s="328"/>
      <c r="C2855" s="328"/>
    </row>
    <row r="2856" spans="2:3">
      <c r="B2856" s="328"/>
      <c r="C2856" s="328"/>
    </row>
    <row r="2857" spans="2:3">
      <c r="B2857" s="328"/>
      <c r="C2857" s="328"/>
    </row>
    <row r="2858" spans="2:3">
      <c r="B2858" s="328"/>
      <c r="C2858" s="328"/>
    </row>
    <row r="2859" spans="2:3">
      <c r="B2859" s="328"/>
      <c r="C2859" s="328"/>
    </row>
    <row r="2860" spans="2:3">
      <c r="B2860" s="328"/>
      <c r="C2860" s="328"/>
    </row>
    <row r="2861" spans="2:3">
      <c r="B2861" s="328"/>
      <c r="C2861" s="328"/>
    </row>
    <row r="2862" spans="2:3">
      <c r="B2862" s="328"/>
      <c r="C2862" s="328"/>
    </row>
    <row r="2863" spans="2:3">
      <c r="B2863" s="328"/>
      <c r="C2863" s="328"/>
    </row>
    <row r="2864" spans="2:3">
      <c r="B2864" s="328"/>
      <c r="C2864" s="328"/>
    </row>
    <row r="2865" spans="2:3">
      <c r="B2865" s="328"/>
      <c r="C2865" s="328"/>
    </row>
    <row r="2866" spans="2:3">
      <c r="B2866" s="328"/>
      <c r="C2866" s="328"/>
    </row>
    <row r="2867" spans="2:3">
      <c r="B2867" s="328"/>
      <c r="C2867" s="328"/>
    </row>
    <row r="2868" spans="2:3">
      <c r="B2868" s="328"/>
      <c r="C2868" s="328"/>
    </row>
    <row r="2869" spans="2:3">
      <c r="B2869" s="328"/>
      <c r="C2869" s="328"/>
    </row>
    <row r="2870" spans="2:3">
      <c r="B2870" s="328"/>
      <c r="C2870" s="328"/>
    </row>
    <row r="2871" spans="2:3">
      <c r="B2871" s="328"/>
      <c r="C2871" s="328"/>
    </row>
    <row r="2872" spans="2:3">
      <c r="B2872" s="328"/>
      <c r="C2872" s="328"/>
    </row>
    <row r="2873" spans="2:3">
      <c r="B2873" s="328"/>
      <c r="C2873" s="328"/>
    </row>
    <row r="2874" spans="2:3">
      <c r="B2874" s="328"/>
      <c r="C2874" s="328"/>
    </row>
    <row r="2875" spans="2:3">
      <c r="B2875" s="328"/>
      <c r="C2875" s="328"/>
    </row>
    <row r="2876" spans="2:3">
      <c r="B2876" s="328"/>
      <c r="C2876" s="328"/>
    </row>
    <row r="2877" spans="2:3">
      <c r="B2877" s="328"/>
      <c r="C2877" s="328"/>
    </row>
    <row r="2878" spans="2:3">
      <c r="B2878" s="328"/>
      <c r="C2878" s="328"/>
    </row>
    <row r="2879" spans="2:3">
      <c r="B2879" s="328"/>
      <c r="C2879" s="328"/>
    </row>
    <row r="2880" spans="2:3">
      <c r="B2880" s="328"/>
      <c r="C2880" s="328"/>
    </row>
    <row r="2881" spans="2:3">
      <c r="B2881" s="328"/>
      <c r="C2881" s="328"/>
    </row>
    <row r="2882" spans="2:3">
      <c r="B2882" s="328"/>
      <c r="C2882" s="328"/>
    </row>
    <row r="2883" spans="2:3">
      <c r="B2883" s="328"/>
      <c r="C2883" s="328"/>
    </row>
    <row r="2884" spans="2:3">
      <c r="B2884" s="328"/>
      <c r="C2884" s="328"/>
    </row>
    <row r="2885" spans="2:3">
      <c r="B2885" s="328"/>
      <c r="C2885" s="328"/>
    </row>
    <row r="2886" spans="2:3">
      <c r="B2886" s="328"/>
      <c r="C2886" s="328"/>
    </row>
    <row r="2887" spans="2:3">
      <c r="B2887" s="328"/>
      <c r="C2887" s="328"/>
    </row>
    <row r="2888" spans="2:3">
      <c r="B2888" s="328"/>
      <c r="C2888" s="328"/>
    </row>
    <row r="2889" spans="2:3">
      <c r="B2889" s="328"/>
      <c r="C2889" s="328"/>
    </row>
    <row r="2890" spans="2:3">
      <c r="B2890" s="328"/>
      <c r="C2890" s="328"/>
    </row>
    <row r="2891" spans="2:3">
      <c r="B2891" s="328"/>
      <c r="C2891" s="328"/>
    </row>
    <row r="2892" spans="2:3">
      <c r="B2892" s="328"/>
      <c r="C2892" s="328"/>
    </row>
    <row r="2893" spans="2:3">
      <c r="B2893" s="328"/>
      <c r="C2893" s="328"/>
    </row>
    <row r="2894" spans="2:3">
      <c r="B2894" s="328"/>
      <c r="C2894" s="328"/>
    </row>
    <row r="2895" spans="2:3">
      <c r="B2895" s="328"/>
      <c r="C2895" s="328"/>
    </row>
    <row r="2896" spans="2:3">
      <c r="B2896" s="328"/>
      <c r="C2896" s="328"/>
    </row>
    <row r="2897" spans="2:3">
      <c r="B2897" s="328"/>
      <c r="C2897" s="328"/>
    </row>
    <row r="2898" spans="2:3">
      <c r="B2898" s="328"/>
      <c r="C2898" s="328"/>
    </row>
    <row r="2899" spans="2:3">
      <c r="B2899" s="328"/>
      <c r="C2899" s="328"/>
    </row>
    <row r="2900" spans="2:3">
      <c r="B2900" s="328"/>
      <c r="C2900" s="328"/>
    </row>
    <row r="2901" spans="2:3">
      <c r="B2901" s="328"/>
      <c r="C2901" s="328"/>
    </row>
    <row r="2902" spans="2:3">
      <c r="B2902" s="328"/>
      <c r="C2902" s="328"/>
    </row>
    <row r="2903" spans="2:3">
      <c r="B2903" s="328"/>
      <c r="C2903" s="328"/>
    </row>
    <row r="2904" spans="2:3">
      <c r="B2904" s="328"/>
      <c r="C2904" s="328"/>
    </row>
    <row r="2905" spans="2:3">
      <c r="B2905" s="328"/>
      <c r="C2905" s="328"/>
    </row>
    <row r="2906" spans="2:3">
      <c r="B2906" s="328"/>
      <c r="C2906" s="328"/>
    </row>
    <row r="2907" spans="2:3">
      <c r="B2907" s="328"/>
      <c r="C2907" s="328"/>
    </row>
    <row r="2908" spans="2:3">
      <c r="B2908" s="328"/>
      <c r="C2908" s="328"/>
    </row>
    <row r="2909" spans="2:3">
      <c r="B2909" s="328"/>
      <c r="C2909" s="328"/>
    </row>
    <row r="2910" spans="2:3">
      <c r="B2910" s="328"/>
      <c r="C2910" s="328"/>
    </row>
    <row r="2911" spans="2:3">
      <c r="B2911" s="328"/>
      <c r="C2911" s="328"/>
    </row>
    <row r="2912" spans="2:3">
      <c r="B2912" s="328"/>
      <c r="C2912" s="328"/>
    </row>
    <row r="2913" spans="2:3">
      <c r="B2913" s="328"/>
      <c r="C2913" s="328"/>
    </row>
    <row r="2914" spans="2:3">
      <c r="B2914" s="328"/>
      <c r="C2914" s="328"/>
    </row>
    <row r="2915" spans="2:3">
      <c r="B2915" s="328"/>
      <c r="C2915" s="328"/>
    </row>
    <row r="2916" spans="2:3">
      <c r="B2916" s="328"/>
      <c r="C2916" s="328"/>
    </row>
    <row r="2917" spans="2:3">
      <c r="B2917" s="328"/>
      <c r="C2917" s="328"/>
    </row>
    <row r="2918" spans="2:3">
      <c r="B2918" s="328"/>
      <c r="C2918" s="328"/>
    </row>
    <row r="2919" spans="2:3">
      <c r="B2919" s="328"/>
      <c r="C2919" s="328"/>
    </row>
    <row r="2920" spans="2:3">
      <c r="B2920" s="328"/>
      <c r="C2920" s="328"/>
    </row>
    <row r="2921" spans="2:3">
      <c r="B2921" s="328"/>
      <c r="C2921" s="328"/>
    </row>
    <row r="2922" spans="2:3">
      <c r="B2922" s="328"/>
      <c r="C2922" s="328"/>
    </row>
    <row r="2923" spans="2:3">
      <c r="B2923" s="328"/>
      <c r="C2923" s="328"/>
    </row>
    <row r="2924" spans="2:3">
      <c r="B2924" s="328"/>
      <c r="C2924" s="328"/>
    </row>
    <row r="2925" spans="2:3">
      <c r="B2925" s="328"/>
      <c r="C2925" s="328"/>
    </row>
    <row r="2926" spans="2:3">
      <c r="B2926" s="328"/>
      <c r="C2926" s="328"/>
    </row>
    <row r="2927" spans="2:3">
      <c r="B2927" s="328"/>
      <c r="C2927" s="328"/>
    </row>
    <row r="2928" spans="2:3">
      <c r="B2928" s="328"/>
      <c r="C2928" s="328"/>
    </row>
    <row r="2929" spans="2:3">
      <c r="B2929" s="328"/>
      <c r="C2929" s="328"/>
    </row>
    <row r="2930" spans="2:3">
      <c r="B2930" s="328"/>
      <c r="C2930" s="328"/>
    </row>
    <row r="2931" spans="2:3">
      <c r="B2931" s="328"/>
      <c r="C2931" s="328"/>
    </row>
    <row r="2932" spans="2:3">
      <c r="B2932" s="328"/>
      <c r="C2932" s="328"/>
    </row>
    <row r="2933" spans="2:3">
      <c r="B2933" s="328"/>
      <c r="C2933" s="328"/>
    </row>
    <row r="2934" spans="2:3">
      <c r="B2934" s="328"/>
      <c r="C2934" s="328"/>
    </row>
    <row r="2935" spans="2:3">
      <c r="B2935" s="328"/>
      <c r="C2935" s="328"/>
    </row>
    <row r="2936" spans="2:3">
      <c r="B2936" s="328"/>
      <c r="C2936" s="328"/>
    </row>
    <row r="2937" spans="2:3">
      <c r="B2937" s="328"/>
      <c r="C2937" s="328"/>
    </row>
    <row r="2938" spans="2:3">
      <c r="B2938" s="328"/>
      <c r="C2938" s="328"/>
    </row>
    <row r="2939" spans="2:3">
      <c r="B2939" s="328"/>
      <c r="C2939" s="328"/>
    </row>
    <row r="2940" spans="2:3">
      <c r="B2940" s="328"/>
      <c r="C2940" s="328"/>
    </row>
    <row r="2941" spans="2:3">
      <c r="B2941" s="328"/>
      <c r="C2941" s="328"/>
    </row>
    <row r="2942" spans="2:3">
      <c r="B2942" s="328"/>
      <c r="C2942" s="328"/>
    </row>
    <row r="2943" spans="2:3">
      <c r="B2943" s="328"/>
      <c r="C2943" s="328"/>
    </row>
    <row r="2944" spans="2:3">
      <c r="B2944" s="328"/>
      <c r="C2944" s="328"/>
    </row>
    <row r="2945" spans="2:3">
      <c r="B2945" s="328"/>
      <c r="C2945" s="328"/>
    </row>
    <row r="2946" spans="2:3">
      <c r="B2946" s="328"/>
      <c r="C2946" s="328"/>
    </row>
    <row r="2947" spans="2:3">
      <c r="B2947" s="328"/>
      <c r="C2947" s="328"/>
    </row>
    <row r="2948" spans="2:3">
      <c r="B2948" s="328"/>
      <c r="C2948" s="328"/>
    </row>
    <row r="2949" spans="2:3">
      <c r="B2949" s="328"/>
      <c r="C2949" s="328"/>
    </row>
    <row r="2950" spans="2:3">
      <c r="B2950" s="328"/>
      <c r="C2950" s="328"/>
    </row>
    <row r="2951" spans="2:3">
      <c r="B2951" s="328"/>
      <c r="C2951" s="328"/>
    </row>
    <row r="2952" spans="2:3">
      <c r="B2952" s="328"/>
      <c r="C2952" s="328"/>
    </row>
    <row r="2953" spans="2:3">
      <c r="B2953" s="328"/>
      <c r="C2953" s="328"/>
    </row>
    <row r="2954" spans="2:3">
      <c r="B2954" s="328"/>
      <c r="C2954" s="328"/>
    </row>
    <row r="2955" spans="2:3">
      <c r="B2955" s="328"/>
      <c r="C2955" s="328"/>
    </row>
    <row r="2956" spans="2:3">
      <c r="B2956" s="328"/>
      <c r="C2956" s="328"/>
    </row>
    <row r="2957" spans="2:3">
      <c r="B2957" s="328"/>
      <c r="C2957" s="328"/>
    </row>
    <row r="2958" spans="2:3">
      <c r="B2958" s="328"/>
      <c r="C2958" s="328"/>
    </row>
    <row r="2959" spans="2:3">
      <c r="B2959" s="328"/>
      <c r="C2959" s="328"/>
    </row>
    <row r="2960" spans="2:3">
      <c r="B2960" s="328"/>
      <c r="C2960" s="328"/>
    </row>
    <row r="2961" spans="2:3">
      <c r="B2961" s="328"/>
      <c r="C2961" s="328"/>
    </row>
    <row r="2962" spans="2:3">
      <c r="B2962" s="328"/>
      <c r="C2962" s="328"/>
    </row>
    <row r="2963" spans="2:3">
      <c r="B2963" s="328"/>
      <c r="C2963" s="328"/>
    </row>
    <row r="2964" spans="2:3">
      <c r="B2964" s="328"/>
      <c r="C2964" s="328"/>
    </row>
    <row r="2965" spans="2:3">
      <c r="B2965" s="328"/>
      <c r="C2965" s="328"/>
    </row>
    <row r="2966" spans="2:3">
      <c r="B2966" s="328"/>
      <c r="C2966" s="328"/>
    </row>
    <row r="2967" spans="2:3">
      <c r="B2967" s="328"/>
      <c r="C2967" s="328"/>
    </row>
    <row r="2968" spans="2:3">
      <c r="B2968" s="328"/>
      <c r="C2968" s="328"/>
    </row>
    <row r="2969" spans="2:3">
      <c r="B2969" s="328"/>
      <c r="C2969" s="328"/>
    </row>
    <row r="2970" spans="2:3">
      <c r="B2970" s="328"/>
      <c r="C2970" s="328"/>
    </row>
    <row r="2971" spans="2:3">
      <c r="B2971" s="328"/>
      <c r="C2971" s="328"/>
    </row>
    <row r="2972" spans="2:3">
      <c r="B2972" s="328"/>
      <c r="C2972" s="328"/>
    </row>
    <row r="2973" spans="2:3">
      <c r="B2973" s="328"/>
      <c r="C2973" s="328"/>
    </row>
    <row r="2974" spans="2:3">
      <c r="B2974" s="328"/>
      <c r="C2974" s="328"/>
    </row>
    <row r="2975" spans="2:3">
      <c r="B2975" s="328"/>
      <c r="C2975" s="328"/>
    </row>
    <row r="2976" spans="2:3">
      <c r="B2976" s="328"/>
      <c r="C2976" s="328"/>
    </row>
    <row r="2977" spans="2:3">
      <c r="B2977" s="328"/>
      <c r="C2977" s="328"/>
    </row>
    <row r="2978" spans="2:3">
      <c r="B2978" s="328"/>
      <c r="C2978" s="328"/>
    </row>
    <row r="2979" spans="2:3">
      <c r="B2979" s="328"/>
      <c r="C2979" s="328"/>
    </row>
    <row r="2980" spans="2:3">
      <c r="B2980" s="328"/>
      <c r="C2980" s="328"/>
    </row>
    <row r="2981" spans="2:3">
      <c r="B2981" s="328"/>
      <c r="C2981" s="328"/>
    </row>
    <row r="2982" spans="2:3">
      <c r="B2982" s="328"/>
      <c r="C2982" s="328"/>
    </row>
    <row r="2983" spans="2:3">
      <c r="B2983" s="328"/>
      <c r="C2983" s="328"/>
    </row>
    <row r="2984" spans="2:3">
      <c r="B2984" s="328"/>
      <c r="C2984" s="328"/>
    </row>
    <row r="2985" spans="2:3">
      <c r="B2985" s="328"/>
      <c r="C2985" s="328"/>
    </row>
    <row r="2986" spans="2:3">
      <c r="B2986" s="328"/>
      <c r="C2986" s="328"/>
    </row>
    <row r="2987" spans="2:3">
      <c r="B2987" s="328"/>
      <c r="C2987" s="328"/>
    </row>
    <row r="2988" spans="2:3">
      <c r="B2988" s="328"/>
      <c r="C2988" s="328"/>
    </row>
    <row r="2989" spans="2:3">
      <c r="B2989" s="328"/>
      <c r="C2989" s="328"/>
    </row>
    <row r="2990" spans="2:3">
      <c r="B2990" s="328"/>
      <c r="C2990" s="328"/>
    </row>
    <row r="2991" spans="2:3">
      <c r="B2991" s="328"/>
      <c r="C2991" s="328"/>
    </row>
    <row r="2992" spans="2:3">
      <c r="B2992" s="328"/>
      <c r="C2992" s="328"/>
    </row>
    <row r="2993" spans="2:3">
      <c r="B2993" s="328"/>
      <c r="C2993" s="328"/>
    </row>
    <row r="2994" spans="2:3">
      <c r="B2994" s="328"/>
      <c r="C2994" s="328"/>
    </row>
    <row r="2995" spans="2:3">
      <c r="B2995" s="328"/>
      <c r="C2995" s="328"/>
    </row>
    <row r="2996" spans="2:3">
      <c r="B2996" s="328"/>
      <c r="C2996" s="328"/>
    </row>
    <row r="2997" spans="2:3">
      <c r="B2997" s="328"/>
      <c r="C2997" s="328"/>
    </row>
    <row r="2998" spans="2:3">
      <c r="B2998" s="328"/>
      <c r="C2998" s="328"/>
    </row>
    <row r="2999" spans="2:3">
      <c r="B2999" s="328"/>
      <c r="C2999" s="328"/>
    </row>
    <row r="3000" spans="2:3">
      <c r="B3000" s="328"/>
      <c r="C3000" s="328"/>
    </row>
    <row r="3001" spans="2:3">
      <c r="B3001" s="328"/>
      <c r="C3001" s="328"/>
    </row>
    <row r="3002" spans="2:3">
      <c r="B3002" s="328"/>
      <c r="C3002" s="328"/>
    </row>
    <row r="3003" spans="2:3">
      <c r="B3003" s="328"/>
      <c r="C3003" s="328"/>
    </row>
    <row r="3004" spans="2:3">
      <c r="B3004" s="328"/>
      <c r="C3004" s="328"/>
    </row>
    <row r="3005" spans="2:3">
      <c r="B3005" s="328"/>
      <c r="C3005" s="328"/>
    </row>
    <row r="3006" spans="2:3">
      <c r="B3006" s="328"/>
      <c r="C3006" s="328"/>
    </row>
    <row r="3007" spans="2:3">
      <c r="B3007" s="328"/>
      <c r="C3007" s="328"/>
    </row>
    <row r="3008" spans="2:3">
      <c r="B3008" s="328"/>
      <c r="C3008" s="328"/>
    </row>
    <row r="3009" spans="2:3">
      <c r="B3009" s="328"/>
      <c r="C3009" s="328"/>
    </row>
    <row r="3010" spans="2:3">
      <c r="B3010" s="328"/>
      <c r="C3010" s="328"/>
    </row>
    <row r="3011" spans="2:3">
      <c r="B3011" s="328"/>
      <c r="C3011" s="328"/>
    </row>
    <row r="3012" spans="2:3">
      <c r="B3012" s="328"/>
      <c r="C3012" s="328"/>
    </row>
    <row r="3013" spans="2:3">
      <c r="B3013" s="328"/>
      <c r="C3013" s="328"/>
    </row>
    <row r="3014" spans="2:3">
      <c r="B3014" s="328"/>
      <c r="C3014" s="328"/>
    </row>
    <row r="3015" spans="2:3">
      <c r="B3015" s="328"/>
      <c r="C3015" s="328"/>
    </row>
    <row r="3016" spans="2:3">
      <c r="B3016" s="328"/>
      <c r="C3016" s="328"/>
    </row>
    <row r="3017" spans="2:3">
      <c r="B3017" s="328"/>
      <c r="C3017" s="328"/>
    </row>
    <row r="3018" spans="2:3">
      <c r="B3018" s="328"/>
      <c r="C3018" s="328"/>
    </row>
    <row r="3019" spans="2:3">
      <c r="B3019" s="328"/>
      <c r="C3019" s="328"/>
    </row>
    <row r="3020" spans="2:3">
      <c r="B3020" s="328"/>
      <c r="C3020" s="328"/>
    </row>
    <row r="3021" spans="2:3">
      <c r="B3021" s="328"/>
      <c r="C3021" s="328"/>
    </row>
    <row r="3022" spans="2:3">
      <c r="B3022" s="328"/>
      <c r="C3022" s="328"/>
    </row>
    <row r="3023" spans="2:3">
      <c r="B3023" s="328"/>
      <c r="C3023" s="328"/>
    </row>
    <row r="3024" spans="2:3">
      <c r="B3024" s="328"/>
      <c r="C3024" s="328"/>
    </row>
    <row r="3025" spans="2:3">
      <c r="B3025" s="328"/>
      <c r="C3025" s="328"/>
    </row>
    <row r="3026" spans="2:3">
      <c r="B3026" s="328"/>
      <c r="C3026" s="328"/>
    </row>
    <row r="3027" spans="2:3">
      <c r="B3027" s="328"/>
      <c r="C3027" s="328"/>
    </row>
    <row r="3028" spans="2:3">
      <c r="B3028" s="328"/>
      <c r="C3028" s="328"/>
    </row>
    <row r="3029" spans="2:3">
      <c r="B3029" s="328"/>
      <c r="C3029" s="328"/>
    </row>
    <row r="3030" spans="2:3">
      <c r="B3030" s="328"/>
      <c r="C3030" s="328"/>
    </row>
    <row r="3031" spans="2:3">
      <c r="B3031" s="328"/>
      <c r="C3031" s="328"/>
    </row>
    <row r="3032" spans="2:3">
      <c r="B3032" s="328"/>
      <c r="C3032" s="328"/>
    </row>
    <row r="3033" spans="2:3">
      <c r="B3033" s="328"/>
      <c r="C3033" s="328"/>
    </row>
    <row r="3034" spans="2:3">
      <c r="B3034" s="328"/>
      <c r="C3034" s="328"/>
    </row>
    <row r="3035" spans="2:3">
      <c r="B3035" s="328"/>
      <c r="C3035" s="328"/>
    </row>
    <row r="3036" spans="2:3">
      <c r="B3036" s="328"/>
      <c r="C3036" s="328"/>
    </row>
    <row r="3037" spans="2:3">
      <c r="B3037" s="328"/>
      <c r="C3037" s="328"/>
    </row>
    <row r="3038" spans="2:3">
      <c r="B3038" s="328"/>
      <c r="C3038" s="328"/>
    </row>
    <row r="3039" spans="2:3">
      <c r="B3039" s="328"/>
      <c r="C3039" s="328"/>
    </row>
    <row r="3040" spans="2:3">
      <c r="B3040" s="328"/>
      <c r="C3040" s="328"/>
    </row>
    <row r="3041" spans="2:3">
      <c r="B3041" s="328"/>
      <c r="C3041" s="328"/>
    </row>
    <row r="3042" spans="2:3">
      <c r="B3042" s="328"/>
      <c r="C3042" s="328"/>
    </row>
    <row r="3043" spans="2:3">
      <c r="B3043" s="328"/>
      <c r="C3043" s="328"/>
    </row>
    <row r="3044" spans="2:3">
      <c r="B3044" s="328"/>
      <c r="C3044" s="328"/>
    </row>
    <row r="3045" spans="2:3">
      <c r="B3045" s="328"/>
      <c r="C3045" s="328"/>
    </row>
    <row r="3046" spans="2:3">
      <c r="B3046" s="328"/>
      <c r="C3046" s="328"/>
    </row>
    <row r="3047" spans="2:3">
      <c r="B3047" s="328"/>
      <c r="C3047" s="328"/>
    </row>
    <row r="3048" spans="2:3">
      <c r="B3048" s="328"/>
      <c r="C3048" s="328"/>
    </row>
    <row r="3049" spans="2:3">
      <c r="B3049" s="328"/>
      <c r="C3049" s="328"/>
    </row>
    <row r="3050" spans="2:3">
      <c r="B3050" s="328"/>
      <c r="C3050" s="328"/>
    </row>
    <row r="3051" spans="2:3">
      <c r="B3051" s="328"/>
      <c r="C3051" s="328"/>
    </row>
    <row r="3052" spans="2:3">
      <c r="B3052" s="328"/>
      <c r="C3052" s="328"/>
    </row>
    <row r="3053" spans="2:3">
      <c r="B3053" s="328"/>
      <c r="C3053" s="328"/>
    </row>
    <row r="3054" spans="2:3">
      <c r="B3054" s="328"/>
      <c r="C3054" s="328"/>
    </row>
    <row r="3055" spans="2:3">
      <c r="B3055" s="328"/>
      <c r="C3055" s="328"/>
    </row>
    <row r="3056" spans="2:3">
      <c r="B3056" s="328"/>
      <c r="C3056" s="328"/>
    </row>
    <row r="3057" spans="2:3">
      <c r="B3057" s="328"/>
      <c r="C3057" s="328"/>
    </row>
    <row r="3058" spans="2:3">
      <c r="B3058" s="328"/>
      <c r="C3058" s="328"/>
    </row>
    <row r="3059" spans="2:3">
      <c r="B3059" s="328"/>
      <c r="C3059" s="328"/>
    </row>
    <row r="3060" spans="2:3">
      <c r="B3060" s="328"/>
      <c r="C3060" s="328"/>
    </row>
    <row r="3061" spans="2:3">
      <c r="B3061" s="328"/>
      <c r="C3061" s="328"/>
    </row>
    <row r="3062" spans="2:3">
      <c r="B3062" s="328"/>
      <c r="C3062" s="328"/>
    </row>
    <row r="3063" spans="2:3">
      <c r="B3063" s="328"/>
      <c r="C3063" s="328"/>
    </row>
    <row r="3064" spans="2:3">
      <c r="B3064" s="328"/>
      <c r="C3064" s="328"/>
    </row>
    <row r="3065" spans="2:3">
      <c r="B3065" s="328"/>
      <c r="C3065" s="328"/>
    </row>
    <row r="3066" spans="2:3">
      <c r="B3066" s="328"/>
      <c r="C3066" s="328"/>
    </row>
    <row r="3067" spans="2:3">
      <c r="B3067" s="328"/>
      <c r="C3067" s="328"/>
    </row>
    <row r="3068" spans="2:3">
      <c r="B3068" s="328"/>
      <c r="C3068" s="328"/>
    </row>
    <row r="3069" spans="2:3">
      <c r="B3069" s="328"/>
      <c r="C3069" s="328"/>
    </row>
    <row r="3070" spans="2:3">
      <c r="B3070" s="328"/>
      <c r="C3070" s="328"/>
    </row>
    <row r="3071" spans="2:3">
      <c r="B3071" s="328"/>
      <c r="C3071" s="328"/>
    </row>
    <row r="3072" spans="2:3">
      <c r="B3072" s="328"/>
      <c r="C3072" s="328"/>
    </row>
    <row r="3073" spans="2:3">
      <c r="B3073" s="328"/>
      <c r="C3073" s="328"/>
    </row>
    <row r="3074" spans="2:3">
      <c r="B3074" s="328"/>
      <c r="C3074" s="328"/>
    </row>
    <row r="3075" spans="2:3">
      <c r="B3075" s="328"/>
      <c r="C3075" s="328"/>
    </row>
    <row r="3076" spans="2:3">
      <c r="B3076" s="328"/>
      <c r="C3076" s="328"/>
    </row>
    <row r="3077" spans="2:3">
      <c r="B3077" s="328"/>
      <c r="C3077" s="328"/>
    </row>
    <row r="3078" spans="2:3">
      <c r="B3078" s="328"/>
      <c r="C3078" s="328"/>
    </row>
    <row r="3079" spans="2:3">
      <c r="B3079" s="328"/>
      <c r="C3079" s="328"/>
    </row>
    <row r="3080" spans="2:3">
      <c r="B3080" s="328"/>
      <c r="C3080" s="328"/>
    </row>
    <row r="3081" spans="2:3">
      <c r="B3081" s="328"/>
      <c r="C3081" s="328"/>
    </row>
    <row r="3082" spans="2:3">
      <c r="B3082" s="328"/>
      <c r="C3082" s="328"/>
    </row>
    <row r="3083" spans="2:3">
      <c r="B3083" s="328"/>
      <c r="C3083" s="328"/>
    </row>
    <row r="3084" spans="2:3">
      <c r="B3084" s="328"/>
      <c r="C3084" s="328"/>
    </row>
    <row r="3085" spans="2:3">
      <c r="B3085" s="328"/>
      <c r="C3085" s="328"/>
    </row>
    <row r="3086" spans="2:3">
      <c r="B3086" s="328"/>
      <c r="C3086" s="328"/>
    </row>
    <row r="3087" spans="2:3">
      <c r="B3087" s="328"/>
      <c r="C3087" s="328"/>
    </row>
    <row r="3088" spans="2:3">
      <c r="B3088" s="328"/>
      <c r="C3088" s="328"/>
    </row>
    <row r="3089" spans="2:3">
      <c r="B3089" s="328"/>
      <c r="C3089" s="328"/>
    </row>
    <row r="3090" spans="2:3">
      <c r="B3090" s="328"/>
      <c r="C3090" s="328"/>
    </row>
    <row r="3091" spans="2:3">
      <c r="B3091" s="328"/>
      <c r="C3091" s="328"/>
    </row>
    <row r="3092" spans="2:3">
      <c r="B3092" s="328"/>
      <c r="C3092" s="328"/>
    </row>
    <row r="3093" spans="2:3">
      <c r="B3093" s="328"/>
      <c r="C3093" s="328"/>
    </row>
    <row r="3094" spans="2:3">
      <c r="B3094" s="328"/>
      <c r="C3094" s="328"/>
    </row>
    <row r="3095" spans="2:3">
      <c r="B3095" s="328"/>
      <c r="C3095" s="328"/>
    </row>
    <row r="3096" spans="2:3">
      <c r="B3096" s="328"/>
      <c r="C3096" s="328"/>
    </row>
    <row r="3097" spans="2:3">
      <c r="B3097" s="328"/>
      <c r="C3097" s="328"/>
    </row>
    <row r="3098" spans="2:3">
      <c r="B3098" s="328"/>
      <c r="C3098" s="328"/>
    </row>
    <row r="3099" spans="2:3">
      <c r="B3099" s="328"/>
      <c r="C3099" s="328"/>
    </row>
    <row r="3100" spans="2:3">
      <c r="B3100" s="328"/>
      <c r="C3100" s="328"/>
    </row>
    <row r="3101" spans="2:3">
      <c r="B3101" s="328"/>
      <c r="C3101" s="328"/>
    </row>
    <row r="3102" spans="2:3">
      <c r="B3102" s="328"/>
      <c r="C3102" s="328"/>
    </row>
    <row r="3103" spans="2:3">
      <c r="B3103" s="328"/>
      <c r="C3103" s="328"/>
    </row>
    <row r="3104" spans="2:3">
      <c r="B3104" s="328"/>
      <c r="C3104" s="328"/>
    </row>
    <row r="3105" spans="2:3">
      <c r="B3105" s="328"/>
      <c r="C3105" s="328"/>
    </row>
    <row r="3106" spans="2:3">
      <c r="B3106" s="328"/>
      <c r="C3106" s="328"/>
    </row>
    <row r="3107" spans="2:3">
      <c r="B3107" s="328"/>
      <c r="C3107" s="328"/>
    </row>
    <row r="3108" spans="2:3">
      <c r="B3108" s="328"/>
      <c r="C3108" s="328"/>
    </row>
    <row r="3109" spans="2:3">
      <c r="B3109" s="328"/>
      <c r="C3109" s="328"/>
    </row>
    <row r="3110" spans="2:3">
      <c r="B3110" s="328"/>
      <c r="C3110" s="328"/>
    </row>
    <row r="3111" spans="2:3">
      <c r="B3111" s="328"/>
      <c r="C3111" s="328"/>
    </row>
    <row r="3112" spans="2:3">
      <c r="B3112" s="328"/>
      <c r="C3112" s="328"/>
    </row>
    <row r="3113" spans="2:3">
      <c r="B3113" s="328"/>
      <c r="C3113" s="328"/>
    </row>
    <row r="3114" spans="2:3">
      <c r="B3114" s="328"/>
      <c r="C3114" s="328"/>
    </row>
    <row r="3115" spans="2:3">
      <c r="B3115" s="328"/>
      <c r="C3115" s="328"/>
    </row>
    <row r="3116" spans="2:3">
      <c r="B3116" s="328"/>
      <c r="C3116" s="328"/>
    </row>
    <row r="3117" spans="2:3">
      <c r="B3117" s="328"/>
      <c r="C3117" s="328"/>
    </row>
    <row r="3118" spans="2:3">
      <c r="B3118" s="328"/>
      <c r="C3118" s="328"/>
    </row>
    <row r="3119" spans="2:3">
      <c r="B3119" s="328"/>
      <c r="C3119" s="328"/>
    </row>
    <row r="3120" spans="2:3">
      <c r="B3120" s="328"/>
      <c r="C3120" s="328"/>
    </row>
    <row r="3121" spans="2:3">
      <c r="B3121" s="328"/>
      <c r="C3121" s="328"/>
    </row>
    <row r="3122" spans="2:3">
      <c r="B3122" s="328"/>
      <c r="C3122" s="328"/>
    </row>
    <row r="3123" spans="2:3">
      <c r="B3123" s="328"/>
      <c r="C3123" s="328"/>
    </row>
    <row r="3124" spans="2:3">
      <c r="B3124" s="328"/>
      <c r="C3124" s="328"/>
    </row>
    <row r="3125" spans="2:3">
      <c r="B3125" s="328"/>
      <c r="C3125" s="328"/>
    </row>
    <row r="3126" spans="2:3">
      <c r="B3126" s="328"/>
      <c r="C3126" s="328"/>
    </row>
    <row r="3127" spans="2:3">
      <c r="B3127" s="328"/>
      <c r="C3127" s="328"/>
    </row>
    <row r="3128" spans="2:3">
      <c r="B3128" s="328"/>
      <c r="C3128" s="328"/>
    </row>
    <row r="3129" spans="2:3">
      <c r="B3129" s="328"/>
      <c r="C3129" s="328"/>
    </row>
    <row r="3130" spans="2:3">
      <c r="B3130" s="328"/>
      <c r="C3130" s="328"/>
    </row>
    <row r="3131" spans="2:3">
      <c r="B3131" s="328"/>
      <c r="C3131" s="328"/>
    </row>
    <row r="3132" spans="2:3">
      <c r="B3132" s="328"/>
      <c r="C3132" s="328"/>
    </row>
    <row r="3133" spans="2:3">
      <c r="B3133" s="328"/>
      <c r="C3133" s="328"/>
    </row>
    <row r="3134" spans="2:3">
      <c r="B3134" s="328"/>
      <c r="C3134" s="328"/>
    </row>
    <row r="3135" spans="2:3">
      <c r="B3135" s="328"/>
      <c r="C3135" s="328"/>
    </row>
    <row r="3136" spans="2:3">
      <c r="B3136" s="328"/>
      <c r="C3136" s="328"/>
    </row>
    <row r="3137" spans="2:3">
      <c r="B3137" s="328"/>
      <c r="C3137" s="328"/>
    </row>
    <row r="3138" spans="2:3">
      <c r="B3138" s="328"/>
      <c r="C3138" s="328"/>
    </row>
    <row r="3139" spans="2:3">
      <c r="B3139" s="328"/>
      <c r="C3139" s="328"/>
    </row>
    <row r="3140" spans="2:3">
      <c r="B3140" s="328"/>
      <c r="C3140" s="328"/>
    </row>
    <row r="3141" spans="2:3">
      <c r="B3141" s="328"/>
      <c r="C3141" s="328"/>
    </row>
    <row r="3142" spans="2:3">
      <c r="B3142" s="328"/>
      <c r="C3142" s="328"/>
    </row>
    <row r="3143" spans="2:3">
      <c r="B3143" s="328"/>
      <c r="C3143" s="328"/>
    </row>
    <row r="3144" spans="2:3">
      <c r="B3144" s="328"/>
      <c r="C3144" s="328"/>
    </row>
    <row r="3145" spans="2:3">
      <c r="B3145" s="328"/>
      <c r="C3145" s="328"/>
    </row>
    <row r="3146" spans="2:3">
      <c r="B3146" s="328"/>
      <c r="C3146" s="328"/>
    </row>
    <row r="3147" spans="2:3">
      <c r="B3147" s="328"/>
      <c r="C3147" s="328"/>
    </row>
    <row r="3148" spans="2:3">
      <c r="B3148" s="328"/>
      <c r="C3148" s="328"/>
    </row>
    <row r="3149" spans="2:3">
      <c r="B3149" s="328"/>
      <c r="C3149" s="328"/>
    </row>
    <row r="3150" spans="2:3">
      <c r="B3150" s="328"/>
      <c r="C3150" s="328"/>
    </row>
    <row r="3151" spans="2:3">
      <c r="B3151" s="328"/>
      <c r="C3151" s="328"/>
    </row>
    <row r="3152" spans="2:3">
      <c r="B3152" s="328"/>
      <c r="C3152" s="328"/>
    </row>
    <row r="3153" spans="2:3">
      <c r="B3153" s="328"/>
      <c r="C3153" s="328"/>
    </row>
    <row r="3154" spans="2:3">
      <c r="B3154" s="328"/>
      <c r="C3154" s="328"/>
    </row>
    <row r="3155" spans="2:3">
      <c r="B3155" s="328"/>
      <c r="C3155" s="328"/>
    </row>
    <row r="3156" spans="2:3">
      <c r="B3156" s="328"/>
      <c r="C3156" s="328"/>
    </row>
    <row r="3157" spans="2:3">
      <c r="B3157" s="328"/>
      <c r="C3157" s="328"/>
    </row>
    <row r="3158" spans="2:3">
      <c r="B3158" s="328"/>
      <c r="C3158" s="328"/>
    </row>
    <row r="3159" spans="2:3">
      <c r="B3159" s="328"/>
      <c r="C3159" s="328"/>
    </row>
    <row r="3160" spans="2:3">
      <c r="B3160" s="328"/>
      <c r="C3160" s="328"/>
    </row>
    <row r="3161" spans="2:3">
      <c r="B3161" s="328"/>
      <c r="C3161" s="328"/>
    </row>
    <row r="3162" spans="2:3">
      <c r="B3162" s="328"/>
      <c r="C3162" s="328"/>
    </row>
    <row r="3163" spans="2:3">
      <c r="B3163" s="328"/>
      <c r="C3163" s="328"/>
    </row>
    <row r="3164" spans="2:3">
      <c r="B3164" s="328"/>
      <c r="C3164" s="328"/>
    </row>
    <row r="3165" spans="2:3">
      <c r="B3165" s="328"/>
      <c r="C3165" s="328"/>
    </row>
    <row r="3166" spans="2:3">
      <c r="B3166" s="328"/>
      <c r="C3166" s="328"/>
    </row>
    <row r="3167" spans="2:3">
      <c r="B3167" s="328"/>
      <c r="C3167" s="328"/>
    </row>
    <row r="3168" spans="2:3">
      <c r="B3168" s="328"/>
      <c r="C3168" s="328"/>
    </row>
    <row r="3169" spans="2:3">
      <c r="B3169" s="328"/>
      <c r="C3169" s="328"/>
    </row>
    <row r="3170" spans="2:3">
      <c r="B3170" s="328"/>
      <c r="C3170" s="328"/>
    </row>
    <row r="3171" spans="2:3">
      <c r="B3171" s="328"/>
      <c r="C3171" s="328"/>
    </row>
    <row r="3172" spans="2:3">
      <c r="B3172" s="328"/>
      <c r="C3172" s="328"/>
    </row>
    <row r="3173" spans="2:3">
      <c r="B3173" s="328"/>
      <c r="C3173" s="328"/>
    </row>
    <row r="3174" spans="2:3">
      <c r="B3174" s="328"/>
      <c r="C3174" s="328"/>
    </row>
    <row r="3175" spans="2:3">
      <c r="B3175" s="328"/>
      <c r="C3175" s="328"/>
    </row>
    <row r="3176" spans="2:3">
      <c r="B3176" s="328"/>
      <c r="C3176" s="328"/>
    </row>
    <row r="3177" spans="2:3">
      <c r="B3177" s="328"/>
      <c r="C3177" s="328"/>
    </row>
    <row r="3178" spans="2:3">
      <c r="B3178" s="328"/>
      <c r="C3178" s="328"/>
    </row>
    <row r="3179" spans="2:3">
      <c r="B3179" s="328"/>
      <c r="C3179" s="328"/>
    </row>
    <row r="3180" spans="2:3">
      <c r="B3180" s="328"/>
      <c r="C3180" s="328"/>
    </row>
    <row r="3181" spans="2:3">
      <c r="B3181" s="328"/>
      <c r="C3181" s="328"/>
    </row>
    <row r="3182" spans="2:3">
      <c r="B3182" s="328"/>
      <c r="C3182" s="328"/>
    </row>
    <row r="3183" spans="2:3">
      <c r="B3183" s="328"/>
      <c r="C3183" s="328"/>
    </row>
    <row r="3184" spans="2:3">
      <c r="B3184" s="328"/>
      <c r="C3184" s="328"/>
    </row>
    <row r="3185" spans="2:3">
      <c r="B3185" s="328"/>
      <c r="C3185" s="328"/>
    </row>
    <row r="3186" spans="2:3">
      <c r="B3186" s="328"/>
      <c r="C3186" s="328"/>
    </row>
    <row r="3187" spans="2:3">
      <c r="B3187" s="328"/>
      <c r="C3187" s="328"/>
    </row>
    <row r="3188" spans="2:3">
      <c r="B3188" s="328"/>
      <c r="C3188" s="328"/>
    </row>
    <row r="3189" spans="2:3">
      <c r="B3189" s="328"/>
      <c r="C3189" s="328"/>
    </row>
    <row r="3190" spans="2:3">
      <c r="B3190" s="328"/>
      <c r="C3190" s="328"/>
    </row>
    <row r="3191" spans="2:3">
      <c r="B3191" s="328"/>
      <c r="C3191" s="328"/>
    </row>
    <row r="3192" spans="2:3">
      <c r="B3192" s="328"/>
      <c r="C3192" s="328"/>
    </row>
    <row r="3193" spans="2:3">
      <c r="B3193" s="328"/>
      <c r="C3193" s="328"/>
    </row>
    <row r="3194" spans="2:3">
      <c r="B3194" s="328"/>
      <c r="C3194" s="328"/>
    </row>
    <row r="3195" spans="2:3">
      <c r="B3195" s="328"/>
      <c r="C3195" s="328"/>
    </row>
    <row r="3196" spans="2:3">
      <c r="B3196" s="328"/>
      <c r="C3196" s="328"/>
    </row>
    <row r="3197" spans="2:3">
      <c r="B3197" s="328"/>
      <c r="C3197" s="328"/>
    </row>
    <row r="3198" spans="2:3">
      <c r="B3198" s="328"/>
      <c r="C3198" s="328"/>
    </row>
    <row r="3199" spans="2:3">
      <c r="B3199" s="328"/>
      <c r="C3199" s="328"/>
    </row>
    <row r="3200" spans="2:3">
      <c r="B3200" s="328"/>
      <c r="C3200" s="328"/>
    </row>
    <row r="3201" spans="2:3">
      <c r="B3201" s="328"/>
      <c r="C3201" s="328"/>
    </row>
    <row r="3202" spans="2:3">
      <c r="B3202" s="328"/>
      <c r="C3202" s="328"/>
    </row>
    <row r="3203" spans="2:3">
      <c r="B3203" s="328"/>
      <c r="C3203" s="328"/>
    </row>
    <row r="3204" spans="2:3">
      <c r="B3204" s="328"/>
      <c r="C3204" s="328"/>
    </row>
    <row r="3205" spans="2:3">
      <c r="B3205" s="328"/>
      <c r="C3205" s="328"/>
    </row>
    <row r="3206" spans="2:3">
      <c r="B3206" s="328"/>
      <c r="C3206" s="328"/>
    </row>
    <row r="3207" spans="2:3">
      <c r="B3207" s="328"/>
      <c r="C3207" s="328"/>
    </row>
    <row r="3208" spans="2:3">
      <c r="B3208" s="328"/>
      <c r="C3208" s="328"/>
    </row>
    <row r="3209" spans="2:3">
      <c r="B3209" s="328"/>
      <c r="C3209" s="328"/>
    </row>
    <row r="3210" spans="2:3">
      <c r="B3210" s="328"/>
      <c r="C3210" s="328"/>
    </row>
    <row r="3211" spans="2:3">
      <c r="B3211" s="328"/>
      <c r="C3211" s="328"/>
    </row>
    <row r="3212" spans="2:3">
      <c r="B3212" s="328"/>
      <c r="C3212" s="328"/>
    </row>
    <row r="3213" spans="2:3">
      <c r="B3213" s="328"/>
      <c r="C3213" s="328"/>
    </row>
    <row r="3214" spans="2:3">
      <c r="B3214" s="328"/>
      <c r="C3214" s="328"/>
    </row>
    <row r="3215" spans="2:3">
      <c r="B3215" s="328"/>
      <c r="C3215" s="328"/>
    </row>
    <row r="3216" spans="2:3">
      <c r="B3216" s="328"/>
      <c r="C3216" s="328"/>
    </row>
    <row r="3217" spans="2:3">
      <c r="B3217" s="328"/>
      <c r="C3217" s="328"/>
    </row>
    <row r="3218" spans="2:3">
      <c r="B3218" s="328"/>
      <c r="C3218" s="328"/>
    </row>
    <row r="3219" spans="2:3">
      <c r="B3219" s="328"/>
      <c r="C3219" s="328"/>
    </row>
    <row r="3220" spans="2:3">
      <c r="B3220" s="328"/>
      <c r="C3220" s="328"/>
    </row>
    <row r="3221" spans="2:3">
      <c r="B3221" s="328"/>
      <c r="C3221" s="328"/>
    </row>
    <row r="3222" spans="2:3">
      <c r="B3222" s="328"/>
      <c r="C3222" s="328"/>
    </row>
    <row r="3223" spans="2:3">
      <c r="B3223" s="328"/>
      <c r="C3223" s="328"/>
    </row>
    <row r="3224" spans="2:3">
      <c r="B3224" s="328"/>
      <c r="C3224" s="328"/>
    </row>
    <row r="3225" spans="2:3">
      <c r="B3225" s="328"/>
      <c r="C3225" s="328"/>
    </row>
    <row r="3226" spans="2:3">
      <c r="B3226" s="328"/>
      <c r="C3226" s="328"/>
    </row>
    <row r="3227" spans="2:3">
      <c r="B3227" s="328"/>
      <c r="C3227" s="328"/>
    </row>
    <row r="3228" spans="2:3">
      <c r="B3228" s="328"/>
      <c r="C3228" s="328"/>
    </row>
    <row r="3229" spans="2:3">
      <c r="B3229" s="328"/>
      <c r="C3229" s="328"/>
    </row>
    <row r="3230" spans="2:3">
      <c r="B3230" s="328"/>
      <c r="C3230" s="328"/>
    </row>
    <row r="3231" spans="2:3">
      <c r="B3231" s="328"/>
      <c r="C3231" s="328"/>
    </row>
    <row r="3232" spans="2:3">
      <c r="B3232" s="328"/>
      <c r="C3232" s="328"/>
    </row>
    <row r="3233" spans="2:3">
      <c r="B3233" s="328"/>
      <c r="C3233" s="328"/>
    </row>
    <row r="3234" spans="2:3">
      <c r="B3234" s="328"/>
      <c r="C3234" s="328"/>
    </row>
    <row r="3235" spans="2:3">
      <c r="B3235" s="328"/>
      <c r="C3235" s="328"/>
    </row>
    <row r="3236" spans="2:3">
      <c r="B3236" s="328"/>
      <c r="C3236" s="328"/>
    </row>
    <row r="3237" spans="2:3">
      <c r="B3237" s="328"/>
      <c r="C3237" s="328"/>
    </row>
    <row r="3238" spans="2:3">
      <c r="B3238" s="328"/>
      <c r="C3238" s="328"/>
    </row>
    <row r="3239" spans="2:3">
      <c r="B3239" s="328"/>
      <c r="C3239" s="328"/>
    </row>
    <row r="3240" spans="2:3">
      <c r="B3240" s="328"/>
      <c r="C3240" s="328"/>
    </row>
    <row r="3241" spans="2:3">
      <c r="B3241" s="328"/>
      <c r="C3241" s="328"/>
    </row>
    <row r="3242" spans="2:3">
      <c r="B3242" s="328"/>
      <c r="C3242" s="328"/>
    </row>
    <row r="3243" spans="2:3">
      <c r="B3243" s="328"/>
      <c r="C3243" s="328"/>
    </row>
    <row r="3244" spans="2:3">
      <c r="B3244" s="328"/>
      <c r="C3244" s="328"/>
    </row>
    <row r="3245" spans="2:3">
      <c r="B3245" s="328"/>
      <c r="C3245" s="328"/>
    </row>
    <row r="3246" spans="2:3">
      <c r="B3246" s="328"/>
      <c r="C3246" s="328"/>
    </row>
    <row r="3247" spans="2:3">
      <c r="B3247" s="328"/>
      <c r="C3247" s="328"/>
    </row>
    <row r="3248" spans="2:3">
      <c r="B3248" s="328"/>
      <c r="C3248" s="328"/>
    </row>
    <row r="3249" spans="2:3">
      <c r="B3249" s="328"/>
      <c r="C3249" s="328"/>
    </row>
    <row r="3250" spans="2:3">
      <c r="B3250" s="328"/>
      <c r="C3250" s="328"/>
    </row>
    <row r="3251" spans="2:3">
      <c r="B3251" s="328"/>
      <c r="C3251" s="328"/>
    </row>
    <row r="3252" spans="2:3">
      <c r="B3252" s="328"/>
      <c r="C3252" s="328"/>
    </row>
    <row r="3253" spans="2:3">
      <c r="B3253" s="328"/>
      <c r="C3253" s="328"/>
    </row>
    <row r="3254" spans="2:3">
      <c r="B3254" s="328"/>
      <c r="C3254" s="328"/>
    </row>
    <row r="3255" spans="2:3">
      <c r="B3255" s="328"/>
      <c r="C3255" s="328"/>
    </row>
    <row r="3256" spans="2:3">
      <c r="B3256" s="328"/>
      <c r="C3256" s="328"/>
    </row>
    <row r="3257" spans="2:3">
      <c r="B3257" s="328"/>
      <c r="C3257" s="328"/>
    </row>
    <row r="3258" spans="2:3">
      <c r="B3258" s="328"/>
      <c r="C3258" s="328"/>
    </row>
    <row r="3259" spans="2:3">
      <c r="B3259" s="328"/>
      <c r="C3259" s="328"/>
    </row>
    <row r="3260" spans="2:3">
      <c r="B3260" s="328"/>
      <c r="C3260" s="328"/>
    </row>
    <row r="3261" spans="2:3">
      <c r="B3261" s="328"/>
      <c r="C3261" s="328"/>
    </row>
    <row r="3262" spans="2:3">
      <c r="B3262" s="328"/>
      <c r="C3262" s="328"/>
    </row>
    <row r="3263" spans="2:3">
      <c r="B3263" s="328"/>
      <c r="C3263" s="328"/>
    </row>
    <row r="3264" spans="2:3">
      <c r="B3264" s="328"/>
      <c r="C3264" s="328"/>
    </row>
    <row r="3265" spans="2:3">
      <c r="B3265" s="328"/>
      <c r="C3265" s="328"/>
    </row>
    <row r="3266" spans="2:3">
      <c r="B3266" s="328"/>
      <c r="C3266" s="328"/>
    </row>
    <row r="3267" spans="2:3">
      <c r="B3267" s="328"/>
      <c r="C3267" s="328"/>
    </row>
    <row r="3268" spans="2:3">
      <c r="B3268" s="328"/>
      <c r="C3268" s="328"/>
    </row>
    <row r="3269" spans="2:3">
      <c r="B3269" s="328"/>
      <c r="C3269" s="328"/>
    </row>
    <row r="3270" spans="2:3">
      <c r="B3270" s="328"/>
      <c r="C3270" s="328"/>
    </row>
    <row r="3271" spans="2:3">
      <c r="B3271" s="328"/>
      <c r="C3271" s="328"/>
    </row>
    <row r="3272" spans="2:3">
      <c r="B3272" s="328"/>
      <c r="C3272" s="328"/>
    </row>
    <row r="3273" spans="2:3">
      <c r="B3273" s="328"/>
      <c r="C3273" s="328"/>
    </row>
    <row r="3274" spans="2:3">
      <c r="B3274" s="328"/>
      <c r="C3274" s="328"/>
    </row>
    <row r="3275" spans="2:3">
      <c r="B3275" s="328"/>
      <c r="C3275" s="328"/>
    </row>
    <row r="3276" spans="2:3">
      <c r="B3276" s="328"/>
      <c r="C3276" s="328"/>
    </row>
    <row r="3277" spans="2:3">
      <c r="B3277" s="328"/>
      <c r="C3277" s="328"/>
    </row>
    <row r="3278" spans="2:3">
      <c r="B3278" s="328"/>
      <c r="C3278" s="328"/>
    </row>
    <row r="3279" spans="2:3">
      <c r="B3279" s="328"/>
      <c r="C3279" s="328"/>
    </row>
    <row r="3280" spans="2:3">
      <c r="B3280" s="328"/>
      <c r="C3280" s="328"/>
    </row>
    <row r="3281" spans="2:3">
      <c r="B3281" s="328"/>
      <c r="C3281" s="328"/>
    </row>
    <row r="3282" spans="2:3">
      <c r="B3282" s="328"/>
      <c r="C3282" s="328"/>
    </row>
    <row r="3283" spans="2:3">
      <c r="B3283" s="328"/>
      <c r="C3283" s="328"/>
    </row>
    <row r="3284" spans="2:3">
      <c r="B3284" s="328"/>
      <c r="C3284" s="328"/>
    </row>
    <row r="3285" spans="2:3">
      <c r="B3285" s="328"/>
      <c r="C3285" s="328"/>
    </row>
    <row r="3286" spans="2:3">
      <c r="B3286" s="328"/>
      <c r="C3286" s="328"/>
    </row>
    <row r="3287" spans="2:3">
      <c r="B3287" s="328"/>
      <c r="C3287" s="328"/>
    </row>
    <row r="3288" spans="2:3">
      <c r="B3288" s="328"/>
      <c r="C3288" s="328"/>
    </row>
    <row r="3289" spans="2:3">
      <c r="B3289" s="328"/>
      <c r="C3289" s="328"/>
    </row>
    <row r="3290" spans="2:3">
      <c r="B3290" s="328"/>
      <c r="C3290" s="328"/>
    </row>
    <row r="3291" spans="2:3">
      <c r="B3291" s="328"/>
      <c r="C3291" s="328"/>
    </row>
    <row r="3292" spans="2:3">
      <c r="B3292" s="328"/>
      <c r="C3292" s="328"/>
    </row>
    <row r="3293" spans="2:3">
      <c r="B3293" s="328"/>
      <c r="C3293" s="328"/>
    </row>
    <row r="3294" spans="2:3">
      <c r="B3294" s="328"/>
      <c r="C3294" s="328"/>
    </row>
    <row r="3295" spans="2:3">
      <c r="B3295" s="328"/>
      <c r="C3295" s="328"/>
    </row>
    <row r="3296" spans="2:3">
      <c r="B3296" s="328"/>
      <c r="C3296" s="328"/>
    </row>
    <row r="3297" spans="2:3">
      <c r="B3297" s="328"/>
      <c r="C3297" s="328"/>
    </row>
    <row r="3298" spans="2:3">
      <c r="B3298" s="328"/>
      <c r="C3298" s="328"/>
    </row>
    <row r="3299" spans="2:3">
      <c r="B3299" s="328"/>
      <c r="C3299" s="328"/>
    </row>
    <row r="3300" spans="2:3">
      <c r="B3300" s="328"/>
      <c r="C3300" s="328"/>
    </row>
    <row r="3301" spans="2:3">
      <c r="B3301" s="328"/>
      <c r="C3301" s="328"/>
    </row>
    <row r="3302" spans="2:3">
      <c r="B3302" s="328"/>
      <c r="C3302" s="328"/>
    </row>
    <row r="3303" spans="2:3">
      <c r="B3303" s="328"/>
      <c r="C3303" s="328"/>
    </row>
    <row r="3304" spans="2:3">
      <c r="B3304" s="328"/>
      <c r="C3304" s="328"/>
    </row>
    <row r="3305" spans="2:3">
      <c r="B3305" s="328"/>
      <c r="C3305" s="328"/>
    </row>
    <row r="3306" spans="2:3">
      <c r="B3306" s="328"/>
      <c r="C3306" s="328"/>
    </row>
    <row r="3307" spans="2:3">
      <c r="B3307" s="328"/>
      <c r="C3307" s="328"/>
    </row>
    <row r="3308" spans="2:3">
      <c r="B3308" s="328"/>
      <c r="C3308" s="328"/>
    </row>
    <row r="3309" spans="2:3">
      <c r="B3309" s="328"/>
      <c r="C3309" s="328"/>
    </row>
    <row r="3310" spans="2:3">
      <c r="B3310" s="328"/>
      <c r="C3310" s="328"/>
    </row>
    <row r="3311" spans="2:3">
      <c r="B3311" s="328"/>
      <c r="C3311" s="328"/>
    </row>
    <row r="3312" spans="2:3">
      <c r="B3312" s="328"/>
      <c r="C3312" s="328"/>
    </row>
    <row r="3313" spans="2:3">
      <c r="B3313" s="328"/>
      <c r="C3313" s="328"/>
    </row>
    <row r="3314" spans="2:3">
      <c r="B3314" s="328"/>
      <c r="C3314" s="328"/>
    </row>
    <row r="3315" spans="2:3">
      <c r="B3315" s="328"/>
      <c r="C3315" s="328"/>
    </row>
    <row r="3316" spans="2:3">
      <c r="B3316" s="328"/>
      <c r="C3316" s="328"/>
    </row>
    <row r="3317" spans="2:3">
      <c r="B3317" s="328"/>
      <c r="C3317" s="328"/>
    </row>
    <row r="3318" spans="2:3">
      <c r="B3318" s="328"/>
      <c r="C3318" s="328"/>
    </row>
    <row r="3319" spans="2:3">
      <c r="B3319" s="328"/>
      <c r="C3319" s="328"/>
    </row>
    <row r="3320" spans="2:3">
      <c r="B3320" s="328"/>
      <c r="C3320" s="328"/>
    </row>
    <row r="3321" spans="2:3">
      <c r="B3321" s="328"/>
      <c r="C3321" s="328"/>
    </row>
    <row r="3322" spans="2:3">
      <c r="B3322" s="328"/>
      <c r="C3322" s="328"/>
    </row>
    <row r="3323" spans="2:3">
      <c r="B3323" s="328"/>
      <c r="C3323" s="328"/>
    </row>
    <row r="3324" spans="2:3">
      <c r="B3324" s="328"/>
      <c r="C3324" s="328"/>
    </row>
    <row r="3325" spans="2:3">
      <c r="B3325" s="328"/>
      <c r="C3325" s="328"/>
    </row>
    <row r="3326" spans="2:3">
      <c r="B3326" s="328"/>
      <c r="C3326" s="328"/>
    </row>
    <row r="3327" spans="2:3">
      <c r="B3327" s="328"/>
      <c r="C3327" s="328"/>
    </row>
    <row r="3328" spans="2:3">
      <c r="B3328" s="328"/>
      <c r="C3328" s="328"/>
    </row>
    <row r="3329" spans="2:3">
      <c r="B3329" s="328"/>
      <c r="C3329" s="328"/>
    </row>
    <row r="3330" spans="2:3">
      <c r="B3330" s="328"/>
      <c r="C3330" s="328"/>
    </row>
    <row r="3331" spans="2:3">
      <c r="B3331" s="328"/>
      <c r="C3331" s="328"/>
    </row>
    <row r="3332" spans="2:3">
      <c r="B3332" s="328"/>
      <c r="C3332" s="328"/>
    </row>
    <row r="3333" spans="2:3">
      <c r="B3333" s="328"/>
      <c r="C3333" s="328"/>
    </row>
    <row r="3334" spans="2:3">
      <c r="B3334" s="328"/>
      <c r="C3334" s="328"/>
    </row>
    <row r="3335" spans="2:3">
      <c r="B3335" s="328"/>
      <c r="C3335" s="328"/>
    </row>
    <row r="3336" spans="2:3">
      <c r="B3336" s="328"/>
      <c r="C3336" s="328"/>
    </row>
    <row r="3337" spans="2:3">
      <c r="B3337" s="328"/>
      <c r="C3337" s="328"/>
    </row>
    <row r="3338" spans="2:3">
      <c r="B3338" s="328"/>
      <c r="C3338" s="328"/>
    </row>
    <row r="3339" spans="2:3">
      <c r="B3339" s="328"/>
      <c r="C3339" s="328"/>
    </row>
    <row r="3340" spans="2:3">
      <c r="B3340" s="328"/>
      <c r="C3340" s="328"/>
    </row>
    <row r="3341" spans="2:3">
      <c r="B3341" s="328"/>
      <c r="C3341" s="328"/>
    </row>
    <row r="3342" spans="2:3">
      <c r="B3342" s="328"/>
      <c r="C3342" s="328"/>
    </row>
    <row r="3343" spans="2:3">
      <c r="B3343" s="328"/>
      <c r="C3343" s="328"/>
    </row>
    <row r="3344" spans="2:3">
      <c r="B3344" s="328"/>
      <c r="C3344" s="328"/>
    </row>
    <row r="3345" spans="2:3">
      <c r="B3345" s="328"/>
      <c r="C3345" s="328"/>
    </row>
    <row r="3346" spans="2:3">
      <c r="B3346" s="328"/>
      <c r="C3346" s="328"/>
    </row>
    <row r="3347" spans="2:3">
      <c r="B3347" s="328"/>
      <c r="C3347" s="328"/>
    </row>
    <row r="3348" spans="2:3">
      <c r="B3348" s="328"/>
      <c r="C3348" s="328"/>
    </row>
    <row r="3349" spans="2:3">
      <c r="B3349" s="328"/>
      <c r="C3349" s="328"/>
    </row>
    <row r="3350" spans="2:3">
      <c r="B3350" s="328"/>
      <c r="C3350" s="328"/>
    </row>
    <row r="3351" spans="2:3">
      <c r="B3351" s="328"/>
      <c r="C3351" s="328"/>
    </row>
    <row r="3352" spans="2:3">
      <c r="B3352" s="328"/>
      <c r="C3352" s="328"/>
    </row>
    <row r="3353" spans="2:3">
      <c r="B3353" s="328"/>
      <c r="C3353" s="328"/>
    </row>
    <row r="3354" spans="2:3">
      <c r="B3354" s="328"/>
      <c r="C3354" s="328"/>
    </row>
    <row r="3355" spans="2:3">
      <c r="B3355" s="328"/>
      <c r="C3355" s="328"/>
    </row>
    <row r="3356" spans="2:3">
      <c r="B3356" s="328"/>
      <c r="C3356" s="328"/>
    </row>
    <row r="3357" spans="2:3">
      <c r="B3357" s="328"/>
      <c r="C3357" s="328"/>
    </row>
    <row r="3358" spans="2:3">
      <c r="B3358" s="328"/>
      <c r="C3358" s="328"/>
    </row>
    <row r="3359" spans="2:3">
      <c r="B3359" s="328"/>
      <c r="C3359" s="328"/>
    </row>
    <row r="3360" spans="2:3">
      <c r="B3360" s="328"/>
      <c r="C3360" s="328"/>
    </row>
    <row r="3361" spans="2:3">
      <c r="B3361" s="328"/>
      <c r="C3361" s="328"/>
    </row>
    <row r="3362" spans="2:3">
      <c r="B3362" s="328"/>
      <c r="C3362" s="328"/>
    </row>
    <row r="3363" spans="2:3">
      <c r="B3363" s="328"/>
      <c r="C3363" s="328"/>
    </row>
    <row r="3364" spans="2:3">
      <c r="B3364" s="328"/>
      <c r="C3364" s="328"/>
    </row>
    <row r="3365" spans="2:3">
      <c r="B3365" s="328"/>
      <c r="C3365" s="328"/>
    </row>
    <row r="3366" spans="2:3">
      <c r="B3366" s="328"/>
      <c r="C3366" s="328"/>
    </row>
    <row r="3367" spans="2:3">
      <c r="B3367" s="328"/>
      <c r="C3367" s="328"/>
    </row>
    <row r="3368" spans="2:3">
      <c r="B3368" s="328"/>
      <c r="C3368" s="328"/>
    </row>
    <row r="3369" spans="2:3">
      <c r="B3369" s="328"/>
      <c r="C3369" s="328"/>
    </row>
    <row r="3370" spans="2:3">
      <c r="B3370" s="328"/>
      <c r="C3370" s="328"/>
    </row>
    <row r="3371" spans="2:3">
      <c r="B3371" s="328"/>
      <c r="C3371" s="328"/>
    </row>
    <row r="3372" spans="2:3">
      <c r="B3372" s="328"/>
      <c r="C3372" s="328"/>
    </row>
    <row r="3373" spans="2:3">
      <c r="B3373" s="328"/>
      <c r="C3373" s="328"/>
    </row>
    <row r="3374" spans="2:3">
      <c r="B3374" s="328"/>
      <c r="C3374" s="328"/>
    </row>
    <row r="3375" spans="2:3">
      <c r="B3375" s="328"/>
      <c r="C3375" s="328"/>
    </row>
    <row r="3376" spans="2:3">
      <c r="B3376" s="328"/>
      <c r="C3376" s="328"/>
    </row>
    <row r="3377" spans="2:3">
      <c r="B3377" s="328"/>
      <c r="C3377" s="328"/>
    </row>
    <row r="3378" spans="2:3">
      <c r="B3378" s="328"/>
      <c r="C3378" s="328"/>
    </row>
    <row r="3379" spans="2:3">
      <c r="B3379" s="328"/>
      <c r="C3379" s="328"/>
    </row>
    <row r="3380" spans="2:3">
      <c r="B3380" s="328"/>
      <c r="C3380" s="328"/>
    </row>
    <row r="3381" spans="2:3">
      <c r="B3381" s="328"/>
      <c r="C3381" s="328"/>
    </row>
    <row r="3382" spans="2:3">
      <c r="B3382" s="328"/>
      <c r="C3382" s="328"/>
    </row>
    <row r="3383" spans="2:3">
      <c r="B3383" s="328"/>
      <c r="C3383" s="328"/>
    </row>
    <row r="3384" spans="2:3">
      <c r="B3384" s="328"/>
      <c r="C3384" s="328"/>
    </row>
    <row r="3385" spans="2:3">
      <c r="B3385" s="328"/>
      <c r="C3385" s="328"/>
    </row>
    <row r="3386" spans="2:3">
      <c r="B3386" s="328"/>
      <c r="C3386" s="328"/>
    </row>
    <row r="3387" spans="2:3">
      <c r="B3387" s="328"/>
      <c r="C3387" s="328"/>
    </row>
    <row r="3388" spans="2:3">
      <c r="B3388" s="328"/>
      <c r="C3388" s="328"/>
    </row>
    <row r="3389" spans="2:3">
      <c r="B3389" s="328"/>
      <c r="C3389" s="328"/>
    </row>
    <row r="3390" spans="2:3">
      <c r="B3390" s="328"/>
      <c r="C3390" s="328"/>
    </row>
    <row r="3391" spans="2:3">
      <c r="B3391" s="328"/>
      <c r="C3391" s="328"/>
    </row>
    <row r="3392" spans="2:3">
      <c r="B3392" s="328"/>
      <c r="C3392" s="328"/>
    </row>
    <row r="3393" spans="2:3">
      <c r="B3393" s="328"/>
      <c r="C3393" s="328"/>
    </row>
    <row r="3394" spans="2:3">
      <c r="B3394" s="328"/>
      <c r="C3394" s="328"/>
    </row>
    <row r="3395" spans="2:3">
      <c r="B3395" s="328"/>
      <c r="C3395" s="328"/>
    </row>
    <row r="3396" spans="2:3">
      <c r="B3396" s="328"/>
      <c r="C3396" s="328"/>
    </row>
    <row r="3397" spans="2:3">
      <c r="B3397" s="328"/>
      <c r="C3397" s="328"/>
    </row>
    <row r="3398" spans="2:3">
      <c r="B3398" s="328"/>
      <c r="C3398" s="328"/>
    </row>
    <row r="3399" spans="2:3">
      <c r="B3399" s="328"/>
      <c r="C3399" s="328"/>
    </row>
    <row r="3400" spans="2:3">
      <c r="B3400" s="328"/>
      <c r="C3400" s="328"/>
    </row>
    <row r="3401" spans="2:3">
      <c r="B3401" s="328"/>
      <c r="C3401" s="328"/>
    </row>
    <row r="3402" spans="2:3">
      <c r="B3402" s="328"/>
      <c r="C3402" s="328"/>
    </row>
    <row r="3403" spans="2:3">
      <c r="B3403" s="328"/>
      <c r="C3403" s="328"/>
    </row>
    <row r="3404" spans="2:3">
      <c r="B3404" s="328"/>
      <c r="C3404" s="328"/>
    </row>
    <row r="3405" spans="2:3">
      <c r="B3405" s="328"/>
      <c r="C3405" s="328"/>
    </row>
    <row r="3406" spans="2:3">
      <c r="B3406" s="328"/>
      <c r="C3406" s="328"/>
    </row>
    <row r="3407" spans="2:3">
      <c r="B3407" s="328"/>
      <c r="C3407" s="328"/>
    </row>
    <row r="3408" spans="2:3">
      <c r="B3408" s="328"/>
      <c r="C3408" s="328"/>
    </row>
    <row r="3409" spans="2:3">
      <c r="B3409" s="328"/>
      <c r="C3409" s="328"/>
    </row>
    <row r="3410" spans="2:3">
      <c r="B3410" s="328"/>
      <c r="C3410" s="328"/>
    </row>
    <row r="3411" spans="2:3">
      <c r="B3411" s="328"/>
      <c r="C3411" s="328"/>
    </row>
    <row r="3412" spans="2:3">
      <c r="B3412" s="328"/>
      <c r="C3412" s="328"/>
    </row>
    <row r="3413" spans="2:3">
      <c r="B3413" s="328"/>
      <c r="C3413" s="328"/>
    </row>
    <row r="3414" spans="2:3">
      <c r="B3414" s="328"/>
      <c r="C3414" s="328"/>
    </row>
    <row r="3415" spans="2:3">
      <c r="B3415" s="328"/>
      <c r="C3415" s="328"/>
    </row>
    <row r="3416" spans="2:3">
      <c r="B3416" s="328"/>
      <c r="C3416" s="328"/>
    </row>
    <row r="3417" spans="2:3">
      <c r="B3417" s="328"/>
      <c r="C3417" s="328"/>
    </row>
    <row r="3418" spans="2:3">
      <c r="B3418" s="328"/>
      <c r="C3418" s="328"/>
    </row>
    <row r="3419" spans="2:3">
      <c r="B3419" s="328"/>
      <c r="C3419" s="328"/>
    </row>
    <row r="3420" spans="2:3">
      <c r="B3420" s="328"/>
      <c r="C3420" s="328"/>
    </row>
    <row r="3421" spans="2:3">
      <c r="B3421" s="328"/>
      <c r="C3421" s="328"/>
    </row>
    <row r="3422" spans="2:3">
      <c r="B3422" s="328"/>
      <c r="C3422" s="328"/>
    </row>
    <row r="3423" spans="2:3">
      <c r="B3423" s="328"/>
      <c r="C3423" s="328"/>
    </row>
    <row r="3424" spans="2:3">
      <c r="B3424" s="328"/>
      <c r="C3424" s="328"/>
    </row>
    <row r="3425" spans="2:3">
      <c r="B3425" s="328"/>
      <c r="C3425" s="328"/>
    </row>
    <row r="3426" spans="2:3">
      <c r="B3426" s="328"/>
      <c r="C3426" s="328"/>
    </row>
    <row r="3427" spans="2:3">
      <c r="B3427" s="328"/>
      <c r="C3427" s="328"/>
    </row>
    <row r="3428" spans="2:3">
      <c r="B3428" s="328"/>
      <c r="C3428" s="328"/>
    </row>
    <row r="3429" spans="2:3">
      <c r="B3429" s="328"/>
      <c r="C3429" s="328"/>
    </row>
    <row r="3430" spans="2:3">
      <c r="B3430" s="328"/>
      <c r="C3430" s="328"/>
    </row>
    <row r="3431" spans="2:3">
      <c r="B3431" s="328"/>
      <c r="C3431" s="328"/>
    </row>
    <row r="3432" spans="2:3">
      <c r="B3432" s="328"/>
      <c r="C3432" s="328"/>
    </row>
    <row r="3433" spans="2:3">
      <c r="B3433" s="328"/>
      <c r="C3433" s="328"/>
    </row>
    <row r="3434" spans="2:3">
      <c r="B3434" s="328"/>
      <c r="C3434" s="328"/>
    </row>
    <row r="3435" spans="2:3">
      <c r="B3435" s="328"/>
      <c r="C3435" s="328"/>
    </row>
    <row r="3436" spans="2:3">
      <c r="B3436" s="328"/>
      <c r="C3436" s="328"/>
    </row>
    <row r="3437" spans="2:3">
      <c r="B3437" s="328"/>
      <c r="C3437" s="328"/>
    </row>
    <row r="3438" spans="2:3">
      <c r="B3438" s="328"/>
      <c r="C3438" s="328"/>
    </row>
    <row r="3439" spans="2:3">
      <c r="B3439" s="328"/>
      <c r="C3439" s="328"/>
    </row>
    <row r="3440" spans="2:3">
      <c r="B3440" s="328"/>
      <c r="C3440" s="328"/>
    </row>
    <row r="3441" spans="2:3">
      <c r="B3441" s="328"/>
      <c r="C3441" s="328"/>
    </row>
    <row r="3442" spans="2:3">
      <c r="B3442" s="328"/>
      <c r="C3442" s="328"/>
    </row>
    <row r="3443" spans="2:3">
      <c r="B3443" s="328"/>
      <c r="C3443" s="328"/>
    </row>
    <row r="3444" spans="2:3">
      <c r="B3444" s="328"/>
      <c r="C3444" s="328"/>
    </row>
    <row r="3445" spans="2:3">
      <c r="B3445" s="328"/>
      <c r="C3445" s="328"/>
    </row>
    <row r="3446" spans="2:3">
      <c r="B3446" s="328"/>
      <c r="C3446" s="328"/>
    </row>
    <row r="3447" spans="2:3">
      <c r="B3447" s="328"/>
      <c r="C3447" s="328"/>
    </row>
    <row r="3448" spans="2:3">
      <c r="B3448" s="328"/>
      <c r="C3448" s="328"/>
    </row>
    <row r="3449" spans="2:3">
      <c r="B3449" s="328"/>
      <c r="C3449" s="328"/>
    </row>
    <row r="3450" spans="2:3">
      <c r="B3450" s="328"/>
      <c r="C3450" s="328"/>
    </row>
    <row r="3451" spans="2:3">
      <c r="B3451" s="328"/>
      <c r="C3451" s="328"/>
    </row>
    <row r="3452" spans="2:3">
      <c r="B3452" s="328"/>
      <c r="C3452" s="328"/>
    </row>
    <row r="3453" spans="2:3">
      <c r="B3453" s="328"/>
      <c r="C3453" s="328"/>
    </row>
    <row r="3454" spans="2:3">
      <c r="B3454" s="328"/>
      <c r="C3454" s="328"/>
    </row>
    <row r="3455" spans="2:3">
      <c r="B3455" s="328"/>
      <c r="C3455" s="328"/>
    </row>
    <row r="3456" spans="2:3">
      <c r="B3456" s="328"/>
      <c r="C3456" s="328"/>
    </row>
    <row r="3457" spans="2:3">
      <c r="B3457" s="328"/>
      <c r="C3457" s="328"/>
    </row>
    <row r="3458" spans="2:3">
      <c r="B3458" s="328"/>
      <c r="C3458" s="328"/>
    </row>
    <row r="3459" spans="2:3">
      <c r="B3459" s="328"/>
      <c r="C3459" s="328"/>
    </row>
    <row r="3460" spans="2:3">
      <c r="B3460" s="328"/>
      <c r="C3460" s="328"/>
    </row>
    <row r="3461" spans="2:3">
      <c r="B3461" s="328"/>
      <c r="C3461" s="328"/>
    </row>
    <row r="3462" spans="2:3">
      <c r="B3462" s="328"/>
      <c r="C3462" s="328"/>
    </row>
    <row r="3463" spans="2:3">
      <c r="B3463" s="328"/>
      <c r="C3463" s="328"/>
    </row>
    <row r="3464" spans="2:3">
      <c r="B3464" s="328"/>
      <c r="C3464" s="328"/>
    </row>
    <row r="3465" spans="2:3">
      <c r="B3465" s="328"/>
      <c r="C3465" s="328"/>
    </row>
    <row r="3466" spans="2:3">
      <c r="B3466" s="328"/>
      <c r="C3466" s="328"/>
    </row>
    <row r="3467" spans="2:3">
      <c r="B3467" s="328"/>
      <c r="C3467" s="328"/>
    </row>
    <row r="3468" spans="2:3">
      <c r="B3468" s="328"/>
      <c r="C3468" s="328"/>
    </row>
    <row r="3469" spans="2:3">
      <c r="B3469" s="328"/>
      <c r="C3469" s="328"/>
    </row>
    <row r="3470" spans="2:3">
      <c r="B3470" s="328"/>
      <c r="C3470" s="328"/>
    </row>
    <row r="3471" spans="2:3">
      <c r="B3471" s="328"/>
      <c r="C3471" s="328"/>
    </row>
    <row r="3472" spans="2:3">
      <c r="B3472" s="328"/>
      <c r="C3472" s="328"/>
    </row>
    <row r="3473" spans="2:3">
      <c r="B3473" s="328"/>
      <c r="C3473" s="328"/>
    </row>
    <row r="3474" spans="2:3">
      <c r="B3474" s="328"/>
      <c r="C3474" s="328"/>
    </row>
    <row r="3475" spans="2:3">
      <c r="B3475" s="328"/>
      <c r="C3475" s="328"/>
    </row>
    <row r="3476" spans="2:3">
      <c r="B3476" s="328"/>
      <c r="C3476" s="328"/>
    </row>
    <row r="3477" spans="2:3">
      <c r="B3477" s="328"/>
      <c r="C3477" s="328"/>
    </row>
    <row r="3478" spans="2:3">
      <c r="B3478" s="328"/>
      <c r="C3478" s="328"/>
    </row>
    <row r="3479" spans="2:3">
      <c r="B3479" s="328"/>
      <c r="C3479" s="328"/>
    </row>
    <row r="3480" spans="2:3">
      <c r="B3480" s="328"/>
      <c r="C3480" s="328"/>
    </row>
    <row r="3481" spans="2:3">
      <c r="B3481" s="328"/>
      <c r="C3481" s="328"/>
    </row>
    <row r="3482" spans="2:3">
      <c r="B3482" s="328"/>
      <c r="C3482" s="328"/>
    </row>
    <row r="3483" spans="2:3">
      <c r="B3483" s="328"/>
      <c r="C3483" s="328"/>
    </row>
    <row r="3484" spans="2:3">
      <c r="B3484" s="328"/>
      <c r="C3484" s="328"/>
    </row>
    <row r="3485" spans="2:3">
      <c r="B3485" s="328"/>
      <c r="C3485" s="328"/>
    </row>
    <row r="3486" spans="2:3">
      <c r="B3486" s="328"/>
      <c r="C3486" s="328"/>
    </row>
    <row r="3487" spans="2:3">
      <c r="B3487" s="328"/>
      <c r="C3487" s="328"/>
    </row>
    <row r="3488" spans="2:3">
      <c r="B3488" s="328"/>
      <c r="C3488" s="328"/>
    </row>
    <row r="3489" spans="2:3">
      <c r="B3489" s="328"/>
      <c r="C3489" s="328"/>
    </row>
    <row r="3490" spans="2:3">
      <c r="B3490" s="328"/>
      <c r="C3490" s="328"/>
    </row>
    <row r="3491" spans="2:3">
      <c r="B3491" s="328"/>
      <c r="C3491" s="328"/>
    </row>
    <row r="3492" spans="2:3">
      <c r="B3492" s="328"/>
      <c r="C3492" s="328"/>
    </row>
    <row r="3493" spans="2:3">
      <c r="B3493" s="328"/>
      <c r="C3493" s="328"/>
    </row>
    <row r="3494" spans="2:3">
      <c r="B3494" s="328"/>
      <c r="C3494" s="328"/>
    </row>
    <row r="3495" spans="2:3">
      <c r="B3495" s="328"/>
      <c r="C3495" s="328"/>
    </row>
    <row r="3496" spans="2:3">
      <c r="B3496" s="328"/>
      <c r="C3496" s="328"/>
    </row>
    <row r="3497" spans="2:3">
      <c r="B3497" s="328"/>
      <c r="C3497" s="328"/>
    </row>
    <row r="3498" spans="2:3">
      <c r="B3498" s="328"/>
      <c r="C3498" s="328"/>
    </row>
    <row r="3499" spans="2:3">
      <c r="B3499" s="328"/>
      <c r="C3499" s="328"/>
    </row>
    <row r="3500" spans="2:3">
      <c r="B3500" s="328"/>
      <c r="C3500" s="328"/>
    </row>
    <row r="3501" spans="2:3">
      <c r="B3501" s="328"/>
      <c r="C3501" s="328"/>
    </row>
    <row r="3502" spans="2:3">
      <c r="B3502" s="328"/>
      <c r="C3502" s="328"/>
    </row>
    <row r="3503" spans="2:3">
      <c r="B3503" s="328"/>
      <c r="C3503" s="328"/>
    </row>
    <row r="3504" spans="2:3">
      <c r="B3504" s="328"/>
      <c r="C3504" s="328"/>
    </row>
    <row r="3505" spans="2:3">
      <c r="B3505" s="328"/>
      <c r="C3505" s="328"/>
    </row>
    <row r="3506" spans="2:3">
      <c r="B3506" s="328"/>
      <c r="C3506" s="328"/>
    </row>
    <row r="3507" spans="2:3">
      <c r="B3507" s="328"/>
      <c r="C3507" s="328"/>
    </row>
    <row r="3508" spans="2:3">
      <c r="B3508" s="328"/>
      <c r="C3508" s="328"/>
    </row>
    <row r="3509" spans="2:3">
      <c r="B3509" s="328"/>
      <c r="C3509" s="328"/>
    </row>
    <row r="3510" spans="2:3">
      <c r="B3510" s="328"/>
      <c r="C3510" s="328"/>
    </row>
    <row r="3511" spans="2:3">
      <c r="B3511" s="328"/>
      <c r="C3511" s="328"/>
    </row>
    <row r="3512" spans="2:3">
      <c r="B3512" s="328"/>
      <c r="C3512" s="328"/>
    </row>
    <row r="3513" spans="2:3">
      <c r="B3513" s="328"/>
      <c r="C3513" s="328"/>
    </row>
    <row r="3514" spans="2:3">
      <c r="B3514" s="328"/>
      <c r="C3514" s="328"/>
    </row>
    <row r="3515" spans="2:3">
      <c r="B3515" s="328"/>
      <c r="C3515" s="328"/>
    </row>
    <row r="3516" spans="2:3">
      <c r="B3516" s="328"/>
      <c r="C3516" s="328"/>
    </row>
    <row r="3517" spans="2:3">
      <c r="B3517" s="328"/>
      <c r="C3517" s="328"/>
    </row>
    <row r="3518" spans="2:3">
      <c r="B3518" s="328"/>
      <c r="C3518" s="328"/>
    </row>
    <row r="3519" spans="2:3">
      <c r="B3519" s="328"/>
      <c r="C3519" s="328"/>
    </row>
    <row r="3520" spans="2:3">
      <c r="B3520" s="328"/>
      <c r="C3520" s="328"/>
    </row>
    <row r="3521" spans="2:3">
      <c r="B3521" s="328"/>
      <c r="C3521" s="328"/>
    </row>
    <row r="3522" spans="2:3">
      <c r="B3522" s="328"/>
      <c r="C3522" s="328"/>
    </row>
    <row r="3523" spans="2:3">
      <c r="B3523" s="328"/>
      <c r="C3523" s="328"/>
    </row>
    <row r="3524" spans="2:3">
      <c r="B3524" s="328"/>
      <c r="C3524" s="328"/>
    </row>
    <row r="3525" spans="2:3">
      <c r="B3525" s="328"/>
      <c r="C3525" s="328"/>
    </row>
    <row r="3526" spans="2:3">
      <c r="B3526" s="328"/>
      <c r="C3526" s="328"/>
    </row>
    <row r="3527" spans="2:3">
      <c r="B3527" s="328"/>
      <c r="C3527" s="328"/>
    </row>
    <row r="3528" spans="2:3">
      <c r="B3528" s="328"/>
      <c r="C3528" s="328"/>
    </row>
    <row r="3529" spans="2:3">
      <c r="B3529" s="328"/>
      <c r="C3529" s="328"/>
    </row>
    <row r="3530" spans="2:3">
      <c r="B3530" s="328"/>
      <c r="C3530" s="328"/>
    </row>
    <row r="3531" spans="2:3">
      <c r="B3531" s="328"/>
      <c r="C3531" s="328"/>
    </row>
    <row r="3532" spans="2:3">
      <c r="B3532" s="328"/>
      <c r="C3532" s="328"/>
    </row>
    <row r="3533" spans="2:3">
      <c r="B3533" s="328"/>
      <c r="C3533" s="328"/>
    </row>
    <row r="3534" spans="2:3">
      <c r="B3534" s="328"/>
      <c r="C3534" s="328"/>
    </row>
    <row r="3535" spans="2:3">
      <c r="B3535" s="328"/>
      <c r="C3535" s="328"/>
    </row>
    <row r="3536" spans="2:3">
      <c r="B3536" s="328"/>
      <c r="C3536" s="328"/>
    </row>
    <row r="3537" spans="2:3">
      <c r="B3537" s="328"/>
      <c r="C3537" s="328"/>
    </row>
    <row r="3538" spans="2:3">
      <c r="B3538" s="328"/>
      <c r="C3538" s="328"/>
    </row>
    <row r="3539" spans="2:3">
      <c r="B3539" s="328"/>
      <c r="C3539" s="328"/>
    </row>
    <row r="3540" spans="2:3">
      <c r="B3540" s="328"/>
      <c r="C3540" s="328"/>
    </row>
    <row r="3541" spans="2:3">
      <c r="B3541" s="328"/>
      <c r="C3541" s="328"/>
    </row>
    <row r="3542" spans="2:3">
      <c r="B3542" s="328"/>
      <c r="C3542" s="328"/>
    </row>
    <row r="3543" spans="2:3">
      <c r="B3543" s="328"/>
      <c r="C3543" s="328"/>
    </row>
    <row r="3544" spans="2:3">
      <c r="B3544" s="328"/>
      <c r="C3544" s="328"/>
    </row>
    <row r="3545" spans="2:3">
      <c r="B3545" s="328"/>
      <c r="C3545" s="328"/>
    </row>
    <row r="3546" spans="2:3">
      <c r="B3546" s="328"/>
      <c r="C3546" s="328"/>
    </row>
    <row r="3547" spans="2:3">
      <c r="B3547" s="328"/>
      <c r="C3547" s="328"/>
    </row>
    <row r="3548" spans="2:3">
      <c r="B3548" s="328"/>
      <c r="C3548" s="328"/>
    </row>
    <row r="3549" spans="2:3">
      <c r="B3549" s="328"/>
      <c r="C3549" s="328"/>
    </row>
    <row r="3550" spans="2:3">
      <c r="B3550" s="328"/>
      <c r="C3550" s="328"/>
    </row>
    <row r="3551" spans="2:3">
      <c r="B3551" s="328"/>
      <c r="C3551" s="328"/>
    </row>
    <row r="3552" spans="2:3">
      <c r="B3552" s="328"/>
      <c r="C3552" s="328"/>
    </row>
    <row r="3553" spans="2:3">
      <c r="B3553" s="328"/>
      <c r="C3553" s="328"/>
    </row>
    <row r="3554" spans="2:3">
      <c r="B3554" s="328"/>
      <c r="C3554" s="328"/>
    </row>
    <row r="3555" spans="2:3">
      <c r="B3555" s="328"/>
      <c r="C3555" s="328"/>
    </row>
    <row r="3556" spans="2:3">
      <c r="B3556" s="328"/>
      <c r="C3556" s="328"/>
    </row>
    <row r="3557" spans="2:3">
      <c r="B3557" s="328"/>
      <c r="C3557" s="328"/>
    </row>
    <row r="3558" spans="2:3">
      <c r="B3558" s="328"/>
      <c r="C3558" s="328"/>
    </row>
    <row r="3559" spans="2:3">
      <c r="B3559" s="328"/>
      <c r="C3559" s="328"/>
    </row>
    <row r="3560" spans="2:3">
      <c r="B3560" s="328"/>
      <c r="C3560" s="328"/>
    </row>
    <row r="3561" spans="2:3">
      <c r="B3561" s="328"/>
      <c r="C3561" s="328"/>
    </row>
    <row r="3562" spans="2:3">
      <c r="B3562" s="328"/>
      <c r="C3562" s="328"/>
    </row>
    <row r="3563" spans="2:3">
      <c r="B3563" s="328"/>
      <c r="C3563" s="328"/>
    </row>
    <row r="3564" spans="2:3">
      <c r="B3564" s="328"/>
      <c r="C3564" s="328"/>
    </row>
    <row r="3565" spans="2:3">
      <c r="B3565" s="328"/>
      <c r="C3565" s="328"/>
    </row>
    <row r="3566" spans="2:3">
      <c r="B3566" s="328"/>
      <c r="C3566" s="328"/>
    </row>
    <row r="3567" spans="2:3">
      <c r="B3567" s="328"/>
      <c r="C3567" s="328"/>
    </row>
    <row r="3568" spans="2:3">
      <c r="B3568" s="328"/>
      <c r="C3568" s="328"/>
    </row>
    <row r="3569" spans="2:3">
      <c r="B3569" s="328"/>
      <c r="C3569" s="328"/>
    </row>
    <row r="3570" spans="2:3">
      <c r="B3570" s="328"/>
      <c r="C3570" s="328"/>
    </row>
    <row r="3571" spans="2:3">
      <c r="B3571" s="328"/>
      <c r="C3571" s="328"/>
    </row>
    <row r="3572" spans="2:3">
      <c r="B3572" s="328"/>
      <c r="C3572" s="328"/>
    </row>
    <row r="3573" spans="2:3">
      <c r="B3573" s="328"/>
      <c r="C3573" s="328"/>
    </row>
    <row r="3574" spans="2:3">
      <c r="B3574" s="328"/>
      <c r="C3574" s="328"/>
    </row>
    <row r="3575" spans="2:3">
      <c r="B3575" s="328"/>
      <c r="C3575" s="328"/>
    </row>
    <row r="3576" spans="2:3">
      <c r="B3576" s="328"/>
      <c r="C3576" s="328"/>
    </row>
    <row r="3577" spans="2:3">
      <c r="B3577" s="328"/>
      <c r="C3577" s="328"/>
    </row>
    <row r="3578" spans="2:3">
      <c r="B3578" s="328"/>
      <c r="C3578" s="328"/>
    </row>
    <row r="3579" spans="2:3">
      <c r="B3579" s="328"/>
      <c r="C3579" s="328"/>
    </row>
    <row r="3580" spans="2:3">
      <c r="B3580" s="328"/>
      <c r="C3580" s="328"/>
    </row>
    <row r="3581" spans="2:3">
      <c r="B3581" s="328"/>
      <c r="C3581" s="328"/>
    </row>
    <row r="3582" spans="2:3">
      <c r="B3582" s="328"/>
      <c r="C3582" s="328"/>
    </row>
    <row r="3583" spans="2:3">
      <c r="B3583" s="328"/>
      <c r="C3583" s="328"/>
    </row>
    <row r="3584" spans="2:3">
      <c r="B3584" s="328"/>
      <c r="C3584" s="328"/>
    </row>
    <row r="3585" spans="2:3">
      <c r="B3585" s="328"/>
      <c r="C3585" s="328"/>
    </row>
    <row r="3586" spans="2:3">
      <c r="B3586" s="328"/>
      <c r="C3586" s="328"/>
    </row>
    <row r="3587" spans="2:3">
      <c r="B3587" s="328"/>
      <c r="C3587" s="328"/>
    </row>
    <row r="3588" spans="2:3">
      <c r="B3588" s="328"/>
      <c r="C3588" s="328"/>
    </row>
    <row r="3589" spans="2:3">
      <c r="B3589" s="328"/>
      <c r="C3589" s="328"/>
    </row>
    <row r="3590" spans="2:3">
      <c r="B3590" s="328"/>
      <c r="C3590" s="328"/>
    </row>
    <row r="3591" spans="2:3">
      <c r="B3591" s="328"/>
      <c r="C3591" s="328"/>
    </row>
    <row r="3592" spans="2:3">
      <c r="B3592" s="328"/>
      <c r="C3592" s="328"/>
    </row>
    <row r="3593" spans="2:3">
      <c r="B3593" s="328"/>
      <c r="C3593" s="328"/>
    </row>
    <row r="3594" spans="2:3">
      <c r="B3594" s="328"/>
      <c r="C3594" s="328"/>
    </row>
    <row r="3595" spans="2:3">
      <c r="B3595" s="328"/>
      <c r="C3595" s="328"/>
    </row>
    <row r="3596" spans="2:3">
      <c r="B3596" s="328"/>
      <c r="C3596" s="328"/>
    </row>
    <row r="3597" spans="2:3">
      <c r="B3597" s="328"/>
      <c r="C3597" s="328"/>
    </row>
    <row r="3598" spans="2:3">
      <c r="B3598" s="328"/>
      <c r="C3598" s="328"/>
    </row>
    <row r="3599" spans="2:3">
      <c r="B3599" s="328"/>
      <c r="C3599" s="328"/>
    </row>
    <row r="3600" spans="2:3">
      <c r="B3600" s="328"/>
      <c r="C3600" s="328"/>
    </row>
    <row r="3601" spans="2:3">
      <c r="B3601" s="328"/>
      <c r="C3601" s="328"/>
    </row>
    <row r="3602" spans="2:3">
      <c r="B3602" s="328"/>
      <c r="C3602" s="328"/>
    </row>
    <row r="3603" spans="2:3">
      <c r="B3603" s="328"/>
      <c r="C3603" s="328"/>
    </row>
    <row r="3604" spans="2:3">
      <c r="B3604" s="328"/>
      <c r="C3604" s="328"/>
    </row>
    <row r="3605" spans="2:3">
      <c r="B3605" s="328"/>
      <c r="C3605" s="328"/>
    </row>
    <row r="3606" spans="2:3">
      <c r="B3606" s="328"/>
      <c r="C3606" s="328"/>
    </row>
    <row r="3607" spans="2:3">
      <c r="B3607" s="328"/>
      <c r="C3607" s="328"/>
    </row>
    <row r="3608" spans="2:3">
      <c r="B3608" s="328"/>
      <c r="C3608" s="328"/>
    </row>
    <row r="3609" spans="2:3">
      <c r="B3609" s="328"/>
      <c r="C3609" s="328"/>
    </row>
    <row r="3610" spans="2:3">
      <c r="B3610" s="328"/>
      <c r="C3610" s="328"/>
    </row>
    <row r="3611" spans="2:3">
      <c r="B3611" s="328"/>
      <c r="C3611" s="328"/>
    </row>
    <row r="3612" spans="2:3">
      <c r="B3612" s="328"/>
      <c r="C3612" s="328"/>
    </row>
    <row r="3613" spans="2:3">
      <c r="B3613" s="328"/>
      <c r="C3613" s="328"/>
    </row>
    <row r="3614" spans="2:3">
      <c r="B3614" s="328"/>
      <c r="C3614" s="328"/>
    </row>
    <row r="3615" spans="2:3">
      <c r="B3615" s="328"/>
      <c r="C3615" s="328"/>
    </row>
    <row r="3616" spans="2:3">
      <c r="B3616" s="328"/>
      <c r="C3616" s="328"/>
    </row>
    <row r="3617" spans="2:3">
      <c r="B3617" s="328"/>
      <c r="C3617" s="328"/>
    </row>
    <row r="3618" spans="2:3">
      <c r="B3618" s="328"/>
      <c r="C3618" s="328"/>
    </row>
    <row r="3619" spans="2:3">
      <c r="B3619" s="328"/>
      <c r="C3619" s="328"/>
    </row>
    <row r="3620" spans="2:3">
      <c r="B3620" s="328"/>
      <c r="C3620" s="328"/>
    </row>
    <row r="3621" spans="2:3">
      <c r="B3621" s="328"/>
      <c r="C3621" s="328"/>
    </row>
    <row r="3622" spans="2:3">
      <c r="B3622" s="328"/>
      <c r="C3622" s="328"/>
    </row>
    <row r="3623" spans="2:3">
      <c r="B3623" s="328"/>
      <c r="C3623" s="328"/>
    </row>
    <row r="3624" spans="2:3">
      <c r="B3624" s="328"/>
      <c r="C3624" s="328"/>
    </row>
    <row r="3625" spans="2:3">
      <c r="B3625" s="328"/>
      <c r="C3625" s="328"/>
    </row>
    <row r="3626" spans="2:3">
      <c r="B3626" s="328"/>
      <c r="C3626" s="328"/>
    </row>
    <row r="3627" spans="2:3">
      <c r="B3627" s="328"/>
      <c r="C3627" s="328"/>
    </row>
    <row r="3628" spans="2:3">
      <c r="B3628" s="328"/>
      <c r="C3628" s="328"/>
    </row>
    <row r="3629" spans="2:3">
      <c r="B3629" s="328"/>
      <c r="C3629" s="328"/>
    </row>
    <row r="3630" spans="2:3">
      <c r="B3630" s="328"/>
      <c r="C3630" s="328"/>
    </row>
    <row r="3631" spans="2:3">
      <c r="B3631" s="328"/>
      <c r="C3631" s="328"/>
    </row>
    <row r="3632" spans="2:3">
      <c r="B3632" s="328"/>
      <c r="C3632" s="328"/>
    </row>
    <row r="3633" spans="2:3">
      <c r="B3633" s="328"/>
      <c r="C3633" s="328"/>
    </row>
    <row r="3634" spans="2:3">
      <c r="B3634" s="328"/>
      <c r="C3634" s="328"/>
    </row>
    <row r="3635" spans="2:3">
      <c r="B3635" s="328"/>
      <c r="C3635" s="328"/>
    </row>
    <row r="3636" spans="2:3">
      <c r="B3636" s="328"/>
      <c r="C3636" s="328"/>
    </row>
    <row r="3637" spans="2:3">
      <c r="B3637" s="328"/>
      <c r="C3637" s="328"/>
    </row>
    <row r="3638" spans="2:3">
      <c r="B3638" s="328"/>
      <c r="C3638" s="328"/>
    </row>
    <row r="3639" spans="2:3">
      <c r="B3639" s="328"/>
      <c r="C3639" s="328"/>
    </row>
    <row r="3640" spans="2:3">
      <c r="B3640" s="328"/>
      <c r="C3640" s="328"/>
    </row>
    <row r="3641" spans="2:3">
      <c r="B3641" s="328"/>
      <c r="C3641" s="328"/>
    </row>
    <row r="3642" spans="2:3">
      <c r="B3642" s="328"/>
      <c r="C3642" s="328"/>
    </row>
    <row r="3643" spans="2:3">
      <c r="B3643" s="328"/>
      <c r="C3643" s="328"/>
    </row>
    <row r="3644" spans="2:3">
      <c r="B3644" s="328"/>
      <c r="C3644" s="328"/>
    </row>
    <row r="3645" spans="2:3">
      <c r="B3645" s="328"/>
      <c r="C3645" s="328"/>
    </row>
    <row r="3646" spans="2:3">
      <c r="B3646" s="328"/>
      <c r="C3646" s="328"/>
    </row>
    <row r="3647" spans="2:3">
      <c r="B3647" s="328"/>
      <c r="C3647" s="328"/>
    </row>
    <row r="3648" spans="2:3">
      <c r="B3648" s="328"/>
      <c r="C3648" s="328"/>
    </row>
    <row r="3649" spans="2:3">
      <c r="B3649" s="328"/>
      <c r="C3649" s="328"/>
    </row>
    <row r="3650" spans="2:3">
      <c r="B3650" s="328"/>
      <c r="C3650" s="328"/>
    </row>
    <row r="3651" spans="2:3">
      <c r="B3651" s="328"/>
      <c r="C3651" s="328"/>
    </row>
    <row r="3652" spans="2:3">
      <c r="B3652" s="328"/>
      <c r="C3652" s="328"/>
    </row>
    <row r="3653" spans="2:3">
      <c r="B3653" s="328"/>
      <c r="C3653" s="328"/>
    </row>
    <row r="3654" spans="2:3">
      <c r="B3654" s="328"/>
      <c r="C3654" s="328"/>
    </row>
    <row r="3655" spans="2:3">
      <c r="B3655" s="328"/>
      <c r="C3655" s="328"/>
    </row>
    <row r="3656" spans="2:3">
      <c r="B3656" s="328"/>
      <c r="C3656" s="328"/>
    </row>
    <row r="3657" spans="2:3">
      <c r="B3657" s="328"/>
      <c r="C3657" s="328"/>
    </row>
    <row r="3658" spans="2:3">
      <c r="B3658" s="328"/>
      <c r="C3658" s="328"/>
    </row>
    <row r="3659" spans="2:3">
      <c r="B3659" s="328"/>
      <c r="C3659" s="328"/>
    </row>
    <row r="3660" spans="2:3">
      <c r="B3660" s="328"/>
      <c r="C3660" s="328"/>
    </row>
    <row r="3661" spans="2:3">
      <c r="B3661" s="328"/>
      <c r="C3661" s="328"/>
    </row>
    <row r="3662" spans="2:3">
      <c r="B3662" s="328"/>
      <c r="C3662" s="328"/>
    </row>
    <row r="3663" spans="2:3">
      <c r="B3663" s="328"/>
      <c r="C3663" s="328"/>
    </row>
    <row r="3664" spans="2:3">
      <c r="B3664" s="328"/>
      <c r="C3664" s="328"/>
    </row>
    <row r="3665" spans="2:3">
      <c r="B3665" s="328"/>
      <c r="C3665" s="328"/>
    </row>
    <row r="3666" spans="2:3">
      <c r="B3666" s="328"/>
      <c r="C3666" s="328"/>
    </row>
    <row r="3667" spans="2:3">
      <c r="B3667" s="328"/>
      <c r="C3667" s="328"/>
    </row>
    <row r="3668" spans="2:3">
      <c r="B3668" s="328"/>
      <c r="C3668" s="328"/>
    </row>
    <row r="3669" spans="2:3">
      <c r="B3669" s="328"/>
      <c r="C3669" s="328"/>
    </row>
    <row r="3670" spans="2:3">
      <c r="B3670" s="328"/>
      <c r="C3670" s="328"/>
    </row>
    <row r="3671" spans="2:3">
      <c r="B3671" s="328"/>
      <c r="C3671" s="328"/>
    </row>
    <row r="3672" spans="2:3">
      <c r="B3672" s="328"/>
      <c r="C3672" s="328"/>
    </row>
    <row r="3673" spans="2:3">
      <c r="B3673" s="328"/>
      <c r="C3673" s="328"/>
    </row>
    <row r="3674" spans="2:3">
      <c r="B3674" s="328"/>
      <c r="C3674" s="328"/>
    </row>
    <row r="3675" spans="2:3">
      <c r="B3675" s="328"/>
      <c r="C3675" s="328"/>
    </row>
    <row r="3676" spans="2:3">
      <c r="B3676" s="328"/>
      <c r="C3676" s="328"/>
    </row>
    <row r="3677" spans="2:3">
      <c r="B3677" s="328"/>
      <c r="C3677" s="328"/>
    </row>
    <row r="3678" spans="2:3">
      <c r="B3678" s="328"/>
      <c r="C3678" s="328"/>
    </row>
    <row r="3679" spans="2:3">
      <c r="B3679" s="328"/>
      <c r="C3679" s="328"/>
    </row>
    <row r="3680" spans="2:3">
      <c r="B3680" s="328"/>
      <c r="C3680" s="328"/>
    </row>
    <row r="3681" spans="2:3">
      <c r="B3681" s="328"/>
      <c r="C3681" s="328"/>
    </row>
    <row r="3682" spans="2:3">
      <c r="B3682" s="328"/>
      <c r="C3682" s="328"/>
    </row>
    <row r="3683" spans="2:3">
      <c r="B3683" s="328"/>
      <c r="C3683" s="328"/>
    </row>
    <row r="3684" spans="2:3">
      <c r="B3684" s="328"/>
      <c r="C3684" s="328"/>
    </row>
    <row r="3685" spans="2:3">
      <c r="B3685" s="328"/>
      <c r="C3685" s="328"/>
    </row>
    <row r="3686" spans="2:3">
      <c r="B3686" s="328"/>
      <c r="C3686" s="328"/>
    </row>
    <row r="3687" spans="2:3">
      <c r="B3687" s="328"/>
      <c r="C3687" s="328"/>
    </row>
    <row r="3688" spans="2:3">
      <c r="B3688" s="328"/>
      <c r="C3688" s="328"/>
    </row>
    <row r="3689" spans="2:3">
      <c r="B3689" s="328"/>
      <c r="C3689" s="328"/>
    </row>
    <row r="3690" spans="2:3">
      <c r="B3690" s="328"/>
      <c r="C3690" s="328"/>
    </row>
    <row r="3691" spans="2:3">
      <c r="B3691" s="328"/>
      <c r="C3691" s="328"/>
    </row>
    <row r="3692" spans="2:3">
      <c r="B3692" s="328"/>
      <c r="C3692" s="328"/>
    </row>
    <row r="3693" spans="2:3">
      <c r="B3693" s="328"/>
      <c r="C3693" s="328"/>
    </row>
    <row r="3694" spans="2:3">
      <c r="B3694" s="328"/>
      <c r="C3694" s="328"/>
    </row>
    <row r="3695" spans="2:3">
      <c r="B3695" s="328"/>
      <c r="C3695" s="328"/>
    </row>
    <row r="3696" spans="2:3">
      <c r="B3696" s="328"/>
      <c r="C3696" s="328"/>
    </row>
    <row r="3697" spans="2:3">
      <c r="B3697" s="328"/>
      <c r="C3697" s="328"/>
    </row>
    <row r="3698" spans="2:3">
      <c r="B3698" s="328"/>
      <c r="C3698" s="328"/>
    </row>
    <row r="3699" spans="2:3">
      <c r="B3699" s="328"/>
      <c r="C3699" s="328"/>
    </row>
    <row r="3700" spans="2:3">
      <c r="B3700" s="328"/>
      <c r="C3700" s="328"/>
    </row>
    <row r="3701" spans="2:3">
      <c r="B3701" s="328"/>
      <c r="C3701" s="328"/>
    </row>
    <row r="3702" spans="2:3">
      <c r="B3702" s="328"/>
      <c r="C3702" s="328"/>
    </row>
    <row r="3703" spans="2:3">
      <c r="B3703" s="328"/>
      <c r="C3703" s="328"/>
    </row>
    <row r="3704" spans="2:3">
      <c r="B3704" s="328"/>
      <c r="C3704" s="328"/>
    </row>
    <row r="3705" spans="2:3">
      <c r="B3705" s="328"/>
      <c r="C3705" s="328"/>
    </row>
    <row r="3706" spans="2:3">
      <c r="B3706" s="328"/>
      <c r="C3706" s="328"/>
    </row>
    <row r="3707" spans="2:3">
      <c r="B3707" s="328"/>
      <c r="C3707" s="328"/>
    </row>
    <row r="3708" spans="2:3">
      <c r="B3708" s="328"/>
      <c r="C3708" s="328"/>
    </row>
    <row r="3709" spans="2:3">
      <c r="B3709" s="328"/>
      <c r="C3709" s="328"/>
    </row>
    <row r="3710" spans="2:3">
      <c r="B3710" s="328"/>
      <c r="C3710" s="328"/>
    </row>
    <row r="3711" spans="2:3">
      <c r="B3711" s="328"/>
      <c r="C3711" s="328"/>
    </row>
    <row r="3712" spans="2:3">
      <c r="B3712" s="328"/>
      <c r="C3712" s="328"/>
    </row>
    <row r="3713" spans="2:3">
      <c r="B3713" s="328"/>
      <c r="C3713" s="328"/>
    </row>
    <row r="3714" spans="2:3">
      <c r="B3714" s="328"/>
      <c r="C3714" s="328"/>
    </row>
    <row r="3715" spans="2:3">
      <c r="B3715" s="328"/>
      <c r="C3715" s="328"/>
    </row>
    <row r="3716" spans="2:3">
      <c r="B3716" s="328"/>
      <c r="C3716" s="328"/>
    </row>
    <row r="3717" spans="2:3">
      <c r="B3717" s="328"/>
      <c r="C3717" s="328"/>
    </row>
    <row r="3718" spans="2:3">
      <c r="B3718" s="328"/>
      <c r="C3718" s="328"/>
    </row>
    <row r="3719" spans="2:3">
      <c r="B3719" s="328"/>
      <c r="C3719" s="328"/>
    </row>
    <row r="3720" spans="2:3">
      <c r="B3720" s="328"/>
      <c r="C3720" s="328"/>
    </row>
    <row r="3721" spans="2:3">
      <c r="B3721" s="328"/>
      <c r="C3721" s="328"/>
    </row>
    <row r="3722" spans="2:3">
      <c r="B3722" s="328"/>
      <c r="C3722" s="328"/>
    </row>
    <row r="3723" spans="2:3">
      <c r="B3723" s="328"/>
      <c r="C3723" s="328"/>
    </row>
    <row r="3724" spans="2:3">
      <c r="B3724" s="328"/>
      <c r="C3724" s="328"/>
    </row>
    <row r="3725" spans="2:3">
      <c r="B3725" s="328"/>
      <c r="C3725" s="328"/>
    </row>
    <row r="3726" spans="2:3">
      <c r="B3726" s="328"/>
      <c r="C3726" s="328"/>
    </row>
    <row r="3727" spans="2:3">
      <c r="B3727" s="328"/>
      <c r="C3727" s="328"/>
    </row>
    <row r="3728" spans="2:3">
      <c r="B3728" s="328"/>
      <c r="C3728" s="328"/>
    </row>
    <row r="3729" spans="2:3">
      <c r="B3729" s="328"/>
      <c r="C3729" s="328"/>
    </row>
    <row r="3730" spans="2:3">
      <c r="B3730" s="328"/>
      <c r="C3730" s="328"/>
    </row>
    <row r="3731" spans="2:3">
      <c r="B3731" s="328"/>
      <c r="C3731" s="328"/>
    </row>
    <row r="3732" spans="2:3">
      <c r="B3732" s="328"/>
      <c r="C3732" s="328"/>
    </row>
    <row r="3733" spans="2:3">
      <c r="B3733" s="328"/>
      <c r="C3733" s="328"/>
    </row>
    <row r="3734" spans="2:3">
      <c r="B3734" s="328"/>
      <c r="C3734" s="328"/>
    </row>
    <row r="3735" spans="2:3">
      <c r="B3735" s="328"/>
      <c r="C3735" s="328"/>
    </row>
    <row r="3736" spans="2:3">
      <c r="B3736" s="328"/>
      <c r="C3736" s="328"/>
    </row>
    <row r="3737" spans="2:3">
      <c r="B3737" s="328"/>
      <c r="C3737" s="328"/>
    </row>
    <row r="3738" spans="2:3">
      <c r="B3738" s="328"/>
      <c r="C3738" s="328"/>
    </row>
    <row r="3739" spans="2:3">
      <c r="B3739" s="328"/>
      <c r="C3739" s="328"/>
    </row>
    <row r="3740" spans="2:3">
      <c r="B3740" s="328"/>
      <c r="C3740" s="328"/>
    </row>
    <row r="3741" spans="2:3">
      <c r="B3741" s="328"/>
      <c r="C3741" s="328"/>
    </row>
    <row r="3742" spans="2:3">
      <c r="B3742" s="328"/>
      <c r="C3742" s="328"/>
    </row>
    <row r="3743" spans="2:3">
      <c r="B3743" s="328"/>
      <c r="C3743" s="328"/>
    </row>
    <row r="3744" spans="2:3">
      <c r="B3744" s="328"/>
      <c r="C3744" s="328"/>
    </row>
    <row r="3745" spans="2:3">
      <c r="B3745" s="328"/>
      <c r="C3745" s="328"/>
    </row>
    <row r="3746" spans="2:3">
      <c r="B3746" s="328"/>
      <c r="C3746" s="328"/>
    </row>
    <row r="3747" spans="2:3">
      <c r="B3747" s="328"/>
      <c r="C3747" s="328"/>
    </row>
    <row r="3748" spans="2:3">
      <c r="B3748" s="328"/>
      <c r="C3748" s="328"/>
    </row>
    <row r="3749" spans="2:3">
      <c r="B3749" s="328"/>
      <c r="C3749" s="328"/>
    </row>
    <row r="3750" spans="2:3">
      <c r="B3750" s="328"/>
      <c r="C3750" s="328"/>
    </row>
    <row r="3751" spans="2:3">
      <c r="B3751" s="328"/>
      <c r="C3751" s="328"/>
    </row>
    <row r="3752" spans="2:3">
      <c r="B3752" s="328"/>
      <c r="C3752" s="328"/>
    </row>
    <row r="3753" spans="2:3">
      <c r="B3753" s="328"/>
      <c r="C3753" s="328"/>
    </row>
    <row r="3754" spans="2:3">
      <c r="B3754" s="328"/>
      <c r="C3754" s="328"/>
    </row>
    <row r="3755" spans="2:3">
      <c r="B3755" s="328"/>
      <c r="C3755" s="328"/>
    </row>
    <row r="3756" spans="2:3">
      <c r="B3756" s="328"/>
      <c r="C3756" s="328"/>
    </row>
    <row r="3757" spans="2:3">
      <c r="B3757" s="328"/>
      <c r="C3757" s="328"/>
    </row>
    <row r="3758" spans="2:3">
      <c r="B3758" s="328"/>
      <c r="C3758" s="328"/>
    </row>
    <row r="3759" spans="2:3">
      <c r="B3759" s="328"/>
      <c r="C3759" s="328"/>
    </row>
    <row r="3760" spans="2:3">
      <c r="B3760" s="328"/>
      <c r="C3760" s="328"/>
    </row>
    <row r="3761" spans="2:3">
      <c r="B3761" s="328"/>
      <c r="C3761" s="328"/>
    </row>
    <row r="3762" spans="2:3">
      <c r="B3762" s="328"/>
      <c r="C3762" s="328"/>
    </row>
    <row r="3763" spans="2:3">
      <c r="B3763" s="328"/>
      <c r="C3763" s="328"/>
    </row>
    <row r="3764" spans="2:3">
      <c r="B3764" s="328"/>
      <c r="C3764" s="328"/>
    </row>
    <row r="3765" spans="2:3">
      <c r="B3765" s="328"/>
      <c r="C3765" s="328"/>
    </row>
    <row r="3766" spans="2:3">
      <c r="B3766" s="328"/>
      <c r="C3766" s="328"/>
    </row>
    <row r="3767" spans="2:3">
      <c r="B3767" s="328"/>
      <c r="C3767" s="328"/>
    </row>
    <row r="3768" spans="2:3">
      <c r="B3768" s="328"/>
      <c r="C3768" s="328"/>
    </row>
    <row r="3769" spans="2:3">
      <c r="B3769" s="328"/>
      <c r="C3769" s="328"/>
    </row>
    <row r="3770" spans="2:3">
      <c r="B3770" s="328"/>
      <c r="C3770" s="328"/>
    </row>
    <row r="3771" spans="2:3">
      <c r="B3771" s="328"/>
      <c r="C3771" s="328"/>
    </row>
    <row r="3772" spans="2:3">
      <c r="B3772" s="328"/>
      <c r="C3772" s="328"/>
    </row>
    <row r="3773" spans="2:3">
      <c r="B3773" s="328"/>
      <c r="C3773" s="328"/>
    </row>
    <row r="3774" spans="2:3">
      <c r="B3774" s="328"/>
      <c r="C3774" s="328"/>
    </row>
    <row r="3775" spans="2:3">
      <c r="B3775" s="328"/>
      <c r="C3775" s="328"/>
    </row>
    <row r="3776" spans="2:3">
      <c r="B3776" s="328"/>
      <c r="C3776" s="328"/>
    </row>
    <row r="3777" spans="2:3">
      <c r="B3777" s="328"/>
      <c r="C3777" s="328"/>
    </row>
    <row r="3778" spans="2:3">
      <c r="B3778" s="328"/>
      <c r="C3778" s="328"/>
    </row>
    <row r="3779" spans="2:3">
      <c r="B3779" s="328"/>
      <c r="C3779" s="328"/>
    </row>
    <row r="3780" spans="2:3">
      <c r="B3780" s="328"/>
      <c r="C3780" s="328"/>
    </row>
    <row r="3781" spans="2:3">
      <c r="B3781" s="328"/>
      <c r="C3781" s="328"/>
    </row>
    <row r="3782" spans="2:3">
      <c r="B3782" s="328"/>
      <c r="C3782" s="328"/>
    </row>
    <row r="3783" spans="2:3">
      <c r="B3783" s="328"/>
      <c r="C3783" s="328"/>
    </row>
    <row r="3784" spans="2:3">
      <c r="B3784" s="328"/>
      <c r="C3784" s="328"/>
    </row>
    <row r="3785" spans="2:3">
      <c r="B3785" s="328"/>
      <c r="C3785" s="328"/>
    </row>
    <row r="3786" spans="2:3">
      <c r="B3786" s="328"/>
      <c r="C3786" s="328"/>
    </row>
    <row r="3787" spans="2:3">
      <c r="B3787" s="328"/>
      <c r="C3787" s="328"/>
    </row>
    <row r="3788" spans="2:3">
      <c r="B3788" s="328"/>
      <c r="C3788" s="328"/>
    </row>
    <row r="3789" spans="2:3">
      <c r="B3789" s="328"/>
      <c r="C3789" s="328"/>
    </row>
    <row r="3790" spans="2:3">
      <c r="B3790" s="328"/>
      <c r="C3790" s="328"/>
    </row>
    <row r="3791" spans="2:3">
      <c r="B3791" s="328"/>
      <c r="C3791" s="328"/>
    </row>
    <row r="3792" spans="2:3">
      <c r="B3792" s="328"/>
      <c r="C3792" s="328"/>
    </row>
    <row r="3793" spans="2:3">
      <c r="B3793" s="328"/>
      <c r="C3793" s="328"/>
    </row>
    <row r="3794" spans="2:3">
      <c r="B3794" s="328"/>
      <c r="C3794" s="328"/>
    </row>
    <row r="3795" spans="2:3">
      <c r="B3795" s="328"/>
      <c r="C3795" s="328"/>
    </row>
    <row r="3796" spans="2:3">
      <c r="B3796" s="328"/>
      <c r="C3796" s="328"/>
    </row>
    <row r="3797" spans="2:3">
      <c r="B3797" s="328"/>
      <c r="C3797" s="328"/>
    </row>
    <row r="3798" spans="2:3">
      <c r="B3798" s="328"/>
      <c r="C3798" s="328"/>
    </row>
    <row r="3799" spans="2:3">
      <c r="B3799" s="328"/>
      <c r="C3799" s="328"/>
    </row>
    <row r="3800" spans="2:3">
      <c r="B3800" s="328"/>
      <c r="C3800" s="328"/>
    </row>
    <row r="3801" spans="2:3">
      <c r="B3801" s="328"/>
      <c r="C3801" s="328"/>
    </row>
    <row r="3802" spans="2:3">
      <c r="B3802" s="328"/>
      <c r="C3802" s="328"/>
    </row>
    <row r="3803" spans="2:3">
      <c r="B3803" s="328"/>
      <c r="C3803" s="328"/>
    </row>
    <row r="3804" spans="2:3">
      <c r="B3804" s="328"/>
      <c r="C3804" s="328"/>
    </row>
    <row r="3805" spans="2:3">
      <c r="B3805" s="328"/>
      <c r="C3805" s="328"/>
    </row>
    <row r="3806" spans="2:3">
      <c r="B3806" s="328"/>
      <c r="C3806" s="328"/>
    </row>
    <row r="3807" spans="2:3">
      <c r="B3807" s="328"/>
      <c r="C3807" s="328"/>
    </row>
    <row r="3808" spans="2:3">
      <c r="B3808" s="328"/>
      <c r="C3808" s="328"/>
    </row>
    <row r="3809" spans="2:3">
      <c r="B3809" s="328"/>
      <c r="C3809" s="328"/>
    </row>
    <row r="3810" spans="2:3">
      <c r="B3810" s="328"/>
      <c r="C3810" s="328"/>
    </row>
    <row r="3811" spans="2:3">
      <c r="B3811" s="328"/>
      <c r="C3811" s="328"/>
    </row>
    <row r="3812" spans="2:3">
      <c r="B3812" s="328"/>
      <c r="C3812" s="328"/>
    </row>
    <row r="3813" spans="2:3">
      <c r="B3813" s="328"/>
      <c r="C3813" s="328"/>
    </row>
    <row r="3814" spans="2:3">
      <c r="B3814" s="328"/>
      <c r="C3814" s="328"/>
    </row>
    <row r="3815" spans="2:3">
      <c r="B3815" s="328"/>
      <c r="C3815" s="328"/>
    </row>
    <row r="3816" spans="2:3">
      <c r="B3816" s="328"/>
      <c r="C3816" s="328"/>
    </row>
    <row r="3817" spans="2:3">
      <c r="B3817" s="328"/>
      <c r="C3817" s="328"/>
    </row>
    <row r="3818" spans="2:3">
      <c r="B3818" s="328"/>
      <c r="C3818" s="328"/>
    </row>
    <row r="3819" spans="2:3">
      <c r="B3819" s="328"/>
      <c r="C3819" s="328"/>
    </row>
    <row r="3820" spans="2:3">
      <c r="B3820" s="328"/>
      <c r="C3820" s="328"/>
    </row>
    <row r="3821" spans="2:3">
      <c r="B3821" s="328"/>
      <c r="C3821" s="328"/>
    </row>
    <row r="3822" spans="2:3">
      <c r="B3822" s="328"/>
      <c r="C3822" s="328"/>
    </row>
    <row r="3823" spans="2:3">
      <c r="B3823" s="328"/>
      <c r="C3823" s="328"/>
    </row>
    <row r="3824" spans="2:3">
      <c r="B3824" s="328"/>
      <c r="C3824" s="328"/>
    </row>
    <row r="3825" spans="2:3">
      <c r="B3825" s="328"/>
      <c r="C3825" s="328"/>
    </row>
    <row r="3826" spans="2:3">
      <c r="B3826" s="328"/>
      <c r="C3826" s="328"/>
    </row>
    <row r="3827" spans="2:3">
      <c r="B3827" s="328"/>
      <c r="C3827" s="328"/>
    </row>
    <row r="3828" spans="2:3">
      <c r="B3828" s="328"/>
      <c r="C3828" s="328"/>
    </row>
    <row r="3829" spans="2:3">
      <c r="B3829" s="328"/>
      <c r="C3829" s="328"/>
    </row>
    <row r="3830" spans="2:3">
      <c r="B3830" s="328"/>
      <c r="C3830" s="328"/>
    </row>
    <row r="3831" spans="2:3">
      <c r="B3831" s="328"/>
      <c r="C3831" s="328"/>
    </row>
    <row r="3832" spans="2:3">
      <c r="B3832" s="328"/>
      <c r="C3832" s="328"/>
    </row>
    <row r="3833" spans="2:3">
      <c r="B3833" s="328"/>
      <c r="C3833" s="328"/>
    </row>
    <row r="3834" spans="2:3">
      <c r="B3834" s="328"/>
      <c r="C3834" s="328"/>
    </row>
    <row r="3835" spans="2:3">
      <c r="B3835" s="328"/>
      <c r="C3835" s="328"/>
    </row>
    <row r="3836" spans="2:3">
      <c r="B3836" s="328"/>
      <c r="C3836" s="328"/>
    </row>
    <row r="3837" spans="2:3">
      <c r="B3837" s="328"/>
      <c r="C3837" s="328"/>
    </row>
    <row r="3838" spans="2:3">
      <c r="B3838" s="328"/>
      <c r="C3838" s="328"/>
    </row>
    <row r="3839" spans="2:3">
      <c r="B3839" s="328"/>
      <c r="C3839" s="328"/>
    </row>
    <row r="3840" spans="2:3">
      <c r="B3840" s="328"/>
      <c r="C3840" s="328"/>
    </row>
    <row r="3841" spans="2:3">
      <c r="B3841" s="328"/>
      <c r="C3841" s="328"/>
    </row>
    <row r="3842" spans="2:3">
      <c r="B3842" s="328"/>
      <c r="C3842" s="328"/>
    </row>
    <row r="3843" spans="2:3">
      <c r="B3843" s="328"/>
      <c r="C3843" s="328"/>
    </row>
    <row r="3844" spans="2:3">
      <c r="B3844" s="328"/>
      <c r="C3844" s="328"/>
    </row>
    <row r="3845" spans="2:3">
      <c r="B3845" s="328"/>
      <c r="C3845" s="328"/>
    </row>
    <row r="3846" spans="2:3">
      <c r="B3846" s="328"/>
      <c r="C3846" s="328"/>
    </row>
    <row r="3847" spans="2:3">
      <c r="B3847" s="328"/>
      <c r="C3847" s="328"/>
    </row>
    <row r="3848" spans="2:3">
      <c r="B3848" s="328"/>
      <c r="C3848" s="328"/>
    </row>
    <row r="3849" spans="2:3">
      <c r="B3849" s="328"/>
      <c r="C3849" s="328"/>
    </row>
    <row r="3850" spans="2:3">
      <c r="B3850" s="328"/>
      <c r="C3850" s="328"/>
    </row>
    <row r="3851" spans="2:3">
      <c r="B3851" s="328"/>
      <c r="C3851" s="328"/>
    </row>
    <row r="3852" spans="2:3">
      <c r="B3852" s="328"/>
      <c r="C3852" s="328"/>
    </row>
    <row r="3853" spans="2:3">
      <c r="B3853" s="328"/>
      <c r="C3853" s="328"/>
    </row>
    <row r="3854" spans="2:3">
      <c r="B3854" s="328"/>
      <c r="C3854" s="328"/>
    </row>
    <row r="3855" spans="2:3">
      <c r="B3855" s="328"/>
      <c r="C3855" s="328"/>
    </row>
    <row r="3856" spans="2:3">
      <c r="B3856" s="328"/>
      <c r="C3856" s="328"/>
    </row>
    <row r="3857" spans="2:3">
      <c r="B3857" s="328"/>
      <c r="C3857" s="328"/>
    </row>
    <row r="3858" spans="2:3">
      <c r="B3858" s="328"/>
      <c r="C3858" s="328"/>
    </row>
    <row r="3859" spans="2:3">
      <c r="B3859" s="328"/>
      <c r="C3859" s="328"/>
    </row>
    <row r="3860" spans="2:3">
      <c r="B3860" s="328"/>
      <c r="C3860" s="328"/>
    </row>
    <row r="3861" spans="2:3">
      <c r="B3861" s="328"/>
      <c r="C3861" s="328"/>
    </row>
    <row r="3862" spans="2:3">
      <c r="B3862" s="328"/>
      <c r="C3862" s="328"/>
    </row>
    <row r="3863" spans="2:3">
      <c r="B3863" s="328"/>
      <c r="C3863" s="328"/>
    </row>
    <row r="3864" spans="2:3">
      <c r="B3864" s="328"/>
      <c r="C3864" s="328"/>
    </row>
    <row r="3865" spans="2:3">
      <c r="B3865" s="328"/>
      <c r="C3865" s="328"/>
    </row>
    <row r="3866" spans="2:3">
      <c r="B3866" s="328"/>
      <c r="C3866" s="328"/>
    </row>
    <row r="3867" spans="2:3">
      <c r="B3867" s="328"/>
      <c r="C3867" s="328"/>
    </row>
    <row r="3868" spans="2:3">
      <c r="B3868" s="328"/>
      <c r="C3868" s="328"/>
    </row>
    <row r="3869" spans="2:3">
      <c r="B3869" s="328"/>
      <c r="C3869" s="328"/>
    </row>
    <row r="3870" spans="2:3">
      <c r="B3870" s="328"/>
      <c r="C3870" s="328"/>
    </row>
    <row r="3871" spans="2:3">
      <c r="B3871" s="328"/>
      <c r="C3871" s="328"/>
    </row>
    <row r="3872" spans="2:3">
      <c r="B3872" s="328"/>
      <c r="C3872" s="328"/>
    </row>
    <row r="3873" spans="2:3">
      <c r="B3873" s="328"/>
      <c r="C3873" s="328"/>
    </row>
    <row r="3874" spans="2:3">
      <c r="B3874" s="328"/>
      <c r="C3874" s="328"/>
    </row>
    <row r="3875" spans="2:3">
      <c r="B3875" s="328"/>
      <c r="C3875" s="328"/>
    </row>
    <row r="3876" spans="2:3">
      <c r="B3876" s="328"/>
      <c r="C3876" s="328"/>
    </row>
    <row r="3877" spans="2:3">
      <c r="B3877" s="328"/>
      <c r="C3877" s="328"/>
    </row>
    <row r="3878" spans="2:3">
      <c r="B3878" s="328"/>
      <c r="C3878" s="328"/>
    </row>
    <row r="3879" spans="2:3">
      <c r="B3879" s="328"/>
      <c r="C3879" s="328"/>
    </row>
    <row r="3880" spans="2:3">
      <c r="B3880" s="328"/>
      <c r="C3880" s="328"/>
    </row>
    <row r="3881" spans="2:3">
      <c r="B3881" s="328"/>
      <c r="C3881" s="328"/>
    </row>
    <row r="3882" spans="2:3">
      <c r="B3882" s="328"/>
      <c r="C3882" s="328"/>
    </row>
    <row r="3883" spans="2:3">
      <c r="B3883" s="328"/>
      <c r="C3883" s="328"/>
    </row>
    <row r="3884" spans="2:3">
      <c r="B3884" s="328"/>
      <c r="C3884" s="328"/>
    </row>
    <row r="3885" spans="2:3">
      <c r="B3885" s="328"/>
      <c r="C3885" s="328"/>
    </row>
    <row r="3886" spans="2:3">
      <c r="B3886" s="328"/>
      <c r="C3886" s="328"/>
    </row>
    <row r="3887" spans="2:3">
      <c r="B3887" s="328"/>
      <c r="C3887" s="328"/>
    </row>
    <row r="3888" spans="2:3">
      <c r="B3888" s="328"/>
      <c r="C3888" s="328"/>
    </row>
    <row r="3889" spans="2:3">
      <c r="B3889" s="328"/>
      <c r="C3889" s="328"/>
    </row>
    <row r="3890" spans="2:3">
      <c r="B3890" s="328"/>
      <c r="C3890" s="328"/>
    </row>
    <row r="3891" spans="2:3">
      <c r="B3891" s="328"/>
      <c r="C3891" s="328"/>
    </row>
    <row r="3892" spans="2:3">
      <c r="B3892" s="328"/>
      <c r="C3892" s="328"/>
    </row>
    <row r="3893" spans="2:3">
      <c r="B3893" s="328"/>
      <c r="C3893" s="328"/>
    </row>
    <row r="3894" spans="2:3">
      <c r="B3894" s="328"/>
      <c r="C3894" s="328"/>
    </row>
    <row r="3895" spans="2:3">
      <c r="B3895" s="328"/>
      <c r="C3895" s="328"/>
    </row>
    <row r="3896" spans="2:3">
      <c r="B3896" s="328"/>
      <c r="C3896" s="328"/>
    </row>
    <row r="3897" spans="2:3">
      <c r="B3897" s="328"/>
      <c r="C3897" s="328"/>
    </row>
    <row r="3898" spans="2:3">
      <c r="B3898" s="328"/>
      <c r="C3898" s="328"/>
    </row>
    <row r="3899" spans="2:3">
      <c r="B3899" s="328"/>
      <c r="C3899" s="328"/>
    </row>
    <row r="3900" spans="2:3">
      <c r="B3900" s="328"/>
      <c r="C3900" s="328"/>
    </row>
    <row r="3901" spans="2:3">
      <c r="B3901" s="328"/>
      <c r="C3901" s="328"/>
    </row>
    <row r="3902" spans="2:3">
      <c r="B3902" s="328"/>
      <c r="C3902" s="328"/>
    </row>
    <row r="3903" spans="2:3">
      <c r="B3903" s="328"/>
      <c r="C3903" s="328"/>
    </row>
    <row r="3904" spans="2:3">
      <c r="B3904" s="328"/>
      <c r="C3904" s="328"/>
    </row>
    <row r="3905" spans="2:3">
      <c r="B3905" s="328"/>
      <c r="C3905" s="328"/>
    </row>
    <row r="3906" spans="2:3">
      <c r="B3906" s="328"/>
      <c r="C3906" s="328"/>
    </row>
    <row r="3907" spans="2:3">
      <c r="B3907" s="328"/>
      <c r="C3907" s="328"/>
    </row>
    <row r="3908" spans="2:3">
      <c r="B3908" s="328"/>
      <c r="C3908" s="328"/>
    </row>
    <row r="3909" spans="2:3">
      <c r="B3909" s="328"/>
      <c r="C3909" s="328"/>
    </row>
    <row r="3910" spans="2:3">
      <c r="B3910" s="328"/>
      <c r="C3910" s="328"/>
    </row>
    <row r="3911" spans="2:3">
      <c r="B3911" s="328"/>
      <c r="C3911" s="328"/>
    </row>
    <row r="3912" spans="2:3">
      <c r="B3912" s="328"/>
      <c r="C3912" s="328"/>
    </row>
    <row r="3913" spans="2:3">
      <c r="B3913" s="328"/>
      <c r="C3913" s="328"/>
    </row>
    <row r="3914" spans="2:3">
      <c r="B3914" s="328"/>
      <c r="C3914" s="328"/>
    </row>
    <row r="3915" spans="2:3">
      <c r="B3915" s="328"/>
      <c r="C3915" s="328"/>
    </row>
    <row r="3916" spans="2:3">
      <c r="B3916" s="328"/>
      <c r="C3916" s="328"/>
    </row>
    <row r="3917" spans="2:3">
      <c r="B3917" s="328"/>
      <c r="C3917" s="328"/>
    </row>
    <row r="3918" spans="2:3">
      <c r="B3918" s="328"/>
      <c r="C3918" s="328"/>
    </row>
    <row r="3919" spans="2:3">
      <c r="B3919" s="328"/>
      <c r="C3919" s="328"/>
    </row>
    <row r="3920" spans="2:3">
      <c r="B3920" s="328"/>
      <c r="C3920" s="328"/>
    </row>
    <row r="3921" spans="2:3">
      <c r="B3921" s="328"/>
      <c r="C3921" s="328"/>
    </row>
    <row r="3922" spans="2:3">
      <c r="B3922" s="328"/>
      <c r="C3922" s="328"/>
    </row>
    <row r="3923" spans="2:3">
      <c r="B3923" s="328"/>
      <c r="C3923" s="328"/>
    </row>
    <row r="3924" spans="2:3">
      <c r="B3924" s="328"/>
      <c r="C3924" s="328"/>
    </row>
    <row r="3925" spans="2:3">
      <c r="B3925" s="328"/>
      <c r="C3925" s="328"/>
    </row>
    <row r="3926" spans="2:3">
      <c r="B3926" s="328"/>
      <c r="C3926" s="328"/>
    </row>
    <row r="3927" spans="2:3">
      <c r="B3927" s="328"/>
      <c r="C3927" s="328"/>
    </row>
    <row r="3928" spans="2:3">
      <c r="B3928" s="328"/>
      <c r="C3928" s="328"/>
    </row>
    <row r="3929" spans="2:3">
      <c r="B3929" s="328"/>
      <c r="C3929" s="328"/>
    </row>
    <row r="3930" spans="2:3">
      <c r="B3930" s="328"/>
      <c r="C3930" s="328"/>
    </row>
    <row r="3931" spans="2:3">
      <c r="B3931" s="328"/>
      <c r="C3931" s="328"/>
    </row>
    <row r="3932" spans="2:3">
      <c r="B3932" s="328"/>
      <c r="C3932" s="328"/>
    </row>
    <row r="3933" spans="2:3">
      <c r="B3933" s="328"/>
      <c r="C3933" s="328"/>
    </row>
    <row r="3934" spans="2:3">
      <c r="B3934" s="328"/>
      <c r="C3934" s="328"/>
    </row>
    <row r="3935" spans="2:3">
      <c r="B3935" s="328"/>
      <c r="C3935" s="328"/>
    </row>
    <row r="3936" spans="2:3">
      <c r="B3936" s="328"/>
      <c r="C3936" s="328"/>
    </row>
    <row r="3937" spans="2:3">
      <c r="B3937" s="328"/>
      <c r="C3937" s="328"/>
    </row>
    <row r="3938" spans="2:3">
      <c r="B3938" s="328"/>
      <c r="C3938" s="328"/>
    </row>
    <row r="3939" spans="2:3">
      <c r="B3939" s="328"/>
      <c r="C3939" s="328"/>
    </row>
    <row r="3940" spans="2:3">
      <c r="B3940" s="328"/>
      <c r="C3940" s="328"/>
    </row>
    <row r="3941" spans="2:3">
      <c r="B3941" s="328"/>
      <c r="C3941" s="328"/>
    </row>
    <row r="3942" spans="2:3">
      <c r="B3942" s="328"/>
      <c r="C3942" s="328"/>
    </row>
    <row r="3943" spans="2:3">
      <c r="B3943" s="328"/>
      <c r="C3943" s="328"/>
    </row>
    <row r="3944" spans="2:3">
      <c r="B3944" s="328"/>
      <c r="C3944" s="328"/>
    </row>
    <row r="3945" spans="2:3">
      <c r="B3945" s="328"/>
      <c r="C3945" s="328"/>
    </row>
    <row r="3946" spans="2:3">
      <c r="B3946" s="328"/>
      <c r="C3946" s="328"/>
    </row>
    <row r="3947" spans="2:3">
      <c r="B3947" s="328"/>
      <c r="C3947" s="328"/>
    </row>
    <row r="3948" spans="2:3">
      <c r="B3948" s="328"/>
      <c r="C3948" s="328"/>
    </row>
    <row r="3949" spans="2:3">
      <c r="B3949" s="328"/>
      <c r="C3949" s="328"/>
    </row>
    <row r="3950" spans="2:3">
      <c r="B3950" s="328"/>
      <c r="C3950" s="328"/>
    </row>
    <row r="3951" spans="2:3">
      <c r="B3951" s="328"/>
      <c r="C3951" s="328"/>
    </row>
    <row r="3952" spans="2:3">
      <c r="B3952" s="328"/>
      <c r="C3952" s="328"/>
    </row>
    <row r="3953" spans="2:3">
      <c r="B3953" s="328"/>
      <c r="C3953" s="328"/>
    </row>
    <row r="3954" spans="2:3">
      <c r="B3954" s="328"/>
      <c r="C3954" s="328"/>
    </row>
    <row r="3955" spans="2:3">
      <c r="B3955" s="328"/>
      <c r="C3955" s="328"/>
    </row>
    <row r="3956" spans="2:3">
      <c r="B3956" s="328"/>
      <c r="C3956" s="328"/>
    </row>
    <row r="3957" spans="2:3">
      <c r="B3957" s="328"/>
      <c r="C3957" s="328"/>
    </row>
    <row r="3958" spans="2:3">
      <c r="B3958" s="328"/>
      <c r="C3958" s="328"/>
    </row>
    <row r="3959" spans="2:3">
      <c r="B3959" s="328"/>
      <c r="C3959" s="328"/>
    </row>
    <row r="3960" spans="2:3">
      <c r="B3960" s="328"/>
      <c r="C3960" s="328"/>
    </row>
    <row r="3961" spans="2:3">
      <c r="B3961" s="328"/>
      <c r="C3961" s="328"/>
    </row>
    <row r="3962" spans="2:3">
      <c r="B3962" s="328"/>
      <c r="C3962" s="328"/>
    </row>
    <row r="3963" spans="2:3">
      <c r="B3963" s="328"/>
      <c r="C3963" s="328"/>
    </row>
    <row r="3964" spans="2:3">
      <c r="B3964" s="328"/>
      <c r="C3964" s="328"/>
    </row>
    <row r="3965" spans="2:3">
      <c r="B3965" s="328"/>
      <c r="C3965" s="328"/>
    </row>
    <row r="3966" spans="2:3">
      <c r="B3966" s="328"/>
      <c r="C3966" s="328"/>
    </row>
    <row r="3967" spans="2:3">
      <c r="B3967" s="328"/>
      <c r="C3967" s="328"/>
    </row>
    <row r="3968" spans="2:3">
      <c r="B3968" s="328"/>
      <c r="C3968" s="328"/>
    </row>
    <row r="3969" spans="2:3">
      <c r="B3969" s="328"/>
      <c r="C3969" s="328"/>
    </row>
    <row r="3970" spans="2:3">
      <c r="B3970" s="328"/>
      <c r="C3970" s="328"/>
    </row>
    <row r="3971" spans="2:3">
      <c r="B3971" s="328"/>
      <c r="C3971" s="328"/>
    </row>
    <row r="3972" spans="2:3">
      <c r="B3972" s="328"/>
      <c r="C3972" s="328"/>
    </row>
    <row r="3973" spans="2:3">
      <c r="B3973" s="328"/>
      <c r="C3973" s="328"/>
    </row>
    <row r="3974" spans="2:3">
      <c r="B3974" s="328"/>
      <c r="C3974" s="328"/>
    </row>
    <row r="3975" spans="2:3">
      <c r="B3975" s="328"/>
      <c r="C3975" s="328"/>
    </row>
    <row r="3976" spans="2:3">
      <c r="B3976" s="328"/>
      <c r="C3976" s="328"/>
    </row>
    <row r="3977" spans="2:3">
      <c r="B3977" s="328"/>
      <c r="C3977" s="328"/>
    </row>
    <row r="3978" spans="2:3">
      <c r="B3978" s="328"/>
      <c r="C3978" s="328"/>
    </row>
    <row r="3979" spans="2:3">
      <c r="B3979" s="328"/>
      <c r="C3979" s="328"/>
    </row>
    <row r="3980" spans="2:3">
      <c r="B3980" s="328"/>
      <c r="C3980" s="328"/>
    </row>
    <row r="3981" spans="2:3">
      <c r="B3981" s="328"/>
      <c r="C3981" s="328"/>
    </row>
    <row r="3982" spans="2:3">
      <c r="B3982" s="328"/>
      <c r="C3982" s="328"/>
    </row>
    <row r="3983" spans="2:3">
      <c r="B3983" s="328"/>
      <c r="C3983" s="328"/>
    </row>
    <row r="3984" spans="2:3">
      <c r="B3984" s="328"/>
      <c r="C3984" s="328"/>
    </row>
    <row r="3985" spans="2:3">
      <c r="B3985" s="328"/>
      <c r="C3985" s="328"/>
    </row>
    <row r="3986" spans="2:3">
      <c r="B3986" s="328"/>
      <c r="C3986" s="328"/>
    </row>
    <row r="3987" spans="2:3">
      <c r="B3987" s="328"/>
      <c r="C3987" s="328"/>
    </row>
    <row r="3988" spans="2:3">
      <c r="B3988" s="328"/>
      <c r="C3988" s="328"/>
    </row>
    <row r="3989" spans="2:3">
      <c r="B3989" s="328"/>
      <c r="C3989" s="328"/>
    </row>
    <row r="3990" spans="2:3">
      <c r="B3990" s="328"/>
      <c r="C3990" s="328"/>
    </row>
    <row r="3991" spans="2:3">
      <c r="B3991" s="328"/>
      <c r="C3991" s="328"/>
    </row>
    <row r="3992" spans="2:3">
      <c r="B3992" s="328"/>
      <c r="C3992" s="328"/>
    </row>
    <row r="3993" spans="2:3">
      <c r="B3993" s="328"/>
      <c r="C3993" s="328"/>
    </row>
    <row r="3994" spans="2:3">
      <c r="B3994" s="328"/>
      <c r="C3994" s="328"/>
    </row>
    <row r="3995" spans="2:3">
      <c r="B3995" s="328"/>
      <c r="C3995" s="328"/>
    </row>
    <row r="3996" spans="2:3">
      <c r="B3996" s="328"/>
      <c r="C3996" s="328"/>
    </row>
    <row r="3997" spans="2:3">
      <c r="B3997" s="328"/>
      <c r="C3997" s="328"/>
    </row>
    <row r="3998" spans="2:3">
      <c r="B3998" s="328"/>
      <c r="C3998" s="328"/>
    </row>
    <row r="3999" spans="2:3">
      <c r="B3999" s="328"/>
      <c r="C3999" s="328"/>
    </row>
    <row r="4000" spans="2:3">
      <c r="B4000" s="328"/>
      <c r="C4000" s="328"/>
    </row>
    <row r="4001" spans="2:3">
      <c r="B4001" s="328"/>
      <c r="C4001" s="328"/>
    </row>
    <row r="4002" spans="2:3">
      <c r="B4002" s="328"/>
      <c r="C4002" s="328"/>
    </row>
    <row r="4003" spans="2:3">
      <c r="B4003" s="328"/>
      <c r="C4003" s="328"/>
    </row>
    <row r="4004" spans="2:3">
      <c r="B4004" s="328"/>
      <c r="C4004" s="328"/>
    </row>
    <row r="4005" spans="2:3">
      <c r="B4005" s="328"/>
      <c r="C4005" s="328"/>
    </row>
    <row r="4006" spans="2:3">
      <c r="B4006" s="328"/>
      <c r="C4006" s="328"/>
    </row>
    <row r="4007" spans="2:3">
      <c r="B4007" s="328"/>
      <c r="C4007" s="328"/>
    </row>
    <row r="4008" spans="2:3">
      <c r="B4008" s="328"/>
      <c r="C4008" s="328"/>
    </row>
    <row r="4009" spans="2:3">
      <c r="B4009" s="328"/>
      <c r="C4009" s="328"/>
    </row>
    <row r="4010" spans="2:3">
      <c r="B4010" s="328"/>
      <c r="C4010" s="328"/>
    </row>
    <row r="4011" spans="2:3">
      <c r="B4011" s="328"/>
      <c r="C4011" s="328"/>
    </row>
    <row r="4012" spans="2:3">
      <c r="B4012" s="328"/>
      <c r="C4012" s="328"/>
    </row>
    <row r="4013" spans="2:3">
      <c r="B4013" s="328"/>
      <c r="C4013" s="328"/>
    </row>
    <row r="4014" spans="2:3">
      <c r="B4014" s="328"/>
      <c r="C4014" s="328"/>
    </row>
    <row r="4015" spans="2:3">
      <c r="B4015" s="328"/>
      <c r="C4015" s="328"/>
    </row>
    <row r="4016" spans="2:3">
      <c r="B4016" s="328"/>
      <c r="C4016" s="328"/>
    </row>
    <row r="4017" spans="2:3">
      <c r="B4017" s="328"/>
      <c r="C4017" s="328"/>
    </row>
    <row r="4018" spans="2:3">
      <c r="B4018" s="328"/>
      <c r="C4018" s="328"/>
    </row>
    <row r="4019" spans="2:3">
      <c r="B4019" s="328"/>
      <c r="C4019" s="328"/>
    </row>
    <row r="4020" spans="2:3">
      <c r="B4020" s="328"/>
      <c r="C4020" s="328"/>
    </row>
    <row r="4021" spans="2:3">
      <c r="B4021" s="328"/>
      <c r="C4021" s="328"/>
    </row>
    <row r="4022" spans="2:3">
      <c r="B4022" s="328"/>
      <c r="C4022" s="328"/>
    </row>
    <row r="4023" spans="2:3">
      <c r="B4023" s="328"/>
      <c r="C4023" s="328"/>
    </row>
    <row r="4024" spans="2:3">
      <c r="B4024" s="328"/>
      <c r="C4024" s="328"/>
    </row>
    <row r="4025" spans="2:3">
      <c r="B4025" s="328"/>
      <c r="C4025" s="328"/>
    </row>
    <row r="4026" spans="2:3">
      <c r="B4026" s="328"/>
      <c r="C4026" s="328"/>
    </row>
    <row r="4027" spans="2:3">
      <c r="B4027" s="328"/>
      <c r="C4027" s="328"/>
    </row>
    <row r="4028" spans="2:3">
      <c r="B4028" s="328"/>
      <c r="C4028" s="328"/>
    </row>
    <row r="4029" spans="2:3">
      <c r="B4029" s="328"/>
      <c r="C4029" s="328"/>
    </row>
    <row r="4030" spans="2:3">
      <c r="B4030" s="328"/>
      <c r="C4030" s="328"/>
    </row>
    <row r="4031" spans="2:3">
      <c r="B4031" s="328"/>
      <c r="C4031" s="328"/>
    </row>
    <row r="4032" spans="2:3">
      <c r="B4032" s="328"/>
      <c r="C4032" s="328"/>
    </row>
    <row r="4033" spans="2:3">
      <c r="B4033" s="328"/>
      <c r="C4033" s="328"/>
    </row>
    <row r="4034" spans="2:3">
      <c r="B4034" s="328"/>
      <c r="C4034" s="328"/>
    </row>
    <row r="4035" spans="2:3">
      <c r="B4035" s="328"/>
      <c r="C4035" s="328"/>
    </row>
    <row r="4036" spans="2:3">
      <c r="B4036" s="328"/>
      <c r="C4036" s="328"/>
    </row>
    <row r="4037" spans="2:3">
      <c r="B4037" s="328"/>
      <c r="C4037" s="328"/>
    </row>
    <row r="4038" spans="2:3">
      <c r="B4038" s="328"/>
      <c r="C4038" s="328"/>
    </row>
    <row r="4039" spans="2:3">
      <c r="B4039" s="328"/>
      <c r="C4039" s="328"/>
    </row>
    <row r="4040" spans="2:3">
      <c r="B4040" s="328"/>
      <c r="C4040" s="328"/>
    </row>
    <row r="4041" spans="2:3">
      <c r="B4041" s="328"/>
      <c r="C4041" s="328"/>
    </row>
    <row r="4042" spans="2:3">
      <c r="B4042" s="328"/>
      <c r="C4042" s="328"/>
    </row>
    <row r="4043" spans="2:3">
      <c r="B4043" s="328"/>
      <c r="C4043" s="328"/>
    </row>
    <row r="4044" spans="2:3">
      <c r="B4044" s="328"/>
      <c r="C4044" s="328"/>
    </row>
    <row r="4045" spans="2:3">
      <c r="B4045" s="328"/>
      <c r="C4045" s="328"/>
    </row>
    <row r="4046" spans="2:3">
      <c r="B4046" s="328"/>
      <c r="C4046" s="328"/>
    </row>
    <row r="4047" spans="2:3">
      <c r="B4047" s="328"/>
      <c r="C4047" s="328"/>
    </row>
    <row r="4048" spans="2:3">
      <c r="B4048" s="328"/>
      <c r="C4048" s="328"/>
    </row>
    <row r="4049" spans="2:3">
      <c r="B4049" s="328"/>
      <c r="C4049" s="328"/>
    </row>
    <row r="4050" spans="2:3">
      <c r="B4050" s="328"/>
      <c r="C4050" s="328"/>
    </row>
    <row r="4051" spans="2:3">
      <c r="B4051" s="328"/>
      <c r="C4051" s="328"/>
    </row>
    <row r="4052" spans="2:3">
      <c r="B4052" s="328"/>
      <c r="C4052" s="328"/>
    </row>
    <row r="4053" spans="2:3">
      <c r="B4053" s="328"/>
      <c r="C4053" s="328"/>
    </row>
    <row r="4054" spans="2:3">
      <c r="B4054" s="328"/>
      <c r="C4054" s="328"/>
    </row>
    <row r="4055" spans="2:3">
      <c r="B4055" s="328"/>
      <c r="C4055" s="328"/>
    </row>
    <row r="4056" spans="2:3">
      <c r="B4056" s="328"/>
      <c r="C4056" s="328"/>
    </row>
    <row r="4057" spans="2:3">
      <c r="B4057" s="328"/>
      <c r="C4057" s="328"/>
    </row>
    <row r="4058" spans="2:3">
      <c r="B4058" s="328"/>
      <c r="C4058" s="328"/>
    </row>
    <row r="4059" spans="2:3">
      <c r="B4059" s="328"/>
      <c r="C4059" s="328"/>
    </row>
    <row r="4060" spans="2:3">
      <c r="B4060" s="328"/>
      <c r="C4060" s="328"/>
    </row>
    <row r="4061" spans="2:3">
      <c r="B4061" s="328"/>
      <c r="C4061" s="328"/>
    </row>
    <row r="4062" spans="2:3">
      <c r="B4062" s="328"/>
      <c r="C4062" s="328"/>
    </row>
    <row r="4063" spans="2:3">
      <c r="B4063" s="328"/>
      <c r="C4063" s="328"/>
    </row>
    <row r="4064" spans="2:3">
      <c r="B4064" s="328"/>
      <c r="C4064" s="328"/>
    </row>
    <row r="4065" spans="2:3">
      <c r="B4065" s="328"/>
      <c r="C4065" s="328"/>
    </row>
    <row r="4066" spans="2:3">
      <c r="B4066" s="328"/>
      <c r="C4066" s="328"/>
    </row>
    <row r="4067" spans="2:3">
      <c r="B4067" s="328"/>
      <c r="C4067" s="328"/>
    </row>
    <row r="4068" spans="2:3">
      <c r="B4068" s="328"/>
      <c r="C4068" s="328"/>
    </row>
    <row r="4069" spans="2:3">
      <c r="B4069" s="328"/>
      <c r="C4069" s="328"/>
    </row>
    <row r="4070" spans="2:3">
      <c r="B4070" s="328"/>
      <c r="C4070" s="328"/>
    </row>
    <row r="4071" spans="2:3">
      <c r="B4071" s="328"/>
      <c r="C4071" s="328"/>
    </row>
    <row r="4072" spans="2:3">
      <c r="B4072" s="328"/>
      <c r="C4072" s="328"/>
    </row>
    <row r="4073" spans="2:3">
      <c r="B4073" s="328"/>
      <c r="C4073" s="328"/>
    </row>
    <row r="4074" spans="2:3">
      <c r="B4074" s="328"/>
      <c r="C4074" s="328"/>
    </row>
    <row r="4075" spans="2:3">
      <c r="B4075" s="328"/>
      <c r="C4075" s="328"/>
    </row>
    <row r="4076" spans="2:3">
      <c r="B4076" s="328"/>
      <c r="C4076" s="328"/>
    </row>
    <row r="4077" spans="2:3">
      <c r="B4077" s="328"/>
      <c r="C4077" s="328"/>
    </row>
    <row r="4078" spans="2:3">
      <c r="B4078" s="328"/>
      <c r="C4078" s="328"/>
    </row>
    <row r="4079" spans="2:3">
      <c r="B4079" s="328"/>
      <c r="C4079" s="328"/>
    </row>
    <row r="4080" spans="2:3">
      <c r="B4080" s="328"/>
      <c r="C4080" s="328"/>
    </row>
    <row r="4081" spans="2:3">
      <c r="B4081" s="328"/>
      <c r="C4081" s="328"/>
    </row>
    <row r="4082" spans="2:3">
      <c r="B4082" s="328"/>
      <c r="C4082" s="328"/>
    </row>
    <row r="4083" spans="2:3">
      <c r="B4083" s="328"/>
      <c r="C4083" s="328"/>
    </row>
    <row r="4084" spans="2:3">
      <c r="B4084" s="328"/>
      <c r="C4084" s="328"/>
    </row>
    <row r="4085" spans="2:3">
      <c r="B4085" s="328"/>
      <c r="C4085" s="328"/>
    </row>
    <row r="4086" spans="2:3">
      <c r="B4086" s="328"/>
      <c r="C4086" s="328"/>
    </row>
    <row r="4087" spans="2:3">
      <c r="B4087" s="328"/>
      <c r="C4087" s="328"/>
    </row>
    <row r="4088" spans="2:3">
      <c r="B4088" s="328"/>
      <c r="C4088" s="328"/>
    </row>
    <row r="4089" spans="2:3">
      <c r="B4089" s="328"/>
      <c r="C4089" s="328"/>
    </row>
    <row r="4090" spans="2:3">
      <c r="B4090" s="328"/>
      <c r="C4090" s="328"/>
    </row>
    <row r="4091" spans="2:3">
      <c r="B4091" s="328"/>
      <c r="C4091" s="328"/>
    </row>
    <row r="4092" spans="2:3">
      <c r="B4092" s="328"/>
      <c r="C4092" s="328"/>
    </row>
    <row r="4093" spans="2:3">
      <c r="B4093" s="328"/>
      <c r="C4093" s="328"/>
    </row>
    <row r="4094" spans="2:3">
      <c r="B4094" s="328"/>
      <c r="C4094" s="328"/>
    </row>
    <row r="4095" spans="2:3">
      <c r="B4095" s="328"/>
      <c r="C4095" s="328"/>
    </row>
    <row r="4096" spans="2:3">
      <c r="B4096" s="328"/>
      <c r="C4096" s="328"/>
    </row>
    <row r="4097" spans="2:3">
      <c r="B4097" s="328"/>
      <c r="C4097" s="328"/>
    </row>
    <row r="4098" spans="2:3">
      <c r="B4098" s="328"/>
      <c r="C4098" s="328"/>
    </row>
    <row r="4099" spans="2:3">
      <c r="B4099" s="328"/>
      <c r="C4099" s="328"/>
    </row>
    <row r="4100" spans="2:3">
      <c r="B4100" s="328"/>
      <c r="C4100" s="328"/>
    </row>
    <row r="4101" spans="2:3">
      <c r="B4101" s="328"/>
      <c r="C4101" s="328"/>
    </row>
    <row r="4102" spans="2:3">
      <c r="B4102" s="328"/>
      <c r="C4102" s="328"/>
    </row>
    <row r="4103" spans="2:3">
      <c r="B4103" s="328"/>
      <c r="C4103" s="328"/>
    </row>
    <row r="4104" spans="2:3">
      <c r="B4104" s="328"/>
      <c r="C4104" s="328"/>
    </row>
    <row r="4105" spans="2:3">
      <c r="B4105" s="328"/>
      <c r="C4105" s="328"/>
    </row>
    <row r="4106" spans="2:3">
      <c r="B4106" s="328"/>
      <c r="C4106" s="328"/>
    </row>
    <row r="4107" spans="2:3">
      <c r="B4107" s="328"/>
      <c r="C4107" s="328"/>
    </row>
    <row r="4108" spans="2:3">
      <c r="B4108" s="328"/>
      <c r="C4108" s="328"/>
    </row>
    <row r="4109" spans="2:3">
      <c r="B4109" s="328"/>
      <c r="C4109" s="328"/>
    </row>
    <row r="4110" spans="2:3">
      <c r="B4110" s="328"/>
      <c r="C4110" s="328"/>
    </row>
    <row r="4111" spans="2:3">
      <c r="B4111" s="328"/>
      <c r="C4111" s="328"/>
    </row>
    <row r="4112" spans="2:3">
      <c r="B4112" s="328"/>
      <c r="C4112" s="328"/>
    </row>
    <row r="4113" spans="2:3">
      <c r="B4113" s="328"/>
      <c r="C4113" s="328"/>
    </row>
    <row r="4114" spans="2:3">
      <c r="B4114" s="328"/>
      <c r="C4114" s="328"/>
    </row>
    <row r="4115" spans="2:3">
      <c r="B4115" s="328"/>
      <c r="C4115" s="328"/>
    </row>
    <row r="4116" spans="2:3">
      <c r="B4116" s="328"/>
      <c r="C4116" s="328"/>
    </row>
    <row r="4117" spans="2:3">
      <c r="B4117" s="328"/>
      <c r="C4117" s="328"/>
    </row>
    <row r="4118" spans="2:3">
      <c r="B4118" s="328"/>
      <c r="C4118" s="328"/>
    </row>
    <row r="4119" spans="2:3">
      <c r="B4119" s="328"/>
      <c r="C4119" s="328"/>
    </row>
    <row r="4120" spans="2:3">
      <c r="B4120" s="328"/>
      <c r="C4120" s="328"/>
    </row>
    <row r="4121" spans="2:3">
      <c r="B4121" s="328"/>
      <c r="C4121" s="328"/>
    </row>
    <row r="4122" spans="2:3">
      <c r="B4122" s="328"/>
      <c r="C4122" s="328"/>
    </row>
    <row r="4123" spans="2:3">
      <c r="B4123" s="328"/>
      <c r="C4123" s="328"/>
    </row>
    <row r="4124" spans="2:3">
      <c r="B4124" s="328"/>
      <c r="C4124" s="328"/>
    </row>
    <row r="4125" spans="2:3">
      <c r="B4125" s="328"/>
      <c r="C4125" s="328"/>
    </row>
    <row r="4126" spans="2:3">
      <c r="B4126" s="328"/>
      <c r="C4126" s="328"/>
    </row>
    <row r="4127" spans="2:3">
      <c r="B4127" s="328"/>
      <c r="C4127" s="328"/>
    </row>
    <row r="4128" spans="2:3">
      <c r="B4128" s="328"/>
      <c r="C4128" s="328"/>
    </row>
    <row r="4129" spans="2:3">
      <c r="B4129" s="328"/>
      <c r="C4129" s="328"/>
    </row>
    <row r="4130" spans="2:3">
      <c r="B4130" s="328"/>
      <c r="C4130" s="328"/>
    </row>
    <row r="4131" spans="2:3">
      <c r="B4131" s="328"/>
      <c r="C4131" s="328"/>
    </row>
    <row r="4132" spans="2:3">
      <c r="B4132" s="328"/>
      <c r="C4132" s="328"/>
    </row>
    <row r="4133" spans="2:3">
      <c r="B4133" s="328"/>
      <c r="C4133" s="328"/>
    </row>
    <row r="4134" spans="2:3">
      <c r="B4134" s="328"/>
      <c r="C4134" s="328"/>
    </row>
    <row r="4135" spans="2:3">
      <c r="B4135" s="328"/>
      <c r="C4135" s="328"/>
    </row>
    <row r="4136" spans="2:3">
      <c r="B4136" s="328"/>
      <c r="C4136" s="328"/>
    </row>
    <row r="4137" spans="2:3">
      <c r="B4137" s="328"/>
      <c r="C4137" s="328"/>
    </row>
    <row r="4138" spans="2:3">
      <c r="B4138" s="328"/>
      <c r="C4138" s="328"/>
    </row>
    <row r="4139" spans="2:3">
      <c r="B4139" s="328"/>
      <c r="C4139" s="328"/>
    </row>
    <row r="4140" spans="2:3">
      <c r="B4140" s="328"/>
      <c r="C4140" s="328"/>
    </row>
    <row r="4141" spans="2:3">
      <c r="B4141" s="328"/>
      <c r="C4141" s="328"/>
    </row>
    <row r="4142" spans="2:3">
      <c r="B4142" s="328"/>
      <c r="C4142" s="328"/>
    </row>
    <row r="4143" spans="2:3">
      <c r="B4143" s="328"/>
      <c r="C4143" s="328"/>
    </row>
    <row r="4144" spans="2:3">
      <c r="B4144" s="328"/>
      <c r="C4144" s="328"/>
    </row>
    <row r="4145" spans="2:3">
      <c r="B4145" s="328"/>
      <c r="C4145" s="328"/>
    </row>
    <row r="4146" spans="2:3">
      <c r="B4146" s="328"/>
      <c r="C4146" s="328"/>
    </row>
    <row r="4147" spans="2:3">
      <c r="B4147" s="328"/>
      <c r="C4147" s="328"/>
    </row>
    <row r="4148" spans="2:3">
      <c r="B4148" s="328"/>
      <c r="C4148" s="328"/>
    </row>
    <row r="4149" spans="2:3">
      <c r="B4149" s="328"/>
      <c r="C4149" s="328"/>
    </row>
    <row r="4150" spans="2:3">
      <c r="B4150" s="328"/>
      <c r="C4150" s="328"/>
    </row>
    <row r="4151" spans="2:3">
      <c r="B4151" s="328"/>
      <c r="C4151" s="328"/>
    </row>
    <row r="4152" spans="2:3">
      <c r="B4152" s="328"/>
      <c r="C4152" s="328"/>
    </row>
    <row r="4153" spans="2:3">
      <c r="B4153" s="328"/>
      <c r="C4153" s="328"/>
    </row>
    <row r="4154" spans="2:3">
      <c r="B4154" s="328"/>
      <c r="C4154" s="328"/>
    </row>
    <row r="4155" spans="2:3">
      <c r="B4155" s="328"/>
      <c r="C4155" s="328"/>
    </row>
    <row r="4156" spans="2:3">
      <c r="B4156" s="328"/>
      <c r="C4156" s="328"/>
    </row>
    <row r="4157" spans="2:3">
      <c r="B4157" s="328"/>
      <c r="C4157" s="328"/>
    </row>
    <row r="4158" spans="2:3">
      <c r="B4158" s="328"/>
      <c r="C4158" s="328"/>
    </row>
    <row r="4159" spans="2:3">
      <c r="B4159" s="328"/>
      <c r="C4159" s="328"/>
    </row>
    <row r="4160" spans="2:3">
      <c r="B4160" s="328"/>
      <c r="C4160" s="328"/>
    </row>
    <row r="4161" spans="2:3">
      <c r="B4161" s="328"/>
      <c r="C4161" s="328"/>
    </row>
    <row r="4162" spans="2:3">
      <c r="B4162" s="328"/>
      <c r="C4162" s="328"/>
    </row>
    <row r="4163" spans="2:3">
      <c r="B4163" s="328"/>
      <c r="C4163" s="328"/>
    </row>
    <row r="4164" spans="2:3">
      <c r="B4164" s="328"/>
      <c r="C4164" s="328"/>
    </row>
    <row r="4165" spans="2:3">
      <c r="B4165" s="328"/>
      <c r="C4165" s="328"/>
    </row>
    <row r="4166" spans="2:3">
      <c r="B4166" s="328"/>
      <c r="C4166" s="328"/>
    </row>
    <row r="4167" spans="2:3">
      <c r="B4167" s="328"/>
      <c r="C4167" s="328"/>
    </row>
    <row r="4168" spans="2:3">
      <c r="B4168" s="328"/>
      <c r="C4168" s="328"/>
    </row>
    <row r="4169" spans="2:3">
      <c r="B4169" s="328"/>
      <c r="C4169" s="328"/>
    </row>
    <row r="4170" spans="2:3">
      <c r="B4170" s="328"/>
      <c r="C4170" s="328"/>
    </row>
    <row r="4171" spans="2:3">
      <c r="B4171" s="328"/>
      <c r="C4171" s="328"/>
    </row>
    <row r="4172" spans="2:3">
      <c r="B4172" s="328"/>
      <c r="C4172" s="328"/>
    </row>
    <row r="4173" spans="2:3">
      <c r="B4173" s="328"/>
      <c r="C4173" s="328"/>
    </row>
    <row r="4174" spans="2:3">
      <c r="B4174" s="328"/>
      <c r="C4174" s="328"/>
    </row>
    <row r="4175" spans="2:3">
      <c r="B4175" s="328"/>
      <c r="C4175" s="328"/>
    </row>
    <row r="4176" spans="2:3">
      <c r="B4176" s="328"/>
      <c r="C4176" s="328"/>
    </row>
    <row r="4177" spans="2:3">
      <c r="B4177" s="328"/>
      <c r="C4177" s="328"/>
    </row>
    <row r="4178" spans="2:3">
      <c r="B4178" s="328"/>
      <c r="C4178" s="328"/>
    </row>
    <row r="4179" spans="2:3">
      <c r="B4179" s="328"/>
      <c r="C4179" s="328"/>
    </row>
    <row r="4180" spans="2:3">
      <c r="B4180" s="328"/>
      <c r="C4180" s="328"/>
    </row>
    <row r="4181" spans="2:3">
      <c r="B4181" s="328"/>
      <c r="C4181" s="328"/>
    </row>
    <row r="4182" spans="2:3">
      <c r="B4182" s="328"/>
      <c r="C4182" s="328"/>
    </row>
    <row r="4183" spans="2:3">
      <c r="B4183" s="328"/>
      <c r="C4183" s="328"/>
    </row>
    <row r="4184" spans="2:3">
      <c r="B4184" s="328"/>
      <c r="C4184" s="328"/>
    </row>
    <row r="4185" spans="2:3">
      <c r="B4185" s="328"/>
      <c r="C4185" s="328"/>
    </row>
    <row r="4186" spans="2:3">
      <c r="B4186" s="328"/>
      <c r="C4186" s="328"/>
    </row>
    <row r="4187" spans="2:3">
      <c r="B4187" s="328"/>
      <c r="C4187" s="328"/>
    </row>
    <row r="4188" spans="2:3">
      <c r="B4188" s="328"/>
      <c r="C4188" s="328"/>
    </row>
    <row r="4189" spans="2:3">
      <c r="B4189" s="328"/>
      <c r="C4189" s="328"/>
    </row>
    <row r="4190" spans="2:3">
      <c r="B4190" s="328"/>
      <c r="C4190" s="328"/>
    </row>
    <row r="4191" spans="2:3">
      <c r="B4191" s="328"/>
      <c r="C4191" s="328"/>
    </row>
    <row r="4192" spans="2:3">
      <c r="B4192" s="328"/>
      <c r="C4192" s="328"/>
    </row>
    <row r="4193" spans="2:3">
      <c r="B4193" s="328"/>
      <c r="C4193" s="328"/>
    </row>
    <row r="4194" spans="2:3">
      <c r="B4194" s="328"/>
      <c r="C4194" s="328"/>
    </row>
    <row r="4195" spans="2:3">
      <c r="B4195" s="328"/>
      <c r="C4195" s="328"/>
    </row>
    <row r="4196" spans="2:3">
      <c r="B4196" s="328"/>
      <c r="C4196" s="328"/>
    </row>
    <row r="4197" spans="2:3">
      <c r="B4197" s="328"/>
      <c r="C4197" s="328"/>
    </row>
    <row r="4198" spans="2:3">
      <c r="B4198" s="328"/>
      <c r="C4198" s="328"/>
    </row>
    <row r="4199" spans="2:3">
      <c r="B4199" s="328"/>
      <c r="C4199" s="328"/>
    </row>
    <row r="4200" spans="2:3">
      <c r="B4200" s="328"/>
      <c r="C4200" s="328"/>
    </row>
    <row r="4201" spans="2:3">
      <c r="B4201" s="328"/>
      <c r="C4201" s="328"/>
    </row>
    <row r="4202" spans="2:3">
      <c r="B4202" s="328"/>
      <c r="C4202" s="328"/>
    </row>
    <row r="4203" spans="2:3">
      <c r="B4203" s="328"/>
      <c r="C4203" s="328"/>
    </row>
    <row r="4204" spans="2:3">
      <c r="B4204" s="328"/>
      <c r="C4204" s="328"/>
    </row>
    <row r="4205" spans="2:3">
      <c r="B4205" s="328"/>
      <c r="C4205" s="328"/>
    </row>
    <row r="4206" spans="2:3">
      <c r="B4206" s="328"/>
      <c r="C4206" s="328"/>
    </row>
    <row r="4207" spans="2:3">
      <c r="B4207" s="328"/>
      <c r="C4207" s="328"/>
    </row>
    <row r="4208" spans="2:3">
      <c r="B4208" s="328"/>
      <c r="C4208" s="328"/>
    </row>
    <row r="4209" spans="2:3">
      <c r="B4209" s="328"/>
      <c r="C4209" s="328"/>
    </row>
    <row r="4210" spans="2:3">
      <c r="B4210" s="328"/>
      <c r="C4210" s="328"/>
    </row>
    <row r="4211" spans="2:3">
      <c r="B4211" s="328"/>
      <c r="C4211" s="328"/>
    </row>
    <row r="4212" spans="2:3">
      <c r="B4212" s="328"/>
      <c r="C4212" s="328"/>
    </row>
    <row r="4213" spans="2:3">
      <c r="B4213" s="328"/>
      <c r="C4213" s="328"/>
    </row>
    <row r="4214" spans="2:3">
      <c r="B4214" s="328"/>
      <c r="C4214" s="328"/>
    </row>
    <row r="4215" spans="2:3">
      <c r="B4215" s="328"/>
      <c r="C4215" s="328"/>
    </row>
    <row r="4216" spans="2:3">
      <c r="B4216" s="328"/>
      <c r="C4216" s="328"/>
    </row>
    <row r="4217" spans="2:3">
      <c r="B4217" s="328"/>
      <c r="C4217" s="328"/>
    </row>
    <row r="4218" spans="2:3">
      <c r="B4218" s="328"/>
      <c r="C4218" s="328"/>
    </row>
    <row r="4219" spans="2:3">
      <c r="B4219" s="328"/>
      <c r="C4219" s="328"/>
    </row>
    <row r="4220" spans="2:3">
      <c r="B4220" s="328"/>
      <c r="C4220" s="328"/>
    </row>
    <row r="4221" spans="2:3">
      <c r="B4221" s="328"/>
      <c r="C4221" s="328"/>
    </row>
    <row r="4222" spans="2:3">
      <c r="B4222" s="328"/>
      <c r="C4222" s="328"/>
    </row>
    <row r="4223" spans="2:3">
      <c r="B4223" s="328"/>
      <c r="C4223" s="328"/>
    </row>
    <row r="4224" spans="2:3">
      <c r="B4224" s="328"/>
      <c r="C4224" s="328"/>
    </row>
    <row r="4225" spans="2:3">
      <c r="B4225" s="328"/>
      <c r="C4225" s="328"/>
    </row>
    <row r="4226" spans="2:3">
      <c r="B4226" s="328"/>
      <c r="C4226" s="328"/>
    </row>
    <row r="4227" spans="2:3">
      <c r="B4227" s="328"/>
      <c r="C4227" s="328"/>
    </row>
    <row r="4228" spans="2:3">
      <c r="B4228" s="328"/>
      <c r="C4228" s="328"/>
    </row>
    <row r="4229" spans="2:3">
      <c r="B4229" s="328"/>
      <c r="C4229" s="328"/>
    </row>
    <row r="4230" spans="2:3">
      <c r="B4230" s="328"/>
      <c r="C4230" s="328"/>
    </row>
    <row r="4231" spans="2:3">
      <c r="B4231" s="328"/>
      <c r="C4231" s="328"/>
    </row>
    <row r="4232" spans="2:3">
      <c r="B4232" s="328"/>
      <c r="C4232" s="328"/>
    </row>
    <row r="4233" spans="2:3">
      <c r="B4233" s="328"/>
      <c r="C4233" s="328"/>
    </row>
    <row r="4234" spans="2:3">
      <c r="B4234" s="328"/>
      <c r="C4234" s="328"/>
    </row>
    <row r="4235" spans="2:3">
      <c r="B4235" s="328"/>
      <c r="C4235" s="328"/>
    </row>
    <row r="4236" spans="2:3">
      <c r="B4236" s="328"/>
      <c r="C4236" s="328"/>
    </row>
    <row r="4237" spans="2:3">
      <c r="B4237" s="328"/>
      <c r="C4237" s="328"/>
    </row>
    <row r="4238" spans="2:3">
      <c r="B4238" s="328"/>
      <c r="C4238" s="328"/>
    </row>
    <row r="4239" spans="2:3">
      <c r="B4239" s="328"/>
      <c r="C4239" s="328"/>
    </row>
    <row r="4240" spans="2:3">
      <c r="B4240" s="328"/>
      <c r="C4240" s="328"/>
    </row>
    <row r="4241" spans="2:3">
      <c r="B4241" s="328"/>
      <c r="C4241" s="328"/>
    </row>
    <row r="4242" spans="2:3">
      <c r="B4242" s="328"/>
      <c r="C4242" s="328"/>
    </row>
    <row r="4243" spans="2:3">
      <c r="B4243" s="328"/>
      <c r="C4243" s="328"/>
    </row>
    <row r="4244" spans="2:3">
      <c r="B4244" s="328"/>
      <c r="C4244" s="328"/>
    </row>
    <row r="4245" spans="2:3">
      <c r="B4245" s="328"/>
      <c r="C4245" s="328"/>
    </row>
    <row r="4246" spans="2:3">
      <c r="B4246" s="328"/>
      <c r="C4246" s="328"/>
    </row>
    <row r="4247" spans="2:3">
      <c r="B4247" s="328"/>
      <c r="C4247" s="328"/>
    </row>
    <row r="4248" spans="2:3">
      <c r="B4248" s="328"/>
      <c r="C4248" s="328"/>
    </row>
    <row r="4249" spans="2:3">
      <c r="B4249" s="328"/>
      <c r="C4249" s="328"/>
    </row>
    <row r="4250" spans="2:3">
      <c r="B4250" s="328"/>
      <c r="C4250" s="328"/>
    </row>
    <row r="4251" spans="2:3">
      <c r="B4251" s="328"/>
      <c r="C4251" s="328"/>
    </row>
    <row r="4252" spans="2:3">
      <c r="B4252" s="328"/>
      <c r="C4252" s="328"/>
    </row>
    <row r="4253" spans="2:3">
      <c r="B4253" s="328"/>
      <c r="C4253" s="328"/>
    </row>
    <row r="4254" spans="2:3">
      <c r="B4254" s="328"/>
      <c r="C4254" s="328"/>
    </row>
    <row r="4255" spans="2:3">
      <c r="B4255" s="328"/>
      <c r="C4255" s="328"/>
    </row>
    <row r="4256" spans="2:3">
      <c r="B4256" s="328"/>
      <c r="C4256" s="328"/>
    </row>
    <row r="4257" spans="2:3">
      <c r="B4257" s="328"/>
      <c r="C4257" s="328"/>
    </row>
    <row r="4258" spans="2:3">
      <c r="B4258" s="328"/>
      <c r="C4258" s="328"/>
    </row>
    <row r="4259" spans="2:3">
      <c r="B4259" s="328"/>
      <c r="C4259" s="328"/>
    </row>
    <row r="4260" spans="2:3">
      <c r="B4260" s="328"/>
      <c r="C4260" s="328"/>
    </row>
    <row r="4261" spans="2:3">
      <c r="B4261" s="328"/>
      <c r="C4261" s="328"/>
    </row>
    <row r="4262" spans="2:3">
      <c r="B4262" s="328"/>
      <c r="C4262" s="328"/>
    </row>
    <row r="4263" spans="2:3">
      <c r="B4263" s="328"/>
      <c r="C4263" s="328"/>
    </row>
    <row r="4264" spans="2:3">
      <c r="B4264" s="328"/>
      <c r="C4264" s="328"/>
    </row>
    <row r="4265" spans="2:3">
      <c r="B4265" s="328"/>
      <c r="C4265" s="328"/>
    </row>
    <row r="4266" spans="2:3">
      <c r="B4266" s="328"/>
      <c r="C4266" s="328"/>
    </row>
    <row r="4267" spans="2:3">
      <c r="B4267" s="328"/>
      <c r="C4267" s="328"/>
    </row>
    <row r="4268" spans="2:3">
      <c r="B4268" s="328"/>
      <c r="C4268" s="328"/>
    </row>
    <row r="4269" spans="2:3">
      <c r="B4269" s="328"/>
      <c r="C4269" s="328"/>
    </row>
    <row r="4270" spans="2:3">
      <c r="B4270" s="328"/>
      <c r="C4270" s="328"/>
    </row>
    <row r="4271" spans="2:3">
      <c r="B4271" s="328"/>
      <c r="C4271" s="328"/>
    </row>
    <row r="4272" spans="2:3">
      <c r="B4272" s="328"/>
      <c r="C4272" s="328"/>
    </row>
    <row r="4273" spans="2:3">
      <c r="B4273" s="328"/>
      <c r="C4273" s="328"/>
    </row>
    <row r="4274" spans="2:3">
      <c r="B4274" s="328"/>
      <c r="C4274" s="328"/>
    </row>
    <row r="4275" spans="2:3">
      <c r="B4275" s="328"/>
      <c r="C4275" s="328"/>
    </row>
    <row r="4276" spans="2:3">
      <c r="B4276" s="328"/>
      <c r="C4276" s="328"/>
    </row>
    <row r="4277" spans="2:3">
      <c r="B4277" s="328"/>
      <c r="C4277" s="328"/>
    </row>
    <row r="4278" spans="2:3">
      <c r="B4278" s="328"/>
      <c r="C4278" s="328"/>
    </row>
    <row r="4279" spans="2:3">
      <c r="B4279" s="328"/>
      <c r="C4279" s="328"/>
    </row>
    <row r="4280" spans="2:3">
      <c r="B4280" s="328"/>
      <c r="C4280" s="328"/>
    </row>
    <row r="4281" spans="2:3">
      <c r="B4281" s="328"/>
      <c r="C4281" s="328"/>
    </row>
    <row r="4282" spans="2:3">
      <c r="B4282" s="328"/>
      <c r="C4282" s="328"/>
    </row>
    <row r="4283" spans="2:3">
      <c r="B4283" s="328"/>
      <c r="C4283" s="328"/>
    </row>
    <row r="4284" spans="2:3">
      <c r="B4284" s="328"/>
      <c r="C4284" s="328"/>
    </row>
    <row r="4285" spans="2:3">
      <c r="B4285" s="328"/>
      <c r="C4285" s="328"/>
    </row>
    <row r="4286" spans="2:3">
      <c r="B4286" s="328"/>
      <c r="C4286" s="328"/>
    </row>
    <row r="4287" spans="2:3">
      <c r="B4287" s="328"/>
      <c r="C4287" s="328"/>
    </row>
    <row r="4288" spans="2:3">
      <c r="B4288" s="328"/>
      <c r="C4288" s="328"/>
    </row>
    <row r="4289" spans="2:3">
      <c r="B4289" s="328"/>
      <c r="C4289" s="328"/>
    </row>
    <row r="4290" spans="2:3">
      <c r="B4290" s="328"/>
      <c r="C4290" s="328"/>
    </row>
    <row r="4291" spans="2:3">
      <c r="B4291" s="328"/>
      <c r="C4291" s="328"/>
    </row>
    <row r="4292" spans="2:3">
      <c r="B4292" s="328"/>
      <c r="C4292" s="328"/>
    </row>
    <row r="4293" spans="2:3">
      <c r="B4293" s="328"/>
      <c r="C4293" s="328"/>
    </row>
    <row r="4294" spans="2:3">
      <c r="B4294" s="328"/>
      <c r="C4294" s="328"/>
    </row>
    <row r="4295" spans="2:3">
      <c r="B4295" s="328"/>
      <c r="C4295" s="328"/>
    </row>
    <row r="4296" spans="2:3">
      <c r="B4296" s="328"/>
      <c r="C4296" s="328"/>
    </row>
    <row r="4297" spans="2:3">
      <c r="B4297" s="328"/>
      <c r="C4297" s="328"/>
    </row>
    <row r="4298" spans="2:3">
      <c r="B4298" s="328"/>
      <c r="C4298" s="328"/>
    </row>
    <row r="4299" spans="2:3">
      <c r="B4299" s="328"/>
      <c r="C4299" s="328"/>
    </row>
    <row r="4300" spans="2:3">
      <c r="B4300" s="328"/>
      <c r="C4300" s="328"/>
    </row>
    <row r="4301" spans="2:3">
      <c r="B4301" s="328"/>
      <c r="C4301" s="328"/>
    </row>
    <row r="4302" spans="2:3">
      <c r="B4302" s="328"/>
      <c r="C4302" s="328"/>
    </row>
    <row r="4303" spans="2:3">
      <c r="B4303" s="328"/>
      <c r="C4303" s="328"/>
    </row>
    <row r="4304" spans="2:3">
      <c r="B4304" s="328"/>
      <c r="C4304" s="328"/>
    </row>
    <row r="4305" spans="2:3">
      <c r="B4305" s="328"/>
      <c r="C4305" s="328"/>
    </row>
    <row r="4306" spans="2:3">
      <c r="B4306" s="328"/>
      <c r="C4306" s="328"/>
    </row>
    <row r="4307" spans="2:3">
      <c r="B4307" s="328"/>
      <c r="C4307" s="328"/>
    </row>
    <row r="4308" spans="2:3">
      <c r="B4308" s="328"/>
      <c r="C4308" s="328"/>
    </row>
    <row r="4309" spans="2:3">
      <c r="B4309" s="328"/>
      <c r="C4309" s="328"/>
    </row>
    <row r="4310" spans="2:3">
      <c r="B4310" s="328"/>
      <c r="C4310" s="328"/>
    </row>
    <row r="4311" spans="2:3">
      <c r="B4311" s="328"/>
      <c r="C4311" s="328"/>
    </row>
    <row r="4312" spans="2:3">
      <c r="B4312" s="328"/>
      <c r="C4312" s="328"/>
    </row>
    <row r="4313" spans="2:3">
      <c r="B4313" s="328"/>
      <c r="C4313" s="328"/>
    </row>
    <row r="4314" spans="2:3">
      <c r="B4314" s="328"/>
      <c r="C4314" s="328"/>
    </row>
    <row r="4315" spans="2:3">
      <c r="B4315" s="328"/>
      <c r="C4315" s="328"/>
    </row>
    <row r="4316" spans="2:3">
      <c r="B4316" s="328"/>
      <c r="C4316" s="328"/>
    </row>
    <row r="4317" spans="2:3">
      <c r="B4317" s="328"/>
      <c r="C4317" s="328"/>
    </row>
    <row r="4318" spans="2:3">
      <c r="B4318" s="328"/>
      <c r="C4318" s="328"/>
    </row>
    <row r="4319" spans="2:3">
      <c r="B4319" s="328"/>
      <c r="C4319" s="328"/>
    </row>
    <row r="4320" spans="2:3">
      <c r="B4320" s="328"/>
      <c r="C4320" s="328"/>
    </row>
    <row r="4321" spans="2:3">
      <c r="B4321" s="328"/>
      <c r="C4321" s="328"/>
    </row>
    <row r="4322" spans="2:3">
      <c r="B4322" s="328"/>
      <c r="C4322" s="328"/>
    </row>
    <row r="4323" spans="2:3">
      <c r="B4323" s="328"/>
      <c r="C4323" s="328"/>
    </row>
    <row r="4324" spans="2:3">
      <c r="B4324" s="328"/>
      <c r="C4324" s="328"/>
    </row>
    <row r="4325" spans="2:3">
      <c r="B4325" s="328"/>
      <c r="C4325" s="328"/>
    </row>
    <row r="4326" spans="2:3">
      <c r="B4326" s="328"/>
      <c r="C4326" s="328"/>
    </row>
    <row r="4327" spans="2:3">
      <c r="B4327" s="328"/>
      <c r="C4327" s="328"/>
    </row>
    <row r="4328" spans="2:3">
      <c r="B4328" s="328"/>
      <c r="C4328" s="328"/>
    </row>
    <row r="4329" spans="2:3">
      <c r="B4329" s="328"/>
      <c r="C4329" s="328"/>
    </row>
    <row r="4330" spans="2:3">
      <c r="B4330" s="328"/>
      <c r="C4330" s="328"/>
    </row>
    <row r="4331" spans="2:3">
      <c r="B4331" s="328"/>
      <c r="C4331" s="328"/>
    </row>
    <row r="4332" spans="2:3">
      <c r="B4332" s="328"/>
      <c r="C4332" s="328"/>
    </row>
    <row r="4333" spans="2:3">
      <c r="B4333" s="328"/>
      <c r="C4333" s="328"/>
    </row>
    <row r="4334" spans="2:3">
      <c r="B4334" s="328"/>
      <c r="C4334" s="328"/>
    </row>
    <row r="4335" spans="2:3">
      <c r="B4335" s="328"/>
      <c r="C4335" s="328"/>
    </row>
    <row r="4336" spans="2:3">
      <c r="B4336" s="328"/>
      <c r="C4336" s="328"/>
    </row>
    <row r="4337" spans="2:3">
      <c r="B4337" s="328"/>
      <c r="C4337" s="328"/>
    </row>
    <row r="4338" spans="2:3">
      <c r="B4338" s="328"/>
      <c r="C4338" s="328"/>
    </row>
    <row r="4339" spans="2:3">
      <c r="B4339" s="328"/>
      <c r="C4339" s="328"/>
    </row>
    <row r="4340" spans="2:3">
      <c r="B4340" s="328"/>
      <c r="C4340" s="328"/>
    </row>
    <row r="4341" spans="2:3">
      <c r="B4341" s="328"/>
      <c r="C4341" s="328"/>
    </row>
    <row r="4342" spans="2:3">
      <c r="B4342" s="328"/>
      <c r="C4342" s="328"/>
    </row>
    <row r="4343" spans="2:3">
      <c r="B4343" s="328"/>
      <c r="C4343" s="328"/>
    </row>
    <row r="4344" spans="2:3">
      <c r="B4344" s="328"/>
      <c r="C4344" s="328"/>
    </row>
    <row r="4345" spans="2:3">
      <c r="B4345" s="328"/>
      <c r="C4345" s="328"/>
    </row>
    <row r="4346" spans="2:3">
      <c r="B4346" s="328"/>
      <c r="C4346" s="328"/>
    </row>
    <row r="4347" spans="2:3">
      <c r="B4347" s="328"/>
      <c r="C4347" s="328"/>
    </row>
    <row r="4348" spans="2:3">
      <c r="B4348" s="328"/>
      <c r="C4348" s="328"/>
    </row>
    <row r="4349" spans="2:3">
      <c r="B4349" s="328"/>
      <c r="C4349" s="328"/>
    </row>
    <row r="4350" spans="2:3">
      <c r="B4350" s="328"/>
      <c r="C4350" s="328"/>
    </row>
    <row r="4351" spans="2:3">
      <c r="B4351" s="328"/>
      <c r="C4351" s="328"/>
    </row>
    <row r="4352" spans="2:3">
      <c r="B4352" s="328"/>
      <c r="C4352" s="328"/>
    </row>
    <row r="4353" spans="2:3">
      <c r="B4353" s="328"/>
      <c r="C4353" s="328"/>
    </row>
    <row r="4354" spans="2:3">
      <c r="B4354" s="328"/>
      <c r="C4354" s="328"/>
    </row>
    <row r="4355" spans="2:3">
      <c r="B4355" s="328"/>
      <c r="C4355" s="328"/>
    </row>
    <row r="4356" spans="2:3">
      <c r="B4356" s="328"/>
      <c r="C4356" s="328"/>
    </row>
    <row r="4357" spans="2:3">
      <c r="B4357" s="328"/>
      <c r="C4357" s="328"/>
    </row>
    <row r="4358" spans="2:3">
      <c r="B4358" s="328"/>
      <c r="C4358" s="328"/>
    </row>
    <row r="4359" spans="2:3">
      <c r="B4359" s="328"/>
      <c r="C4359" s="328"/>
    </row>
    <row r="4360" spans="2:3">
      <c r="B4360" s="328"/>
      <c r="C4360" s="328"/>
    </row>
    <row r="4361" spans="2:3">
      <c r="B4361" s="328"/>
      <c r="C4361" s="328"/>
    </row>
    <row r="4362" spans="2:3">
      <c r="B4362" s="328"/>
      <c r="C4362" s="328"/>
    </row>
    <row r="4363" spans="2:3">
      <c r="B4363" s="328"/>
      <c r="C4363" s="328"/>
    </row>
    <row r="4364" spans="2:3">
      <c r="B4364" s="328"/>
      <c r="C4364" s="328"/>
    </row>
    <row r="4365" spans="2:3">
      <c r="B4365" s="328"/>
      <c r="C4365" s="328"/>
    </row>
    <row r="4366" spans="2:3">
      <c r="B4366" s="328"/>
      <c r="C4366" s="328"/>
    </row>
    <row r="4367" spans="2:3">
      <c r="B4367" s="328"/>
      <c r="C4367" s="328"/>
    </row>
    <row r="4368" spans="2:3">
      <c r="B4368" s="328"/>
      <c r="C4368" s="328"/>
    </row>
    <row r="4369" spans="2:3">
      <c r="B4369" s="328"/>
      <c r="C4369" s="328"/>
    </row>
    <row r="4370" spans="2:3">
      <c r="B4370" s="328"/>
      <c r="C4370" s="328"/>
    </row>
    <row r="4371" spans="2:3">
      <c r="B4371" s="328"/>
      <c r="C4371" s="328"/>
    </row>
    <row r="4372" spans="2:3">
      <c r="B4372" s="328"/>
      <c r="C4372" s="328"/>
    </row>
    <row r="4373" spans="2:3">
      <c r="B4373" s="328"/>
      <c r="C4373" s="328"/>
    </row>
    <row r="4374" spans="2:3">
      <c r="B4374" s="328"/>
      <c r="C4374" s="328"/>
    </row>
    <row r="4375" spans="2:3">
      <c r="B4375" s="328"/>
      <c r="C4375" s="328"/>
    </row>
    <row r="4376" spans="2:3">
      <c r="B4376" s="328"/>
      <c r="C4376" s="328"/>
    </row>
    <row r="4377" spans="2:3">
      <c r="B4377" s="328"/>
      <c r="C4377" s="328"/>
    </row>
    <row r="4378" spans="2:3">
      <c r="B4378" s="328"/>
      <c r="C4378" s="328"/>
    </row>
    <row r="4379" spans="2:3">
      <c r="B4379" s="328"/>
      <c r="C4379" s="328"/>
    </row>
    <row r="4380" spans="2:3">
      <c r="B4380" s="328"/>
      <c r="C4380" s="328"/>
    </row>
    <row r="4381" spans="2:3">
      <c r="B4381" s="328"/>
      <c r="C4381" s="328"/>
    </row>
    <row r="4382" spans="2:3">
      <c r="B4382" s="328"/>
      <c r="C4382" s="328"/>
    </row>
    <row r="4383" spans="2:3">
      <c r="B4383" s="328"/>
      <c r="C4383" s="328"/>
    </row>
    <row r="4384" spans="2:3">
      <c r="B4384" s="328"/>
      <c r="C4384" s="328"/>
    </row>
    <row r="4385" spans="2:3">
      <c r="B4385" s="328"/>
      <c r="C4385" s="328"/>
    </row>
    <row r="4386" spans="2:3">
      <c r="B4386" s="328"/>
      <c r="C4386" s="328"/>
    </row>
    <row r="4387" spans="2:3">
      <c r="B4387" s="328"/>
      <c r="C4387" s="328"/>
    </row>
    <row r="4388" spans="2:3">
      <c r="B4388" s="328"/>
      <c r="C4388" s="328"/>
    </row>
    <row r="4389" spans="2:3">
      <c r="B4389" s="328"/>
      <c r="C4389" s="328"/>
    </row>
    <row r="4390" spans="2:3">
      <c r="B4390" s="328"/>
      <c r="C4390" s="328"/>
    </row>
    <row r="4391" spans="2:3">
      <c r="B4391" s="328"/>
      <c r="C4391" s="328"/>
    </row>
    <row r="4392" spans="2:3">
      <c r="B4392" s="328"/>
      <c r="C4392" s="328"/>
    </row>
    <row r="4393" spans="2:3">
      <c r="B4393" s="328"/>
      <c r="C4393" s="328"/>
    </row>
    <row r="4394" spans="2:3">
      <c r="B4394" s="328"/>
      <c r="C4394" s="328"/>
    </row>
    <row r="4395" spans="2:3">
      <c r="B4395" s="328"/>
      <c r="C4395" s="328"/>
    </row>
    <row r="4396" spans="2:3">
      <c r="B4396" s="328"/>
      <c r="C4396" s="328"/>
    </row>
    <row r="4397" spans="2:3">
      <c r="B4397" s="328"/>
      <c r="C4397" s="328"/>
    </row>
    <row r="4398" spans="2:3">
      <c r="B4398" s="328"/>
      <c r="C4398" s="328"/>
    </row>
    <row r="4399" spans="2:3">
      <c r="B4399" s="328"/>
      <c r="C4399" s="328"/>
    </row>
    <row r="4400" spans="2:3">
      <c r="B4400" s="328"/>
      <c r="C4400" s="328"/>
    </row>
    <row r="4401" spans="2:3">
      <c r="B4401" s="328"/>
      <c r="C4401" s="328"/>
    </row>
    <row r="4402" spans="2:3">
      <c r="B4402" s="328"/>
      <c r="C4402" s="328"/>
    </row>
    <row r="4403" spans="2:3">
      <c r="B4403" s="328"/>
      <c r="C4403" s="328"/>
    </row>
    <row r="4404" spans="2:3">
      <c r="B4404" s="328"/>
      <c r="C4404" s="328"/>
    </row>
    <row r="4405" spans="2:3">
      <c r="B4405" s="328"/>
      <c r="C4405" s="328"/>
    </row>
    <row r="4406" spans="2:3">
      <c r="B4406" s="328"/>
      <c r="C4406" s="328"/>
    </row>
    <row r="4407" spans="2:3">
      <c r="B4407" s="328"/>
      <c r="C4407" s="328"/>
    </row>
    <row r="4408" spans="2:3">
      <c r="B4408" s="328"/>
      <c r="C4408" s="328"/>
    </row>
    <row r="4409" spans="2:3">
      <c r="B4409" s="328"/>
      <c r="C4409" s="328"/>
    </row>
    <row r="4410" spans="2:3">
      <c r="B4410" s="328"/>
      <c r="C4410" s="328"/>
    </row>
    <row r="4411" spans="2:3">
      <c r="B4411" s="328"/>
      <c r="C4411" s="328"/>
    </row>
    <row r="4412" spans="2:3">
      <c r="B4412" s="328"/>
      <c r="C4412" s="328"/>
    </row>
    <row r="4413" spans="2:3">
      <c r="B4413" s="328"/>
      <c r="C4413" s="328"/>
    </row>
    <row r="4414" spans="2:3">
      <c r="B4414" s="328"/>
      <c r="C4414" s="328"/>
    </row>
    <row r="4415" spans="2:3">
      <c r="B4415" s="328"/>
      <c r="C4415" s="328"/>
    </row>
    <row r="4416" spans="2:3">
      <c r="B4416" s="328"/>
      <c r="C4416" s="328"/>
    </row>
    <row r="4417" spans="2:3">
      <c r="B4417" s="328"/>
      <c r="C4417" s="328"/>
    </row>
    <row r="4418" spans="2:3">
      <c r="B4418" s="328"/>
      <c r="C4418" s="328"/>
    </row>
    <row r="4419" spans="2:3">
      <c r="B4419" s="328"/>
      <c r="C4419" s="328"/>
    </row>
    <row r="4420" spans="2:3">
      <c r="B4420" s="328"/>
      <c r="C4420" s="328"/>
    </row>
    <row r="4421" spans="2:3">
      <c r="B4421" s="328"/>
      <c r="C4421" s="328"/>
    </row>
    <row r="4422" spans="2:3">
      <c r="B4422" s="328"/>
      <c r="C4422" s="328"/>
    </row>
    <row r="4423" spans="2:3">
      <c r="B4423" s="328"/>
      <c r="C4423" s="328"/>
    </row>
    <row r="4424" spans="2:3">
      <c r="B4424" s="328"/>
      <c r="C4424" s="328"/>
    </row>
    <row r="4425" spans="2:3">
      <c r="B4425" s="328"/>
      <c r="C4425" s="328"/>
    </row>
    <row r="4426" spans="2:3">
      <c r="B4426" s="328"/>
      <c r="C4426" s="328"/>
    </row>
    <row r="4427" spans="2:3">
      <c r="B4427" s="328"/>
      <c r="C4427" s="328"/>
    </row>
    <row r="4428" spans="2:3">
      <c r="B4428" s="328"/>
      <c r="C4428" s="328"/>
    </row>
    <row r="4429" spans="2:3">
      <c r="B4429" s="328"/>
      <c r="C4429" s="328"/>
    </row>
    <row r="4430" spans="2:3">
      <c r="B4430" s="328"/>
      <c r="C4430" s="328"/>
    </row>
    <row r="4431" spans="2:3">
      <c r="B4431" s="328"/>
      <c r="C4431" s="328"/>
    </row>
    <row r="4432" spans="2:3">
      <c r="B4432" s="328"/>
      <c r="C4432" s="328"/>
    </row>
    <row r="4433" spans="2:3">
      <c r="B4433" s="328"/>
      <c r="C4433" s="328"/>
    </row>
    <row r="4434" spans="2:3">
      <c r="B4434" s="328"/>
      <c r="C4434" s="328"/>
    </row>
    <row r="4435" spans="2:3">
      <c r="B4435" s="328"/>
      <c r="C4435" s="328"/>
    </row>
    <row r="4436" spans="2:3">
      <c r="B4436" s="328"/>
      <c r="C4436" s="328"/>
    </row>
    <row r="4437" spans="2:3">
      <c r="B4437" s="328"/>
      <c r="C4437" s="328"/>
    </row>
    <row r="4438" spans="2:3">
      <c r="B4438" s="328"/>
      <c r="C4438" s="328"/>
    </row>
    <row r="4439" spans="2:3">
      <c r="B4439" s="328"/>
      <c r="C4439" s="328"/>
    </row>
    <row r="4440" spans="2:3">
      <c r="B4440" s="328"/>
      <c r="C4440" s="328"/>
    </row>
    <row r="4441" spans="2:3">
      <c r="B4441" s="328"/>
      <c r="C4441" s="328"/>
    </row>
    <row r="4442" spans="2:3">
      <c r="B4442" s="328"/>
      <c r="C4442" s="328"/>
    </row>
    <row r="4443" spans="2:3">
      <c r="B4443" s="328"/>
      <c r="C4443" s="328"/>
    </row>
    <row r="4444" spans="2:3">
      <c r="B4444" s="328"/>
      <c r="C4444" s="328"/>
    </row>
    <row r="4445" spans="2:3">
      <c r="B4445" s="328"/>
      <c r="C4445" s="328"/>
    </row>
    <row r="4446" spans="2:3">
      <c r="B4446" s="328"/>
      <c r="C4446" s="328"/>
    </row>
    <row r="4447" spans="2:3">
      <c r="B4447" s="328"/>
      <c r="C4447" s="328"/>
    </row>
    <row r="4448" spans="2:3">
      <c r="B4448" s="328"/>
      <c r="C4448" s="328"/>
    </row>
    <row r="4449" spans="2:3">
      <c r="B4449" s="328"/>
      <c r="C4449" s="328"/>
    </row>
    <row r="4450" spans="2:3">
      <c r="B4450" s="328"/>
      <c r="C4450" s="328"/>
    </row>
    <row r="4451" spans="2:3">
      <c r="B4451" s="328"/>
      <c r="C4451" s="328"/>
    </row>
    <row r="4452" spans="2:3">
      <c r="B4452" s="328"/>
      <c r="C4452" s="328"/>
    </row>
    <row r="4453" spans="2:3">
      <c r="B4453" s="328"/>
      <c r="C4453" s="328"/>
    </row>
    <row r="4454" spans="2:3">
      <c r="B4454" s="328"/>
      <c r="C4454" s="328"/>
    </row>
    <row r="4455" spans="2:3">
      <c r="B4455" s="328"/>
      <c r="C4455" s="328"/>
    </row>
    <row r="4456" spans="2:3">
      <c r="B4456" s="328"/>
      <c r="C4456" s="328"/>
    </row>
    <row r="4457" spans="2:3">
      <c r="B4457" s="328"/>
      <c r="C4457" s="328"/>
    </row>
    <row r="4458" spans="2:3">
      <c r="B4458" s="328"/>
      <c r="C4458" s="328"/>
    </row>
    <row r="4459" spans="2:3">
      <c r="B4459" s="328"/>
      <c r="C4459" s="328"/>
    </row>
    <row r="4460" spans="2:3">
      <c r="B4460" s="328"/>
      <c r="C4460" s="328"/>
    </row>
    <row r="4461" spans="2:3">
      <c r="B4461" s="328"/>
      <c r="C4461" s="328"/>
    </row>
    <row r="4462" spans="2:3">
      <c r="B4462" s="328"/>
      <c r="C4462" s="328"/>
    </row>
    <row r="4463" spans="2:3">
      <c r="B4463" s="328"/>
      <c r="C4463" s="328"/>
    </row>
    <row r="4464" spans="2:3">
      <c r="B4464" s="328"/>
      <c r="C4464" s="328"/>
    </row>
    <row r="4465" spans="2:3">
      <c r="B4465" s="328"/>
      <c r="C4465" s="328"/>
    </row>
    <row r="4466" spans="2:3">
      <c r="B4466" s="328"/>
      <c r="C4466" s="328"/>
    </row>
    <row r="4467" spans="2:3">
      <c r="B4467" s="328"/>
      <c r="C4467" s="328"/>
    </row>
    <row r="4468" spans="2:3">
      <c r="B4468" s="328"/>
      <c r="C4468" s="328"/>
    </row>
    <row r="4469" spans="2:3">
      <c r="B4469" s="328"/>
      <c r="C4469" s="328"/>
    </row>
    <row r="4470" spans="2:3">
      <c r="B4470" s="328"/>
      <c r="C4470" s="328"/>
    </row>
    <row r="4471" spans="2:3">
      <c r="B4471" s="328"/>
      <c r="C4471" s="328"/>
    </row>
    <row r="4472" spans="2:3">
      <c r="B4472" s="328"/>
      <c r="C4472" s="328"/>
    </row>
    <row r="4473" spans="2:3">
      <c r="B4473" s="328"/>
      <c r="C4473" s="328"/>
    </row>
    <row r="4474" spans="2:3">
      <c r="B4474" s="328"/>
      <c r="C4474" s="328"/>
    </row>
    <row r="4475" spans="2:3">
      <c r="B4475" s="328"/>
      <c r="C4475" s="328"/>
    </row>
    <row r="4476" spans="2:3">
      <c r="B4476" s="328"/>
      <c r="C4476" s="328"/>
    </row>
    <row r="4477" spans="2:3">
      <c r="B4477" s="328"/>
      <c r="C4477" s="328"/>
    </row>
    <row r="4478" spans="2:3">
      <c r="B4478" s="328"/>
      <c r="C4478" s="328"/>
    </row>
    <row r="4479" spans="2:3">
      <c r="B4479" s="328"/>
      <c r="C4479" s="328"/>
    </row>
    <row r="4480" spans="2:3">
      <c r="B4480" s="328"/>
      <c r="C4480" s="328"/>
    </row>
    <row r="4481" spans="2:3">
      <c r="B4481" s="328"/>
      <c r="C4481" s="328"/>
    </row>
    <row r="4482" spans="2:3">
      <c r="B4482" s="328"/>
      <c r="C4482" s="328"/>
    </row>
    <row r="4483" spans="2:3">
      <c r="B4483" s="328"/>
      <c r="C4483" s="328"/>
    </row>
    <row r="4484" spans="2:3">
      <c r="B4484" s="328"/>
      <c r="C4484" s="328"/>
    </row>
    <row r="4485" spans="2:3">
      <c r="B4485" s="328"/>
      <c r="C4485" s="328"/>
    </row>
    <row r="4486" spans="2:3">
      <c r="B4486" s="328"/>
      <c r="C4486" s="328"/>
    </row>
    <row r="4487" spans="2:3">
      <c r="B4487" s="328"/>
      <c r="C4487" s="328"/>
    </row>
    <row r="4488" spans="2:3">
      <c r="B4488" s="328"/>
      <c r="C4488" s="328"/>
    </row>
    <row r="4489" spans="2:3">
      <c r="B4489" s="328"/>
      <c r="C4489" s="328"/>
    </row>
    <row r="4490" spans="2:3">
      <c r="B4490" s="328"/>
      <c r="C4490" s="328"/>
    </row>
    <row r="4491" spans="2:3">
      <c r="B4491" s="328"/>
      <c r="C4491" s="328"/>
    </row>
    <row r="4492" spans="2:3">
      <c r="B4492" s="328"/>
      <c r="C4492" s="328"/>
    </row>
    <row r="4493" spans="2:3">
      <c r="B4493" s="328"/>
      <c r="C4493" s="328"/>
    </row>
    <row r="4494" spans="2:3">
      <c r="B4494" s="328"/>
      <c r="C4494" s="328"/>
    </row>
    <row r="4495" spans="2:3">
      <c r="B4495" s="328"/>
      <c r="C4495" s="328"/>
    </row>
    <row r="4496" spans="2:3">
      <c r="B4496" s="328"/>
      <c r="C4496" s="328"/>
    </row>
    <row r="4497" spans="2:3">
      <c r="B4497" s="328"/>
      <c r="C4497" s="328"/>
    </row>
    <row r="4498" spans="2:3">
      <c r="B4498" s="328"/>
      <c r="C4498" s="328"/>
    </row>
    <row r="4499" spans="2:3">
      <c r="B4499" s="328"/>
      <c r="C4499" s="328"/>
    </row>
    <row r="4500" spans="2:3">
      <c r="B4500" s="328"/>
      <c r="C4500" s="328"/>
    </row>
    <row r="4501" spans="2:3">
      <c r="B4501" s="328"/>
      <c r="C4501" s="328"/>
    </row>
    <row r="4502" spans="2:3">
      <c r="B4502" s="328"/>
      <c r="C4502" s="328"/>
    </row>
    <row r="4503" spans="2:3">
      <c r="B4503" s="328"/>
      <c r="C4503" s="328"/>
    </row>
    <row r="4504" spans="2:3">
      <c r="B4504" s="328"/>
      <c r="C4504" s="328"/>
    </row>
    <row r="4505" spans="2:3">
      <c r="B4505" s="328"/>
      <c r="C4505" s="328"/>
    </row>
    <row r="4506" spans="2:3">
      <c r="B4506" s="328"/>
      <c r="C4506" s="328"/>
    </row>
    <row r="4507" spans="2:3">
      <c r="B4507" s="328"/>
      <c r="C4507" s="328"/>
    </row>
    <row r="4508" spans="2:3">
      <c r="B4508" s="328"/>
      <c r="C4508" s="328"/>
    </row>
    <row r="4509" spans="2:3">
      <c r="B4509" s="328"/>
      <c r="C4509" s="328"/>
    </row>
    <row r="4510" spans="2:3">
      <c r="B4510" s="328"/>
      <c r="C4510" s="328"/>
    </row>
    <row r="4511" spans="2:3">
      <c r="B4511" s="328"/>
      <c r="C4511" s="328"/>
    </row>
    <row r="4512" spans="2:3">
      <c r="B4512" s="328"/>
      <c r="C4512" s="328"/>
    </row>
    <row r="4513" spans="2:3">
      <c r="B4513" s="328"/>
      <c r="C4513" s="328"/>
    </row>
    <row r="4514" spans="2:3">
      <c r="B4514" s="328"/>
      <c r="C4514" s="328"/>
    </row>
    <row r="4515" spans="2:3">
      <c r="B4515" s="328"/>
      <c r="C4515" s="328"/>
    </row>
    <row r="4516" spans="2:3">
      <c r="B4516" s="328"/>
      <c r="C4516" s="328"/>
    </row>
    <row r="4517" spans="2:3">
      <c r="B4517" s="328"/>
      <c r="C4517" s="328"/>
    </row>
    <row r="4518" spans="2:3">
      <c r="B4518" s="328"/>
      <c r="C4518" s="328"/>
    </row>
    <row r="4519" spans="2:3">
      <c r="B4519" s="328"/>
      <c r="C4519" s="328"/>
    </row>
    <row r="4520" spans="2:3">
      <c r="B4520" s="328"/>
      <c r="C4520" s="328"/>
    </row>
    <row r="4521" spans="2:3">
      <c r="B4521" s="328"/>
      <c r="C4521" s="328"/>
    </row>
    <row r="4522" spans="2:3">
      <c r="B4522" s="328"/>
      <c r="C4522" s="328"/>
    </row>
    <row r="4523" spans="2:3">
      <c r="B4523" s="328"/>
      <c r="C4523" s="328"/>
    </row>
    <row r="4524" spans="2:3">
      <c r="B4524" s="328"/>
      <c r="C4524" s="328"/>
    </row>
    <row r="4525" spans="2:3">
      <c r="B4525" s="328"/>
      <c r="C4525" s="328"/>
    </row>
    <row r="4526" spans="2:3">
      <c r="B4526" s="328"/>
      <c r="C4526" s="328"/>
    </row>
    <row r="4527" spans="2:3">
      <c r="B4527" s="328"/>
      <c r="C4527" s="328"/>
    </row>
    <row r="4528" spans="2:3">
      <c r="B4528" s="328"/>
      <c r="C4528" s="328"/>
    </row>
    <row r="4529" spans="2:3">
      <c r="B4529" s="328"/>
      <c r="C4529" s="328"/>
    </row>
    <row r="4530" spans="2:3">
      <c r="B4530" s="328"/>
      <c r="C4530" s="328"/>
    </row>
    <row r="4531" spans="2:3">
      <c r="B4531" s="328"/>
      <c r="C4531" s="328"/>
    </row>
    <row r="4532" spans="2:3">
      <c r="B4532" s="328"/>
      <c r="C4532" s="328"/>
    </row>
    <row r="4533" spans="2:3">
      <c r="B4533" s="328"/>
      <c r="C4533" s="328"/>
    </row>
    <row r="4534" spans="2:3">
      <c r="B4534" s="328"/>
      <c r="C4534" s="328"/>
    </row>
    <row r="4535" spans="2:3">
      <c r="B4535" s="328"/>
      <c r="C4535" s="328"/>
    </row>
    <row r="4536" spans="2:3">
      <c r="B4536" s="328"/>
      <c r="C4536" s="328"/>
    </row>
    <row r="4537" spans="2:3">
      <c r="B4537" s="328"/>
      <c r="C4537" s="328"/>
    </row>
    <row r="4538" spans="2:3">
      <c r="B4538" s="328"/>
      <c r="C4538" s="328"/>
    </row>
    <row r="4539" spans="2:3">
      <c r="B4539" s="328"/>
      <c r="C4539" s="328"/>
    </row>
    <row r="4540" spans="2:3">
      <c r="B4540" s="328"/>
      <c r="C4540" s="328"/>
    </row>
    <row r="4541" spans="2:3">
      <c r="B4541" s="328"/>
      <c r="C4541" s="328"/>
    </row>
    <row r="4542" spans="2:3">
      <c r="B4542" s="328"/>
      <c r="C4542" s="328"/>
    </row>
    <row r="4543" spans="2:3">
      <c r="B4543" s="328"/>
      <c r="C4543" s="328"/>
    </row>
    <row r="4544" spans="2:3">
      <c r="B4544" s="328"/>
      <c r="C4544" s="328"/>
    </row>
    <row r="4545" spans="2:3">
      <c r="B4545" s="328"/>
      <c r="C4545" s="328"/>
    </row>
    <row r="4546" spans="2:3">
      <c r="B4546" s="328"/>
      <c r="C4546" s="328"/>
    </row>
    <row r="4547" spans="2:3">
      <c r="B4547" s="328"/>
      <c r="C4547" s="328"/>
    </row>
    <row r="4548" spans="2:3">
      <c r="B4548" s="328"/>
      <c r="C4548" s="328"/>
    </row>
    <row r="4549" spans="2:3">
      <c r="B4549" s="328"/>
      <c r="C4549" s="328"/>
    </row>
    <row r="4550" spans="2:3">
      <c r="B4550" s="328"/>
      <c r="C4550" s="328"/>
    </row>
    <row r="4551" spans="2:3">
      <c r="B4551" s="328"/>
      <c r="C4551" s="328"/>
    </row>
    <row r="4552" spans="2:3">
      <c r="B4552" s="328"/>
      <c r="C4552" s="328"/>
    </row>
    <row r="4553" spans="2:3">
      <c r="B4553" s="328"/>
      <c r="C4553" s="328"/>
    </row>
    <row r="4554" spans="2:3">
      <c r="B4554" s="328"/>
      <c r="C4554" s="328"/>
    </row>
    <row r="4555" spans="2:3">
      <c r="B4555" s="328"/>
      <c r="C4555" s="328"/>
    </row>
    <row r="4556" spans="2:3">
      <c r="B4556" s="328"/>
      <c r="C4556" s="328"/>
    </row>
    <row r="4557" spans="2:3">
      <c r="B4557" s="328"/>
      <c r="C4557" s="328"/>
    </row>
    <row r="4558" spans="2:3">
      <c r="B4558" s="328"/>
      <c r="C4558" s="328"/>
    </row>
    <row r="4559" spans="2:3">
      <c r="B4559" s="328"/>
      <c r="C4559" s="328"/>
    </row>
    <row r="4560" spans="2:3">
      <c r="B4560" s="328"/>
      <c r="C4560" s="328"/>
    </row>
    <row r="4561" spans="2:3">
      <c r="B4561" s="328"/>
      <c r="C4561" s="328"/>
    </row>
    <row r="4562" spans="2:3">
      <c r="B4562" s="328"/>
      <c r="C4562" s="328"/>
    </row>
    <row r="4563" spans="2:3">
      <c r="B4563" s="328"/>
      <c r="C4563" s="328"/>
    </row>
    <row r="4564" spans="2:3">
      <c r="B4564" s="328"/>
      <c r="C4564" s="328"/>
    </row>
    <row r="4565" spans="2:3">
      <c r="B4565" s="328"/>
      <c r="C4565" s="328"/>
    </row>
    <row r="4566" spans="2:3">
      <c r="B4566" s="328"/>
      <c r="C4566" s="328"/>
    </row>
    <row r="4567" spans="2:3">
      <c r="B4567" s="328"/>
      <c r="C4567" s="328"/>
    </row>
    <row r="4568" spans="2:3">
      <c r="B4568" s="328"/>
      <c r="C4568" s="328"/>
    </row>
    <row r="4569" spans="2:3">
      <c r="B4569" s="328"/>
      <c r="C4569" s="328"/>
    </row>
    <row r="4570" spans="2:3">
      <c r="B4570" s="328"/>
      <c r="C4570" s="328"/>
    </row>
    <row r="4571" spans="2:3">
      <c r="B4571" s="328"/>
      <c r="C4571" s="328"/>
    </row>
    <row r="4572" spans="2:3">
      <c r="B4572" s="328"/>
      <c r="C4572" s="328"/>
    </row>
    <row r="4573" spans="2:3">
      <c r="B4573" s="328"/>
      <c r="C4573" s="328"/>
    </row>
    <row r="4574" spans="2:3">
      <c r="B4574" s="328"/>
      <c r="C4574" s="328"/>
    </row>
    <row r="4575" spans="2:3">
      <c r="B4575" s="328"/>
      <c r="C4575" s="328"/>
    </row>
    <row r="4576" spans="2:3">
      <c r="B4576" s="328"/>
      <c r="C4576" s="328"/>
    </row>
    <row r="4577" spans="2:3">
      <c r="B4577" s="328"/>
      <c r="C4577" s="328"/>
    </row>
    <row r="4578" spans="2:3">
      <c r="B4578" s="328"/>
      <c r="C4578" s="328"/>
    </row>
    <row r="4579" spans="2:3">
      <c r="B4579" s="328"/>
      <c r="C4579" s="328"/>
    </row>
    <row r="4580" spans="2:3">
      <c r="B4580" s="328"/>
      <c r="C4580" s="328"/>
    </row>
    <row r="4581" spans="2:3">
      <c r="B4581" s="328"/>
      <c r="C4581" s="328"/>
    </row>
    <row r="4582" spans="2:3">
      <c r="B4582" s="328"/>
      <c r="C4582" s="328"/>
    </row>
    <row r="4583" spans="2:3">
      <c r="B4583" s="328"/>
      <c r="C4583" s="328"/>
    </row>
    <row r="4584" spans="2:3">
      <c r="B4584" s="328"/>
      <c r="C4584" s="328"/>
    </row>
    <row r="4585" spans="2:3">
      <c r="B4585" s="328"/>
      <c r="C4585" s="328"/>
    </row>
    <row r="4586" spans="2:3">
      <c r="B4586" s="328"/>
      <c r="C4586" s="328"/>
    </row>
    <row r="4587" spans="2:3">
      <c r="B4587" s="328"/>
      <c r="C4587" s="328"/>
    </row>
    <row r="4588" spans="2:3">
      <c r="B4588" s="328"/>
      <c r="C4588" s="328"/>
    </row>
    <row r="4589" spans="2:3">
      <c r="B4589" s="328"/>
      <c r="C4589" s="328"/>
    </row>
    <row r="4590" spans="2:3">
      <c r="B4590" s="328"/>
      <c r="C4590" s="328"/>
    </row>
    <row r="4591" spans="2:3">
      <c r="B4591" s="328"/>
      <c r="C4591" s="328"/>
    </row>
    <row r="4592" spans="2:3">
      <c r="B4592" s="328"/>
      <c r="C4592" s="328"/>
    </row>
    <row r="4593" spans="2:3">
      <c r="B4593" s="328"/>
      <c r="C4593" s="328"/>
    </row>
    <row r="4594" spans="2:3">
      <c r="B4594" s="328"/>
      <c r="C4594" s="328"/>
    </row>
    <row r="4595" spans="2:3">
      <c r="B4595" s="328"/>
      <c r="C4595" s="328"/>
    </row>
    <row r="4596" spans="2:3">
      <c r="B4596" s="328"/>
      <c r="C4596" s="328"/>
    </row>
    <row r="4597" spans="2:3">
      <c r="B4597" s="328"/>
      <c r="C4597" s="328"/>
    </row>
    <row r="4598" spans="2:3">
      <c r="B4598" s="328"/>
      <c r="C4598" s="328"/>
    </row>
    <row r="4599" spans="2:3">
      <c r="B4599" s="328"/>
      <c r="C4599" s="328"/>
    </row>
    <row r="4600" spans="2:3">
      <c r="B4600" s="328"/>
      <c r="C4600" s="328"/>
    </row>
    <row r="4601" spans="2:3">
      <c r="B4601" s="328"/>
      <c r="C4601" s="328"/>
    </row>
    <row r="4602" spans="2:3">
      <c r="B4602" s="328"/>
      <c r="C4602" s="328"/>
    </row>
    <row r="4603" spans="2:3">
      <c r="B4603" s="328"/>
      <c r="C4603" s="328"/>
    </row>
    <row r="4604" spans="2:3">
      <c r="B4604" s="328"/>
      <c r="C4604" s="328"/>
    </row>
    <row r="4605" spans="2:3">
      <c r="B4605" s="328"/>
      <c r="C4605" s="328"/>
    </row>
    <row r="4606" spans="2:3">
      <c r="B4606" s="328"/>
      <c r="C4606" s="328"/>
    </row>
    <row r="4607" spans="2:3">
      <c r="B4607" s="328"/>
      <c r="C4607" s="328"/>
    </row>
    <row r="4608" spans="2:3">
      <c r="B4608" s="328"/>
      <c r="C4608" s="328"/>
    </row>
    <row r="4609" spans="2:3">
      <c r="B4609" s="328"/>
      <c r="C4609" s="328"/>
    </row>
    <row r="4610" spans="2:3">
      <c r="B4610" s="328"/>
      <c r="C4610" s="328"/>
    </row>
    <row r="4611" spans="2:3">
      <c r="B4611" s="328"/>
      <c r="C4611" s="328"/>
    </row>
    <row r="4612" spans="2:3">
      <c r="B4612" s="328"/>
      <c r="C4612" s="328"/>
    </row>
    <row r="4613" spans="2:3">
      <c r="B4613" s="328"/>
      <c r="C4613" s="328"/>
    </row>
    <row r="4614" spans="2:3">
      <c r="B4614" s="328"/>
      <c r="C4614" s="328"/>
    </row>
    <row r="4615" spans="2:3">
      <c r="B4615" s="328"/>
      <c r="C4615" s="328"/>
    </row>
    <row r="4616" spans="2:3">
      <c r="B4616" s="328"/>
      <c r="C4616" s="328"/>
    </row>
    <row r="4617" spans="2:3">
      <c r="B4617" s="328"/>
      <c r="C4617" s="328"/>
    </row>
    <row r="4618" spans="2:3">
      <c r="B4618" s="328"/>
      <c r="C4618" s="328"/>
    </row>
    <row r="4619" spans="2:3">
      <c r="B4619" s="328"/>
      <c r="C4619" s="328"/>
    </row>
    <row r="4620" spans="2:3">
      <c r="B4620" s="328"/>
      <c r="C4620" s="328"/>
    </row>
    <row r="4621" spans="2:3">
      <c r="B4621" s="328"/>
      <c r="C4621" s="328"/>
    </row>
    <row r="4622" spans="2:3">
      <c r="B4622" s="328"/>
      <c r="C4622" s="328"/>
    </row>
    <row r="4623" spans="2:3">
      <c r="B4623" s="328"/>
      <c r="C4623" s="328"/>
    </row>
    <row r="4624" spans="2:3">
      <c r="B4624" s="328"/>
      <c r="C4624" s="328"/>
    </row>
    <row r="4625" spans="2:3">
      <c r="B4625" s="328"/>
      <c r="C4625" s="328"/>
    </row>
    <row r="4626" spans="2:3">
      <c r="B4626" s="328"/>
      <c r="C4626" s="328"/>
    </row>
    <row r="4627" spans="2:3">
      <c r="B4627" s="328"/>
      <c r="C4627" s="328"/>
    </row>
    <row r="4628" spans="2:3">
      <c r="B4628" s="328"/>
      <c r="C4628" s="328"/>
    </row>
    <row r="4629" spans="2:3">
      <c r="B4629" s="328"/>
      <c r="C4629" s="328"/>
    </row>
    <row r="4630" spans="2:3">
      <c r="B4630" s="328"/>
      <c r="C4630" s="328"/>
    </row>
    <row r="4631" spans="2:3">
      <c r="B4631" s="328"/>
      <c r="C4631" s="328"/>
    </row>
    <row r="4632" spans="2:3">
      <c r="B4632" s="328"/>
      <c r="C4632" s="328"/>
    </row>
    <row r="4633" spans="2:3">
      <c r="B4633" s="328"/>
      <c r="C4633" s="328"/>
    </row>
    <row r="4634" spans="2:3">
      <c r="B4634" s="328"/>
      <c r="C4634" s="328"/>
    </row>
    <row r="4635" spans="2:3">
      <c r="B4635" s="328"/>
      <c r="C4635" s="328"/>
    </row>
    <row r="4636" spans="2:3">
      <c r="B4636" s="328"/>
      <c r="C4636" s="328"/>
    </row>
    <row r="4637" spans="2:3">
      <c r="B4637" s="328"/>
      <c r="C4637" s="328"/>
    </row>
    <row r="4638" spans="2:3">
      <c r="B4638" s="328"/>
      <c r="C4638" s="328"/>
    </row>
    <row r="4639" spans="2:3">
      <c r="B4639" s="328"/>
      <c r="C4639" s="328"/>
    </row>
    <row r="4640" spans="2:3">
      <c r="B4640" s="328"/>
      <c r="C4640" s="328"/>
    </row>
    <row r="4641" spans="2:3">
      <c r="B4641" s="328"/>
      <c r="C4641" s="328"/>
    </row>
    <row r="4642" spans="2:3">
      <c r="B4642" s="328"/>
      <c r="C4642" s="328"/>
    </row>
    <row r="4643" spans="2:3">
      <c r="B4643" s="328"/>
      <c r="C4643" s="328"/>
    </row>
    <row r="4644" spans="2:3">
      <c r="B4644" s="328"/>
      <c r="C4644" s="328"/>
    </row>
    <row r="4645" spans="2:3">
      <c r="B4645" s="328"/>
      <c r="C4645" s="328"/>
    </row>
    <row r="4646" spans="2:3">
      <c r="B4646" s="328"/>
      <c r="C4646" s="328"/>
    </row>
    <row r="4647" spans="2:3">
      <c r="B4647" s="328"/>
      <c r="C4647" s="328"/>
    </row>
    <row r="4648" spans="2:3">
      <c r="B4648" s="328"/>
      <c r="C4648" s="328"/>
    </row>
    <row r="4649" spans="2:3">
      <c r="B4649" s="328"/>
      <c r="C4649" s="328"/>
    </row>
    <row r="4650" spans="2:3">
      <c r="B4650" s="328"/>
      <c r="C4650" s="328"/>
    </row>
    <row r="4651" spans="2:3">
      <c r="B4651" s="328"/>
      <c r="C4651" s="328"/>
    </row>
    <row r="4652" spans="2:3">
      <c r="B4652" s="328"/>
      <c r="C4652" s="328"/>
    </row>
    <row r="4653" spans="2:3">
      <c r="B4653" s="328"/>
      <c r="C4653" s="328"/>
    </row>
    <row r="4654" spans="2:3">
      <c r="B4654" s="328"/>
      <c r="C4654" s="328"/>
    </row>
    <row r="4655" spans="2:3">
      <c r="B4655" s="328"/>
      <c r="C4655" s="328"/>
    </row>
    <row r="4656" spans="2:3">
      <c r="B4656" s="328"/>
      <c r="C4656" s="328"/>
    </row>
    <row r="4657" spans="2:3">
      <c r="B4657" s="328"/>
      <c r="C4657" s="328"/>
    </row>
    <row r="4658" spans="2:3">
      <c r="B4658" s="328"/>
      <c r="C4658" s="328"/>
    </row>
    <row r="4659" spans="2:3">
      <c r="B4659" s="328"/>
      <c r="C4659" s="328"/>
    </row>
    <row r="4660" spans="2:3">
      <c r="B4660" s="328"/>
      <c r="C4660" s="328"/>
    </row>
    <row r="4661" spans="2:3">
      <c r="B4661" s="328"/>
      <c r="C4661" s="328"/>
    </row>
    <row r="4662" spans="2:3">
      <c r="B4662" s="328"/>
      <c r="C4662" s="328"/>
    </row>
    <row r="4663" spans="2:3">
      <c r="B4663" s="328"/>
      <c r="C4663" s="328"/>
    </row>
    <row r="4664" spans="2:3">
      <c r="B4664" s="328"/>
      <c r="C4664" s="328"/>
    </row>
    <row r="4665" spans="2:3">
      <c r="B4665" s="328"/>
      <c r="C4665" s="328"/>
    </row>
    <row r="4666" spans="2:3">
      <c r="B4666" s="328"/>
      <c r="C4666" s="328"/>
    </row>
    <row r="4667" spans="2:3">
      <c r="B4667" s="328"/>
      <c r="C4667" s="328"/>
    </row>
    <row r="4668" spans="2:3">
      <c r="B4668" s="328"/>
      <c r="C4668" s="328"/>
    </row>
    <row r="4669" spans="2:3">
      <c r="B4669" s="328"/>
      <c r="C4669" s="328"/>
    </row>
    <row r="4670" spans="2:3">
      <c r="B4670" s="328"/>
      <c r="C4670" s="328"/>
    </row>
    <row r="4671" spans="2:3">
      <c r="B4671" s="328"/>
      <c r="C4671" s="328"/>
    </row>
    <row r="4672" spans="2:3">
      <c r="B4672" s="328"/>
      <c r="C4672" s="328"/>
    </row>
    <row r="4673" spans="2:3">
      <c r="B4673" s="328"/>
      <c r="C4673" s="328"/>
    </row>
    <row r="4674" spans="2:3">
      <c r="B4674" s="328"/>
      <c r="C4674" s="328"/>
    </row>
    <row r="4675" spans="2:3">
      <c r="B4675" s="328"/>
      <c r="C4675" s="328"/>
    </row>
    <row r="4676" spans="2:3">
      <c r="B4676" s="328"/>
      <c r="C4676" s="328"/>
    </row>
    <row r="4677" spans="2:3">
      <c r="B4677" s="328"/>
      <c r="C4677" s="328"/>
    </row>
    <row r="4678" spans="2:3">
      <c r="B4678" s="328"/>
      <c r="C4678" s="328"/>
    </row>
    <row r="4679" spans="2:3">
      <c r="B4679" s="328"/>
      <c r="C4679" s="328"/>
    </row>
    <row r="4680" spans="2:3">
      <c r="B4680" s="328"/>
      <c r="C4680" s="328"/>
    </row>
    <row r="4681" spans="2:3">
      <c r="B4681" s="328"/>
      <c r="C4681" s="328"/>
    </row>
    <row r="4682" spans="2:3">
      <c r="B4682" s="328"/>
      <c r="C4682" s="328"/>
    </row>
    <row r="4683" spans="2:3">
      <c r="B4683" s="328"/>
      <c r="C4683" s="328"/>
    </row>
    <row r="4684" spans="2:3">
      <c r="B4684" s="328"/>
      <c r="C4684" s="328"/>
    </row>
    <row r="4685" spans="2:3">
      <c r="B4685" s="328"/>
      <c r="C4685" s="328"/>
    </row>
    <row r="4686" spans="2:3">
      <c r="B4686" s="328"/>
      <c r="C4686" s="328"/>
    </row>
    <row r="4687" spans="2:3">
      <c r="B4687" s="328"/>
      <c r="C4687" s="328"/>
    </row>
    <row r="4688" spans="2:3">
      <c r="B4688" s="328"/>
      <c r="C4688" s="328"/>
    </row>
    <row r="4689" spans="2:3">
      <c r="B4689" s="328"/>
      <c r="C4689" s="328"/>
    </row>
    <row r="4690" spans="2:3">
      <c r="B4690" s="328"/>
      <c r="C4690" s="328"/>
    </row>
    <row r="4691" spans="2:3">
      <c r="B4691" s="328"/>
      <c r="C4691" s="328"/>
    </row>
    <row r="4692" spans="2:3">
      <c r="B4692" s="328"/>
      <c r="C4692" s="328"/>
    </row>
    <row r="4693" spans="2:3">
      <c r="B4693" s="328"/>
      <c r="C4693" s="328"/>
    </row>
    <row r="4694" spans="2:3">
      <c r="B4694" s="328"/>
      <c r="C4694" s="328"/>
    </row>
    <row r="4695" spans="2:3">
      <c r="B4695" s="328"/>
      <c r="C4695" s="328"/>
    </row>
    <row r="4696" spans="2:3">
      <c r="B4696" s="328"/>
      <c r="C4696" s="328"/>
    </row>
    <row r="4697" spans="2:3">
      <c r="B4697" s="328"/>
      <c r="C4697" s="328"/>
    </row>
    <row r="4698" spans="2:3">
      <c r="B4698" s="328"/>
      <c r="C4698" s="328"/>
    </row>
    <row r="4699" spans="2:3">
      <c r="B4699" s="328"/>
      <c r="C4699" s="328"/>
    </row>
    <row r="4700" spans="2:3">
      <c r="B4700" s="328"/>
      <c r="C4700" s="328"/>
    </row>
    <row r="4701" spans="2:3">
      <c r="B4701" s="328"/>
      <c r="C4701" s="328"/>
    </row>
    <row r="4702" spans="2:3">
      <c r="B4702" s="328"/>
      <c r="C4702" s="328"/>
    </row>
    <row r="4703" spans="2:3">
      <c r="B4703" s="328"/>
      <c r="C4703" s="328"/>
    </row>
    <row r="4704" spans="2:3">
      <c r="B4704" s="328"/>
      <c r="C4704" s="328"/>
    </row>
    <row r="4705" spans="2:3">
      <c r="B4705" s="328"/>
      <c r="C4705" s="328"/>
    </row>
    <row r="4706" spans="2:3">
      <c r="B4706" s="328"/>
      <c r="C4706" s="328"/>
    </row>
    <row r="4707" spans="2:3">
      <c r="B4707" s="328"/>
      <c r="C4707" s="328"/>
    </row>
    <row r="4708" spans="2:3">
      <c r="B4708" s="328"/>
      <c r="C4708" s="328"/>
    </row>
    <row r="4709" spans="2:3">
      <c r="B4709" s="328"/>
      <c r="C4709" s="328"/>
    </row>
    <row r="4710" spans="2:3">
      <c r="B4710" s="328"/>
      <c r="C4710" s="328"/>
    </row>
    <row r="4711" spans="2:3">
      <c r="B4711" s="328"/>
      <c r="C4711" s="328"/>
    </row>
    <row r="4712" spans="2:3">
      <c r="B4712" s="328"/>
      <c r="C4712" s="328"/>
    </row>
    <row r="4713" spans="2:3">
      <c r="B4713" s="328"/>
      <c r="C4713" s="328"/>
    </row>
    <row r="4714" spans="2:3">
      <c r="B4714" s="328"/>
      <c r="C4714" s="328"/>
    </row>
    <row r="4715" spans="2:3">
      <c r="B4715" s="328"/>
      <c r="C4715" s="328"/>
    </row>
    <row r="4716" spans="2:3">
      <c r="B4716" s="328"/>
      <c r="C4716" s="328"/>
    </row>
    <row r="4717" spans="2:3">
      <c r="B4717" s="328"/>
      <c r="C4717" s="328"/>
    </row>
    <row r="4718" spans="2:3">
      <c r="B4718" s="328"/>
      <c r="C4718" s="328"/>
    </row>
    <row r="4719" spans="2:3">
      <c r="B4719" s="328"/>
      <c r="C4719" s="328"/>
    </row>
    <row r="4720" spans="2:3">
      <c r="B4720" s="328"/>
      <c r="C4720" s="328"/>
    </row>
    <row r="4721" spans="2:3">
      <c r="B4721" s="328"/>
      <c r="C4721" s="328"/>
    </row>
    <row r="4722" spans="2:3">
      <c r="B4722" s="328"/>
      <c r="C4722" s="328"/>
    </row>
    <row r="4723" spans="2:3">
      <c r="B4723" s="328"/>
      <c r="C4723" s="328"/>
    </row>
    <row r="4724" spans="2:3">
      <c r="B4724" s="328"/>
      <c r="C4724" s="328"/>
    </row>
    <row r="4725" spans="2:3">
      <c r="B4725" s="328"/>
      <c r="C4725" s="328"/>
    </row>
    <row r="4726" spans="2:3">
      <c r="B4726" s="328"/>
      <c r="C4726" s="328"/>
    </row>
    <row r="4727" spans="2:3">
      <c r="B4727" s="328"/>
      <c r="C4727" s="328"/>
    </row>
    <row r="4728" spans="2:3">
      <c r="B4728" s="328"/>
      <c r="C4728" s="328"/>
    </row>
    <row r="4729" spans="2:3">
      <c r="B4729" s="328"/>
      <c r="C4729" s="328"/>
    </row>
    <row r="4730" spans="2:3">
      <c r="B4730" s="328"/>
      <c r="C4730" s="328"/>
    </row>
    <row r="4731" spans="2:3">
      <c r="B4731" s="328"/>
      <c r="C4731" s="328"/>
    </row>
    <row r="4732" spans="2:3">
      <c r="B4732" s="328"/>
      <c r="C4732" s="328"/>
    </row>
    <row r="4733" spans="2:3">
      <c r="B4733" s="328"/>
      <c r="C4733" s="328"/>
    </row>
    <row r="4734" spans="2:3">
      <c r="B4734" s="328"/>
      <c r="C4734" s="328"/>
    </row>
    <row r="4735" spans="2:3">
      <c r="B4735" s="328"/>
      <c r="C4735" s="328"/>
    </row>
    <row r="4736" spans="2:3">
      <c r="B4736" s="328"/>
      <c r="C4736" s="328"/>
    </row>
    <row r="4737" spans="2:3">
      <c r="B4737" s="328"/>
      <c r="C4737" s="328"/>
    </row>
    <row r="4738" spans="2:3">
      <c r="B4738" s="328"/>
      <c r="C4738" s="328"/>
    </row>
    <row r="4739" spans="2:3">
      <c r="B4739" s="328"/>
      <c r="C4739" s="328"/>
    </row>
    <row r="4740" spans="2:3">
      <c r="B4740" s="328"/>
      <c r="C4740" s="328"/>
    </row>
    <row r="4741" spans="2:3">
      <c r="B4741" s="328"/>
      <c r="C4741" s="328"/>
    </row>
    <row r="4742" spans="2:3">
      <c r="B4742" s="328"/>
      <c r="C4742" s="328"/>
    </row>
    <row r="4743" spans="2:3">
      <c r="B4743" s="328"/>
      <c r="C4743" s="328"/>
    </row>
    <row r="4744" spans="2:3">
      <c r="B4744" s="328"/>
      <c r="C4744" s="328"/>
    </row>
    <row r="4745" spans="2:3">
      <c r="B4745" s="328"/>
      <c r="C4745" s="328"/>
    </row>
    <row r="4746" spans="2:3">
      <c r="B4746" s="328"/>
      <c r="C4746" s="328"/>
    </row>
    <row r="4747" spans="2:3">
      <c r="B4747" s="328"/>
      <c r="C4747" s="328"/>
    </row>
    <row r="4748" spans="2:3">
      <c r="B4748" s="328"/>
      <c r="C4748" s="328"/>
    </row>
    <row r="4749" spans="2:3">
      <c r="B4749" s="328"/>
      <c r="C4749" s="328"/>
    </row>
    <row r="4750" spans="2:3">
      <c r="B4750" s="328"/>
      <c r="C4750" s="328"/>
    </row>
    <row r="4751" spans="2:3">
      <c r="B4751" s="328"/>
      <c r="C4751" s="328"/>
    </row>
    <row r="4752" spans="2:3">
      <c r="B4752" s="328"/>
      <c r="C4752" s="328"/>
    </row>
    <row r="4753" spans="2:3">
      <c r="B4753" s="328"/>
      <c r="C4753" s="328"/>
    </row>
    <row r="4754" spans="2:3">
      <c r="B4754" s="328"/>
      <c r="C4754" s="328"/>
    </row>
    <row r="4755" spans="2:3">
      <c r="B4755" s="328"/>
      <c r="C4755" s="328"/>
    </row>
    <row r="4756" spans="2:3">
      <c r="B4756" s="328"/>
      <c r="C4756" s="328"/>
    </row>
    <row r="4757" spans="2:3">
      <c r="B4757" s="328"/>
      <c r="C4757" s="328"/>
    </row>
    <row r="4758" spans="2:3">
      <c r="B4758" s="328"/>
      <c r="C4758" s="328"/>
    </row>
    <row r="4759" spans="2:3">
      <c r="B4759" s="328"/>
      <c r="C4759" s="328"/>
    </row>
    <row r="4760" spans="2:3">
      <c r="B4760" s="328"/>
      <c r="C4760" s="328"/>
    </row>
    <row r="4761" spans="2:3">
      <c r="B4761" s="328"/>
      <c r="C4761" s="328"/>
    </row>
    <row r="4762" spans="2:3">
      <c r="B4762" s="328"/>
      <c r="C4762" s="328"/>
    </row>
    <row r="4763" spans="2:3">
      <c r="B4763" s="328"/>
      <c r="C4763" s="328"/>
    </row>
    <row r="4764" spans="2:3">
      <c r="B4764" s="328"/>
      <c r="C4764" s="328"/>
    </row>
    <row r="4765" spans="2:3">
      <c r="B4765" s="328"/>
      <c r="C4765" s="328"/>
    </row>
    <row r="4766" spans="2:3">
      <c r="B4766" s="328"/>
      <c r="C4766" s="328"/>
    </row>
    <row r="4767" spans="2:3">
      <c r="B4767" s="328"/>
      <c r="C4767" s="328"/>
    </row>
    <row r="4768" spans="2:3">
      <c r="B4768" s="328"/>
      <c r="C4768" s="328"/>
    </row>
    <row r="4769" spans="2:3">
      <c r="B4769" s="328"/>
      <c r="C4769" s="328"/>
    </row>
    <row r="4770" spans="2:3">
      <c r="B4770" s="328"/>
      <c r="C4770" s="328"/>
    </row>
    <row r="4771" spans="2:3">
      <c r="B4771" s="328"/>
      <c r="C4771" s="328"/>
    </row>
    <row r="4772" spans="2:3">
      <c r="B4772" s="328"/>
      <c r="C4772" s="328"/>
    </row>
    <row r="4773" spans="2:3">
      <c r="B4773" s="328"/>
      <c r="C4773" s="328"/>
    </row>
    <row r="4774" spans="2:3">
      <c r="B4774" s="328"/>
      <c r="C4774" s="328"/>
    </row>
    <row r="4775" spans="2:3">
      <c r="B4775" s="328"/>
      <c r="C4775" s="328"/>
    </row>
    <row r="4776" spans="2:3">
      <c r="B4776" s="328"/>
      <c r="C4776" s="328"/>
    </row>
    <row r="4777" spans="2:3">
      <c r="B4777" s="328"/>
      <c r="C4777" s="328"/>
    </row>
    <row r="4778" spans="2:3">
      <c r="B4778" s="328"/>
      <c r="C4778" s="328"/>
    </row>
    <row r="4779" spans="2:3">
      <c r="B4779" s="328"/>
      <c r="C4779" s="328"/>
    </row>
    <row r="4780" spans="2:3">
      <c r="B4780" s="328"/>
      <c r="C4780" s="328"/>
    </row>
    <row r="4781" spans="2:3">
      <c r="B4781" s="328"/>
      <c r="C4781" s="328"/>
    </row>
    <row r="4782" spans="2:3">
      <c r="B4782" s="328"/>
      <c r="C4782" s="328"/>
    </row>
    <row r="4783" spans="2:3">
      <c r="B4783" s="328"/>
      <c r="C4783" s="328"/>
    </row>
    <row r="4784" spans="2:3">
      <c r="B4784" s="328"/>
      <c r="C4784" s="328"/>
    </row>
    <row r="4785" spans="2:3">
      <c r="B4785" s="328"/>
      <c r="C4785" s="328"/>
    </row>
    <row r="4786" spans="2:3">
      <c r="B4786" s="328"/>
      <c r="C4786" s="328"/>
    </row>
    <row r="4787" spans="2:3">
      <c r="B4787" s="328"/>
      <c r="C4787" s="328"/>
    </row>
    <row r="4788" spans="2:3">
      <c r="B4788" s="328"/>
      <c r="C4788" s="328"/>
    </row>
    <row r="4789" spans="2:3">
      <c r="B4789" s="328"/>
      <c r="C4789" s="328"/>
    </row>
    <row r="4790" spans="2:3">
      <c r="B4790" s="328"/>
      <c r="C4790" s="328"/>
    </row>
    <row r="4791" spans="2:3">
      <c r="B4791" s="328"/>
      <c r="C4791" s="328"/>
    </row>
    <row r="4792" spans="2:3">
      <c r="B4792" s="328"/>
      <c r="C4792" s="328"/>
    </row>
    <row r="4793" spans="2:3">
      <c r="B4793" s="328"/>
      <c r="C4793" s="328"/>
    </row>
    <row r="4794" spans="2:3">
      <c r="B4794" s="328"/>
      <c r="C4794" s="328"/>
    </row>
    <row r="4795" spans="2:3">
      <c r="B4795" s="328"/>
      <c r="C4795" s="328"/>
    </row>
    <row r="4796" spans="2:3">
      <c r="B4796" s="328"/>
      <c r="C4796" s="328"/>
    </row>
    <row r="4797" spans="2:3">
      <c r="B4797" s="328"/>
      <c r="C4797" s="328"/>
    </row>
    <row r="4798" spans="2:3">
      <c r="B4798" s="328"/>
      <c r="C4798" s="328"/>
    </row>
    <row r="4799" spans="2:3">
      <c r="B4799" s="328"/>
      <c r="C4799" s="328"/>
    </row>
    <row r="4800" spans="2:3">
      <c r="B4800" s="328"/>
      <c r="C4800" s="328"/>
    </row>
    <row r="4801" spans="2:3">
      <c r="B4801" s="328"/>
      <c r="C4801" s="328"/>
    </row>
    <row r="4802" spans="2:3">
      <c r="B4802" s="328"/>
      <c r="C4802" s="328"/>
    </row>
    <row r="4803" spans="2:3">
      <c r="B4803" s="328"/>
      <c r="C4803" s="328"/>
    </row>
    <row r="4804" spans="2:3">
      <c r="B4804" s="328"/>
      <c r="C4804" s="328"/>
    </row>
    <row r="4805" spans="2:3">
      <c r="B4805" s="328"/>
      <c r="C4805" s="328"/>
    </row>
    <row r="4806" spans="2:3">
      <c r="B4806" s="328"/>
      <c r="C4806" s="328"/>
    </row>
    <row r="4807" spans="2:3">
      <c r="B4807" s="328"/>
      <c r="C4807" s="328"/>
    </row>
    <row r="4808" spans="2:3">
      <c r="B4808" s="328"/>
      <c r="C4808" s="328"/>
    </row>
    <row r="4809" spans="2:3">
      <c r="B4809" s="328"/>
      <c r="C4809" s="328"/>
    </row>
    <row r="4810" spans="2:3">
      <c r="B4810" s="328"/>
      <c r="C4810" s="328"/>
    </row>
    <row r="4811" spans="2:3">
      <c r="B4811" s="328"/>
      <c r="C4811" s="328"/>
    </row>
    <row r="4812" spans="2:3">
      <c r="B4812" s="328"/>
      <c r="C4812" s="328"/>
    </row>
    <row r="4813" spans="2:3">
      <c r="B4813" s="328"/>
      <c r="C4813" s="328"/>
    </row>
    <row r="4814" spans="2:3">
      <c r="B4814" s="328"/>
      <c r="C4814" s="328"/>
    </row>
    <row r="4815" spans="2:3">
      <c r="B4815" s="328"/>
      <c r="C4815" s="328"/>
    </row>
    <row r="4816" spans="2:3">
      <c r="B4816" s="328"/>
      <c r="C4816" s="328"/>
    </row>
    <row r="4817" spans="2:3">
      <c r="B4817" s="328"/>
      <c r="C4817" s="328"/>
    </row>
    <row r="4818" spans="2:3">
      <c r="B4818" s="328"/>
      <c r="C4818" s="328"/>
    </row>
    <row r="4819" spans="2:3">
      <c r="B4819" s="328"/>
      <c r="C4819" s="328"/>
    </row>
    <row r="4820" spans="2:3">
      <c r="B4820" s="328"/>
      <c r="C4820" s="328"/>
    </row>
    <row r="4821" spans="2:3">
      <c r="B4821" s="328"/>
      <c r="C4821" s="328"/>
    </row>
    <row r="4822" spans="2:3">
      <c r="B4822" s="328"/>
      <c r="C4822" s="328"/>
    </row>
    <row r="4823" spans="2:3">
      <c r="B4823" s="328"/>
      <c r="C4823" s="328"/>
    </row>
    <row r="4824" spans="2:3">
      <c r="B4824" s="328"/>
      <c r="C4824" s="328"/>
    </row>
    <row r="4825" spans="2:3">
      <c r="B4825" s="328"/>
      <c r="C4825" s="328"/>
    </row>
    <row r="4826" spans="2:3">
      <c r="B4826" s="328"/>
      <c r="C4826" s="328"/>
    </row>
    <row r="4827" spans="2:3">
      <c r="B4827" s="328"/>
      <c r="C4827" s="328"/>
    </row>
    <row r="4828" spans="2:3">
      <c r="B4828" s="328"/>
      <c r="C4828" s="328"/>
    </row>
    <row r="4829" spans="2:3">
      <c r="B4829" s="328"/>
      <c r="C4829" s="328"/>
    </row>
    <row r="4830" spans="2:3">
      <c r="B4830" s="328"/>
      <c r="C4830" s="328"/>
    </row>
    <row r="4831" spans="2:3">
      <c r="B4831" s="328"/>
      <c r="C4831" s="328"/>
    </row>
    <row r="4832" spans="2:3">
      <c r="B4832" s="328"/>
      <c r="C4832" s="328"/>
    </row>
    <row r="4833" spans="2:3">
      <c r="B4833" s="328"/>
      <c r="C4833" s="328"/>
    </row>
    <row r="4834" spans="2:3">
      <c r="B4834" s="328"/>
      <c r="C4834" s="328"/>
    </row>
    <row r="4835" spans="2:3">
      <c r="B4835" s="328"/>
      <c r="C4835" s="328"/>
    </row>
    <row r="4836" spans="2:3">
      <c r="B4836" s="328"/>
      <c r="C4836" s="328"/>
    </row>
    <row r="4837" spans="2:3">
      <c r="B4837" s="328"/>
      <c r="C4837" s="328"/>
    </row>
    <row r="4838" spans="2:3">
      <c r="B4838" s="328"/>
      <c r="C4838" s="328"/>
    </row>
    <row r="4839" spans="2:3">
      <c r="B4839" s="328"/>
      <c r="C4839" s="328"/>
    </row>
    <row r="4840" spans="2:3">
      <c r="B4840" s="328"/>
      <c r="C4840" s="328"/>
    </row>
    <row r="4841" spans="2:3">
      <c r="B4841" s="328"/>
      <c r="C4841" s="328"/>
    </row>
    <row r="4842" spans="2:3">
      <c r="B4842" s="328"/>
      <c r="C4842" s="328"/>
    </row>
    <row r="4843" spans="2:3">
      <c r="B4843" s="328"/>
      <c r="C4843" s="328"/>
    </row>
    <row r="4844" spans="2:3">
      <c r="B4844" s="328"/>
      <c r="C4844" s="328"/>
    </row>
    <row r="4845" spans="2:3">
      <c r="B4845" s="328"/>
      <c r="C4845" s="328"/>
    </row>
    <row r="4846" spans="2:3">
      <c r="B4846" s="328"/>
      <c r="C4846" s="328"/>
    </row>
    <row r="4847" spans="2:3">
      <c r="B4847" s="328"/>
      <c r="C4847" s="328"/>
    </row>
    <row r="4848" spans="2:3">
      <c r="B4848" s="328"/>
      <c r="C4848" s="328"/>
    </row>
    <row r="4849" spans="2:3">
      <c r="B4849" s="328"/>
      <c r="C4849" s="328"/>
    </row>
    <row r="4850" spans="2:3">
      <c r="B4850" s="328"/>
      <c r="C4850" s="328"/>
    </row>
    <row r="4851" spans="2:3">
      <c r="B4851" s="328"/>
      <c r="C4851" s="328"/>
    </row>
    <row r="4852" spans="2:3">
      <c r="B4852" s="328"/>
      <c r="C4852" s="328"/>
    </row>
    <row r="4853" spans="2:3">
      <c r="B4853" s="328"/>
      <c r="C4853" s="328"/>
    </row>
    <row r="4854" spans="2:3">
      <c r="B4854" s="328"/>
      <c r="C4854" s="328"/>
    </row>
    <row r="4855" spans="2:3">
      <c r="B4855" s="328"/>
      <c r="C4855" s="328"/>
    </row>
    <row r="4856" spans="2:3">
      <c r="B4856" s="328"/>
      <c r="C4856" s="328"/>
    </row>
    <row r="4857" spans="2:3">
      <c r="B4857" s="328"/>
      <c r="C4857" s="328"/>
    </row>
    <row r="4858" spans="2:3">
      <c r="B4858" s="328"/>
      <c r="C4858" s="328"/>
    </row>
    <row r="4859" spans="2:3">
      <c r="B4859" s="328"/>
      <c r="C4859" s="328"/>
    </row>
    <row r="4860" spans="2:3">
      <c r="B4860" s="328"/>
      <c r="C4860" s="328"/>
    </row>
    <row r="4861" spans="2:3">
      <c r="B4861" s="328"/>
      <c r="C4861" s="328"/>
    </row>
    <row r="4862" spans="2:3">
      <c r="B4862" s="328"/>
      <c r="C4862" s="328"/>
    </row>
    <row r="4863" spans="2:3">
      <c r="B4863" s="328"/>
      <c r="C4863" s="328"/>
    </row>
    <row r="4864" spans="2:3">
      <c r="B4864" s="328"/>
      <c r="C4864" s="328"/>
    </row>
    <row r="4865" spans="2:3">
      <c r="B4865" s="328"/>
      <c r="C4865" s="328"/>
    </row>
    <row r="4866" spans="2:3">
      <c r="B4866" s="328"/>
      <c r="C4866" s="328"/>
    </row>
    <row r="4867" spans="2:3">
      <c r="B4867" s="328"/>
      <c r="C4867" s="328"/>
    </row>
    <row r="4868" spans="2:3">
      <c r="B4868" s="328"/>
      <c r="C4868" s="328"/>
    </row>
    <row r="4869" spans="2:3">
      <c r="B4869" s="328"/>
      <c r="C4869" s="328"/>
    </row>
    <row r="4870" spans="2:3">
      <c r="B4870" s="328"/>
      <c r="C4870" s="328"/>
    </row>
    <row r="4871" spans="2:3">
      <c r="B4871" s="328"/>
      <c r="C4871" s="328"/>
    </row>
    <row r="4872" spans="2:3">
      <c r="B4872" s="328"/>
      <c r="C4872" s="328"/>
    </row>
    <row r="4873" spans="2:3">
      <c r="B4873" s="328"/>
      <c r="C4873" s="328"/>
    </row>
    <row r="4874" spans="2:3">
      <c r="B4874" s="328"/>
      <c r="C4874" s="328"/>
    </row>
    <row r="4875" spans="2:3">
      <c r="B4875" s="328"/>
      <c r="C4875" s="328"/>
    </row>
    <row r="4876" spans="2:3">
      <c r="B4876" s="328"/>
      <c r="C4876" s="328"/>
    </row>
    <row r="4877" spans="2:3">
      <c r="B4877" s="328"/>
      <c r="C4877" s="328"/>
    </row>
    <row r="4878" spans="2:3">
      <c r="B4878" s="328"/>
      <c r="C4878" s="328"/>
    </row>
    <row r="4879" spans="2:3">
      <c r="B4879" s="328"/>
      <c r="C4879" s="328"/>
    </row>
    <row r="4880" spans="2:3">
      <c r="B4880" s="328"/>
      <c r="C4880" s="328"/>
    </row>
    <row r="4881" spans="2:3">
      <c r="B4881" s="328"/>
      <c r="C4881" s="328"/>
    </row>
    <row r="4882" spans="2:3">
      <c r="B4882" s="328"/>
      <c r="C4882" s="328"/>
    </row>
    <row r="4883" spans="2:3">
      <c r="B4883" s="328"/>
      <c r="C4883" s="328"/>
    </row>
    <row r="4884" spans="2:3">
      <c r="B4884" s="328"/>
      <c r="C4884" s="328"/>
    </row>
    <row r="4885" spans="2:3">
      <c r="B4885" s="328"/>
      <c r="C4885" s="328"/>
    </row>
    <row r="4886" spans="2:3">
      <c r="B4886" s="328"/>
      <c r="C4886" s="328"/>
    </row>
    <row r="4887" spans="2:3">
      <c r="B4887" s="328"/>
      <c r="C4887" s="328"/>
    </row>
    <row r="4888" spans="2:3">
      <c r="B4888" s="328"/>
      <c r="C4888" s="328"/>
    </row>
    <row r="4889" spans="2:3">
      <c r="B4889" s="328"/>
      <c r="C4889" s="328"/>
    </row>
    <row r="4890" spans="2:3">
      <c r="B4890" s="328"/>
      <c r="C4890" s="328"/>
    </row>
    <row r="4891" spans="2:3">
      <c r="B4891" s="328"/>
      <c r="C4891" s="328"/>
    </row>
    <row r="4892" spans="2:3">
      <c r="B4892" s="328"/>
      <c r="C4892" s="328"/>
    </row>
    <row r="4893" spans="2:3">
      <c r="B4893" s="328"/>
      <c r="C4893" s="328"/>
    </row>
    <row r="4894" spans="2:3">
      <c r="B4894" s="328"/>
      <c r="C4894" s="328"/>
    </row>
    <row r="4895" spans="2:3">
      <c r="B4895" s="328"/>
      <c r="C4895" s="328"/>
    </row>
    <row r="4896" spans="2:3">
      <c r="B4896" s="328"/>
      <c r="C4896" s="328"/>
    </row>
    <row r="4897" spans="2:3">
      <c r="B4897" s="328"/>
      <c r="C4897" s="328"/>
    </row>
    <row r="4898" spans="2:3">
      <c r="B4898" s="328"/>
      <c r="C4898" s="328"/>
    </row>
    <row r="4899" spans="2:3">
      <c r="B4899" s="328"/>
      <c r="C4899" s="328"/>
    </row>
    <row r="4900" spans="2:3">
      <c r="B4900" s="328"/>
      <c r="C4900" s="328"/>
    </row>
    <row r="4901" spans="2:3">
      <c r="B4901" s="328"/>
      <c r="C4901" s="328"/>
    </row>
    <row r="4902" spans="2:3">
      <c r="B4902" s="328"/>
      <c r="C4902" s="328"/>
    </row>
    <row r="4903" spans="2:3">
      <c r="B4903" s="328"/>
      <c r="C4903" s="328"/>
    </row>
    <row r="4904" spans="2:3">
      <c r="B4904" s="328"/>
      <c r="C4904" s="328"/>
    </row>
    <row r="4905" spans="2:3">
      <c r="B4905" s="328"/>
      <c r="C4905" s="328"/>
    </row>
    <row r="4906" spans="2:3">
      <c r="B4906" s="328"/>
      <c r="C4906" s="328"/>
    </row>
    <row r="4907" spans="2:3">
      <c r="B4907" s="328"/>
      <c r="C4907" s="328"/>
    </row>
    <row r="4908" spans="2:3">
      <c r="B4908" s="328"/>
      <c r="C4908" s="328"/>
    </row>
    <row r="4909" spans="2:3">
      <c r="B4909" s="328"/>
      <c r="C4909" s="328"/>
    </row>
    <row r="4910" spans="2:3">
      <c r="B4910" s="328"/>
      <c r="C4910" s="328"/>
    </row>
    <row r="4911" spans="2:3">
      <c r="B4911" s="328"/>
      <c r="C4911" s="328"/>
    </row>
    <row r="4912" spans="2:3">
      <c r="B4912" s="328"/>
      <c r="C4912" s="328"/>
    </row>
    <row r="4913" spans="2:3">
      <c r="B4913" s="328"/>
      <c r="C4913" s="328"/>
    </row>
    <row r="4914" spans="2:3">
      <c r="B4914" s="328"/>
      <c r="C4914" s="328"/>
    </row>
    <row r="4915" spans="2:3">
      <c r="B4915" s="328"/>
      <c r="C4915" s="328"/>
    </row>
    <row r="4916" spans="2:3">
      <c r="B4916" s="328"/>
      <c r="C4916" s="328"/>
    </row>
    <row r="4917" spans="2:3">
      <c r="B4917" s="328"/>
      <c r="C4917" s="328"/>
    </row>
    <row r="4918" spans="2:3">
      <c r="B4918" s="328"/>
      <c r="C4918" s="328"/>
    </row>
    <row r="4919" spans="2:3">
      <c r="B4919" s="328"/>
      <c r="C4919" s="328"/>
    </row>
    <row r="4920" spans="2:3">
      <c r="B4920" s="328"/>
      <c r="C4920" s="328"/>
    </row>
    <row r="4921" spans="2:3">
      <c r="B4921" s="328"/>
      <c r="C4921" s="328"/>
    </row>
    <row r="4922" spans="2:3">
      <c r="B4922" s="328"/>
      <c r="C4922" s="328"/>
    </row>
    <row r="4923" spans="2:3">
      <c r="B4923" s="328"/>
      <c r="C4923" s="328"/>
    </row>
    <row r="4924" spans="2:3">
      <c r="B4924" s="328"/>
      <c r="C4924" s="328"/>
    </row>
    <row r="4925" spans="2:3">
      <c r="B4925" s="328"/>
      <c r="C4925" s="328"/>
    </row>
    <row r="4926" spans="2:3">
      <c r="B4926" s="328"/>
      <c r="C4926" s="328"/>
    </row>
    <row r="4927" spans="2:3">
      <c r="B4927" s="328"/>
      <c r="C4927" s="328"/>
    </row>
    <row r="4928" spans="2:3">
      <c r="B4928" s="328"/>
      <c r="C4928" s="328"/>
    </row>
    <row r="4929" spans="2:3">
      <c r="B4929" s="328"/>
      <c r="C4929" s="328"/>
    </row>
    <row r="4930" spans="2:3">
      <c r="B4930" s="328"/>
      <c r="C4930" s="328"/>
    </row>
    <row r="4931" spans="2:3">
      <c r="B4931" s="328"/>
      <c r="C4931" s="328"/>
    </row>
    <row r="4932" spans="2:3">
      <c r="B4932" s="328"/>
      <c r="C4932" s="328"/>
    </row>
    <row r="4933" spans="2:3">
      <c r="B4933" s="328"/>
      <c r="C4933" s="328"/>
    </row>
    <row r="4934" spans="2:3">
      <c r="B4934" s="328"/>
      <c r="C4934" s="328"/>
    </row>
    <row r="4935" spans="2:3">
      <c r="B4935" s="328"/>
      <c r="C4935" s="328"/>
    </row>
    <row r="4936" spans="2:3">
      <c r="B4936" s="328"/>
      <c r="C4936" s="328"/>
    </row>
    <row r="4937" spans="2:3">
      <c r="B4937" s="328"/>
      <c r="C4937" s="328"/>
    </row>
    <row r="4938" spans="2:3">
      <c r="B4938" s="328"/>
      <c r="C4938" s="328"/>
    </row>
    <row r="4939" spans="2:3">
      <c r="B4939" s="328"/>
      <c r="C4939" s="328"/>
    </row>
    <row r="4940" spans="2:3">
      <c r="B4940" s="328"/>
      <c r="C4940" s="328"/>
    </row>
    <row r="4941" spans="2:3">
      <c r="B4941" s="328"/>
      <c r="C4941" s="328"/>
    </row>
    <row r="4942" spans="2:3">
      <c r="B4942" s="328"/>
      <c r="C4942" s="328"/>
    </row>
    <row r="4943" spans="2:3">
      <c r="B4943" s="328"/>
      <c r="C4943" s="328"/>
    </row>
    <row r="4944" spans="2:3">
      <c r="B4944" s="328"/>
      <c r="C4944" s="328"/>
    </row>
    <row r="4945" spans="2:3">
      <c r="B4945" s="328"/>
      <c r="C4945" s="328"/>
    </row>
    <row r="4946" spans="2:3">
      <c r="B4946" s="328"/>
      <c r="C4946" s="328"/>
    </row>
    <row r="4947" spans="2:3">
      <c r="B4947" s="328"/>
      <c r="C4947" s="328"/>
    </row>
    <row r="4948" spans="2:3">
      <c r="B4948" s="328"/>
      <c r="C4948" s="328"/>
    </row>
    <row r="4949" spans="2:3">
      <c r="B4949" s="328"/>
      <c r="C4949" s="328"/>
    </row>
    <row r="4950" spans="2:3">
      <c r="B4950" s="328"/>
      <c r="C4950" s="328"/>
    </row>
    <row r="4951" spans="2:3">
      <c r="B4951" s="328"/>
      <c r="C4951" s="328"/>
    </row>
    <row r="4952" spans="2:3">
      <c r="B4952" s="328"/>
      <c r="C4952" s="328"/>
    </row>
    <row r="4953" spans="2:3">
      <c r="B4953" s="328"/>
      <c r="C4953" s="328"/>
    </row>
    <row r="4954" spans="2:3">
      <c r="B4954" s="328"/>
      <c r="C4954" s="328"/>
    </row>
    <row r="4955" spans="2:3">
      <c r="B4955" s="328"/>
      <c r="C4955" s="328"/>
    </row>
    <row r="4956" spans="2:3">
      <c r="B4956" s="328"/>
      <c r="C4956" s="328"/>
    </row>
    <row r="4957" spans="2:3">
      <c r="B4957" s="328"/>
      <c r="C4957" s="328"/>
    </row>
    <row r="4958" spans="2:3">
      <c r="B4958" s="328"/>
      <c r="C4958" s="328"/>
    </row>
    <row r="4959" spans="2:3">
      <c r="B4959" s="328"/>
      <c r="C4959" s="328"/>
    </row>
    <row r="4960" spans="2:3">
      <c r="B4960" s="328"/>
      <c r="C4960" s="328"/>
    </row>
    <row r="4961" spans="2:3">
      <c r="B4961" s="328"/>
      <c r="C4961" s="328"/>
    </row>
    <row r="4962" spans="2:3">
      <c r="B4962" s="328"/>
      <c r="C4962" s="328"/>
    </row>
    <row r="4963" spans="2:3">
      <c r="B4963" s="328"/>
      <c r="C4963" s="328"/>
    </row>
    <row r="4964" spans="2:3">
      <c r="B4964" s="328"/>
      <c r="C4964" s="328"/>
    </row>
    <row r="4965" spans="2:3">
      <c r="B4965" s="328"/>
      <c r="C4965" s="328"/>
    </row>
    <row r="4966" spans="2:3">
      <c r="B4966" s="328"/>
      <c r="C4966" s="328"/>
    </row>
    <row r="4967" spans="2:3">
      <c r="B4967" s="328"/>
      <c r="C4967" s="328"/>
    </row>
    <row r="4968" spans="2:3">
      <c r="B4968" s="328"/>
      <c r="C4968" s="328"/>
    </row>
    <row r="4969" spans="2:3">
      <c r="B4969" s="328"/>
      <c r="C4969" s="328"/>
    </row>
    <row r="4970" spans="2:3">
      <c r="B4970" s="328"/>
      <c r="C4970" s="328"/>
    </row>
    <row r="4971" spans="2:3">
      <c r="B4971" s="328"/>
      <c r="C4971" s="328"/>
    </row>
    <row r="4972" spans="2:3">
      <c r="B4972" s="328"/>
      <c r="C4972" s="328"/>
    </row>
    <row r="4973" spans="2:3">
      <c r="B4973" s="328"/>
      <c r="C4973" s="328"/>
    </row>
    <row r="4974" spans="2:3">
      <c r="B4974" s="328"/>
      <c r="C4974" s="328"/>
    </row>
    <row r="4975" spans="2:3">
      <c r="B4975" s="328"/>
      <c r="C4975" s="328"/>
    </row>
    <row r="4976" spans="2:3">
      <c r="B4976" s="328"/>
      <c r="C4976" s="328"/>
    </row>
    <row r="4977" spans="2:3">
      <c r="B4977" s="328"/>
      <c r="C4977" s="328"/>
    </row>
    <row r="4978" spans="2:3">
      <c r="B4978" s="328"/>
      <c r="C4978" s="328"/>
    </row>
    <row r="4979" spans="2:3">
      <c r="B4979" s="328"/>
      <c r="C4979" s="328"/>
    </row>
    <row r="4980" spans="2:3">
      <c r="B4980" s="328"/>
      <c r="C4980" s="328"/>
    </row>
    <row r="4981" spans="2:3">
      <c r="B4981" s="328"/>
      <c r="C4981" s="328"/>
    </row>
    <row r="4982" spans="2:3">
      <c r="B4982" s="328"/>
      <c r="C4982" s="328"/>
    </row>
    <row r="4983" spans="2:3">
      <c r="B4983" s="328"/>
      <c r="C4983" s="328"/>
    </row>
    <row r="4984" spans="2:3">
      <c r="B4984" s="328"/>
      <c r="C4984" s="328"/>
    </row>
    <row r="4985" spans="2:3">
      <c r="B4985" s="328"/>
      <c r="C4985" s="328"/>
    </row>
    <row r="4986" spans="2:3">
      <c r="B4986" s="328"/>
      <c r="C4986" s="328"/>
    </row>
    <row r="4987" spans="2:3">
      <c r="B4987" s="328"/>
      <c r="C4987" s="328"/>
    </row>
    <row r="4988" spans="2:3">
      <c r="B4988" s="328"/>
      <c r="C4988" s="328"/>
    </row>
    <row r="4989" spans="2:3">
      <c r="B4989" s="328"/>
      <c r="C4989" s="328"/>
    </row>
    <row r="4990" spans="2:3">
      <c r="B4990" s="328"/>
      <c r="C4990" s="328"/>
    </row>
    <row r="4991" spans="2:3">
      <c r="B4991" s="328"/>
      <c r="C4991" s="328"/>
    </row>
    <row r="4992" spans="2:3">
      <c r="B4992" s="328"/>
      <c r="C4992" s="328"/>
    </row>
    <row r="4993" spans="2:3">
      <c r="B4993" s="328"/>
      <c r="C4993" s="328"/>
    </row>
    <row r="4994" spans="2:3">
      <c r="B4994" s="328"/>
      <c r="C4994" s="328"/>
    </row>
    <row r="4995" spans="2:3">
      <c r="B4995" s="328"/>
      <c r="C4995" s="328"/>
    </row>
    <row r="4996" spans="2:3">
      <c r="B4996" s="328"/>
      <c r="C4996" s="328"/>
    </row>
    <row r="4997" spans="2:3">
      <c r="B4997" s="328"/>
      <c r="C4997" s="328"/>
    </row>
    <row r="4998" spans="2:3">
      <c r="B4998" s="328"/>
      <c r="C4998" s="328"/>
    </row>
    <row r="4999" spans="2:3">
      <c r="B4999" s="328"/>
      <c r="C4999" s="328"/>
    </row>
    <row r="5000" spans="2:3">
      <c r="B5000" s="328"/>
      <c r="C5000" s="328"/>
    </row>
    <row r="5001" spans="2:3">
      <c r="B5001" s="328"/>
      <c r="C5001" s="328"/>
    </row>
    <row r="5002" spans="2:3">
      <c r="B5002" s="328"/>
      <c r="C5002" s="328"/>
    </row>
    <row r="5003" spans="2:3">
      <c r="B5003" s="328"/>
      <c r="C5003" s="328"/>
    </row>
    <row r="5004" spans="2:3">
      <c r="B5004" s="328"/>
      <c r="C5004" s="328"/>
    </row>
    <row r="5005" spans="2:3">
      <c r="B5005" s="328"/>
      <c r="C5005" s="328"/>
    </row>
    <row r="5006" spans="2:3">
      <c r="B5006" s="328"/>
      <c r="C5006" s="328"/>
    </row>
    <row r="5007" spans="2:3">
      <c r="B5007" s="328"/>
      <c r="C5007" s="328"/>
    </row>
    <row r="5008" spans="2:3">
      <c r="B5008" s="328"/>
      <c r="C5008" s="328"/>
    </row>
    <row r="5009" spans="2:3">
      <c r="B5009" s="328"/>
      <c r="C5009" s="328"/>
    </row>
    <row r="5010" spans="2:3">
      <c r="B5010" s="328"/>
      <c r="C5010" s="328"/>
    </row>
    <row r="5011" spans="2:3">
      <c r="B5011" s="328"/>
      <c r="C5011" s="328"/>
    </row>
    <row r="5012" spans="2:3">
      <c r="B5012" s="328"/>
      <c r="C5012" s="328"/>
    </row>
    <row r="5013" spans="2:3">
      <c r="B5013" s="328"/>
      <c r="C5013" s="328"/>
    </row>
    <row r="5014" spans="2:3">
      <c r="B5014" s="328"/>
      <c r="C5014" s="328"/>
    </row>
    <row r="5015" spans="2:3">
      <c r="B5015" s="328"/>
      <c r="C5015" s="328"/>
    </row>
    <row r="5016" spans="2:3">
      <c r="B5016" s="328"/>
      <c r="C5016" s="328"/>
    </row>
    <row r="5017" spans="2:3">
      <c r="B5017" s="328"/>
      <c r="C5017" s="328"/>
    </row>
    <row r="5018" spans="2:3">
      <c r="B5018" s="328"/>
      <c r="C5018" s="328"/>
    </row>
    <row r="5019" spans="2:3">
      <c r="B5019" s="328"/>
      <c r="C5019" s="328"/>
    </row>
    <row r="5020" spans="2:3">
      <c r="B5020" s="328"/>
      <c r="C5020" s="328"/>
    </row>
    <row r="5021" spans="2:3">
      <c r="B5021" s="328"/>
      <c r="C5021" s="328"/>
    </row>
    <row r="5022" spans="2:3">
      <c r="B5022" s="328"/>
      <c r="C5022" s="328"/>
    </row>
    <row r="5023" spans="2:3">
      <c r="B5023" s="328"/>
      <c r="C5023" s="328"/>
    </row>
    <row r="5024" spans="2:3">
      <c r="B5024" s="328"/>
      <c r="C5024" s="328"/>
    </row>
    <row r="5025" spans="2:3">
      <c r="B5025" s="328"/>
      <c r="C5025" s="328"/>
    </row>
    <row r="5026" spans="2:3">
      <c r="B5026" s="328"/>
      <c r="C5026" s="328"/>
    </row>
    <row r="5027" spans="2:3">
      <c r="B5027" s="328"/>
      <c r="C5027" s="328"/>
    </row>
    <row r="5028" spans="2:3">
      <c r="B5028" s="328"/>
      <c r="C5028" s="328"/>
    </row>
    <row r="5029" spans="2:3">
      <c r="B5029" s="328"/>
      <c r="C5029" s="328"/>
    </row>
    <row r="5030" spans="2:3">
      <c r="B5030" s="328"/>
      <c r="C5030" s="328"/>
    </row>
    <row r="5031" spans="2:3">
      <c r="B5031" s="328"/>
      <c r="C5031" s="328"/>
    </row>
    <row r="5032" spans="2:3">
      <c r="B5032" s="328"/>
      <c r="C5032" s="328"/>
    </row>
    <row r="5033" spans="2:3">
      <c r="B5033" s="328"/>
      <c r="C5033" s="328"/>
    </row>
    <row r="5034" spans="2:3">
      <c r="B5034" s="328"/>
      <c r="C5034" s="328"/>
    </row>
    <row r="5035" spans="2:3">
      <c r="B5035" s="328"/>
      <c r="C5035" s="328"/>
    </row>
    <row r="5036" spans="2:3">
      <c r="B5036" s="328"/>
      <c r="C5036" s="328"/>
    </row>
    <row r="5037" spans="2:3">
      <c r="B5037" s="328"/>
      <c r="C5037" s="328"/>
    </row>
    <row r="5038" spans="2:3">
      <c r="B5038" s="328"/>
      <c r="C5038" s="328"/>
    </row>
    <row r="5039" spans="2:3">
      <c r="B5039" s="328"/>
      <c r="C5039" s="328"/>
    </row>
    <row r="5040" spans="2:3">
      <c r="B5040" s="328"/>
      <c r="C5040" s="328"/>
    </row>
    <row r="5041" spans="2:3">
      <c r="B5041" s="328"/>
      <c r="C5041" s="328"/>
    </row>
    <row r="5042" spans="2:3">
      <c r="B5042" s="328"/>
      <c r="C5042" s="328"/>
    </row>
    <row r="5043" spans="2:3">
      <c r="B5043" s="328"/>
      <c r="C5043" s="328"/>
    </row>
    <row r="5044" spans="2:3">
      <c r="B5044" s="328"/>
      <c r="C5044" s="328"/>
    </row>
    <row r="5045" spans="2:3">
      <c r="B5045" s="328"/>
      <c r="C5045" s="328"/>
    </row>
    <row r="5046" spans="2:3">
      <c r="B5046" s="328"/>
      <c r="C5046" s="328"/>
    </row>
    <row r="5047" spans="2:3">
      <c r="B5047" s="328"/>
      <c r="C5047" s="328"/>
    </row>
    <row r="5048" spans="2:3">
      <c r="B5048" s="328"/>
      <c r="C5048" s="328"/>
    </row>
    <row r="5049" spans="2:3">
      <c r="B5049" s="328"/>
      <c r="C5049" s="328"/>
    </row>
    <row r="5050" spans="2:3">
      <c r="B5050" s="328"/>
      <c r="C5050" s="328"/>
    </row>
    <row r="5051" spans="2:3">
      <c r="B5051" s="328"/>
      <c r="C5051" s="328"/>
    </row>
    <row r="5052" spans="2:3">
      <c r="B5052" s="328"/>
      <c r="C5052" s="328"/>
    </row>
    <row r="5053" spans="2:3">
      <c r="B5053" s="328"/>
      <c r="C5053" s="328"/>
    </row>
    <row r="5054" spans="2:3">
      <c r="B5054" s="328"/>
      <c r="C5054" s="328"/>
    </row>
    <row r="5055" spans="2:3">
      <c r="B5055" s="328"/>
      <c r="C5055" s="328"/>
    </row>
    <row r="5056" spans="2:3">
      <c r="B5056" s="328"/>
      <c r="C5056" s="328"/>
    </row>
    <row r="5057" spans="2:3">
      <c r="B5057" s="328"/>
      <c r="C5057" s="328"/>
    </row>
    <row r="5058" spans="2:3">
      <c r="B5058" s="328"/>
      <c r="C5058" s="328"/>
    </row>
    <row r="5059" spans="2:3">
      <c r="B5059" s="328"/>
      <c r="C5059" s="328"/>
    </row>
    <row r="5060" spans="2:3">
      <c r="B5060" s="328"/>
      <c r="C5060" s="328"/>
    </row>
    <row r="5061" spans="2:3">
      <c r="B5061" s="328"/>
      <c r="C5061" s="328"/>
    </row>
    <row r="5062" spans="2:3">
      <c r="B5062" s="328"/>
      <c r="C5062" s="328"/>
    </row>
    <row r="5063" spans="2:3">
      <c r="B5063" s="328"/>
      <c r="C5063" s="328"/>
    </row>
    <row r="5064" spans="2:3">
      <c r="B5064" s="328"/>
      <c r="C5064" s="328"/>
    </row>
    <row r="5065" spans="2:3">
      <c r="B5065" s="328"/>
      <c r="C5065" s="328"/>
    </row>
    <row r="5066" spans="2:3">
      <c r="B5066" s="328"/>
      <c r="C5066" s="328"/>
    </row>
    <row r="5067" spans="2:3">
      <c r="B5067" s="328"/>
      <c r="C5067" s="328"/>
    </row>
    <row r="5068" spans="2:3">
      <c r="B5068" s="328"/>
      <c r="C5068" s="328"/>
    </row>
    <row r="5069" spans="2:3">
      <c r="B5069" s="328"/>
      <c r="C5069" s="328"/>
    </row>
    <row r="5070" spans="2:3">
      <c r="B5070" s="328"/>
      <c r="C5070" s="328"/>
    </row>
    <row r="5071" spans="2:3">
      <c r="B5071" s="328"/>
      <c r="C5071" s="328"/>
    </row>
    <row r="5072" spans="2:3">
      <c r="B5072" s="328"/>
      <c r="C5072" s="328"/>
    </row>
    <row r="5073" spans="2:3">
      <c r="B5073" s="328"/>
      <c r="C5073" s="328"/>
    </row>
    <row r="5074" spans="2:3">
      <c r="B5074" s="328"/>
      <c r="C5074" s="328"/>
    </row>
    <row r="5075" spans="2:3">
      <c r="B5075" s="328"/>
      <c r="C5075" s="328"/>
    </row>
    <row r="5076" spans="2:3">
      <c r="B5076" s="328"/>
      <c r="C5076" s="328"/>
    </row>
    <row r="5077" spans="2:3">
      <c r="B5077" s="328"/>
      <c r="C5077" s="328"/>
    </row>
    <row r="5078" spans="2:3">
      <c r="B5078" s="328"/>
      <c r="C5078" s="328"/>
    </row>
    <row r="5079" spans="2:3">
      <c r="B5079" s="328"/>
      <c r="C5079" s="328"/>
    </row>
    <row r="5080" spans="2:3">
      <c r="B5080" s="328"/>
      <c r="C5080" s="328"/>
    </row>
    <row r="5081" spans="2:3">
      <c r="B5081" s="328"/>
      <c r="C5081" s="328"/>
    </row>
    <row r="5082" spans="2:3">
      <c r="B5082" s="328"/>
      <c r="C5082" s="328"/>
    </row>
    <row r="5083" spans="2:3">
      <c r="B5083" s="328"/>
      <c r="C5083" s="328"/>
    </row>
    <row r="5084" spans="2:3">
      <c r="B5084" s="328"/>
      <c r="C5084" s="328"/>
    </row>
    <row r="5085" spans="2:3">
      <c r="B5085" s="328"/>
      <c r="C5085" s="328"/>
    </row>
    <row r="5086" spans="2:3">
      <c r="B5086" s="328"/>
      <c r="C5086" s="328"/>
    </row>
    <row r="5087" spans="2:3">
      <c r="B5087" s="328"/>
      <c r="C5087" s="328"/>
    </row>
    <row r="5088" spans="2:3">
      <c r="B5088" s="328"/>
      <c r="C5088" s="328"/>
    </row>
    <row r="5089" spans="2:3">
      <c r="B5089" s="328"/>
      <c r="C5089" s="328"/>
    </row>
    <row r="5090" spans="2:3">
      <c r="B5090" s="328"/>
      <c r="C5090" s="328"/>
    </row>
    <row r="5091" spans="2:3">
      <c r="B5091" s="328"/>
      <c r="C5091" s="328"/>
    </row>
    <row r="5092" spans="2:3">
      <c r="B5092" s="328"/>
      <c r="C5092" s="328"/>
    </row>
    <row r="5093" spans="2:3">
      <c r="B5093" s="328"/>
      <c r="C5093" s="328"/>
    </row>
    <row r="5094" spans="2:3">
      <c r="B5094" s="328"/>
      <c r="C5094" s="328"/>
    </row>
    <row r="5095" spans="2:3">
      <c r="B5095" s="328"/>
      <c r="C5095" s="328"/>
    </row>
    <row r="5096" spans="2:3">
      <c r="B5096" s="328"/>
      <c r="C5096" s="328"/>
    </row>
    <row r="5097" spans="2:3">
      <c r="B5097" s="328"/>
      <c r="C5097" s="328"/>
    </row>
    <row r="5098" spans="2:3">
      <c r="B5098" s="328"/>
      <c r="C5098" s="328"/>
    </row>
    <row r="5099" spans="2:3">
      <c r="B5099" s="328"/>
      <c r="C5099" s="328"/>
    </row>
    <row r="5100" spans="2:3">
      <c r="B5100" s="328"/>
      <c r="C5100" s="328"/>
    </row>
    <row r="5101" spans="2:3">
      <c r="B5101" s="328"/>
      <c r="C5101" s="328"/>
    </row>
    <row r="5102" spans="2:3">
      <c r="B5102" s="328"/>
      <c r="C5102" s="328"/>
    </row>
    <row r="5103" spans="2:3">
      <c r="B5103" s="328"/>
      <c r="C5103" s="328"/>
    </row>
    <row r="5104" spans="2:3">
      <c r="B5104" s="328"/>
      <c r="C5104" s="328"/>
    </row>
    <row r="5105" spans="2:3">
      <c r="B5105" s="328"/>
      <c r="C5105" s="328"/>
    </row>
    <row r="5106" spans="2:3">
      <c r="B5106" s="328"/>
      <c r="C5106" s="328"/>
    </row>
    <row r="5107" spans="2:3">
      <c r="B5107" s="328"/>
      <c r="C5107" s="328"/>
    </row>
    <row r="5108" spans="2:3">
      <c r="B5108" s="328"/>
      <c r="C5108" s="328"/>
    </row>
    <row r="5109" spans="2:3">
      <c r="B5109" s="328"/>
      <c r="C5109" s="328"/>
    </row>
    <row r="5110" spans="2:3">
      <c r="B5110" s="328"/>
      <c r="C5110" s="328"/>
    </row>
    <row r="5111" spans="2:3">
      <c r="B5111" s="328"/>
      <c r="C5111" s="328"/>
    </row>
    <row r="5112" spans="2:3">
      <c r="B5112" s="328"/>
      <c r="C5112" s="328"/>
    </row>
    <row r="5113" spans="2:3">
      <c r="B5113" s="328"/>
      <c r="C5113" s="328"/>
    </row>
    <row r="5114" spans="2:3">
      <c r="B5114" s="328"/>
      <c r="C5114" s="328"/>
    </row>
    <row r="5115" spans="2:3">
      <c r="B5115" s="328"/>
      <c r="C5115" s="328"/>
    </row>
    <row r="5116" spans="2:3">
      <c r="B5116" s="328"/>
      <c r="C5116" s="328"/>
    </row>
    <row r="5117" spans="2:3">
      <c r="B5117" s="328"/>
      <c r="C5117" s="328"/>
    </row>
    <row r="5118" spans="2:3">
      <c r="B5118" s="328"/>
      <c r="C5118" s="328"/>
    </row>
    <row r="5119" spans="2:3">
      <c r="B5119" s="328"/>
      <c r="C5119" s="328"/>
    </row>
    <row r="5120" spans="2:3">
      <c r="B5120" s="328"/>
      <c r="C5120" s="328"/>
    </row>
    <row r="5121" spans="2:3">
      <c r="B5121" s="328"/>
      <c r="C5121" s="328"/>
    </row>
    <row r="5122" spans="2:3">
      <c r="B5122" s="328"/>
      <c r="C5122" s="328"/>
    </row>
    <row r="5123" spans="2:3">
      <c r="B5123" s="328"/>
      <c r="C5123" s="328"/>
    </row>
    <row r="5124" spans="2:3">
      <c r="B5124" s="328"/>
      <c r="C5124" s="328"/>
    </row>
    <row r="5125" spans="2:3">
      <c r="B5125" s="328"/>
      <c r="C5125" s="328"/>
    </row>
    <row r="5126" spans="2:3">
      <c r="B5126" s="328"/>
      <c r="C5126" s="328"/>
    </row>
    <row r="5127" spans="2:3">
      <c r="B5127" s="328"/>
      <c r="C5127" s="328"/>
    </row>
    <row r="5128" spans="2:3">
      <c r="B5128" s="328"/>
      <c r="C5128" s="328"/>
    </row>
    <row r="5129" spans="2:3">
      <c r="B5129" s="328"/>
      <c r="C5129" s="328"/>
    </row>
    <row r="5130" spans="2:3">
      <c r="B5130" s="328"/>
      <c r="C5130" s="328"/>
    </row>
    <row r="5131" spans="2:3">
      <c r="B5131" s="328"/>
      <c r="C5131" s="328"/>
    </row>
    <row r="5132" spans="2:3">
      <c r="B5132" s="328"/>
      <c r="C5132" s="328"/>
    </row>
    <row r="5133" spans="2:3">
      <c r="B5133" s="328"/>
      <c r="C5133" s="328"/>
    </row>
    <row r="5134" spans="2:3">
      <c r="B5134" s="328"/>
      <c r="C5134" s="328"/>
    </row>
    <row r="5135" spans="2:3">
      <c r="B5135" s="328"/>
      <c r="C5135" s="328"/>
    </row>
    <row r="5136" spans="2:3">
      <c r="B5136" s="328"/>
      <c r="C5136" s="328"/>
    </row>
    <row r="5137" spans="2:3">
      <c r="B5137" s="328"/>
      <c r="C5137" s="328"/>
    </row>
    <row r="5138" spans="2:3">
      <c r="B5138" s="328"/>
      <c r="C5138" s="328"/>
    </row>
    <row r="5139" spans="2:3">
      <c r="B5139" s="328"/>
      <c r="C5139" s="328"/>
    </row>
    <row r="5140" spans="2:3">
      <c r="B5140" s="328"/>
      <c r="C5140" s="328"/>
    </row>
    <row r="5141" spans="2:3">
      <c r="B5141" s="328"/>
      <c r="C5141" s="328"/>
    </row>
    <row r="5142" spans="2:3">
      <c r="B5142" s="328"/>
      <c r="C5142" s="328"/>
    </row>
    <row r="5143" spans="2:3">
      <c r="B5143" s="328"/>
      <c r="C5143" s="328"/>
    </row>
    <row r="5144" spans="2:3">
      <c r="B5144" s="328"/>
      <c r="C5144" s="328"/>
    </row>
    <row r="5145" spans="2:3">
      <c r="B5145" s="328"/>
      <c r="C5145" s="328"/>
    </row>
    <row r="5146" spans="2:3">
      <c r="B5146" s="328"/>
      <c r="C5146" s="328"/>
    </row>
    <row r="5147" spans="2:3">
      <c r="B5147" s="328"/>
      <c r="C5147" s="328"/>
    </row>
    <row r="5148" spans="2:3">
      <c r="B5148" s="328"/>
      <c r="C5148" s="328"/>
    </row>
    <row r="5149" spans="2:3">
      <c r="B5149" s="328"/>
      <c r="C5149" s="328"/>
    </row>
    <row r="5150" spans="2:3">
      <c r="B5150" s="328"/>
      <c r="C5150" s="328"/>
    </row>
    <row r="5151" spans="2:3">
      <c r="B5151" s="328"/>
      <c r="C5151" s="328"/>
    </row>
    <row r="5152" spans="2:3">
      <c r="B5152" s="328"/>
      <c r="C5152" s="328"/>
    </row>
    <row r="5153" spans="2:3">
      <c r="B5153" s="328"/>
      <c r="C5153" s="328"/>
    </row>
    <row r="5154" spans="2:3">
      <c r="B5154" s="328"/>
      <c r="C5154" s="328"/>
    </row>
    <row r="5155" spans="2:3">
      <c r="B5155" s="328"/>
      <c r="C5155" s="328"/>
    </row>
    <row r="5156" spans="2:3">
      <c r="B5156" s="328"/>
      <c r="C5156" s="328"/>
    </row>
    <row r="5157" spans="2:3">
      <c r="B5157" s="328"/>
      <c r="C5157" s="328"/>
    </row>
    <row r="5158" spans="2:3">
      <c r="B5158" s="328"/>
      <c r="C5158" s="328"/>
    </row>
    <row r="5159" spans="2:3">
      <c r="B5159" s="328"/>
      <c r="C5159" s="328"/>
    </row>
    <row r="5160" spans="2:3">
      <c r="B5160" s="328"/>
      <c r="C5160" s="328"/>
    </row>
    <row r="5161" spans="2:3">
      <c r="B5161" s="328"/>
      <c r="C5161" s="328"/>
    </row>
    <row r="5162" spans="2:3">
      <c r="B5162" s="328"/>
      <c r="C5162" s="328"/>
    </row>
    <row r="5163" spans="2:3">
      <c r="B5163" s="328"/>
      <c r="C5163" s="328"/>
    </row>
    <row r="5164" spans="2:3">
      <c r="B5164" s="328"/>
      <c r="C5164" s="328"/>
    </row>
    <row r="5165" spans="2:3">
      <c r="B5165" s="328"/>
      <c r="C5165" s="328"/>
    </row>
    <row r="5166" spans="2:3">
      <c r="B5166" s="328"/>
      <c r="C5166" s="328"/>
    </row>
    <row r="5167" spans="2:3">
      <c r="B5167" s="328"/>
      <c r="C5167" s="328"/>
    </row>
    <row r="5168" spans="2:3">
      <c r="B5168" s="328"/>
      <c r="C5168" s="328"/>
    </row>
    <row r="5169" spans="2:3">
      <c r="B5169" s="328"/>
      <c r="C5169" s="328"/>
    </row>
    <row r="5170" spans="2:3">
      <c r="B5170" s="328"/>
      <c r="C5170" s="328"/>
    </row>
    <row r="5171" spans="2:3">
      <c r="B5171" s="328"/>
      <c r="C5171" s="328"/>
    </row>
    <row r="5172" spans="2:3">
      <c r="B5172" s="328"/>
      <c r="C5172" s="328"/>
    </row>
    <row r="5173" spans="2:3">
      <c r="B5173" s="328"/>
      <c r="C5173" s="328"/>
    </row>
    <row r="5174" spans="2:3">
      <c r="B5174" s="328"/>
      <c r="C5174" s="328"/>
    </row>
    <row r="5175" spans="2:3">
      <c r="B5175" s="328"/>
      <c r="C5175" s="328"/>
    </row>
    <row r="5176" spans="2:3">
      <c r="B5176" s="328"/>
      <c r="C5176" s="328"/>
    </row>
    <row r="5177" spans="2:3">
      <c r="B5177" s="328"/>
      <c r="C5177" s="328"/>
    </row>
    <row r="5178" spans="2:3">
      <c r="B5178" s="328"/>
      <c r="C5178" s="328"/>
    </row>
    <row r="5179" spans="2:3">
      <c r="B5179" s="328"/>
      <c r="C5179" s="328"/>
    </row>
    <row r="5180" spans="2:3">
      <c r="B5180" s="328"/>
      <c r="C5180" s="328"/>
    </row>
    <row r="5181" spans="2:3">
      <c r="B5181" s="328"/>
      <c r="C5181" s="328"/>
    </row>
    <row r="5182" spans="2:3">
      <c r="B5182" s="328"/>
      <c r="C5182" s="328"/>
    </row>
    <row r="5183" spans="2:3">
      <c r="B5183" s="328"/>
      <c r="C5183" s="328"/>
    </row>
    <row r="5184" spans="2:3">
      <c r="B5184" s="328"/>
      <c r="C5184" s="328"/>
    </row>
    <row r="5185" spans="2:3">
      <c r="B5185" s="328"/>
      <c r="C5185" s="328"/>
    </row>
    <row r="5186" spans="2:3">
      <c r="B5186" s="328"/>
      <c r="C5186" s="328"/>
    </row>
    <row r="5187" spans="2:3">
      <c r="B5187" s="328"/>
      <c r="C5187" s="328"/>
    </row>
    <row r="5188" spans="2:3">
      <c r="B5188" s="328"/>
      <c r="C5188" s="328"/>
    </row>
    <row r="5189" spans="2:3">
      <c r="B5189" s="328"/>
      <c r="C5189" s="328"/>
    </row>
    <row r="5190" spans="2:3">
      <c r="B5190" s="328"/>
      <c r="C5190" s="328"/>
    </row>
    <row r="5191" spans="2:3">
      <c r="B5191" s="328"/>
      <c r="C5191" s="328"/>
    </row>
    <row r="5192" spans="2:3">
      <c r="B5192" s="328"/>
      <c r="C5192" s="328"/>
    </row>
    <row r="5193" spans="2:3">
      <c r="B5193" s="328"/>
      <c r="C5193" s="328"/>
    </row>
    <row r="5194" spans="2:3">
      <c r="B5194" s="328"/>
      <c r="C5194" s="328"/>
    </row>
    <row r="5195" spans="2:3">
      <c r="B5195" s="328"/>
      <c r="C5195" s="328"/>
    </row>
    <row r="5196" spans="2:3">
      <c r="B5196" s="328"/>
      <c r="C5196" s="328"/>
    </row>
    <row r="5197" spans="2:3">
      <c r="B5197" s="328"/>
      <c r="C5197" s="328"/>
    </row>
    <row r="5198" spans="2:3">
      <c r="B5198" s="328"/>
      <c r="C5198" s="328"/>
    </row>
    <row r="5199" spans="2:3">
      <c r="B5199" s="328"/>
      <c r="C5199" s="328"/>
    </row>
    <row r="5200" spans="2:3">
      <c r="B5200" s="328"/>
      <c r="C5200" s="328"/>
    </row>
    <row r="5201" spans="2:3">
      <c r="B5201" s="328"/>
      <c r="C5201" s="328"/>
    </row>
    <row r="5202" spans="2:3">
      <c r="B5202" s="328"/>
      <c r="C5202" s="328"/>
    </row>
    <row r="5203" spans="2:3">
      <c r="B5203" s="328"/>
      <c r="C5203" s="328"/>
    </row>
    <row r="5204" spans="2:3">
      <c r="B5204" s="328"/>
      <c r="C5204" s="328"/>
    </row>
    <row r="5205" spans="2:3">
      <c r="B5205" s="328"/>
      <c r="C5205" s="328"/>
    </row>
    <row r="5206" spans="2:3">
      <c r="B5206" s="328"/>
      <c r="C5206" s="328"/>
    </row>
    <row r="5207" spans="2:3">
      <c r="B5207" s="328"/>
      <c r="C5207" s="328"/>
    </row>
    <row r="5208" spans="2:3">
      <c r="B5208" s="328"/>
      <c r="C5208" s="328"/>
    </row>
    <row r="5209" spans="2:3">
      <c r="B5209" s="328"/>
      <c r="C5209" s="328"/>
    </row>
    <row r="5210" spans="2:3">
      <c r="B5210" s="328"/>
      <c r="C5210" s="328"/>
    </row>
    <row r="5211" spans="2:3">
      <c r="B5211" s="328"/>
      <c r="C5211" s="328"/>
    </row>
    <row r="5212" spans="2:3">
      <c r="B5212" s="328"/>
      <c r="C5212" s="328"/>
    </row>
    <row r="5213" spans="2:3">
      <c r="B5213" s="328"/>
      <c r="C5213" s="328"/>
    </row>
    <row r="5214" spans="2:3">
      <c r="B5214" s="328"/>
      <c r="C5214" s="328"/>
    </row>
    <row r="5215" spans="2:3">
      <c r="B5215" s="328"/>
      <c r="C5215" s="328"/>
    </row>
    <row r="5216" spans="2:3">
      <c r="B5216" s="328"/>
      <c r="C5216" s="328"/>
    </row>
    <row r="5217" spans="2:3">
      <c r="B5217" s="328"/>
      <c r="C5217" s="328"/>
    </row>
    <row r="5218" spans="2:3">
      <c r="B5218" s="328"/>
      <c r="C5218" s="328"/>
    </row>
    <row r="5219" spans="2:3">
      <c r="B5219" s="328"/>
      <c r="C5219" s="328"/>
    </row>
    <row r="5220" spans="2:3">
      <c r="B5220" s="328"/>
      <c r="C5220" s="328"/>
    </row>
    <row r="5221" spans="2:3">
      <c r="B5221" s="328"/>
      <c r="C5221" s="328"/>
    </row>
    <row r="5222" spans="2:3">
      <c r="B5222" s="328"/>
      <c r="C5222" s="328"/>
    </row>
    <row r="5223" spans="2:3">
      <c r="B5223" s="328"/>
      <c r="C5223" s="328"/>
    </row>
    <row r="5224" spans="2:3">
      <c r="B5224" s="328"/>
      <c r="C5224" s="328"/>
    </row>
    <row r="5225" spans="2:3">
      <c r="B5225" s="328"/>
      <c r="C5225" s="328"/>
    </row>
    <row r="5226" spans="2:3">
      <c r="B5226" s="328"/>
      <c r="C5226" s="328"/>
    </row>
    <row r="5227" spans="2:3">
      <c r="B5227" s="328"/>
      <c r="C5227" s="328"/>
    </row>
    <row r="5228" spans="2:3">
      <c r="B5228" s="328"/>
      <c r="C5228" s="328"/>
    </row>
    <row r="5229" spans="2:3">
      <c r="B5229" s="328"/>
      <c r="C5229" s="328"/>
    </row>
    <row r="5230" spans="2:3">
      <c r="B5230" s="328"/>
      <c r="C5230" s="328"/>
    </row>
    <row r="5231" spans="2:3">
      <c r="B5231" s="328"/>
      <c r="C5231" s="328"/>
    </row>
    <row r="5232" spans="2:3">
      <c r="B5232" s="328"/>
      <c r="C5232" s="328"/>
    </row>
    <row r="5233" spans="2:3">
      <c r="B5233" s="328"/>
      <c r="C5233" s="328"/>
    </row>
    <row r="5234" spans="2:3">
      <c r="B5234" s="328"/>
      <c r="C5234" s="328"/>
    </row>
    <row r="5235" spans="2:3">
      <c r="B5235" s="328"/>
      <c r="C5235" s="328"/>
    </row>
    <row r="5236" spans="2:3">
      <c r="B5236" s="328"/>
      <c r="C5236" s="328"/>
    </row>
    <row r="5237" spans="2:3">
      <c r="B5237" s="328"/>
      <c r="C5237" s="328"/>
    </row>
    <row r="5238" spans="2:3">
      <c r="B5238" s="328"/>
      <c r="C5238" s="328"/>
    </row>
    <row r="5239" spans="2:3">
      <c r="B5239" s="328"/>
      <c r="C5239" s="328"/>
    </row>
    <row r="5240" spans="2:3">
      <c r="B5240" s="328"/>
      <c r="C5240" s="328"/>
    </row>
    <row r="5241" spans="2:3">
      <c r="B5241" s="328"/>
      <c r="C5241" s="328"/>
    </row>
    <row r="5242" spans="2:3">
      <c r="B5242" s="328"/>
      <c r="C5242" s="328"/>
    </row>
    <row r="5243" spans="2:3">
      <c r="B5243" s="328"/>
      <c r="C5243" s="328"/>
    </row>
    <row r="5244" spans="2:3">
      <c r="B5244" s="328"/>
      <c r="C5244" s="328"/>
    </row>
    <row r="5245" spans="2:3">
      <c r="B5245" s="328"/>
      <c r="C5245" s="328"/>
    </row>
    <row r="5246" spans="2:3">
      <c r="B5246" s="328"/>
      <c r="C5246" s="328"/>
    </row>
    <row r="5247" spans="2:3">
      <c r="B5247" s="328"/>
      <c r="C5247" s="328"/>
    </row>
    <row r="5248" spans="2:3">
      <c r="B5248" s="328"/>
      <c r="C5248" s="328"/>
    </row>
    <row r="5249" spans="2:3">
      <c r="B5249" s="328"/>
      <c r="C5249" s="328"/>
    </row>
    <row r="5250" spans="2:3">
      <c r="B5250" s="328"/>
      <c r="C5250" s="328"/>
    </row>
    <row r="5251" spans="2:3">
      <c r="B5251" s="328"/>
      <c r="C5251" s="328"/>
    </row>
    <row r="5252" spans="2:3">
      <c r="B5252" s="328"/>
      <c r="C5252" s="328"/>
    </row>
    <row r="5253" spans="2:3">
      <c r="B5253" s="328"/>
      <c r="C5253" s="328"/>
    </row>
    <row r="5254" spans="2:3">
      <c r="B5254" s="328"/>
      <c r="C5254" s="328"/>
    </row>
    <row r="5255" spans="2:3">
      <c r="B5255" s="328"/>
      <c r="C5255" s="328"/>
    </row>
    <row r="5256" spans="2:3">
      <c r="B5256" s="328"/>
      <c r="C5256" s="328"/>
    </row>
    <row r="5257" spans="2:3">
      <c r="B5257" s="328"/>
      <c r="C5257" s="328"/>
    </row>
    <row r="5258" spans="2:3">
      <c r="B5258" s="328"/>
      <c r="C5258" s="328"/>
    </row>
    <row r="5259" spans="2:3">
      <c r="B5259" s="328"/>
      <c r="C5259" s="328"/>
    </row>
    <row r="5260" spans="2:3">
      <c r="B5260" s="328"/>
      <c r="C5260" s="328"/>
    </row>
    <row r="5261" spans="2:3">
      <c r="B5261" s="328"/>
      <c r="C5261" s="328"/>
    </row>
    <row r="5262" spans="2:3">
      <c r="B5262" s="328"/>
      <c r="C5262" s="328"/>
    </row>
    <row r="5263" spans="2:3">
      <c r="B5263" s="328"/>
      <c r="C5263" s="328"/>
    </row>
    <row r="5264" spans="2:3">
      <c r="B5264" s="328"/>
      <c r="C5264" s="328"/>
    </row>
    <row r="5265" spans="2:3">
      <c r="B5265" s="328"/>
      <c r="C5265" s="328"/>
    </row>
    <row r="5266" spans="2:3">
      <c r="B5266" s="328"/>
      <c r="C5266" s="328"/>
    </row>
    <row r="5267" spans="2:3">
      <c r="B5267" s="328"/>
      <c r="C5267" s="328"/>
    </row>
    <row r="5268" spans="2:3">
      <c r="B5268" s="328"/>
      <c r="C5268" s="328"/>
    </row>
    <row r="5269" spans="2:3">
      <c r="B5269" s="328"/>
      <c r="C5269" s="328"/>
    </row>
    <row r="5270" spans="2:3">
      <c r="B5270" s="328"/>
      <c r="C5270" s="328"/>
    </row>
    <row r="5271" spans="2:3">
      <c r="B5271" s="328"/>
      <c r="C5271" s="328"/>
    </row>
    <row r="5272" spans="2:3">
      <c r="B5272" s="328"/>
      <c r="C5272" s="328"/>
    </row>
    <row r="5273" spans="2:3">
      <c r="B5273" s="328"/>
      <c r="C5273" s="328"/>
    </row>
    <row r="5274" spans="2:3">
      <c r="B5274" s="328"/>
      <c r="C5274" s="328"/>
    </row>
    <row r="5275" spans="2:3">
      <c r="B5275" s="328"/>
      <c r="C5275" s="328"/>
    </row>
    <row r="5276" spans="2:3">
      <c r="B5276" s="328"/>
      <c r="C5276" s="328"/>
    </row>
    <row r="5277" spans="2:3">
      <c r="B5277" s="328"/>
      <c r="C5277" s="328"/>
    </row>
    <row r="5278" spans="2:3">
      <c r="B5278" s="328"/>
      <c r="C5278" s="328"/>
    </row>
    <row r="5279" spans="2:3">
      <c r="B5279" s="328"/>
      <c r="C5279" s="328"/>
    </row>
    <row r="5280" spans="2:3">
      <c r="B5280" s="328"/>
      <c r="C5280" s="328"/>
    </row>
    <row r="5281" spans="2:3">
      <c r="B5281" s="328"/>
      <c r="C5281" s="328"/>
    </row>
    <row r="5282" spans="2:3">
      <c r="B5282" s="328"/>
      <c r="C5282" s="328"/>
    </row>
    <row r="5283" spans="2:3">
      <c r="B5283" s="328"/>
      <c r="C5283" s="328"/>
    </row>
    <row r="5284" spans="2:3">
      <c r="B5284" s="328"/>
      <c r="C5284" s="328"/>
    </row>
    <row r="5285" spans="2:3">
      <c r="B5285" s="328"/>
      <c r="C5285" s="328"/>
    </row>
    <row r="5286" spans="2:3">
      <c r="B5286" s="328"/>
      <c r="C5286" s="328"/>
    </row>
    <row r="5287" spans="2:3">
      <c r="B5287" s="328"/>
      <c r="C5287" s="328"/>
    </row>
    <row r="5288" spans="2:3">
      <c r="B5288" s="328"/>
      <c r="C5288" s="328"/>
    </row>
    <row r="5289" spans="2:3">
      <c r="B5289" s="328"/>
      <c r="C5289" s="328"/>
    </row>
    <row r="5290" spans="2:3">
      <c r="B5290" s="328"/>
      <c r="C5290" s="328"/>
    </row>
    <row r="5291" spans="2:3">
      <c r="B5291" s="328"/>
      <c r="C5291" s="328"/>
    </row>
    <row r="5292" spans="2:3">
      <c r="B5292" s="328"/>
      <c r="C5292" s="328"/>
    </row>
    <row r="5293" spans="2:3">
      <c r="B5293" s="328"/>
      <c r="C5293" s="328"/>
    </row>
    <row r="5294" spans="2:3">
      <c r="B5294" s="328"/>
      <c r="C5294" s="328"/>
    </row>
    <row r="5295" spans="2:3">
      <c r="B5295" s="328"/>
      <c r="C5295" s="328"/>
    </row>
    <row r="5296" spans="2:3">
      <c r="B5296" s="328"/>
      <c r="C5296" s="328"/>
    </row>
    <row r="5297" spans="2:3">
      <c r="B5297" s="328"/>
      <c r="C5297" s="328"/>
    </row>
    <row r="5298" spans="2:3">
      <c r="B5298" s="328"/>
      <c r="C5298" s="328"/>
    </row>
    <row r="5299" spans="2:3">
      <c r="B5299" s="328"/>
      <c r="C5299" s="328"/>
    </row>
    <row r="5300" spans="2:3">
      <c r="B5300" s="328"/>
      <c r="C5300" s="328"/>
    </row>
    <row r="5301" spans="2:3">
      <c r="B5301" s="328"/>
      <c r="C5301" s="328"/>
    </row>
    <row r="5302" spans="2:3">
      <c r="B5302" s="328"/>
      <c r="C5302" s="328"/>
    </row>
    <row r="5303" spans="2:3">
      <c r="B5303" s="328"/>
      <c r="C5303" s="328"/>
    </row>
    <row r="5304" spans="2:3">
      <c r="B5304" s="328"/>
      <c r="C5304" s="328"/>
    </row>
    <row r="5305" spans="2:3">
      <c r="B5305" s="328"/>
      <c r="C5305" s="328"/>
    </row>
    <row r="5306" spans="2:3">
      <c r="B5306" s="328"/>
      <c r="C5306" s="328"/>
    </row>
    <row r="5307" spans="2:3">
      <c r="B5307" s="328"/>
      <c r="C5307" s="328"/>
    </row>
    <row r="5308" spans="2:3">
      <c r="B5308" s="328"/>
      <c r="C5308" s="328"/>
    </row>
    <row r="5309" spans="2:3">
      <c r="B5309" s="328"/>
      <c r="C5309" s="328"/>
    </row>
    <row r="5310" spans="2:3">
      <c r="B5310" s="328"/>
      <c r="C5310" s="328"/>
    </row>
    <row r="5311" spans="2:3">
      <c r="B5311" s="328"/>
      <c r="C5311" s="328"/>
    </row>
    <row r="5312" spans="2:3">
      <c r="B5312" s="328"/>
      <c r="C5312" s="328"/>
    </row>
    <row r="5313" spans="2:3">
      <c r="B5313" s="328"/>
      <c r="C5313" s="328"/>
    </row>
    <row r="5314" spans="2:3">
      <c r="B5314" s="328"/>
      <c r="C5314" s="328"/>
    </row>
    <row r="5315" spans="2:3">
      <c r="B5315" s="328"/>
      <c r="C5315" s="328"/>
    </row>
    <row r="5316" spans="2:3">
      <c r="B5316" s="328"/>
      <c r="C5316" s="328"/>
    </row>
    <row r="5317" spans="2:3">
      <c r="B5317" s="328"/>
      <c r="C5317" s="328"/>
    </row>
    <row r="5318" spans="2:3">
      <c r="B5318" s="328"/>
      <c r="C5318" s="328"/>
    </row>
    <row r="5319" spans="2:3">
      <c r="B5319" s="328"/>
      <c r="C5319" s="328"/>
    </row>
    <row r="5320" spans="2:3">
      <c r="B5320" s="328"/>
      <c r="C5320" s="328"/>
    </row>
    <row r="5321" spans="2:3">
      <c r="B5321" s="328"/>
      <c r="C5321" s="328"/>
    </row>
    <row r="5322" spans="2:3">
      <c r="B5322" s="328"/>
      <c r="C5322" s="328"/>
    </row>
    <row r="5323" spans="2:3">
      <c r="B5323" s="328"/>
      <c r="C5323" s="328"/>
    </row>
    <row r="5324" spans="2:3">
      <c r="B5324" s="328"/>
      <c r="C5324" s="328"/>
    </row>
    <row r="5325" spans="2:3">
      <c r="B5325" s="328"/>
      <c r="C5325" s="328"/>
    </row>
    <row r="5326" spans="2:3">
      <c r="B5326" s="328"/>
      <c r="C5326" s="328"/>
    </row>
    <row r="5327" spans="2:3">
      <c r="B5327" s="328"/>
      <c r="C5327" s="328"/>
    </row>
    <row r="5328" spans="2:3">
      <c r="B5328" s="328"/>
      <c r="C5328" s="328"/>
    </row>
    <row r="5329" spans="2:3">
      <c r="B5329" s="328"/>
      <c r="C5329" s="328"/>
    </row>
    <row r="5330" spans="2:3">
      <c r="B5330" s="328"/>
      <c r="C5330" s="328"/>
    </row>
    <row r="5331" spans="2:3">
      <c r="B5331" s="328"/>
      <c r="C5331" s="328"/>
    </row>
    <row r="5332" spans="2:3">
      <c r="B5332" s="328"/>
      <c r="C5332" s="328"/>
    </row>
    <row r="5333" spans="2:3">
      <c r="B5333" s="328"/>
      <c r="C5333" s="328"/>
    </row>
    <row r="5334" spans="2:3">
      <c r="B5334" s="328"/>
      <c r="C5334" s="328"/>
    </row>
    <row r="5335" spans="2:3">
      <c r="B5335" s="328"/>
      <c r="C5335" s="328"/>
    </row>
    <row r="5336" spans="2:3">
      <c r="B5336" s="328"/>
      <c r="C5336" s="328"/>
    </row>
    <row r="5337" spans="2:3">
      <c r="B5337" s="328"/>
      <c r="C5337" s="328"/>
    </row>
    <row r="5338" spans="2:3">
      <c r="B5338" s="328"/>
      <c r="C5338" s="328"/>
    </row>
    <row r="5339" spans="2:3">
      <c r="B5339" s="328"/>
      <c r="C5339" s="328"/>
    </row>
    <row r="5340" spans="2:3">
      <c r="B5340" s="328"/>
      <c r="C5340" s="328"/>
    </row>
    <row r="5341" spans="2:3">
      <c r="B5341" s="328"/>
      <c r="C5341" s="328"/>
    </row>
    <row r="5342" spans="2:3">
      <c r="B5342" s="328"/>
      <c r="C5342" s="328"/>
    </row>
    <row r="5343" spans="2:3">
      <c r="B5343" s="328"/>
      <c r="C5343" s="328"/>
    </row>
    <row r="5344" spans="2:3">
      <c r="B5344" s="328"/>
      <c r="C5344" s="328"/>
    </row>
    <row r="5345" spans="2:3">
      <c r="B5345" s="328"/>
      <c r="C5345" s="328"/>
    </row>
    <row r="5346" spans="2:3">
      <c r="B5346" s="328"/>
      <c r="C5346" s="328"/>
    </row>
    <row r="5347" spans="2:3">
      <c r="B5347" s="328"/>
      <c r="C5347" s="328"/>
    </row>
    <row r="5348" spans="2:3">
      <c r="B5348" s="328"/>
      <c r="C5348" s="328"/>
    </row>
    <row r="5349" spans="2:3">
      <c r="B5349" s="328"/>
      <c r="C5349" s="328"/>
    </row>
    <row r="5350" spans="2:3">
      <c r="B5350" s="328"/>
      <c r="C5350" s="328"/>
    </row>
    <row r="5351" spans="2:3">
      <c r="B5351" s="328"/>
      <c r="C5351" s="328"/>
    </row>
    <row r="5352" spans="2:3">
      <c r="B5352" s="328"/>
      <c r="C5352" s="328"/>
    </row>
    <row r="5353" spans="2:3">
      <c r="B5353" s="328"/>
      <c r="C5353" s="328"/>
    </row>
    <row r="5354" spans="2:3">
      <c r="B5354" s="328"/>
      <c r="C5354" s="328"/>
    </row>
    <row r="5355" spans="2:3">
      <c r="B5355" s="328"/>
      <c r="C5355" s="328"/>
    </row>
    <row r="5356" spans="2:3">
      <c r="B5356" s="328"/>
      <c r="C5356" s="328"/>
    </row>
    <row r="5357" spans="2:3">
      <c r="B5357" s="328"/>
      <c r="C5357" s="328"/>
    </row>
    <row r="5358" spans="2:3">
      <c r="B5358" s="328"/>
      <c r="C5358" s="328"/>
    </row>
    <row r="5359" spans="2:3">
      <c r="B5359" s="328"/>
      <c r="C5359" s="328"/>
    </row>
    <row r="5360" spans="2:3">
      <c r="B5360" s="328"/>
      <c r="C5360" s="328"/>
    </row>
    <row r="5361" spans="2:3">
      <c r="B5361" s="328"/>
      <c r="C5361" s="328"/>
    </row>
    <row r="5362" spans="2:3">
      <c r="B5362" s="328"/>
      <c r="C5362" s="328"/>
    </row>
    <row r="5363" spans="2:3">
      <c r="B5363" s="328"/>
      <c r="C5363" s="328"/>
    </row>
    <row r="5364" spans="2:3">
      <c r="B5364" s="328"/>
      <c r="C5364" s="328"/>
    </row>
    <row r="5365" spans="2:3">
      <c r="B5365" s="328"/>
      <c r="C5365" s="328"/>
    </row>
    <row r="5366" spans="2:3">
      <c r="B5366" s="328"/>
      <c r="C5366" s="328"/>
    </row>
    <row r="5367" spans="2:3">
      <c r="B5367" s="328"/>
      <c r="C5367" s="328"/>
    </row>
    <row r="5368" spans="2:3">
      <c r="B5368" s="328"/>
      <c r="C5368" s="328"/>
    </row>
    <row r="5369" spans="2:3">
      <c r="B5369" s="328"/>
      <c r="C5369" s="328"/>
    </row>
    <row r="5370" spans="2:3">
      <c r="B5370" s="328"/>
      <c r="C5370" s="328"/>
    </row>
    <row r="5371" spans="2:3">
      <c r="B5371" s="328"/>
      <c r="C5371" s="328"/>
    </row>
    <row r="5372" spans="2:3">
      <c r="B5372" s="328"/>
      <c r="C5372" s="328"/>
    </row>
    <row r="5373" spans="2:3">
      <c r="B5373" s="328"/>
      <c r="C5373" s="328"/>
    </row>
    <row r="5374" spans="2:3">
      <c r="B5374" s="328"/>
      <c r="C5374" s="328"/>
    </row>
    <row r="5375" spans="2:3">
      <c r="B5375" s="328"/>
      <c r="C5375" s="328"/>
    </row>
    <row r="5376" spans="2:3">
      <c r="B5376" s="328"/>
      <c r="C5376" s="328"/>
    </row>
    <row r="5377" spans="2:3">
      <c r="B5377" s="328"/>
      <c r="C5377" s="328"/>
    </row>
    <row r="5378" spans="2:3">
      <c r="B5378" s="328"/>
      <c r="C5378" s="328"/>
    </row>
    <row r="5379" spans="2:3">
      <c r="B5379" s="328"/>
      <c r="C5379" s="328"/>
    </row>
    <row r="5380" spans="2:3">
      <c r="B5380" s="328"/>
      <c r="C5380" s="328"/>
    </row>
    <row r="5381" spans="2:3">
      <c r="B5381" s="328"/>
      <c r="C5381" s="328"/>
    </row>
    <row r="5382" spans="2:3">
      <c r="B5382" s="328"/>
      <c r="C5382" s="328"/>
    </row>
    <row r="5383" spans="2:3">
      <c r="B5383" s="328"/>
      <c r="C5383" s="328"/>
    </row>
    <row r="5384" spans="2:3">
      <c r="B5384" s="328"/>
      <c r="C5384" s="328"/>
    </row>
    <row r="5385" spans="2:3">
      <c r="B5385" s="328"/>
      <c r="C5385" s="328"/>
    </row>
    <row r="5386" spans="2:3">
      <c r="B5386" s="328"/>
      <c r="C5386" s="328"/>
    </row>
    <row r="5387" spans="2:3">
      <c r="B5387" s="328"/>
      <c r="C5387" s="328"/>
    </row>
    <row r="5388" spans="2:3">
      <c r="B5388" s="328"/>
      <c r="C5388" s="328"/>
    </row>
    <row r="5389" spans="2:3">
      <c r="B5389" s="328"/>
      <c r="C5389" s="328"/>
    </row>
    <row r="5390" spans="2:3">
      <c r="B5390" s="328"/>
      <c r="C5390" s="328"/>
    </row>
    <row r="5391" spans="2:3">
      <c r="B5391" s="328"/>
      <c r="C5391" s="328"/>
    </row>
    <row r="5392" spans="2:3">
      <c r="B5392" s="328"/>
      <c r="C5392" s="328"/>
    </row>
    <row r="5393" spans="2:3">
      <c r="B5393" s="328"/>
      <c r="C5393" s="328"/>
    </row>
    <row r="5394" spans="2:3">
      <c r="B5394" s="328"/>
      <c r="C5394" s="328"/>
    </row>
    <row r="5395" spans="2:3">
      <c r="B5395" s="328"/>
      <c r="C5395" s="328"/>
    </row>
    <row r="5396" spans="2:3">
      <c r="B5396" s="328"/>
      <c r="C5396" s="328"/>
    </row>
    <row r="5397" spans="2:3">
      <c r="B5397" s="328"/>
      <c r="C5397" s="328"/>
    </row>
    <row r="5398" spans="2:3">
      <c r="B5398" s="328"/>
      <c r="C5398" s="328"/>
    </row>
    <row r="5399" spans="2:3">
      <c r="B5399" s="328"/>
      <c r="C5399" s="328"/>
    </row>
    <row r="5400" spans="2:3">
      <c r="B5400" s="328"/>
      <c r="C5400" s="328"/>
    </row>
    <row r="5401" spans="2:3">
      <c r="B5401" s="328"/>
      <c r="C5401" s="328"/>
    </row>
    <row r="5402" spans="2:3">
      <c r="B5402" s="328"/>
      <c r="C5402" s="328"/>
    </row>
    <row r="5403" spans="2:3">
      <c r="B5403" s="328"/>
      <c r="C5403" s="328"/>
    </row>
    <row r="5404" spans="2:3">
      <c r="B5404" s="328"/>
      <c r="C5404" s="328"/>
    </row>
    <row r="5405" spans="2:3">
      <c r="B5405" s="328"/>
      <c r="C5405" s="328"/>
    </row>
    <row r="5406" spans="2:3">
      <c r="B5406" s="328"/>
      <c r="C5406" s="328"/>
    </row>
    <row r="5407" spans="2:3">
      <c r="B5407" s="328"/>
      <c r="C5407" s="328"/>
    </row>
    <row r="5408" spans="2:3">
      <c r="B5408" s="328"/>
      <c r="C5408" s="328"/>
    </row>
    <row r="5409" spans="2:3">
      <c r="B5409" s="328"/>
      <c r="C5409" s="328"/>
    </row>
    <row r="5410" spans="2:3">
      <c r="B5410" s="328"/>
      <c r="C5410" s="328"/>
    </row>
    <row r="5411" spans="2:3">
      <c r="B5411" s="328"/>
      <c r="C5411" s="328"/>
    </row>
    <row r="5412" spans="2:3">
      <c r="B5412" s="328"/>
      <c r="C5412" s="328"/>
    </row>
    <row r="5413" spans="2:3">
      <c r="B5413" s="328"/>
      <c r="C5413" s="328"/>
    </row>
    <row r="5414" spans="2:3">
      <c r="B5414" s="328"/>
      <c r="C5414" s="328"/>
    </row>
    <row r="5415" spans="2:3">
      <c r="B5415" s="328"/>
      <c r="C5415" s="328"/>
    </row>
    <row r="5416" spans="2:3">
      <c r="B5416" s="328"/>
      <c r="C5416" s="328"/>
    </row>
    <row r="5417" spans="2:3">
      <c r="B5417" s="328"/>
      <c r="C5417" s="328"/>
    </row>
    <row r="5418" spans="2:3">
      <c r="B5418" s="328"/>
      <c r="C5418" s="328"/>
    </row>
    <row r="5419" spans="2:3">
      <c r="B5419" s="328"/>
      <c r="C5419" s="328"/>
    </row>
    <row r="5420" spans="2:3">
      <c r="B5420" s="328"/>
      <c r="C5420" s="328"/>
    </row>
    <row r="5421" spans="2:3">
      <c r="B5421" s="328"/>
      <c r="C5421" s="328"/>
    </row>
    <row r="5422" spans="2:3">
      <c r="B5422" s="328"/>
      <c r="C5422" s="328"/>
    </row>
    <row r="5423" spans="2:3">
      <c r="B5423" s="328"/>
      <c r="C5423" s="328"/>
    </row>
    <row r="5424" spans="2:3">
      <c r="B5424" s="328"/>
      <c r="C5424" s="328"/>
    </row>
    <row r="5425" spans="2:3">
      <c r="B5425" s="328"/>
      <c r="C5425" s="328"/>
    </row>
    <row r="5426" spans="2:3">
      <c r="B5426" s="328"/>
      <c r="C5426" s="328"/>
    </row>
    <row r="5427" spans="2:3">
      <c r="B5427" s="328"/>
      <c r="C5427" s="328"/>
    </row>
    <row r="5428" spans="2:3">
      <c r="B5428" s="328"/>
      <c r="C5428" s="328"/>
    </row>
    <row r="5429" spans="2:3">
      <c r="B5429" s="328"/>
      <c r="C5429" s="328"/>
    </row>
    <row r="5430" spans="2:3">
      <c r="B5430" s="328"/>
      <c r="C5430" s="328"/>
    </row>
    <row r="5431" spans="2:3">
      <c r="B5431" s="328"/>
      <c r="C5431" s="328"/>
    </row>
    <row r="5432" spans="2:3">
      <c r="B5432" s="328"/>
      <c r="C5432" s="328"/>
    </row>
    <row r="5433" spans="2:3">
      <c r="B5433" s="328"/>
      <c r="C5433" s="328"/>
    </row>
    <row r="5434" spans="2:3">
      <c r="B5434" s="328"/>
      <c r="C5434" s="328"/>
    </row>
    <row r="5435" spans="2:3">
      <c r="B5435" s="328"/>
      <c r="C5435" s="328"/>
    </row>
    <row r="5436" spans="2:3">
      <c r="B5436" s="328"/>
      <c r="C5436" s="328"/>
    </row>
    <row r="5437" spans="2:3">
      <c r="B5437" s="328"/>
      <c r="C5437" s="328"/>
    </row>
    <row r="5438" spans="2:3">
      <c r="B5438" s="328"/>
      <c r="C5438" s="328"/>
    </row>
    <row r="5439" spans="2:3">
      <c r="B5439" s="328"/>
      <c r="C5439" s="328"/>
    </row>
    <row r="5440" spans="2:3">
      <c r="B5440" s="328"/>
      <c r="C5440" s="328"/>
    </row>
    <row r="5441" spans="2:3">
      <c r="B5441" s="328"/>
      <c r="C5441" s="328"/>
    </row>
    <row r="5442" spans="2:3">
      <c r="B5442" s="328"/>
      <c r="C5442" s="328"/>
    </row>
    <row r="5443" spans="2:3">
      <c r="B5443" s="328"/>
      <c r="C5443" s="328"/>
    </row>
    <row r="5444" spans="2:3">
      <c r="B5444" s="328"/>
      <c r="C5444" s="328"/>
    </row>
    <row r="5445" spans="2:3">
      <c r="B5445" s="328"/>
      <c r="C5445" s="328"/>
    </row>
    <row r="5446" spans="2:3">
      <c r="B5446" s="328"/>
      <c r="C5446" s="328"/>
    </row>
    <row r="5447" spans="2:3">
      <c r="B5447" s="328"/>
      <c r="C5447" s="328"/>
    </row>
    <row r="5448" spans="2:3">
      <c r="B5448" s="328"/>
      <c r="C5448" s="328"/>
    </row>
    <row r="5449" spans="2:3">
      <c r="B5449" s="328"/>
      <c r="C5449" s="328"/>
    </row>
    <row r="5450" spans="2:3">
      <c r="B5450" s="328"/>
      <c r="C5450" s="328"/>
    </row>
    <row r="5451" spans="2:3">
      <c r="B5451" s="328"/>
      <c r="C5451" s="328"/>
    </row>
    <row r="5452" spans="2:3">
      <c r="B5452" s="328"/>
      <c r="C5452" s="328"/>
    </row>
    <row r="5453" spans="2:3">
      <c r="B5453" s="328"/>
      <c r="C5453" s="328"/>
    </row>
    <row r="5454" spans="2:3">
      <c r="B5454" s="328"/>
      <c r="C5454" s="328"/>
    </row>
    <row r="5455" spans="2:3">
      <c r="B5455" s="328"/>
      <c r="C5455" s="328"/>
    </row>
    <row r="5456" spans="2:3">
      <c r="B5456" s="328"/>
      <c r="C5456" s="328"/>
    </row>
    <row r="5457" spans="2:3">
      <c r="B5457" s="328"/>
      <c r="C5457" s="328"/>
    </row>
    <row r="5458" spans="2:3">
      <c r="B5458" s="328"/>
      <c r="C5458" s="328"/>
    </row>
    <row r="5459" spans="2:3">
      <c r="B5459" s="328"/>
      <c r="C5459" s="328"/>
    </row>
    <row r="5460" spans="2:3">
      <c r="B5460" s="328"/>
      <c r="C5460" s="328"/>
    </row>
    <row r="5461" spans="2:3">
      <c r="B5461" s="328"/>
      <c r="C5461" s="328"/>
    </row>
    <row r="5462" spans="2:3">
      <c r="B5462" s="328"/>
      <c r="C5462" s="328"/>
    </row>
    <row r="5463" spans="2:3">
      <c r="B5463" s="328"/>
      <c r="C5463" s="328"/>
    </row>
    <row r="5464" spans="2:3">
      <c r="B5464" s="328"/>
      <c r="C5464" s="328"/>
    </row>
    <row r="5465" spans="2:3">
      <c r="B5465" s="328"/>
      <c r="C5465" s="328"/>
    </row>
    <row r="5466" spans="2:3">
      <c r="B5466" s="328"/>
      <c r="C5466" s="328"/>
    </row>
    <row r="5467" spans="2:3">
      <c r="B5467" s="328"/>
      <c r="C5467" s="328"/>
    </row>
    <row r="5468" spans="2:3">
      <c r="B5468" s="328"/>
      <c r="C5468" s="328"/>
    </row>
    <row r="5469" spans="2:3">
      <c r="B5469" s="328"/>
      <c r="C5469" s="328"/>
    </row>
    <row r="5470" spans="2:3">
      <c r="B5470" s="328"/>
      <c r="C5470" s="328"/>
    </row>
    <row r="5471" spans="2:3">
      <c r="B5471" s="328"/>
      <c r="C5471" s="328"/>
    </row>
    <row r="5472" spans="2:3">
      <c r="B5472" s="328"/>
      <c r="C5472" s="328"/>
    </row>
    <row r="5473" spans="2:3">
      <c r="B5473" s="328"/>
      <c r="C5473" s="328"/>
    </row>
    <row r="5474" spans="2:3">
      <c r="B5474" s="328"/>
      <c r="C5474" s="328"/>
    </row>
    <row r="5475" spans="2:3">
      <c r="B5475" s="328"/>
      <c r="C5475" s="328"/>
    </row>
    <row r="5476" spans="2:3">
      <c r="B5476" s="328"/>
      <c r="C5476" s="328"/>
    </row>
    <row r="5477" spans="2:3">
      <c r="B5477" s="328"/>
      <c r="C5477" s="328"/>
    </row>
    <row r="5478" spans="2:3">
      <c r="B5478" s="328"/>
      <c r="C5478" s="328"/>
    </row>
    <row r="5479" spans="2:3">
      <c r="B5479" s="328"/>
      <c r="C5479" s="328"/>
    </row>
    <row r="5480" spans="2:3">
      <c r="B5480" s="328"/>
      <c r="C5480" s="328"/>
    </row>
    <row r="5481" spans="2:3">
      <c r="B5481" s="328"/>
      <c r="C5481" s="328"/>
    </row>
    <row r="5482" spans="2:3">
      <c r="B5482" s="328"/>
      <c r="C5482" s="328"/>
    </row>
    <row r="5483" spans="2:3">
      <c r="B5483" s="328"/>
      <c r="C5483" s="328"/>
    </row>
    <row r="5484" spans="2:3">
      <c r="B5484" s="328"/>
      <c r="C5484" s="328"/>
    </row>
    <row r="5485" spans="2:3">
      <c r="B5485" s="328"/>
      <c r="C5485" s="328"/>
    </row>
    <row r="5486" spans="2:3">
      <c r="B5486" s="328"/>
      <c r="C5486" s="328"/>
    </row>
    <row r="5487" spans="2:3">
      <c r="B5487" s="328"/>
      <c r="C5487" s="328"/>
    </row>
    <row r="5488" spans="2:3">
      <c r="B5488" s="328"/>
      <c r="C5488" s="328"/>
    </row>
    <row r="5489" spans="2:3">
      <c r="B5489" s="328"/>
      <c r="C5489" s="328"/>
    </row>
    <row r="5490" spans="2:3">
      <c r="B5490" s="328"/>
      <c r="C5490" s="328"/>
    </row>
    <row r="5491" spans="2:3">
      <c r="B5491" s="328"/>
      <c r="C5491" s="328"/>
    </row>
    <row r="5492" spans="2:3">
      <c r="B5492" s="328"/>
      <c r="C5492" s="328"/>
    </row>
    <row r="5493" spans="2:3">
      <c r="B5493" s="328"/>
      <c r="C5493" s="328"/>
    </row>
    <row r="5494" spans="2:3">
      <c r="B5494" s="328"/>
      <c r="C5494" s="328"/>
    </row>
    <row r="5495" spans="2:3">
      <c r="B5495" s="328"/>
      <c r="C5495" s="328"/>
    </row>
    <row r="5496" spans="2:3">
      <c r="B5496" s="328"/>
      <c r="C5496" s="328"/>
    </row>
    <row r="5497" spans="2:3">
      <c r="B5497" s="328"/>
      <c r="C5497" s="328"/>
    </row>
    <row r="5498" spans="2:3">
      <c r="B5498" s="328"/>
      <c r="C5498" s="328"/>
    </row>
    <row r="5499" spans="2:3">
      <c r="B5499" s="328"/>
      <c r="C5499" s="328"/>
    </row>
    <row r="5500" spans="2:3">
      <c r="B5500" s="328"/>
      <c r="C5500" s="328"/>
    </row>
    <row r="5501" spans="2:3">
      <c r="B5501" s="328"/>
      <c r="C5501" s="328"/>
    </row>
    <row r="5502" spans="2:3">
      <c r="B5502" s="328"/>
      <c r="C5502" s="328"/>
    </row>
    <row r="5503" spans="2:3">
      <c r="B5503" s="328"/>
      <c r="C5503" s="328"/>
    </row>
    <row r="5504" spans="2:3">
      <c r="B5504" s="328"/>
      <c r="C5504" s="328"/>
    </row>
    <row r="5505" spans="2:3">
      <c r="B5505" s="328"/>
      <c r="C5505" s="328"/>
    </row>
    <row r="5506" spans="2:3">
      <c r="B5506" s="328"/>
      <c r="C5506" s="328"/>
    </row>
    <row r="5507" spans="2:3">
      <c r="B5507" s="328"/>
      <c r="C5507" s="328"/>
    </row>
    <row r="5508" spans="2:3">
      <c r="B5508" s="328"/>
      <c r="C5508" s="328"/>
    </row>
    <row r="5509" spans="2:3">
      <c r="B5509" s="328"/>
      <c r="C5509" s="328"/>
    </row>
    <row r="5510" spans="2:3">
      <c r="B5510" s="328"/>
      <c r="C5510" s="328"/>
    </row>
    <row r="5511" spans="2:3">
      <c r="B5511" s="328"/>
      <c r="C5511" s="328"/>
    </row>
    <row r="5512" spans="2:3">
      <c r="B5512" s="328"/>
      <c r="C5512" s="328"/>
    </row>
    <row r="5513" spans="2:3">
      <c r="B5513" s="328"/>
      <c r="C5513" s="328"/>
    </row>
    <row r="5514" spans="2:3">
      <c r="B5514" s="328"/>
      <c r="C5514" s="328"/>
    </row>
    <row r="5515" spans="2:3">
      <c r="B5515" s="328"/>
      <c r="C5515" s="328"/>
    </row>
    <row r="5516" spans="2:3">
      <c r="B5516" s="328"/>
      <c r="C5516" s="328"/>
    </row>
    <row r="5517" spans="2:3">
      <c r="B5517" s="328"/>
      <c r="C5517" s="328"/>
    </row>
    <row r="5518" spans="2:3">
      <c r="B5518" s="328"/>
      <c r="C5518" s="328"/>
    </row>
    <row r="5519" spans="2:3">
      <c r="B5519" s="328"/>
      <c r="C5519" s="328"/>
    </row>
    <row r="5520" spans="2:3">
      <c r="B5520" s="328"/>
      <c r="C5520" s="328"/>
    </row>
    <row r="5521" spans="2:3">
      <c r="B5521" s="328"/>
      <c r="C5521" s="328"/>
    </row>
    <row r="5522" spans="2:3">
      <c r="B5522" s="328"/>
      <c r="C5522" s="328"/>
    </row>
    <row r="5523" spans="2:3">
      <c r="B5523" s="328"/>
      <c r="C5523" s="328"/>
    </row>
    <row r="5524" spans="2:3">
      <c r="B5524" s="328"/>
      <c r="C5524" s="328"/>
    </row>
    <row r="5525" spans="2:3">
      <c r="B5525" s="328"/>
      <c r="C5525" s="328"/>
    </row>
    <row r="5526" spans="2:3">
      <c r="B5526" s="328"/>
      <c r="C5526" s="328"/>
    </row>
    <row r="5527" spans="2:3">
      <c r="B5527" s="328"/>
      <c r="C5527" s="328"/>
    </row>
    <row r="5528" spans="2:3">
      <c r="B5528" s="328"/>
      <c r="C5528" s="328"/>
    </row>
    <row r="5529" spans="2:3">
      <c r="B5529" s="328"/>
      <c r="C5529" s="328"/>
    </row>
    <row r="5530" spans="2:3">
      <c r="B5530" s="328"/>
      <c r="C5530" s="328"/>
    </row>
    <row r="5531" spans="2:3">
      <c r="B5531" s="328"/>
      <c r="C5531" s="328"/>
    </row>
    <row r="5532" spans="2:3">
      <c r="B5532" s="328"/>
      <c r="C5532" s="328"/>
    </row>
    <row r="5533" spans="2:3">
      <c r="B5533" s="328"/>
      <c r="C5533" s="328"/>
    </row>
    <row r="5534" spans="2:3">
      <c r="B5534" s="328"/>
      <c r="C5534" s="328"/>
    </row>
    <row r="5535" spans="2:3">
      <c r="B5535" s="328"/>
      <c r="C5535" s="328"/>
    </row>
    <row r="5536" spans="2:3">
      <c r="B5536" s="328"/>
      <c r="C5536" s="328"/>
    </row>
    <row r="5537" spans="2:3">
      <c r="B5537" s="328"/>
      <c r="C5537" s="328"/>
    </row>
    <row r="5538" spans="2:3">
      <c r="B5538" s="328"/>
      <c r="C5538" s="328"/>
    </row>
    <row r="5539" spans="2:3">
      <c r="B5539" s="328"/>
      <c r="C5539" s="328"/>
    </row>
    <row r="5540" spans="2:3">
      <c r="B5540" s="328"/>
      <c r="C5540" s="328"/>
    </row>
    <row r="5541" spans="2:3">
      <c r="B5541" s="328"/>
      <c r="C5541" s="328"/>
    </row>
    <row r="5542" spans="2:3">
      <c r="B5542" s="328"/>
      <c r="C5542" s="328"/>
    </row>
    <row r="5543" spans="2:3">
      <c r="B5543" s="328"/>
      <c r="C5543" s="328"/>
    </row>
    <row r="5544" spans="2:3">
      <c r="B5544" s="328"/>
      <c r="C5544" s="328"/>
    </row>
    <row r="5545" spans="2:3">
      <c r="B5545" s="328"/>
      <c r="C5545" s="328"/>
    </row>
    <row r="5546" spans="2:3">
      <c r="B5546" s="328"/>
      <c r="C5546" s="328"/>
    </row>
    <row r="5547" spans="2:3">
      <c r="B5547" s="328"/>
      <c r="C5547" s="328"/>
    </row>
    <row r="5548" spans="2:3">
      <c r="B5548" s="328"/>
      <c r="C5548" s="328"/>
    </row>
    <row r="5549" spans="2:3">
      <c r="B5549" s="328"/>
      <c r="C5549" s="328"/>
    </row>
    <row r="5550" spans="2:3">
      <c r="B5550" s="328"/>
      <c r="C5550" s="328"/>
    </row>
    <row r="5551" spans="2:3">
      <c r="B5551" s="328"/>
      <c r="C5551" s="328"/>
    </row>
    <row r="5552" spans="2:3">
      <c r="B5552" s="328"/>
      <c r="C5552" s="328"/>
    </row>
    <row r="5553" spans="2:3">
      <c r="B5553" s="328"/>
      <c r="C5553" s="328"/>
    </row>
    <row r="5554" spans="2:3">
      <c r="B5554" s="328"/>
      <c r="C5554" s="328"/>
    </row>
    <row r="5555" spans="2:3">
      <c r="B5555" s="328"/>
      <c r="C5555" s="328"/>
    </row>
    <row r="5556" spans="2:3">
      <c r="B5556" s="328"/>
      <c r="C5556" s="328"/>
    </row>
    <row r="5557" spans="2:3">
      <c r="B5557" s="328"/>
      <c r="C5557" s="328"/>
    </row>
    <row r="5558" spans="2:3">
      <c r="B5558" s="328"/>
      <c r="C5558" s="328"/>
    </row>
    <row r="5559" spans="2:3">
      <c r="B5559" s="328"/>
      <c r="C5559" s="328"/>
    </row>
    <row r="5560" spans="2:3">
      <c r="B5560" s="328"/>
      <c r="C5560" s="328"/>
    </row>
    <row r="5561" spans="2:3">
      <c r="B5561" s="328"/>
      <c r="C5561" s="328"/>
    </row>
    <row r="5562" spans="2:3">
      <c r="B5562" s="328"/>
      <c r="C5562" s="328"/>
    </row>
    <row r="5563" spans="2:3">
      <c r="B5563" s="328"/>
      <c r="C5563" s="328"/>
    </row>
    <row r="5564" spans="2:3">
      <c r="B5564" s="328"/>
      <c r="C5564" s="328"/>
    </row>
    <row r="5565" spans="2:3">
      <c r="B5565" s="328"/>
      <c r="C5565" s="328"/>
    </row>
    <row r="5566" spans="2:3">
      <c r="B5566" s="328"/>
      <c r="C5566" s="328"/>
    </row>
    <row r="5567" spans="2:3">
      <c r="B5567" s="328"/>
      <c r="C5567" s="328"/>
    </row>
    <row r="5568" spans="2:3">
      <c r="B5568" s="328"/>
      <c r="C5568" s="328"/>
    </row>
    <row r="5569" spans="2:3">
      <c r="B5569" s="328"/>
      <c r="C5569" s="328"/>
    </row>
    <row r="5570" spans="2:3">
      <c r="B5570" s="328"/>
      <c r="C5570" s="328"/>
    </row>
    <row r="5571" spans="2:3">
      <c r="B5571" s="328"/>
      <c r="C5571" s="328"/>
    </row>
    <row r="5572" spans="2:3">
      <c r="B5572" s="328"/>
      <c r="C5572" s="328"/>
    </row>
    <row r="5573" spans="2:3">
      <c r="B5573" s="328"/>
      <c r="C5573" s="328"/>
    </row>
    <row r="5574" spans="2:3">
      <c r="B5574" s="328"/>
      <c r="C5574" s="328"/>
    </row>
    <row r="5575" spans="2:3">
      <c r="B5575" s="328"/>
      <c r="C5575" s="328"/>
    </row>
    <row r="5576" spans="2:3">
      <c r="B5576" s="328"/>
      <c r="C5576" s="328"/>
    </row>
    <row r="5577" spans="2:3">
      <c r="B5577" s="328"/>
      <c r="C5577" s="328"/>
    </row>
    <row r="5578" spans="2:3">
      <c r="B5578" s="328"/>
      <c r="C5578" s="328"/>
    </row>
    <row r="5579" spans="2:3">
      <c r="B5579" s="328"/>
      <c r="C5579" s="328"/>
    </row>
    <row r="5580" spans="2:3">
      <c r="B5580" s="328"/>
      <c r="C5580" s="328"/>
    </row>
    <row r="5581" spans="2:3">
      <c r="B5581" s="328"/>
      <c r="C5581" s="328"/>
    </row>
    <row r="5582" spans="2:3">
      <c r="B5582" s="328"/>
      <c r="C5582" s="328"/>
    </row>
    <row r="5583" spans="2:3">
      <c r="B5583" s="328"/>
      <c r="C5583" s="328"/>
    </row>
    <row r="5584" spans="2:3">
      <c r="B5584" s="328"/>
      <c r="C5584" s="328"/>
    </row>
    <row r="5585" spans="2:3">
      <c r="B5585" s="328"/>
      <c r="C5585" s="328"/>
    </row>
    <row r="5586" spans="2:3">
      <c r="B5586" s="328"/>
      <c r="C5586" s="328"/>
    </row>
    <row r="5587" spans="2:3">
      <c r="B5587" s="328"/>
      <c r="C5587" s="328"/>
    </row>
    <row r="5588" spans="2:3">
      <c r="B5588" s="328"/>
      <c r="C5588" s="328"/>
    </row>
    <row r="5589" spans="2:3">
      <c r="B5589" s="328"/>
      <c r="C5589" s="328"/>
    </row>
    <row r="5590" spans="2:3">
      <c r="B5590" s="328"/>
      <c r="C5590" s="328"/>
    </row>
    <row r="5591" spans="2:3">
      <c r="B5591" s="328"/>
      <c r="C5591" s="328"/>
    </row>
    <row r="5592" spans="2:3">
      <c r="B5592" s="328"/>
      <c r="C5592" s="328"/>
    </row>
    <row r="5593" spans="2:3">
      <c r="B5593" s="328"/>
      <c r="C5593" s="328"/>
    </row>
    <row r="5594" spans="2:3">
      <c r="B5594" s="328"/>
      <c r="C5594" s="328"/>
    </row>
    <row r="5595" spans="2:3">
      <c r="B5595" s="328"/>
      <c r="C5595" s="328"/>
    </row>
    <row r="5596" spans="2:3">
      <c r="B5596" s="328"/>
      <c r="C5596" s="328"/>
    </row>
    <row r="5597" spans="2:3">
      <c r="B5597" s="328"/>
      <c r="C5597" s="328"/>
    </row>
    <row r="5598" spans="2:3">
      <c r="B5598" s="328"/>
      <c r="C5598" s="328"/>
    </row>
    <row r="5599" spans="2:3">
      <c r="B5599" s="328"/>
      <c r="C5599" s="328"/>
    </row>
    <row r="5600" spans="2:3">
      <c r="B5600" s="328"/>
      <c r="C5600" s="328"/>
    </row>
    <row r="5601" spans="2:3">
      <c r="B5601" s="328"/>
      <c r="C5601" s="328"/>
    </row>
    <row r="5602" spans="2:3">
      <c r="B5602" s="328"/>
      <c r="C5602" s="328"/>
    </row>
    <row r="5603" spans="2:3">
      <c r="B5603" s="328"/>
      <c r="C5603" s="328"/>
    </row>
    <row r="5604" spans="2:3">
      <c r="B5604" s="328"/>
      <c r="C5604" s="328"/>
    </row>
    <row r="5605" spans="2:3">
      <c r="B5605" s="328"/>
      <c r="C5605" s="328"/>
    </row>
    <row r="5606" spans="2:3">
      <c r="B5606" s="328"/>
      <c r="C5606" s="328"/>
    </row>
    <row r="5607" spans="2:3">
      <c r="B5607" s="328"/>
      <c r="C5607" s="328"/>
    </row>
    <row r="5608" spans="2:3">
      <c r="B5608" s="328"/>
      <c r="C5608" s="328"/>
    </row>
    <row r="5609" spans="2:3">
      <c r="B5609" s="328"/>
      <c r="C5609" s="328"/>
    </row>
    <row r="5610" spans="2:3">
      <c r="B5610" s="328"/>
      <c r="C5610" s="328"/>
    </row>
    <row r="5611" spans="2:3">
      <c r="B5611" s="328"/>
      <c r="C5611" s="328"/>
    </row>
    <row r="5612" spans="2:3">
      <c r="B5612" s="328"/>
      <c r="C5612" s="328"/>
    </row>
    <row r="5613" spans="2:3">
      <c r="B5613" s="328"/>
      <c r="C5613" s="328"/>
    </row>
    <row r="5614" spans="2:3">
      <c r="B5614" s="328"/>
      <c r="C5614" s="328"/>
    </row>
    <row r="5615" spans="2:3">
      <c r="B5615" s="328"/>
      <c r="C5615" s="328"/>
    </row>
    <row r="5616" spans="2:3">
      <c r="B5616" s="328"/>
      <c r="C5616" s="328"/>
    </row>
    <row r="5617" spans="2:3">
      <c r="B5617" s="328"/>
      <c r="C5617" s="328"/>
    </row>
    <row r="5618" spans="2:3">
      <c r="B5618" s="328"/>
      <c r="C5618" s="328"/>
    </row>
    <row r="5619" spans="2:3">
      <c r="B5619" s="328"/>
      <c r="C5619" s="328"/>
    </row>
    <row r="5620" spans="2:3">
      <c r="B5620" s="328"/>
      <c r="C5620" s="328"/>
    </row>
    <row r="5621" spans="2:3">
      <c r="B5621" s="328"/>
      <c r="C5621" s="328"/>
    </row>
    <row r="5622" spans="2:3">
      <c r="B5622" s="328"/>
      <c r="C5622" s="328"/>
    </row>
    <row r="5623" spans="2:3">
      <c r="B5623" s="328"/>
      <c r="C5623" s="328"/>
    </row>
    <row r="5624" spans="2:3">
      <c r="B5624" s="328"/>
      <c r="C5624" s="328"/>
    </row>
    <row r="5625" spans="2:3">
      <c r="B5625" s="328"/>
      <c r="C5625" s="328"/>
    </row>
    <row r="5626" spans="2:3">
      <c r="B5626" s="328"/>
      <c r="C5626" s="328"/>
    </row>
    <row r="5627" spans="2:3">
      <c r="B5627" s="328"/>
      <c r="C5627" s="328"/>
    </row>
    <row r="5628" spans="2:3">
      <c r="B5628" s="328"/>
      <c r="C5628" s="328"/>
    </row>
    <row r="5629" spans="2:3">
      <c r="B5629" s="328"/>
      <c r="C5629" s="328"/>
    </row>
    <row r="5630" spans="2:3">
      <c r="B5630" s="328"/>
      <c r="C5630" s="328"/>
    </row>
    <row r="5631" spans="2:3">
      <c r="B5631" s="328"/>
      <c r="C5631" s="328"/>
    </row>
    <row r="5632" spans="2:3">
      <c r="B5632" s="328"/>
      <c r="C5632" s="328"/>
    </row>
    <row r="5633" spans="2:3">
      <c r="B5633" s="328"/>
      <c r="C5633" s="328"/>
    </row>
    <row r="5634" spans="2:3">
      <c r="B5634" s="328"/>
      <c r="C5634" s="328"/>
    </row>
    <row r="5635" spans="2:3">
      <c r="B5635" s="328"/>
      <c r="C5635" s="328"/>
    </row>
    <row r="5636" spans="2:3">
      <c r="B5636" s="328"/>
      <c r="C5636" s="328"/>
    </row>
    <row r="5637" spans="2:3">
      <c r="B5637" s="328"/>
      <c r="C5637" s="328"/>
    </row>
    <row r="5638" spans="2:3">
      <c r="B5638" s="328"/>
      <c r="C5638" s="328"/>
    </row>
    <row r="5639" spans="2:3">
      <c r="B5639" s="328"/>
      <c r="C5639" s="328"/>
    </row>
    <row r="5640" spans="2:3">
      <c r="B5640" s="328"/>
      <c r="C5640" s="328"/>
    </row>
    <row r="5641" spans="2:3">
      <c r="B5641" s="328"/>
      <c r="C5641" s="328"/>
    </row>
    <row r="5642" spans="2:3">
      <c r="B5642" s="328"/>
      <c r="C5642" s="328"/>
    </row>
    <row r="5643" spans="2:3">
      <c r="B5643" s="328"/>
      <c r="C5643" s="328"/>
    </row>
    <row r="5644" spans="2:3">
      <c r="B5644" s="328"/>
      <c r="C5644" s="328"/>
    </row>
    <row r="5645" spans="2:3">
      <c r="B5645" s="328"/>
      <c r="C5645" s="328"/>
    </row>
    <row r="5646" spans="2:3">
      <c r="B5646" s="328"/>
      <c r="C5646" s="328"/>
    </row>
    <row r="5647" spans="2:3">
      <c r="B5647" s="328"/>
      <c r="C5647" s="328"/>
    </row>
    <row r="5648" spans="2:3">
      <c r="B5648" s="328"/>
      <c r="C5648" s="328"/>
    </row>
    <row r="5649" spans="2:3">
      <c r="B5649" s="328"/>
      <c r="C5649" s="328"/>
    </row>
    <row r="5650" spans="2:3">
      <c r="B5650" s="328"/>
      <c r="C5650" s="328"/>
    </row>
    <row r="5651" spans="2:3">
      <c r="B5651" s="328"/>
      <c r="C5651" s="328"/>
    </row>
    <row r="5652" spans="2:3">
      <c r="B5652" s="328"/>
      <c r="C5652" s="328"/>
    </row>
    <row r="5653" spans="2:3">
      <c r="B5653" s="328"/>
      <c r="C5653" s="328"/>
    </row>
    <row r="5654" spans="2:3">
      <c r="B5654" s="328"/>
      <c r="C5654" s="328"/>
    </row>
    <row r="5655" spans="2:3">
      <c r="B5655" s="328"/>
      <c r="C5655" s="328"/>
    </row>
    <row r="5656" spans="2:3">
      <c r="B5656" s="328"/>
      <c r="C5656" s="328"/>
    </row>
    <row r="5657" spans="2:3">
      <c r="B5657" s="328"/>
      <c r="C5657" s="328"/>
    </row>
    <row r="5658" spans="2:3">
      <c r="B5658" s="328"/>
      <c r="C5658" s="328"/>
    </row>
    <row r="5659" spans="2:3">
      <c r="B5659" s="328"/>
      <c r="C5659" s="328"/>
    </row>
    <row r="5660" spans="2:3">
      <c r="B5660" s="328"/>
      <c r="C5660" s="328"/>
    </row>
    <row r="5661" spans="2:3">
      <c r="B5661" s="328"/>
      <c r="C5661" s="328"/>
    </row>
    <row r="5662" spans="2:3">
      <c r="B5662" s="328"/>
      <c r="C5662" s="328"/>
    </row>
    <row r="5663" spans="2:3">
      <c r="B5663" s="328"/>
      <c r="C5663" s="328"/>
    </row>
    <row r="5664" spans="2:3">
      <c r="B5664" s="328"/>
      <c r="C5664" s="328"/>
    </row>
    <row r="5665" spans="2:3">
      <c r="B5665" s="328"/>
      <c r="C5665" s="328"/>
    </row>
    <row r="5666" spans="2:3">
      <c r="B5666" s="328"/>
      <c r="C5666" s="328"/>
    </row>
    <row r="5667" spans="2:3">
      <c r="B5667" s="328"/>
      <c r="C5667" s="328"/>
    </row>
    <row r="5668" spans="2:3">
      <c r="B5668" s="328"/>
      <c r="C5668" s="328"/>
    </row>
    <row r="5669" spans="2:3">
      <c r="B5669" s="328"/>
      <c r="C5669" s="328"/>
    </row>
    <row r="5670" spans="2:3">
      <c r="B5670" s="328"/>
      <c r="C5670" s="328"/>
    </row>
    <row r="5671" spans="2:3">
      <c r="B5671" s="328"/>
      <c r="C5671" s="328"/>
    </row>
    <row r="5672" spans="2:3">
      <c r="B5672" s="328"/>
      <c r="C5672" s="328"/>
    </row>
    <row r="5673" spans="2:3">
      <c r="B5673" s="328"/>
      <c r="C5673" s="328"/>
    </row>
    <row r="5674" spans="2:3">
      <c r="B5674" s="328"/>
      <c r="C5674" s="328"/>
    </row>
    <row r="5675" spans="2:3">
      <c r="B5675" s="328"/>
      <c r="C5675" s="328"/>
    </row>
    <row r="5676" spans="2:3">
      <c r="B5676" s="328"/>
      <c r="C5676" s="328"/>
    </row>
    <row r="5677" spans="2:3">
      <c r="B5677" s="328"/>
      <c r="C5677" s="328"/>
    </row>
    <row r="5678" spans="2:3">
      <c r="B5678" s="328"/>
      <c r="C5678" s="328"/>
    </row>
    <row r="5679" spans="2:3">
      <c r="B5679" s="328"/>
      <c r="C5679" s="328"/>
    </row>
    <row r="5680" spans="2:3">
      <c r="B5680" s="328"/>
      <c r="C5680" s="328"/>
    </row>
    <row r="5681" spans="2:3">
      <c r="B5681" s="328"/>
      <c r="C5681" s="328"/>
    </row>
    <row r="5682" spans="2:3">
      <c r="B5682" s="328"/>
      <c r="C5682" s="328"/>
    </row>
    <row r="5683" spans="2:3">
      <c r="B5683" s="328"/>
      <c r="C5683" s="328"/>
    </row>
    <row r="5684" spans="2:3">
      <c r="B5684" s="328"/>
      <c r="C5684" s="328"/>
    </row>
    <row r="5685" spans="2:3">
      <c r="B5685" s="328"/>
      <c r="C5685" s="328"/>
    </row>
    <row r="5686" spans="2:3">
      <c r="B5686" s="328"/>
      <c r="C5686" s="328"/>
    </row>
    <row r="5687" spans="2:3">
      <c r="B5687" s="328"/>
      <c r="C5687" s="328"/>
    </row>
    <row r="5688" spans="2:3">
      <c r="B5688" s="328"/>
      <c r="C5688" s="328"/>
    </row>
    <row r="5689" spans="2:3">
      <c r="B5689" s="328"/>
      <c r="C5689" s="328"/>
    </row>
    <row r="5690" spans="2:3">
      <c r="B5690" s="328"/>
      <c r="C5690" s="328"/>
    </row>
    <row r="5691" spans="2:3">
      <c r="B5691" s="328"/>
      <c r="C5691" s="328"/>
    </row>
    <row r="5692" spans="2:3">
      <c r="B5692" s="328"/>
      <c r="C5692" s="328"/>
    </row>
    <row r="5693" spans="2:3">
      <c r="B5693" s="328"/>
      <c r="C5693" s="328"/>
    </row>
    <row r="5694" spans="2:3">
      <c r="B5694" s="328"/>
      <c r="C5694" s="328"/>
    </row>
    <row r="5695" spans="2:3">
      <c r="B5695" s="328"/>
      <c r="C5695" s="328"/>
    </row>
    <row r="5696" spans="2:3">
      <c r="B5696" s="328"/>
      <c r="C5696" s="328"/>
    </row>
    <row r="5697" spans="2:3">
      <c r="B5697" s="328"/>
      <c r="C5697" s="328"/>
    </row>
    <row r="5698" spans="2:3">
      <c r="B5698" s="328"/>
      <c r="C5698" s="328"/>
    </row>
    <row r="5699" spans="2:3">
      <c r="B5699" s="328"/>
      <c r="C5699" s="328"/>
    </row>
    <row r="5700" spans="2:3">
      <c r="B5700" s="328"/>
      <c r="C5700" s="328"/>
    </row>
    <row r="5701" spans="2:3">
      <c r="B5701" s="328"/>
      <c r="C5701" s="328"/>
    </row>
    <row r="5702" spans="2:3">
      <c r="B5702" s="328"/>
      <c r="C5702" s="328"/>
    </row>
    <row r="5703" spans="2:3">
      <c r="B5703" s="328"/>
      <c r="C5703" s="328"/>
    </row>
    <row r="5704" spans="2:3">
      <c r="B5704" s="328"/>
      <c r="C5704" s="328"/>
    </row>
    <row r="5705" spans="2:3">
      <c r="B5705" s="328"/>
      <c r="C5705" s="328"/>
    </row>
    <row r="5706" spans="2:3">
      <c r="B5706" s="328"/>
      <c r="C5706" s="328"/>
    </row>
    <row r="5707" spans="2:3">
      <c r="B5707" s="328"/>
      <c r="C5707" s="328"/>
    </row>
    <row r="5708" spans="2:3">
      <c r="B5708" s="328"/>
      <c r="C5708" s="328"/>
    </row>
    <row r="5709" spans="2:3">
      <c r="B5709" s="328"/>
      <c r="C5709" s="328"/>
    </row>
    <row r="5710" spans="2:3">
      <c r="B5710" s="328"/>
      <c r="C5710" s="328"/>
    </row>
    <row r="5711" spans="2:3">
      <c r="B5711" s="328"/>
      <c r="C5711" s="328"/>
    </row>
    <row r="5712" spans="2:3">
      <c r="B5712" s="328"/>
      <c r="C5712" s="328"/>
    </row>
    <row r="5713" spans="2:3">
      <c r="B5713" s="328"/>
      <c r="C5713" s="328"/>
    </row>
    <row r="5714" spans="2:3">
      <c r="B5714" s="328"/>
      <c r="C5714" s="328"/>
    </row>
    <row r="5715" spans="2:3">
      <c r="B5715" s="328"/>
      <c r="C5715" s="328"/>
    </row>
    <row r="5716" spans="2:3">
      <c r="B5716" s="328"/>
      <c r="C5716" s="328"/>
    </row>
    <row r="5717" spans="2:3">
      <c r="B5717" s="328"/>
      <c r="C5717" s="328"/>
    </row>
    <row r="5718" spans="2:3">
      <c r="B5718" s="328"/>
      <c r="C5718" s="328"/>
    </row>
    <row r="5719" spans="2:3">
      <c r="B5719" s="328"/>
      <c r="C5719" s="328"/>
    </row>
    <row r="5720" spans="2:3">
      <c r="B5720" s="328"/>
      <c r="C5720" s="328"/>
    </row>
    <row r="5721" spans="2:3">
      <c r="B5721" s="328"/>
      <c r="C5721" s="328"/>
    </row>
    <row r="5722" spans="2:3">
      <c r="B5722" s="328"/>
      <c r="C5722" s="328"/>
    </row>
    <row r="5723" spans="2:3">
      <c r="B5723" s="328"/>
      <c r="C5723" s="328"/>
    </row>
    <row r="5724" spans="2:3">
      <c r="B5724" s="328"/>
      <c r="C5724" s="328"/>
    </row>
    <row r="5725" spans="2:3">
      <c r="B5725" s="328"/>
      <c r="C5725" s="328"/>
    </row>
    <row r="5726" spans="2:3">
      <c r="B5726" s="328"/>
      <c r="C5726" s="328"/>
    </row>
    <row r="5727" spans="2:3">
      <c r="B5727" s="328"/>
      <c r="C5727" s="328"/>
    </row>
    <row r="5728" spans="2:3">
      <c r="B5728" s="328"/>
      <c r="C5728" s="328"/>
    </row>
    <row r="5729" spans="2:3">
      <c r="B5729" s="328"/>
      <c r="C5729" s="328"/>
    </row>
    <row r="5730" spans="2:3">
      <c r="B5730" s="328"/>
      <c r="C5730" s="328"/>
    </row>
    <row r="5731" spans="2:3">
      <c r="B5731" s="328"/>
      <c r="C5731" s="328"/>
    </row>
    <row r="5732" spans="2:3">
      <c r="B5732" s="328"/>
      <c r="C5732" s="328"/>
    </row>
    <row r="5733" spans="2:3">
      <c r="B5733" s="328"/>
      <c r="C5733" s="328"/>
    </row>
    <row r="5734" spans="2:3">
      <c r="B5734" s="328"/>
      <c r="C5734" s="328"/>
    </row>
    <row r="5735" spans="2:3">
      <c r="B5735" s="328"/>
      <c r="C5735" s="328"/>
    </row>
    <row r="5736" spans="2:3">
      <c r="B5736" s="328"/>
      <c r="C5736" s="328"/>
    </row>
    <row r="5737" spans="2:3">
      <c r="B5737" s="328"/>
      <c r="C5737" s="328"/>
    </row>
    <row r="5738" spans="2:3">
      <c r="B5738" s="328"/>
      <c r="C5738" s="328"/>
    </row>
    <row r="5739" spans="2:3">
      <c r="B5739" s="328"/>
      <c r="C5739" s="328"/>
    </row>
    <row r="5740" spans="2:3">
      <c r="B5740" s="328"/>
      <c r="C5740" s="328"/>
    </row>
    <row r="5741" spans="2:3">
      <c r="B5741" s="328"/>
      <c r="C5741" s="328"/>
    </row>
    <row r="5742" spans="2:3">
      <c r="B5742" s="328"/>
      <c r="C5742" s="328"/>
    </row>
    <row r="5743" spans="2:3">
      <c r="B5743" s="328"/>
      <c r="C5743" s="328"/>
    </row>
    <row r="5744" spans="2:3">
      <c r="B5744" s="328"/>
      <c r="C5744" s="328"/>
    </row>
    <row r="5745" spans="2:3">
      <c r="B5745" s="328"/>
      <c r="C5745" s="328"/>
    </row>
    <row r="5746" spans="2:3">
      <c r="B5746" s="328"/>
      <c r="C5746" s="328"/>
    </row>
    <row r="5747" spans="2:3">
      <c r="B5747" s="328"/>
      <c r="C5747" s="328"/>
    </row>
    <row r="5748" spans="2:3">
      <c r="B5748" s="328"/>
      <c r="C5748" s="328"/>
    </row>
    <row r="5749" spans="2:3">
      <c r="B5749" s="328"/>
      <c r="C5749" s="328"/>
    </row>
    <row r="5750" spans="2:3">
      <c r="B5750" s="328"/>
      <c r="C5750" s="328"/>
    </row>
    <row r="5751" spans="2:3">
      <c r="B5751" s="328"/>
      <c r="C5751" s="328"/>
    </row>
    <row r="5752" spans="2:3">
      <c r="B5752" s="328"/>
      <c r="C5752" s="328"/>
    </row>
    <row r="5753" spans="2:3">
      <c r="B5753" s="328"/>
      <c r="C5753" s="328"/>
    </row>
    <row r="5754" spans="2:3">
      <c r="B5754" s="328"/>
      <c r="C5754" s="328"/>
    </row>
    <row r="5755" spans="2:3">
      <c r="B5755" s="328"/>
      <c r="C5755" s="328"/>
    </row>
    <row r="5756" spans="2:3">
      <c r="B5756" s="328"/>
      <c r="C5756" s="328"/>
    </row>
    <row r="5757" spans="2:3">
      <c r="B5757" s="328"/>
      <c r="C5757" s="328"/>
    </row>
    <row r="5758" spans="2:3">
      <c r="B5758" s="328"/>
      <c r="C5758" s="328"/>
    </row>
    <row r="5759" spans="2:3">
      <c r="B5759" s="328"/>
      <c r="C5759" s="328"/>
    </row>
    <row r="5760" spans="2:3">
      <c r="B5760" s="328"/>
      <c r="C5760" s="328"/>
    </row>
    <row r="5761" spans="2:3">
      <c r="B5761" s="328"/>
      <c r="C5761" s="328"/>
    </row>
    <row r="5762" spans="2:3">
      <c r="B5762" s="328"/>
      <c r="C5762" s="328"/>
    </row>
    <row r="5763" spans="2:3">
      <c r="B5763" s="328"/>
      <c r="C5763" s="328"/>
    </row>
    <row r="5764" spans="2:3">
      <c r="B5764" s="328"/>
      <c r="C5764" s="328"/>
    </row>
    <row r="5765" spans="2:3">
      <c r="B5765" s="328"/>
      <c r="C5765" s="328"/>
    </row>
    <row r="5766" spans="2:3">
      <c r="B5766" s="328"/>
      <c r="C5766" s="328"/>
    </row>
    <row r="5767" spans="2:3">
      <c r="B5767" s="328"/>
      <c r="C5767" s="328"/>
    </row>
    <row r="5768" spans="2:3">
      <c r="B5768" s="328"/>
      <c r="C5768" s="328"/>
    </row>
    <row r="5769" spans="2:3">
      <c r="B5769" s="328"/>
      <c r="C5769" s="328"/>
    </row>
    <row r="5770" spans="2:3">
      <c r="B5770" s="328"/>
      <c r="C5770" s="328"/>
    </row>
    <row r="5771" spans="2:3">
      <c r="B5771" s="328"/>
      <c r="C5771" s="328"/>
    </row>
    <row r="5772" spans="2:3">
      <c r="B5772" s="328"/>
      <c r="C5772" s="328"/>
    </row>
    <row r="5773" spans="2:3">
      <c r="B5773" s="328"/>
      <c r="C5773" s="328"/>
    </row>
    <row r="5774" spans="2:3">
      <c r="B5774" s="328"/>
      <c r="C5774" s="328"/>
    </row>
    <row r="5775" spans="2:3">
      <c r="B5775" s="328"/>
      <c r="C5775" s="328"/>
    </row>
    <row r="5776" spans="2:3">
      <c r="B5776" s="328"/>
      <c r="C5776" s="328"/>
    </row>
    <row r="5777" spans="2:3">
      <c r="B5777" s="328"/>
      <c r="C5777" s="328"/>
    </row>
    <row r="5778" spans="2:3">
      <c r="B5778" s="328"/>
      <c r="C5778" s="328"/>
    </row>
    <row r="5779" spans="2:3">
      <c r="B5779" s="328"/>
      <c r="C5779" s="328"/>
    </row>
    <row r="5780" spans="2:3">
      <c r="B5780" s="328"/>
      <c r="C5780" s="328"/>
    </row>
    <row r="5781" spans="2:3">
      <c r="B5781" s="328"/>
      <c r="C5781" s="328"/>
    </row>
    <row r="5782" spans="2:3">
      <c r="B5782" s="328"/>
      <c r="C5782" s="328"/>
    </row>
    <row r="5783" spans="2:3">
      <c r="B5783" s="328"/>
      <c r="C5783" s="328"/>
    </row>
    <row r="5784" spans="2:3">
      <c r="B5784" s="328"/>
      <c r="C5784" s="328"/>
    </row>
    <row r="5785" spans="2:3">
      <c r="B5785" s="328"/>
      <c r="C5785" s="328"/>
    </row>
    <row r="5786" spans="2:3">
      <c r="B5786" s="328"/>
      <c r="C5786" s="328"/>
    </row>
    <row r="5787" spans="2:3">
      <c r="B5787" s="328"/>
      <c r="C5787" s="328"/>
    </row>
    <row r="5788" spans="2:3">
      <c r="B5788" s="328"/>
      <c r="C5788" s="328"/>
    </row>
    <row r="5789" spans="2:3">
      <c r="B5789" s="328"/>
      <c r="C5789" s="328"/>
    </row>
    <row r="5790" spans="2:3">
      <c r="B5790" s="328"/>
      <c r="C5790" s="328"/>
    </row>
    <row r="5791" spans="2:3">
      <c r="B5791" s="328"/>
      <c r="C5791" s="328"/>
    </row>
    <row r="5792" spans="2:3">
      <c r="B5792" s="328"/>
      <c r="C5792" s="328"/>
    </row>
    <row r="5793" spans="2:3">
      <c r="B5793" s="328"/>
      <c r="C5793" s="328"/>
    </row>
    <row r="5794" spans="2:3">
      <c r="B5794" s="328"/>
      <c r="C5794" s="328"/>
    </row>
    <row r="5795" spans="2:3">
      <c r="B5795" s="328"/>
      <c r="C5795" s="328"/>
    </row>
    <row r="5796" spans="2:3">
      <c r="B5796" s="328"/>
      <c r="C5796" s="328"/>
    </row>
    <row r="5797" spans="2:3">
      <c r="B5797" s="328"/>
      <c r="C5797" s="328"/>
    </row>
    <row r="5798" spans="2:3">
      <c r="B5798" s="328"/>
      <c r="C5798" s="328"/>
    </row>
    <row r="5799" spans="2:3">
      <c r="B5799" s="328"/>
      <c r="C5799" s="328"/>
    </row>
    <row r="5800" spans="2:3">
      <c r="B5800" s="328"/>
      <c r="C5800" s="328"/>
    </row>
    <row r="5801" spans="2:3">
      <c r="B5801" s="328"/>
      <c r="C5801" s="328"/>
    </row>
    <row r="5802" spans="2:3">
      <c r="B5802" s="328"/>
      <c r="C5802" s="328"/>
    </row>
    <row r="5803" spans="2:3">
      <c r="B5803" s="328"/>
      <c r="C5803" s="328"/>
    </row>
    <row r="5804" spans="2:3">
      <c r="B5804" s="328"/>
      <c r="C5804" s="328"/>
    </row>
    <row r="5805" spans="2:3">
      <c r="B5805" s="328"/>
      <c r="C5805" s="328"/>
    </row>
    <row r="5806" spans="2:3">
      <c r="B5806" s="328"/>
      <c r="C5806" s="328"/>
    </row>
    <row r="5807" spans="2:3">
      <c r="B5807" s="328"/>
      <c r="C5807" s="328"/>
    </row>
    <row r="5808" spans="2:3">
      <c r="B5808" s="328"/>
      <c r="C5808" s="328"/>
    </row>
    <row r="5809" spans="2:3">
      <c r="B5809" s="328"/>
      <c r="C5809" s="328"/>
    </row>
    <row r="5810" spans="2:3">
      <c r="B5810" s="328"/>
      <c r="C5810" s="328"/>
    </row>
    <row r="5811" spans="2:3">
      <c r="B5811" s="328"/>
      <c r="C5811" s="328"/>
    </row>
    <row r="5812" spans="2:3">
      <c r="B5812" s="328"/>
      <c r="C5812" s="328"/>
    </row>
    <row r="5813" spans="2:3">
      <c r="B5813" s="328"/>
      <c r="C5813" s="328"/>
    </row>
    <row r="5814" spans="2:3">
      <c r="B5814" s="328"/>
      <c r="C5814" s="328"/>
    </row>
    <row r="5815" spans="2:3">
      <c r="B5815" s="328"/>
      <c r="C5815" s="328"/>
    </row>
    <row r="5816" spans="2:3">
      <c r="B5816" s="328"/>
      <c r="C5816" s="328"/>
    </row>
    <row r="5817" spans="2:3">
      <c r="B5817" s="328"/>
      <c r="C5817" s="328"/>
    </row>
    <row r="5818" spans="2:3">
      <c r="B5818" s="328"/>
      <c r="C5818" s="328"/>
    </row>
    <row r="5819" spans="2:3">
      <c r="B5819" s="328"/>
      <c r="C5819" s="328"/>
    </row>
    <row r="5820" spans="2:3">
      <c r="B5820" s="328"/>
      <c r="C5820" s="328"/>
    </row>
    <row r="5821" spans="2:3">
      <c r="B5821" s="328"/>
      <c r="C5821" s="328"/>
    </row>
    <row r="5822" spans="2:3">
      <c r="B5822" s="328"/>
      <c r="C5822" s="328"/>
    </row>
    <row r="5823" spans="2:3">
      <c r="B5823" s="328"/>
      <c r="C5823" s="328"/>
    </row>
    <row r="5824" spans="2:3">
      <c r="B5824" s="328"/>
      <c r="C5824" s="328"/>
    </row>
    <row r="5825" spans="2:3">
      <c r="B5825" s="328"/>
      <c r="C5825" s="328"/>
    </row>
    <row r="5826" spans="2:3">
      <c r="B5826" s="328"/>
      <c r="C5826" s="328"/>
    </row>
    <row r="5827" spans="2:3">
      <c r="B5827" s="328"/>
      <c r="C5827" s="328"/>
    </row>
    <row r="5828" spans="2:3">
      <c r="B5828" s="328"/>
      <c r="C5828" s="328"/>
    </row>
    <row r="5829" spans="2:3">
      <c r="B5829" s="328"/>
      <c r="C5829" s="328"/>
    </row>
    <row r="5830" spans="2:3">
      <c r="B5830" s="328"/>
      <c r="C5830" s="328"/>
    </row>
    <row r="5831" spans="2:3">
      <c r="B5831" s="328"/>
      <c r="C5831" s="328"/>
    </row>
    <row r="5832" spans="2:3">
      <c r="B5832" s="328"/>
      <c r="C5832" s="328"/>
    </row>
    <row r="5833" spans="2:3">
      <c r="B5833" s="328"/>
      <c r="C5833" s="328"/>
    </row>
    <row r="5834" spans="2:3">
      <c r="B5834" s="328"/>
      <c r="C5834" s="328"/>
    </row>
    <row r="5835" spans="2:3">
      <c r="B5835" s="328"/>
      <c r="C5835" s="328"/>
    </row>
    <row r="5836" spans="2:3">
      <c r="B5836" s="328"/>
      <c r="C5836" s="328"/>
    </row>
    <row r="5837" spans="2:3">
      <c r="B5837" s="328"/>
      <c r="C5837" s="328"/>
    </row>
    <row r="5838" spans="2:3">
      <c r="B5838" s="328"/>
      <c r="C5838" s="328"/>
    </row>
    <row r="5839" spans="2:3">
      <c r="B5839" s="328"/>
      <c r="C5839" s="328"/>
    </row>
    <row r="5840" spans="2:3">
      <c r="B5840" s="328"/>
      <c r="C5840" s="328"/>
    </row>
    <row r="5841" spans="2:3">
      <c r="B5841" s="328"/>
      <c r="C5841" s="328"/>
    </row>
    <row r="5842" spans="2:3">
      <c r="B5842" s="328"/>
      <c r="C5842" s="328"/>
    </row>
    <row r="5843" spans="2:3">
      <c r="B5843" s="328"/>
      <c r="C5843" s="328"/>
    </row>
    <row r="5844" spans="2:3">
      <c r="B5844" s="328"/>
      <c r="C5844" s="328"/>
    </row>
    <row r="5845" spans="2:3">
      <c r="B5845" s="328"/>
      <c r="C5845" s="328"/>
    </row>
    <row r="5846" spans="2:3">
      <c r="B5846" s="328"/>
      <c r="C5846" s="328"/>
    </row>
    <row r="5847" spans="2:3">
      <c r="B5847" s="328"/>
      <c r="C5847" s="328"/>
    </row>
    <row r="5848" spans="2:3">
      <c r="B5848" s="328"/>
      <c r="C5848" s="328"/>
    </row>
    <row r="5849" spans="2:3">
      <c r="B5849" s="328"/>
      <c r="C5849" s="328"/>
    </row>
    <row r="5850" spans="2:3">
      <c r="B5850" s="328"/>
      <c r="C5850" s="328"/>
    </row>
    <row r="5851" spans="2:3">
      <c r="B5851" s="328"/>
      <c r="C5851" s="328"/>
    </row>
    <row r="5852" spans="2:3">
      <c r="B5852" s="328"/>
      <c r="C5852" s="328"/>
    </row>
    <row r="5853" spans="2:3">
      <c r="B5853" s="328"/>
      <c r="C5853" s="328"/>
    </row>
    <row r="5854" spans="2:3">
      <c r="B5854" s="328"/>
      <c r="C5854" s="328"/>
    </row>
    <row r="5855" spans="2:3">
      <c r="B5855" s="328"/>
      <c r="C5855" s="328"/>
    </row>
    <row r="5856" spans="2:3">
      <c r="B5856" s="328"/>
      <c r="C5856" s="328"/>
    </row>
    <row r="5857" spans="2:3">
      <c r="B5857" s="328"/>
      <c r="C5857" s="328"/>
    </row>
    <row r="5858" spans="2:3">
      <c r="B5858" s="328"/>
      <c r="C5858" s="328"/>
    </row>
    <row r="5859" spans="2:3">
      <c r="B5859" s="328"/>
      <c r="C5859" s="328"/>
    </row>
    <row r="5860" spans="2:3">
      <c r="B5860" s="328"/>
      <c r="C5860" s="328"/>
    </row>
    <row r="5861" spans="2:3">
      <c r="B5861" s="328"/>
      <c r="C5861" s="328"/>
    </row>
    <row r="5862" spans="2:3">
      <c r="B5862" s="328"/>
      <c r="C5862" s="328"/>
    </row>
    <row r="5863" spans="2:3">
      <c r="B5863" s="328"/>
      <c r="C5863" s="328"/>
    </row>
    <row r="5864" spans="2:3">
      <c r="B5864" s="328"/>
      <c r="C5864" s="328"/>
    </row>
    <row r="5865" spans="2:3">
      <c r="B5865" s="328"/>
      <c r="C5865" s="328"/>
    </row>
    <row r="5866" spans="2:3">
      <c r="B5866" s="328"/>
      <c r="C5866" s="328"/>
    </row>
    <row r="5867" spans="2:3">
      <c r="B5867" s="328"/>
      <c r="C5867" s="328"/>
    </row>
    <row r="5868" spans="2:3">
      <c r="B5868" s="328"/>
      <c r="C5868" s="328"/>
    </row>
    <row r="5869" spans="2:3">
      <c r="B5869" s="328"/>
      <c r="C5869" s="328"/>
    </row>
    <row r="5870" spans="2:3">
      <c r="B5870" s="328"/>
      <c r="C5870" s="328"/>
    </row>
    <row r="5871" spans="2:3">
      <c r="B5871" s="328"/>
      <c r="C5871" s="328"/>
    </row>
    <row r="5872" spans="2:3">
      <c r="B5872" s="328"/>
      <c r="C5872" s="328"/>
    </row>
    <row r="5873" spans="2:3">
      <c r="B5873" s="328"/>
      <c r="C5873" s="328"/>
    </row>
    <row r="5874" spans="2:3">
      <c r="B5874" s="328"/>
      <c r="C5874" s="328"/>
    </row>
    <row r="5875" spans="2:3">
      <c r="B5875" s="328"/>
      <c r="C5875" s="328"/>
    </row>
    <row r="5876" spans="2:3">
      <c r="B5876" s="328"/>
      <c r="C5876" s="328"/>
    </row>
    <row r="5877" spans="2:3">
      <c r="B5877" s="328"/>
      <c r="C5877" s="328"/>
    </row>
    <row r="5878" spans="2:3">
      <c r="B5878" s="328"/>
      <c r="C5878" s="328"/>
    </row>
    <row r="5879" spans="2:3">
      <c r="B5879" s="328"/>
      <c r="C5879" s="328"/>
    </row>
    <row r="5880" spans="2:3">
      <c r="B5880" s="328"/>
      <c r="C5880" s="328"/>
    </row>
    <row r="5881" spans="2:3">
      <c r="B5881" s="328"/>
      <c r="C5881" s="328"/>
    </row>
    <row r="5882" spans="2:3">
      <c r="B5882" s="328"/>
      <c r="C5882" s="328"/>
    </row>
    <row r="5883" spans="2:3">
      <c r="B5883" s="328"/>
      <c r="C5883" s="328"/>
    </row>
    <row r="5884" spans="2:3">
      <c r="B5884" s="328"/>
      <c r="C5884" s="328"/>
    </row>
    <row r="5885" spans="2:3">
      <c r="B5885" s="328"/>
      <c r="C5885" s="328"/>
    </row>
    <row r="5886" spans="2:3">
      <c r="B5886" s="328"/>
      <c r="C5886" s="328"/>
    </row>
    <row r="5887" spans="2:3">
      <c r="B5887" s="328"/>
      <c r="C5887" s="328"/>
    </row>
    <row r="5888" spans="2:3">
      <c r="B5888" s="328"/>
      <c r="C5888" s="328"/>
    </row>
    <row r="5889" spans="2:3">
      <c r="B5889" s="328"/>
      <c r="C5889" s="328"/>
    </row>
    <row r="5890" spans="2:3">
      <c r="B5890" s="328"/>
      <c r="C5890" s="328"/>
    </row>
    <row r="5891" spans="2:3">
      <c r="B5891" s="328"/>
      <c r="C5891" s="328"/>
    </row>
    <row r="5892" spans="2:3">
      <c r="B5892" s="328"/>
      <c r="C5892" s="328"/>
    </row>
    <row r="5893" spans="2:3">
      <c r="B5893" s="328"/>
      <c r="C5893" s="328"/>
    </row>
    <row r="5894" spans="2:3">
      <c r="B5894" s="328"/>
      <c r="C5894" s="328"/>
    </row>
    <row r="5895" spans="2:3">
      <c r="B5895" s="328"/>
      <c r="C5895" s="328"/>
    </row>
    <row r="5896" spans="2:3">
      <c r="B5896" s="328"/>
      <c r="C5896" s="328"/>
    </row>
    <row r="5897" spans="2:3">
      <c r="B5897" s="328"/>
      <c r="C5897" s="328"/>
    </row>
    <row r="5898" spans="2:3">
      <c r="B5898" s="328"/>
      <c r="C5898" s="328"/>
    </row>
    <row r="5899" spans="2:3">
      <c r="B5899" s="328"/>
      <c r="C5899" s="328"/>
    </row>
    <row r="5900" spans="2:3">
      <c r="B5900" s="328"/>
      <c r="C5900" s="328"/>
    </row>
    <row r="5901" spans="2:3">
      <c r="B5901" s="328"/>
      <c r="C5901" s="328"/>
    </row>
    <row r="5902" spans="2:3">
      <c r="B5902" s="328"/>
      <c r="C5902" s="328"/>
    </row>
    <row r="5903" spans="2:3">
      <c r="B5903" s="328"/>
      <c r="C5903" s="328"/>
    </row>
    <row r="5904" spans="2:3">
      <c r="B5904" s="328"/>
      <c r="C5904" s="328"/>
    </row>
    <row r="5905" spans="2:3">
      <c r="B5905" s="328"/>
      <c r="C5905" s="328"/>
    </row>
    <row r="5906" spans="2:3">
      <c r="B5906" s="328"/>
      <c r="C5906" s="328"/>
    </row>
    <row r="5907" spans="2:3">
      <c r="B5907" s="328"/>
      <c r="C5907" s="328"/>
    </row>
    <row r="5908" spans="2:3">
      <c r="B5908" s="328"/>
      <c r="C5908" s="328"/>
    </row>
    <row r="5909" spans="2:3">
      <c r="B5909" s="328"/>
      <c r="C5909" s="328"/>
    </row>
    <row r="5910" spans="2:3">
      <c r="B5910" s="328"/>
      <c r="C5910" s="328"/>
    </row>
    <row r="5911" spans="2:3">
      <c r="B5911" s="328"/>
      <c r="C5911" s="328"/>
    </row>
    <row r="5912" spans="2:3">
      <c r="B5912" s="328"/>
      <c r="C5912" s="328"/>
    </row>
    <row r="5913" spans="2:3">
      <c r="B5913" s="328"/>
      <c r="C5913" s="328"/>
    </row>
    <row r="5914" spans="2:3">
      <c r="B5914" s="328"/>
      <c r="C5914" s="328"/>
    </row>
    <row r="5915" spans="2:3">
      <c r="B5915" s="328"/>
      <c r="C5915" s="328"/>
    </row>
    <row r="5916" spans="2:3">
      <c r="B5916" s="328"/>
      <c r="C5916" s="328"/>
    </row>
    <row r="5917" spans="2:3">
      <c r="B5917" s="328"/>
      <c r="C5917" s="328"/>
    </row>
    <row r="5918" spans="2:3">
      <c r="B5918" s="328"/>
      <c r="C5918" s="328"/>
    </row>
    <row r="5919" spans="2:3">
      <c r="B5919" s="328"/>
      <c r="C5919" s="328"/>
    </row>
    <row r="5920" spans="2:3">
      <c r="B5920" s="328"/>
      <c r="C5920" s="328"/>
    </row>
    <row r="5921" spans="2:3">
      <c r="B5921" s="328"/>
      <c r="C5921" s="328"/>
    </row>
    <row r="5922" spans="2:3">
      <c r="B5922" s="328"/>
      <c r="C5922" s="328"/>
    </row>
    <row r="5923" spans="2:3">
      <c r="B5923" s="328"/>
      <c r="C5923" s="328"/>
    </row>
    <row r="5924" spans="2:3">
      <c r="B5924" s="328"/>
      <c r="C5924" s="328"/>
    </row>
    <row r="5925" spans="2:3">
      <c r="B5925" s="328"/>
      <c r="C5925" s="328"/>
    </row>
    <row r="5926" spans="2:3">
      <c r="B5926" s="328"/>
      <c r="C5926" s="328"/>
    </row>
    <row r="5927" spans="2:3">
      <c r="B5927" s="328"/>
      <c r="C5927" s="328"/>
    </row>
    <row r="5928" spans="2:3">
      <c r="B5928" s="328"/>
      <c r="C5928" s="328"/>
    </row>
    <row r="5929" spans="2:3">
      <c r="B5929" s="328"/>
      <c r="C5929" s="328"/>
    </row>
    <row r="5930" spans="2:3">
      <c r="B5930" s="328"/>
      <c r="C5930" s="328"/>
    </row>
    <row r="5931" spans="2:3">
      <c r="B5931" s="328"/>
      <c r="C5931" s="328"/>
    </row>
    <row r="5932" spans="2:3">
      <c r="B5932" s="328"/>
      <c r="C5932" s="328"/>
    </row>
    <row r="5933" spans="2:3">
      <c r="B5933" s="328"/>
      <c r="C5933" s="328"/>
    </row>
    <row r="5934" spans="2:3">
      <c r="B5934" s="328"/>
      <c r="C5934" s="328"/>
    </row>
    <row r="5935" spans="2:3">
      <c r="B5935" s="328"/>
      <c r="C5935" s="328"/>
    </row>
    <row r="5936" spans="2:3">
      <c r="B5936" s="328"/>
      <c r="C5936" s="328"/>
    </row>
    <row r="5937" spans="2:3">
      <c r="B5937" s="328"/>
      <c r="C5937" s="328"/>
    </row>
    <row r="5938" spans="2:3">
      <c r="B5938" s="328"/>
      <c r="C5938" s="328"/>
    </row>
    <row r="5939" spans="2:3">
      <c r="B5939" s="328"/>
      <c r="C5939" s="328"/>
    </row>
    <row r="5940" spans="2:3">
      <c r="B5940" s="328"/>
      <c r="C5940" s="328"/>
    </row>
    <row r="5941" spans="2:3">
      <c r="B5941" s="328"/>
      <c r="C5941" s="328"/>
    </row>
    <row r="5942" spans="2:3">
      <c r="B5942" s="328"/>
      <c r="C5942" s="328"/>
    </row>
    <row r="5943" spans="2:3">
      <c r="B5943" s="328"/>
      <c r="C5943" s="328"/>
    </row>
    <row r="5944" spans="2:3">
      <c r="B5944" s="328"/>
      <c r="C5944" s="328"/>
    </row>
    <row r="5945" spans="2:3">
      <c r="B5945" s="328"/>
      <c r="C5945" s="328"/>
    </row>
    <row r="5946" spans="2:3">
      <c r="B5946" s="328"/>
      <c r="C5946" s="328"/>
    </row>
    <row r="5947" spans="2:3">
      <c r="B5947" s="328"/>
      <c r="C5947" s="328"/>
    </row>
    <row r="5948" spans="2:3">
      <c r="B5948" s="328"/>
      <c r="C5948" s="328"/>
    </row>
    <row r="5949" spans="2:3">
      <c r="B5949" s="328"/>
      <c r="C5949" s="328"/>
    </row>
    <row r="5950" spans="2:3">
      <c r="B5950" s="328"/>
      <c r="C5950" s="328"/>
    </row>
    <row r="5951" spans="2:3">
      <c r="B5951" s="328"/>
      <c r="C5951" s="328"/>
    </row>
    <row r="5952" spans="2:3">
      <c r="B5952" s="328"/>
      <c r="C5952" s="328"/>
    </row>
    <row r="5953" spans="2:3">
      <c r="B5953" s="328"/>
      <c r="C5953" s="328"/>
    </row>
    <row r="5954" spans="2:3">
      <c r="B5954" s="328"/>
      <c r="C5954" s="328"/>
    </row>
    <row r="5955" spans="2:3">
      <c r="B5955" s="328"/>
      <c r="C5955" s="328"/>
    </row>
    <row r="5956" spans="2:3">
      <c r="B5956" s="328"/>
      <c r="C5956" s="328"/>
    </row>
    <row r="5957" spans="2:3">
      <c r="B5957" s="328"/>
      <c r="C5957" s="328"/>
    </row>
    <row r="5958" spans="2:3">
      <c r="B5958" s="328"/>
      <c r="C5958" s="328"/>
    </row>
    <row r="5959" spans="2:3">
      <c r="B5959" s="328"/>
      <c r="C5959" s="328"/>
    </row>
    <row r="5960" spans="2:3">
      <c r="B5960" s="328"/>
      <c r="C5960" s="328"/>
    </row>
    <row r="5961" spans="2:3">
      <c r="B5961" s="328"/>
      <c r="C5961" s="328"/>
    </row>
    <row r="5962" spans="2:3">
      <c r="B5962" s="328"/>
      <c r="C5962" s="328"/>
    </row>
    <row r="5963" spans="2:3">
      <c r="B5963" s="328"/>
      <c r="C5963" s="328"/>
    </row>
    <row r="5964" spans="2:3">
      <c r="B5964" s="328"/>
      <c r="C5964" s="328"/>
    </row>
    <row r="5965" spans="2:3">
      <c r="B5965" s="328"/>
      <c r="C5965" s="328"/>
    </row>
    <row r="5966" spans="2:3">
      <c r="B5966" s="328"/>
      <c r="C5966" s="328"/>
    </row>
    <row r="5967" spans="2:3">
      <c r="B5967" s="328"/>
      <c r="C5967" s="328"/>
    </row>
    <row r="5968" spans="2:3">
      <c r="B5968" s="328"/>
      <c r="C5968" s="328"/>
    </row>
    <row r="5969" spans="2:3">
      <c r="B5969" s="328"/>
      <c r="C5969" s="328"/>
    </row>
    <row r="5970" spans="2:3">
      <c r="B5970" s="328"/>
      <c r="C5970" s="328"/>
    </row>
    <row r="5971" spans="2:3">
      <c r="B5971" s="328"/>
      <c r="C5971" s="328"/>
    </row>
    <row r="5972" spans="2:3">
      <c r="B5972" s="328"/>
      <c r="C5972" s="328"/>
    </row>
    <row r="5973" spans="2:3">
      <c r="B5973" s="328"/>
      <c r="C5973" s="328"/>
    </row>
    <row r="5974" spans="2:3">
      <c r="B5974" s="328"/>
      <c r="C5974" s="328"/>
    </row>
    <row r="5975" spans="2:3">
      <c r="B5975" s="328"/>
      <c r="C5975" s="328"/>
    </row>
    <row r="5976" spans="2:3">
      <c r="B5976" s="328"/>
      <c r="C5976" s="328"/>
    </row>
    <row r="5977" spans="2:3">
      <c r="B5977" s="328"/>
      <c r="C5977" s="328"/>
    </row>
    <row r="5978" spans="2:3">
      <c r="B5978" s="328"/>
      <c r="C5978" s="328"/>
    </row>
    <row r="5979" spans="2:3">
      <c r="B5979" s="328"/>
      <c r="C5979" s="328"/>
    </row>
    <row r="5980" spans="2:3">
      <c r="B5980" s="328"/>
      <c r="C5980" s="328"/>
    </row>
    <row r="5981" spans="2:3">
      <c r="B5981" s="328"/>
      <c r="C5981" s="328"/>
    </row>
    <row r="5982" spans="2:3">
      <c r="B5982" s="328"/>
      <c r="C5982" s="328"/>
    </row>
    <row r="5983" spans="2:3">
      <c r="B5983" s="328"/>
      <c r="C5983" s="328"/>
    </row>
    <row r="5984" spans="2:3">
      <c r="B5984" s="328"/>
      <c r="C5984" s="328"/>
    </row>
    <row r="5985" spans="2:3">
      <c r="B5985" s="328"/>
      <c r="C5985" s="328"/>
    </row>
    <row r="5986" spans="2:3">
      <c r="B5986" s="328"/>
      <c r="C5986" s="328"/>
    </row>
    <row r="5987" spans="2:3">
      <c r="B5987" s="328"/>
      <c r="C5987" s="328"/>
    </row>
    <row r="5988" spans="2:3">
      <c r="B5988" s="328"/>
      <c r="C5988" s="328"/>
    </row>
    <row r="5989" spans="2:3">
      <c r="B5989" s="328"/>
      <c r="C5989" s="328"/>
    </row>
    <row r="5990" spans="2:3">
      <c r="B5990" s="328"/>
      <c r="C5990" s="328"/>
    </row>
    <row r="5991" spans="2:3">
      <c r="B5991" s="328"/>
      <c r="C5991" s="328"/>
    </row>
    <row r="5992" spans="2:3">
      <c r="B5992" s="328"/>
      <c r="C5992" s="328"/>
    </row>
    <row r="5993" spans="2:3">
      <c r="B5993" s="328"/>
      <c r="C5993" s="328"/>
    </row>
    <row r="5994" spans="2:3">
      <c r="B5994" s="328"/>
      <c r="C5994" s="328"/>
    </row>
    <row r="5995" spans="2:3">
      <c r="B5995" s="328"/>
      <c r="C5995" s="328"/>
    </row>
    <row r="5996" spans="2:3">
      <c r="B5996" s="328"/>
      <c r="C5996" s="328"/>
    </row>
    <row r="5997" spans="2:3">
      <c r="B5997" s="328"/>
      <c r="C5997" s="328"/>
    </row>
    <row r="5998" spans="2:3">
      <c r="B5998" s="328"/>
      <c r="C5998" s="328"/>
    </row>
    <row r="5999" spans="2:3">
      <c r="B5999" s="328"/>
      <c r="C5999" s="328"/>
    </row>
    <row r="6000" spans="2:3">
      <c r="B6000" s="328"/>
      <c r="C6000" s="328"/>
    </row>
    <row r="6001" spans="2:3">
      <c r="B6001" s="328"/>
      <c r="C6001" s="328"/>
    </row>
    <row r="6002" spans="2:3">
      <c r="B6002" s="328"/>
      <c r="C6002" s="328"/>
    </row>
    <row r="6003" spans="2:3">
      <c r="B6003" s="328"/>
      <c r="C6003" s="328"/>
    </row>
    <row r="6004" spans="2:3">
      <c r="B6004" s="328"/>
      <c r="C6004" s="328"/>
    </row>
    <row r="6005" spans="2:3">
      <c r="B6005" s="328"/>
      <c r="C6005" s="328"/>
    </row>
    <row r="6006" spans="2:3">
      <c r="B6006" s="328"/>
      <c r="C6006" s="328"/>
    </row>
    <row r="6007" spans="2:3">
      <c r="B6007" s="328"/>
      <c r="C6007" s="328"/>
    </row>
    <row r="6008" spans="2:3">
      <c r="B6008" s="328"/>
      <c r="C6008" s="328"/>
    </row>
    <row r="6009" spans="2:3">
      <c r="B6009" s="328"/>
      <c r="C6009" s="328"/>
    </row>
    <row r="6010" spans="2:3">
      <c r="B6010" s="328"/>
      <c r="C6010" s="328"/>
    </row>
    <row r="6011" spans="2:3">
      <c r="B6011" s="328"/>
      <c r="C6011" s="328"/>
    </row>
    <row r="6012" spans="2:3">
      <c r="B6012" s="328"/>
      <c r="C6012" s="328"/>
    </row>
    <row r="6013" spans="2:3">
      <c r="B6013" s="328"/>
      <c r="C6013" s="328"/>
    </row>
    <row r="6014" spans="2:3">
      <c r="B6014" s="328"/>
      <c r="C6014" s="328"/>
    </row>
    <row r="6015" spans="2:3">
      <c r="B6015" s="328"/>
      <c r="C6015" s="328"/>
    </row>
    <row r="6016" spans="2:3">
      <c r="B6016" s="328"/>
      <c r="C6016" s="328"/>
    </row>
    <row r="6017" spans="2:3">
      <c r="B6017" s="328"/>
      <c r="C6017" s="328"/>
    </row>
    <row r="6018" spans="2:3">
      <c r="B6018" s="328"/>
      <c r="C6018" s="328"/>
    </row>
    <row r="6019" spans="2:3">
      <c r="B6019" s="328"/>
      <c r="C6019" s="328"/>
    </row>
    <row r="6020" spans="2:3">
      <c r="B6020" s="328"/>
      <c r="C6020" s="328"/>
    </row>
    <row r="6021" spans="2:3">
      <c r="B6021" s="328"/>
      <c r="C6021" s="328"/>
    </row>
    <row r="6022" spans="2:3">
      <c r="B6022" s="328"/>
      <c r="C6022" s="328"/>
    </row>
    <row r="6023" spans="2:3">
      <c r="B6023" s="328"/>
      <c r="C6023" s="328"/>
    </row>
    <row r="6024" spans="2:3">
      <c r="B6024" s="328"/>
      <c r="C6024" s="328"/>
    </row>
    <row r="6025" spans="2:3">
      <c r="B6025" s="328"/>
      <c r="C6025" s="328"/>
    </row>
    <row r="6026" spans="2:3">
      <c r="B6026" s="328"/>
      <c r="C6026" s="328"/>
    </row>
    <row r="6027" spans="2:3">
      <c r="B6027" s="328"/>
      <c r="C6027" s="328"/>
    </row>
    <row r="6028" spans="2:3">
      <c r="B6028" s="328"/>
      <c r="C6028" s="328"/>
    </row>
    <row r="6029" spans="2:3">
      <c r="B6029" s="328"/>
      <c r="C6029" s="328"/>
    </row>
    <row r="6030" spans="2:3">
      <c r="B6030" s="328"/>
      <c r="C6030" s="328"/>
    </row>
    <row r="6031" spans="2:3">
      <c r="B6031" s="328"/>
      <c r="C6031" s="328"/>
    </row>
    <row r="6032" spans="2:3">
      <c r="B6032" s="328"/>
      <c r="C6032" s="328"/>
    </row>
    <row r="6033" spans="2:3">
      <c r="B6033" s="328"/>
      <c r="C6033" s="328"/>
    </row>
    <row r="6034" spans="2:3">
      <c r="B6034" s="328"/>
      <c r="C6034" s="328"/>
    </row>
    <row r="6035" spans="2:3">
      <c r="B6035" s="328"/>
      <c r="C6035" s="328"/>
    </row>
    <row r="6036" spans="2:3">
      <c r="B6036" s="328"/>
      <c r="C6036" s="328"/>
    </row>
    <row r="6037" spans="2:3">
      <c r="B6037" s="328"/>
      <c r="C6037" s="328"/>
    </row>
    <row r="6038" spans="2:3">
      <c r="B6038" s="328"/>
      <c r="C6038" s="328"/>
    </row>
    <row r="6039" spans="2:3">
      <c r="B6039" s="328"/>
      <c r="C6039" s="328"/>
    </row>
    <row r="6040" spans="2:3">
      <c r="B6040" s="328"/>
      <c r="C6040" s="328"/>
    </row>
    <row r="6041" spans="2:3">
      <c r="B6041" s="328"/>
      <c r="C6041" s="328"/>
    </row>
    <row r="6042" spans="2:3">
      <c r="B6042" s="328"/>
      <c r="C6042" s="328"/>
    </row>
    <row r="6043" spans="2:3">
      <c r="B6043" s="328"/>
      <c r="C6043" s="328"/>
    </row>
    <row r="6044" spans="2:3">
      <c r="B6044" s="328"/>
      <c r="C6044" s="328"/>
    </row>
    <row r="6045" spans="2:3">
      <c r="B6045" s="328"/>
      <c r="C6045" s="328"/>
    </row>
    <row r="6046" spans="2:3">
      <c r="B6046" s="328"/>
      <c r="C6046" s="328"/>
    </row>
    <row r="6047" spans="2:3">
      <c r="B6047" s="328"/>
      <c r="C6047" s="328"/>
    </row>
    <row r="6048" spans="2:3">
      <c r="B6048" s="328"/>
      <c r="C6048" s="328"/>
    </row>
    <row r="6049" spans="2:3">
      <c r="B6049" s="328"/>
      <c r="C6049" s="328"/>
    </row>
    <row r="6050" spans="2:3">
      <c r="B6050" s="328"/>
      <c r="C6050" s="328"/>
    </row>
    <row r="6051" spans="2:3">
      <c r="B6051" s="328"/>
      <c r="C6051" s="328"/>
    </row>
    <row r="6052" spans="2:3">
      <c r="B6052" s="328"/>
      <c r="C6052" s="328"/>
    </row>
    <row r="6053" spans="2:3">
      <c r="B6053" s="328"/>
      <c r="C6053" s="328"/>
    </row>
    <row r="6054" spans="2:3">
      <c r="B6054" s="328"/>
      <c r="C6054" s="328"/>
    </row>
    <row r="6055" spans="2:3">
      <c r="B6055" s="328"/>
      <c r="C6055" s="328"/>
    </row>
    <row r="6056" spans="2:3">
      <c r="B6056" s="328"/>
      <c r="C6056" s="328"/>
    </row>
    <row r="6057" spans="2:3">
      <c r="B6057" s="328"/>
      <c r="C6057" s="328"/>
    </row>
    <row r="6058" spans="2:3">
      <c r="B6058" s="328"/>
      <c r="C6058" s="328"/>
    </row>
    <row r="6059" spans="2:3">
      <c r="B6059" s="328"/>
      <c r="C6059" s="328"/>
    </row>
    <row r="6060" spans="2:3">
      <c r="B6060" s="328"/>
      <c r="C6060" s="328"/>
    </row>
    <row r="6061" spans="2:3">
      <c r="B6061" s="328"/>
      <c r="C6061" s="328"/>
    </row>
    <row r="6062" spans="2:3">
      <c r="B6062" s="328"/>
      <c r="C6062" s="328"/>
    </row>
    <row r="6063" spans="2:3">
      <c r="B6063" s="328"/>
      <c r="C6063" s="328"/>
    </row>
    <row r="6064" spans="2:3">
      <c r="B6064" s="328"/>
      <c r="C6064" s="328"/>
    </row>
    <row r="6065" spans="2:3">
      <c r="B6065" s="328"/>
      <c r="C6065" s="328"/>
    </row>
    <row r="6066" spans="2:3">
      <c r="B6066" s="328"/>
      <c r="C6066" s="328"/>
    </row>
    <row r="6067" spans="2:3">
      <c r="B6067" s="328"/>
      <c r="C6067" s="328"/>
    </row>
    <row r="6068" spans="2:3">
      <c r="B6068" s="328"/>
      <c r="C6068" s="328"/>
    </row>
    <row r="6069" spans="2:3">
      <c r="B6069" s="328"/>
      <c r="C6069" s="328"/>
    </row>
    <row r="6070" spans="2:3">
      <c r="B6070" s="328"/>
      <c r="C6070" s="328"/>
    </row>
    <row r="6071" spans="2:3">
      <c r="B6071" s="328"/>
      <c r="C6071" s="328"/>
    </row>
    <row r="6072" spans="2:3">
      <c r="B6072" s="328"/>
      <c r="C6072" s="328"/>
    </row>
    <row r="6073" spans="2:3">
      <c r="B6073" s="328"/>
      <c r="C6073" s="328"/>
    </row>
    <row r="6074" spans="2:3">
      <c r="B6074" s="328"/>
      <c r="C6074" s="328"/>
    </row>
    <row r="6075" spans="2:3">
      <c r="B6075" s="328"/>
      <c r="C6075" s="328"/>
    </row>
    <row r="6076" spans="2:3">
      <c r="B6076" s="328"/>
      <c r="C6076" s="328"/>
    </row>
    <row r="6077" spans="2:3">
      <c r="B6077" s="328"/>
      <c r="C6077" s="328"/>
    </row>
    <row r="6078" spans="2:3">
      <c r="B6078" s="328"/>
      <c r="C6078" s="328"/>
    </row>
    <row r="6079" spans="2:3">
      <c r="B6079" s="328"/>
      <c r="C6079" s="328"/>
    </row>
    <row r="6080" spans="2:3">
      <c r="B6080" s="328"/>
      <c r="C6080" s="328"/>
    </row>
    <row r="6081" spans="2:3">
      <c r="B6081" s="328"/>
      <c r="C6081" s="328"/>
    </row>
    <row r="6082" spans="2:3">
      <c r="B6082" s="328"/>
      <c r="C6082" s="328"/>
    </row>
    <row r="6083" spans="2:3">
      <c r="B6083" s="328"/>
      <c r="C6083" s="328"/>
    </row>
    <row r="6084" spans="2:3">
      <c r="B6084" s="328"/>
      <c r="C6084" s="328"/>
    </row>
    <row r="6085" spans="2:3">
      <c r="B6085" s="328"/>
      <c r="C6085" s="328"/>
    </row>
    <row r="6086" spans="2:3">
      <c r="B6086" s="328"/>
      <c r="C6086" s="328"/>
    </row>
    <row r="6087" spans="2:3">
      <c r="B6087" s="328"/>
      <c r="C6087" s="328"/>
    </row>
    <row r="6088" spans="2:3">
      <c r="B6088" s="328"/>
      <c r="C6088" s="328"/>
    </row>
    <row r="6089" spans="2:3">
      <c r="B6089" s="328"/>
      <c r="C6089" s="328"/>
    </row>
    <row r="6090" spans="2:3">
      <c r="B6090" s="328"/>
      <c r="C6090" s="328"/>
    </row>
    <row r="6091" spans="2:3">
      <c r="B6091" s="328"/>
      <c r="C6091" s="328"/>
    </row>
    <row r="6092" spans="2:3">
      <c r="B6092" s="328"/>
      <c r="C6092" s="328"/>
    </row>
    <row r="6093" spans="2:3">
      <c r="B6093" s="328"/>
      <c r="C6093" s="328"/>
    </row>
    <row r="6094" spans="2:3">
      <c r="B6094" s="328"/>
      <c r="C6094" s="328"/>
    </row>
    <row r="6095" spans="2:3">
      <c r="B6095" s="328"/>
      <c r="C6095" s="328"/>
    </row>
    <row r="6096" spans="2:3">
      <c r="B6096" s="328"/>
      <c r="C6096" s="328"/>
    </row>
    <row r="6097" spans="2:3">
      <c r="B6097" s="328"/>
      <c r="C6097" s="328"/>
    </row>
    <row r="6098" spans="2:3">
      <c r="B6098" s="328"/>
      <c r="C6098" s="328"/>
    </row>
    <row r="6099" spans="2:3">
      <c r="B6099" s="328"/>
      <c r="C6099" s="328"/>
    </row>
    <row r="6100" spans="2:3">
      <c r="B6100" s="328"/>
      <c r="C6100" s="328"/>
    </row>
    <row r="6101" spans="2:3">
      <c r="B6101" s="328"/>
      <c r="C6101" s="328"/>
    </row>
    <row r="6102" spans="2:3">
      <c r="B6102" s="328"/>
      <c r="C6102" s="328"/>
    </row>
    <row r="6103" spans="2:3">
      <c r="B6103" s="328"/>
      <c r="C6103" s="328"/>
    </row>
    <row r="6104" spans="2:3">
      <c r="B6104" s="328"/>
      <c r="C6104" s="328"/>
    </row>
    <row r="6105" spans="2:3">
      <c r="B6105" s="328"/>
      <c r="C6105" s="328"/>
    </row>
    <row r="6106" spans="2:3">
      <c r="B6106" s="328"/>
      <c r="C6106" s="328"/>
    </row>
    <row r="6107" spans="2:3">
      <c r="B6107" s="328"/>
      <c r="C6107" s="328"/>
    </row>
    <row r="6108" spans="2:3">
      <c r="B6108" s="328"/>
      <c r="C6108" s="328"/>
    </row>
    <row r="6109" spans="2:3">
      <c r="B6109" s="328"/>
      <c r="C6109" s="328"/>
    </row>
    <row r="6110" spans="2:3">
      <c r="B6110" s="328"/>
      <c r="C6110" s="328"/>
    </row>
    <row r="6111" spans="2:3">
      <c r="B6111" s="328"/>
      <c r="C6111" s="328"/>
    </row>
    <row r="6112" spans="2:3">
      <c r="B6112" s="328"/>
      <c r="C6112" s="328"/>
    </row>
    <row r="6113" spans="2:3">
      <c r="B6113" s="328"/>
      <c r="C6113" s="328"/>
    </row>
    <row r="6114" spans="2:3">
      <c r="B6114" s="328"/>
      <c r="C6114" s="328"/>
    </row>
    <row r="6115" spans="2:3">
      <c r="B6115" s="328"/>
      <c r="C6115" s="328"/>
    </row>
    <row r="6116" spans="2:3">
      <c r="B6116" s="328"/>
      <c r="C6116" s="328"/>
    </row>
    <row r="6117" spans="2:3">
      <c r="B6117" s="328"/>
      <c r="C6117" s="328"/>
    </row>
    <row r="6118" spans="2:3">
      <c r="B6118" s="328"/>
      <c r="C6118" s="328"/>
    </row>
    <row r="6119" spans="2:3">
      <c r="B6119" s="328"/>
      <c r="C6119" s="328"/>
    </row>
    <row r="6120" spans="2:3">
      <c r="B6120" s="328"/>
      <c r="C6120" s="328"/>
    </row>
    <row r="6121" spans="2:3">
      <c r="B6121" s="328"/>
      <c r="C6121" s="328"/>
    </row>
    <row r="6122" spans="2:3">
      <c r="B6122" s="328"/>
      <c r="C6122" s="328"/>
    </row>
    <row r="6123" spans="2:3">
      <c r="B6123" s="328"/>
      <c r="C6123" s="328"/>
    </row>
    <row r="6124" spans="2:3">
      <c r="B6124" s="328"/>
      <c r="C6124" s="328"/>
    </row>
    <row r="6125" spans="2:3">
      <c r="B6125" s="328"/>
      <c r="C6125" s="328"/>
    </row>
    <row r="6126" spans="2:3">
      <c r="B6126" s="328"/>
      <c r="C6126" s="328"/>
    </row>
    <row r="6127" spans="2:3">
      <c r="B6127" s="328"/>
      <c r="C6127" s="328"/>
    </row>
    <row r="6128" spans="2:3">
      <c r="B6128" s="328"/>
      <c r="C6128" s="328"/>
    </row>
    <row r="6129" spans="2:3">
      <c r="B6129" s="328"/>
      <c r="C6129" s="328"/>
    </row>
    <row r="6130" spans="2:3">
      <c r="B6130" s="328"/>
      <c r="C6130" s="328"/>
    </row>
    <row r="6131" spans="2:3">
      <c r="B6131" s="328"/>
      <c r="C6131" s="328"/>
    </row>
    <row r="6132" spans="2:3">
      <c r="B6132" s="328"/>
      <c r="C6132" s="328"/>
    </row>
    <row r="6133" spans="2:3">
      <c r="B6133" s="328"/>
      <c r="C6133" s="328"/>
    </row>
    <row r="6134" spans="2:3">
      <c r="B6134" s="328"/>
      <c r="C6134" s="328"/>
    </row>
    <row r="6135" spans="2:3">
      <c r="B6135" s="328"/>
      <c r="C6135" s="328"/>
    </row>
    <row r="6136" spans="2:3">
      <c r="B6136" s="328"/>
      <c r="C6136" s="328"/>
    </row>
    <row r="6137" spans="2:3">
      <c r="B6137" s="328"/>
      <c r="C6137" s="328"/>
    </row>
    <row r="6138" spans="2:3">
      <c r="B6138" s="328"/>
      <c r="C6138" s="328"/>
    </row>
    <row r="6139" spans="2:3">
      <c r="B6139" s="328"/>
      <c r="C6139" s="328"/>
    </row>
    <row r="6140" spans="2:3">
      <c r="B6140" s="328"/>
      <c r="C6140" s="328"/>
    </row>
    <row r="6141" spans="2:3">
      <c r="B6141" s="328"/>
      <c r="C6141" s="328"/>
    </row>
    <row r="6142" spans="2:3">
      <c r="B6142" s="328"/>
      <c r="C6142" s="328"/>
    </row>
    <row r="6143" spans="2:3">
      <c r="B6143" s="328"/>
      <c r="C6143" s="328"/>
    </row>
    <row r="6144" spans="2:3">
      <c r="B6144" s="328"/>
      <c r="C6144" s="328"/>
    </row>
    <row r="6145" spans="2:3">
      <c r="B6145" s="328"/>
      <c r="C6145" s="328"/>
    </row>
    <row r="6146" spans="2:3">
      <c r="B6146" s="328"/>
      <c r="C6146" s="328"/>
    </row>
    <row r="6147" spans="2:3">
      <c r="B6147" s="328"/>
      <c r="C6147" s="328"/>
    </row>
    <row r="6148" spans="2:3">
      <c r="B6148" s="328"/>
      <c r="C6148" s="328"/>
    </row>
    <row r="6149" spans="2:3">
      <c r="B6149" s="328"/>
      <c r="C6149" s="328"/>
    </row>
    <row r="6150" spans="2:3">
      <c r="B6150" s="328"/>
      <c r="C6150" s="328"/>
    </row>
    <row r="6151" spans="2:3">
      <c r="B6151" s="328"/>
      <c r="C6151" s="328"/>
    </row>
    <row r="6152" spans="2:3">
      <c r="B6152" s="328"/>
      <c r="C6152" s="328"/>
    </row>
    <row r="6153" spans="2:3">
      <c r="B6153" s="328"/>
      <c r="C6153" s="328"/>
    </row>
    <row r="6154" spans="2:3">
      <c r="B6154" s="328"/>
      <c r="C6154" s="328"/>
    </row>
    <row r="6155" spans="2:3">
      <c r="B6155" s="328"/>
      <c r="C6155" s="328"/>
    </row>
    <row r="6156" spans="2:3">
      <c r="B6156" s="328"/>
      <c r="C6156" s="328"/>
    </row>
    <row r="6157" spans="2:3">
      <c r="B6157" s="328"/>
      <c r="C6157" s="328"/>
    </row>
    <row r="6158" spans="2:3">
      <c r="B6158" s="328"/>
      <c r="C6158" s="328"/>
    </row>
    <row r="6159" spans="2:3">
      <c r="B6159" s="328"/>
      <c r="C6159" s="328"/>
    </row>
    <row r="6160" spans="2:3">
      <c r="B6160" s="328"/>
      <c r="C6160" s="328"/>
    </row>
    <row r="6161" spans="2:3">
      <c r="B6161" s="328"/>
      <c r="C6161" s="328"/>
    </row>
    <row r="6162" spans="2:3">
      <c r="B6162" s="328"/>
      <c r="C6162" s="328"/>
    </row>
    <row r="6163" spans="2:3">
      <c r="B6163" s="328"/>
      <c r="C6163" s="328"/>
    </row>
    <row r="6164" spans="2:3">
      <c r="B6164" s="328"/>
      <c r="C6164" s="328"/>
    </row>
    <row r="6165" spans="2:3">
      <c r="B6165" s="328"/>
      <c r="C6165" s="328"/>
    </row>
    <row r="6166" spans="2:3">
      <c r="B6166" s="328"/>
      <c r="C6166" s="328"/>
    </row>
    <row r="6167" spans="2:3">
      <c r="B6167" s="328"/>
      <c r="C6167" s="328"/>
    </row>
    <row r="6168" spans="2:3">
      <c r="B6168" s="328"/>
      <c r="C6168" s="328"/>
    </row>
    <row r="6169" spans="2:3">
      <c r="B6169" s="328"/>
      <c r="C6169" s="328"/>
    </row>
    <row r="6170" spans="2:3">
      <c r="B6170" s="328"/>
      <c r="C6170" s="328"/>
    </row>
    <row r="6171" spans="2:3">
      <c r="B6171" s="328"/>
      <c r="C6171" s="328"/>
    </row>
    <row r="6172" spans="2:3">
      <c r="B6172" s="328"/>
      <c r="C6172" s="328"/>
    </row>
    <row r="6173" spans="2:3">
      <c r="B6173" s="328"/>
      <c r="C6173" s="328"/>
    </row>
    <row r="6174" spans="2:3">
      <c r="B6174" s="328"/>
      <c r="C6174" s="328"/>
    </row>
    <row r="6175" spans="2:3">
      <c r="B6175" s="328"/>
      <c r="C6175" s="328"/>
    </row>
    <row r="6176" spans="2:3">
      <c r="B6176" s="328"/>
      <c r="C6176" s="328"/>
    </row>
    <row r="6177" spans="2:3">
      <c r="B6177" s="328"/>
      <c r="C6177" s="328"/>
    </row>
    <row r="6178" spans="2:3">
      <c r="B6178" s="328"/>
      <c r="C6178" s="328"/>
    </row>
    <row r="6179" spans="2:3">
      <c r="B6179" s="328"/>
      <c r="C6179" s="328"/>
    </row>
    <row r="6180" spans="2:3">
      <c r="B6180" s="328"/>
      <c r="C6180" s="328"/>
    </row>
    <row r="6181" spans="2:3">
      <c r="B6181" s="328"/>
      <c r="C6181" s="328"/>
    </row>
    <row r="6182" spans="2:3">
      <c r="B6182" s="328"/>
      <c r="C6182" s="328"/>
    </row>
    <row r="6183" spans="2:3">
      <c r="B6183" s="328"/>
      <c r="C6183" s="328"/>
    </row>
    <row r="6184" spans="2:3">
      <c r="B6184" s="328"/>
      <c r="C6184" s="328"/>
    </row>
    <row r="6185" spans="2:3">
      <c r="B6185" s="328"/>
      <c r="C6185" s="328"/>
    </row>
    <row r="6186" spans="2:3">
      <c r="B6186" s="328"/>
      <c r="C6186" s="328"/>
    </row>
    <row r="6187" spans="2:3">
      <c r="B6187" s="328"/>
      <c r="C6187" s="328"/>
    </row>
    <row r="6188" spans="2:3">
      <c r="B6188" s="328"/>
      <c r="C6188" s="328"/>
    </row>
    <row r="6189" spans="2:3">
      <c r="B6189" s="328"/>
      <c r="C6189" s="328"/>
    </row>
    <row r="6190" spans="2:3">
      <c r="B6190" s="328"/>
      <c r="C6190" s="328"/>
    </row>
    <row r="6191" spans="2:3">
      <c r="B6191" s="328"/>
      <c r="C6191" s="328"/>
    </row>
    <row r="6192" spans="2:3">
      <c r="B6192" s="328"/>
      <c r="C6192" s="328"/>
    </row>
    <row r="6193" spans="2:3">
      <c r="B6193" s="328"/>
      <c r="C6193" s="328"/>
    </row>
    <row r="6194" spans="2:3">
      <c r="B6194" s="328"/>
      <c r="C6194" s="328"/>
    </row>
    <row r="6195" spans="2:3">
      <c r="B6195" s="328"/>
      <c r="C6195" s="328"/>
    </row>
    <row r="6196" spans="2:3">
      <c r="B6196" s="328"/>
      <c r="C6196" s="328"/>
    </row>
    <row r="6197" spans="2:3">
      <c r="B6197" s="328"/>
      <c r="C6197" s="328"/>
    </row>
    <row r="6198" spans="2:3">
      <c r="B6198" s="328"/>
      <c r="C6198" s="328"/>
    </row>
    <row r="6199" spans="2:3">
      <c r="B6199" s="328"/>
      <c r="C6199" s="328"/>
    </row>
    <row r="6200" spans="2:3">
      <c r="B6200" s="328"/>
      <c r="C6200" s="328"/>
    </row>
    <row r="6201" spans="2:3">
      <c r="B6201" s="328"/>
      <c r="C6201" s="328"/>
    </row>
    <row r="6202" spans="2:3">
      <c r="B6202" s="328"/>
      <c r="C6202" s="328"/>
    </row>
    <row r="6203" spans="2:3">
      <c r="B6203" s="328"/>
      <c r="C6203" s="328"/>
    </row>
    <row r="6204" spans="2:3">
      <c r="B6204" s="328"/>
      <c r="C6204" s="328"/>
    </row>
    <row r="6205" spans="2:3">
      <c r="B6205" s="328"/>
      <c r="C6205" s="328"/>
    </row>
    <row r="6206" spans="2:3">
      <c r="B6206" s="328"/>
      <c r="C6206" s="328"/>
    </row>
    <row r="6207" spans="2:3">
      <c r="B6207" s="328"/>
      <c r="C6207" s="328"/>
    </row>
    <row r="6208" spans="2:3">
      <c r="B6208" s="328"/>
      <c r="C6208" s="328"/>
    </row>
    <row r="6209" spans="2:3">
      <c r="B6209" s="328"/>
      <c r="C6209" s="328"/>
    </row>
    <row r="6210" spans="2:3">
      <c r="B6210" s="328"/>
      <c r="C6210" s="328"/>
    </row>
    <row r="6211" spans="2:3">
      <c r="B6211" s="328"/>
      <c r="C6211" s="328"/>
    </row>
    <row r="6212" spans="2:3">
      <c r="B6212" s="328"/>
      <c r="C6212" s="328"/>
    </row>
    <row r="6213" spans="2:3">
      <c r="B6213" s="328"/>
      <c r="C6213" s="328"/>
    </row>
    <row r="6214" spans="2:3">
      <c r="B6214" s="328"/>
      <c r="C6214" s="328"/>
    </row>
    <row r="6215" spans="2:3">
      <c r="B6215" s="328"/>
      <c r="C6215" s="328"/>
    </row>
    <row r="6216" spans="2:3">
      <c r="B6216" s="328"/>
      <c r="C6216" s="328"/>
    </row>
    <row r="6217" spans="2:3">
      <c r="B6217" s="328"/>
      <c r="C6217" s="328"/>
    </row>
    <row r="6218" spans="2:3">
      <c r="B6218" s="328"/>
      <c r="C6218" s="328"/>
    </row>
    <row r="6219" spans="2:3">
      <c r="B6219" s="328"/>
      <c r="C6219" s="328"/>
    </row>
    <row r="6220" spans="2:3">
      <c r="B6220" s="328"/>
      <c r="C6220" s="328"/>
    </row>
    <row r="6221" spans="2:3">
      <c r="B6221" s="328"/>
      <c r="C6221" s="328"/>
    </row>
    <row r="6222" spans="2:3">
      <c r="B6222" s="328"/>
      <c r="C6222" s="328"/>
    </row>
    <row r="6223" spans="2:3">
      <c r="B6223" s="328"/>
      <c r="C6223" s="328"/>
    </row>
    <row r="6224" spans="2:3">
      <c r="B6224" s="328"/>
      <c r="C6224" s="328"/>
    </row>
    <row r="6225" spans="2:3">
      <c r="B6225" s="328"/>
      <c r="C6225" s="328"/>
    </row>
    <row r="6226" spans="2:3">
      <c r="B6226" s="328"/>
      <c r="C6226" s="328"/>
    </row>
    <row r="6227" spans="2:3">
      <c r="B6227" s="328"/>
      <c r="C6227" s="328"/>
    </row>
    <row r="6228" spans="2:3">
      <c r="B6228" s="328"/>
      <c r="C6228" s="328"/>
    </row>
    <row r="6229" spans="2:3">
      <c r="B6229" s="328"/>
      <c r="C6229" s="328"/>
    </row>
    <row r="6230" spans="2:3">
      <c r="B6230" s="328"/>
      <c r="C6230" s="328"/>
    </row>
    <row r="6231" spans="2:3">
      <c r="B6231" s="328"/>
      <c r="C6231" s="328"/>
    </row>
    <row r="6232" spans="2:3">
      <c r="B6232" s="328"/>
      <c r="C6232" s="328"/>
    </row>
    <row r="6233" spans="2:3">
      <c r="B6233" s="328"/>
      <c r="C6233" s="328"/>
    </row>
    <row r="6234" spans="2:3">
      <c r="B6234" s="328"/>
      <c r="C6234" s="328"/>
    </row>
    <row r="6235" spans="2:3">
      <c r="B6235" s="328"/>
      <c r="C6235" s="328"/>
    </row>
    <row r="6236" spans="2:3">
      <c r="B6236" s="328"/>
      <c r="C6236" s="328"/>
    </row>
    <row r="6237" spans="2:3">
      <c r="B6237" s="328"/>
      <c r="C6237" s="328"/>
    </row>
    <row r="6238" spans="2:3">
      <c r="B6238" s="328"/>
      <c r="C6238" s="328"/>
    </row>
    <row r="6239" spans="2:3">
      <c r="B6239" s="328"/>
      <c r="C6239" s="328"/>
    </row>
    <row r="6240" spans="2:3">
      <c r="B6240" s="328"/>
      <c r="C6240" s="328"/>
    </row>
    <row r="6241" spans="2:3">
      <c r="B6241" s="328"/>
      <c r="C6241" s="328"/>
    </row>
    <row r="6242" spans="2:3">
      <c r="B6242" s="328"/>
      <c r="C6242" s="328"/>
    </row>
    <row r="6243" spans="2:3">
      <c r="B6243" s="328"/>
      <c r="C6243" s="328"/>
    </row>
    <row r="6244" spans="2:3">
      <c r="B6244" s="328"/>
      <c r="C6244" s="328"/>
    </row>
    <row r="6245" spans="2:3">
      <c r="B6245" s="328"/>
      <c r="C6245" s="328"/>
    </row>
    <row r="6246" spans="2:3">
      <c r="B6246" s="328"/>
      <c r="C6246" s="328"/>
    </row>
    <row r="6247" spans="2:3">
      <c r="B6247" s="328"/>
      <c r="C6247" s="328"/>
    </row>
    <row r="6248" spans="2:3">
      <c r="B6248" s="328"/>
      <c r="C6248" s="328"/>
    </row>
    <row r="6249" spans="2:3">
      <c r="B6249" s="328"/>
      <c r="C6249" s="328"/>
    </row>
    <row r="6250" spans="2:3">
      <c r="B6250" s="328"/>
      <c r="C6250" s="328"/>
    </row>
    <row r="6251" spans="2:3">
      <c r="B6251" s="328"/>
      <c r="C6251" s="328"/>
    </row>
    <row r="6252" spans="2:3">
      <c r="B6252" s="328"/>
      <c r="C6252" s="328"/>
    </row>
    <row r="6253" spans="2:3">
      <c r="B6253" s="328"/>
      <c r="C6253" s="328"/>
    </row>
    <row r="6254" spans="2:3">
      <c r="B6254" s="328"/>
      <c r="C6254" s="328"/>
    </row>
    <row r="6255" spans="2:3">
      <c r="B6255" s="328"/>
      <c r="C6255" s="328"/>
    </row>
    <row r="6256" spans="2:3">
      <c r="B6256" s="328"/>
      <c r="C6256" s="328"/>
    </row>
    <row r="6257" spans="2:3">
      <c r="B6257" s="328"/>
      <c r="C6257" s="328"/>
    </row>
    <row r="6258" spans="2:3">
      <c r="B6258" s="328"/>
      <c r="C6258" s="328"/>
    </row>
    <row r="6259" spans="2:3">
      <c r="B6259" s="328"/>
      <c r="C6259" s="328"/>
    </row>
    <row r="6260" spans="2:3">
      <c r="B6260" s="328"/>
      <c r="C6260" s="328"/>
    </row>
    <row r="6261" spans="2:3">
      <c r="B6261" s="328"/>
      <c r="C6261" s="328"/>
    </row>
    <row r="6262" spans="2:3">
      <c r="B6262" s="328"/>
      <c r="C6262" s="328"/>
    </row>
    <row r="6263" spans="2:3">
      <c r="B6263" s="328"/>
      <c r="C6263" s="328"/>
    </row>
    <row r="6264" spans="2:3">
      <c r="B6264" s="328"/>
      <c r="C6264" s="328"/>
    </row>
    <row r="6265" spans="2:3">
      <c r="B6265" s="328"/>
      <c r="C6265" s="328"/>
    </row>
    <row r="6266" spans="2:3">
      <c r="B6266" s="328"/>
      <c r="C6266" s="328"/>
    </row>
    <row r="6267" spans="2:3">
      <c r="B6267" s="328"/>
      <c r="C6267" s="328"/>
    </row>
    <row r="6268" spans="2:3">
      <c r="B6268" s="328"/>
      <c r="C6268" s="328"/>
    </row>
    <row r="6269" spans="2:3">
      <c r="B6269" s="328"/>
      <c r="C6269" s="328"/>
    </row>
    <row r="6270" spans="2:3">
      <c r="B6270" s="328"/>
      <c r="C6270" s="328"/>
    </row>
    <row r="6271" spans="2:3">
      <c r="B6271" s="328"/>
      <c r="C6271" s="328"/>
    </row>
    <row r="6272" spans="2:3">
      <c r="B6272" s="328"/>
      <c r="C6272" s="328"/>
    </row>
    <row r="6273" spans="2:3">
      <c r="B6273" s="328"/>
      <c r="C6273" s="328"/>
    </row>
    <row r="6274" spans="2:3">
      <c r="B6274" s="328"/>
      <c r="C6274" s="328"/>
    </row>
    <row r="6275" spans="2:3">
      <c r="B6275" s="328"/>
      <c r="C6275" s="328"/>
    </row>
    <row r="6276" spans="2:3">
      <c r="B6276" s="328"/>
      <c r="C6276" s="328"/>
    </row>
    <row r="6277" spans="2:3">
      <c r="B6277" s="328"/>
      <c r="C6277" s="328"/>
    </row>
    <row r="6278" spans="2:3">
      <c r="B6278" s="328"/>
      <c r="C6278" s="328"/>
    </row>
    <row r="6279" spans="2:3">
      <c r="B6279" s="328"/>
      <c r="C6279" s="328"/>
    </row>
    <row r="6280" spans="2:3">
      <c r="B6280" s="328"/>
      <c r="C6280" s="328"/>
    </row>
    <row r="6281" spans="2:3">
      <c r="B6281" s="328"/>
      <c r="C6281" s="328"/>
    </row>
    <row r="6282" spans="2:3">
      <c r="B6282" s="328"/>
      <c r="C6282" s="328"/>
    </row>
    <row r="6283" spans="2:3">
      <c r="B6283" s="328"/>
      <c r="C6283" s="328"/>
    </row>
    <row r="6284" spans="2:3">
      <c r="B6284" s="328"/>
      <c r="C6284" s="328"/>
    </row>
    <row r="6285" spans="2:3">
      <c r="B6285" s="328"/>
      <c r="C6285" s="328"/>
    </row>
    <row r="6286" spans="2:3">
      <c r="B6286" s="328"/>
      <c r="C6286" s="328"/>
    </row>
    <row r="6287" spans="2:3">
      <c r="B6287" s="328"/>
      <c r="C6287" s="328"/>
    </row>
    <row r="6288" spans="2:3">
      <c r="B6288" s="328"/>
      <c r="C6288" s="328"/>
    </row>
    <row r="6289" spans="2:3">
      <c r="B6289" s="328"/>
      <c r="C6289" s="328"/>
    </row>
    <row r="6290" spans="2:3">
      <c r="B6290" s="328"/>
      <c r="C6290" s="328"/>
    </row>
    <row r="6291" spans="2:3">
      <c r="B6291" s="328"/>
      <c r="C6291" s="328"/>
    </row>
    <row r="6292" spans="2:3">
      <c r="B6292" s="328"/>
      <c r="C6292" s="328"/>
    </row>
    <row r="6293" spans="2:3">
      <c r="B6293" s="328"/>
      <c r="C6293" s="328"/>
    </row>
    <row r="6294" spans="2:3">
      <c r="B6294" s="328"/>
      <c r="C6294" s="328"/>
    </row>
    <row r="6295" spans="2:3">
      <c r="B6295" s="328"/>
      <c r="C6295" s="328"/>
    </row>
    <row r="6296" spans="2:3">
      <c r="B6296" s="328"/>
      <c r="C6296" s="328"/>
    </row>
    <row r="6297" spans="2:3">
      <c r="B6297" s="328"/>
      <c r="C6297" s="328"/>
    </row>
    <row r="6298" spans="2:3">
      <c r="B6298" s="328"/>
      <c r="C6298" s="328"/>
    </row>
    <row r="6299" spans="2:3">
      <c r="B6299" s="328"/>
      <c r="C6299" s="328"/>
    </row>
    <row r="6300" spans="2:3">
      <c r="B6300" s="328"/>
      <c r="C6300" s="328"/>
    </row>
    <row r="6301" spans="2:3">
      <c r="B6301" s="328"/>
      <c r="C6301" s="328"/>
    </row>
    <row r="6302" spans="2:3">
      <c r="B6302" s="328"/>
      <c r="C6302" s="328"/>
    </row>
    <row r="6303" spans="2:3">
      <c r="B6303" s="328"/>
      <c r="C6303" s="328"/>
    </row>
    <row r="6304" spans="2:3">
      <c r="B6304" s="328"/>
      <c r="C6304" s="328"/>
    </row>
    <row r="6305" spans="2:3">
      <c r="B6305" s="328"/>
      <c r="C6305" s="328"/>
    </row>
    <row r="6306" spans="2:3">
      <c r="B6306" s="328"/>
      <c r="C6306" s="328"/>
    </row>
    <row r="6307" spans="2:3">
      <c r="B6307" s="328"/>
      <c r="C6307" s="328"/>
    </row>
    <row r="6308" spans="2:3">
      <c r="B6308" s="328"/>
      <c r="C6308" s="328"/>
    </row>
    <row r="6309" spans="2:3">
      <c r="B6309" s="328"/>
      <c r="C6309" s="328"/>
    </row>
    <row r="6310" spans="2:3">
      <c r="B6310" s="328"/>
      <c r="C6310" s="328"/>
    </row>
    <row r="6311" spans="2:3">
      <c r="B6311" s="328"/>
      <c r="C6311" s="328"/>
    </row>
    <row r="6312" spans="2:3">
      <c r="B6312" s="328"/>
      <c r="C6312" s="328"/>
    </row>
    <row r="6313" spans="2:3">
      <c r="B6313" s="328"/>
      <c r="C6313" s="328"/>
    </row>
    <row r="6314" spans="2:3">
      <c r="B6314" s="328"/>
      <c r="C6314" s="328"/>
    </row>
    <row r="6315" spans="2:3">
      <c r="B6315" s="328"/>
      <c r="C6315" s="328"/>
    </row>
    <row r="6316" spans="2:3">
      <c r="B6316" s="328"/>
      <c r="C6316" s="328"/>
    </row>
    <row r="6317" spans="2:3">
      <c r="B6317" s="328"/>
      <c r="C6317" s="328"/>
    </row>
    <row r="6318" spans="2:3">
      <c r="B6318" s="328"/>
      <c r="C6318" s="328"/>
    </row>
    <row r="6319" spans="2:3">
      <c r="B6319" s="328"/>
      <c r="C6319" s="328"/>
    </row>
    <row r="6320" spans="2:3">
      <c r="B6320" s="328"/>
      <c r="C6320" s="328"/>
    </row>
    <row r="6321" spans="2:3">
      <c r="B6321" s="328"/>
      <c r="C6321" s="328"/>
    </row>
    <row r="6322" spans="2:3">
      <c r="B6322" s="328"/>
      <c r="C6322" s="328"/>
    </row>
    <row r="6323" spans="2:3">
      <c r="B6323" s="328"/>
      <c r="C6323" s="328"/>
    </row>
    <row r="6324" spans="2:3">
      <c r="B6324" s="328"/>
      <c r="C6324" s="328"/>
    </row>
    <row r="6325" spans="2:3">
      <c r="B6325" s="328"/>
      <c r="C6325" s="328"/>
    </row>
    <row r="6326" spans="2:3">
      <c r="B6326" s="328"/>
      <c r="C6326" s="328"/>
    </row>
    <row r="6327" spans="2:3">
      <c r="B6327" s="328"/>
      <c r="C6327" s="328"/>
    </row>
    <row r="6328" spans="2:3">
      <c r="B6328" s="328"/>
      <c r="C6328" s="328"/>
    </row>
    <row r="6329" spans="2:3">
      <c r="B6329" s="328"/>
      <c r="C6329" s="328"/>
    </row>
    <row r="6330" spans="2:3">
      <c r="B6330" s="328"/>
      <c r="C6330" s="328"/>
    </row>
    <row r="6331" spans="2:3">
      <c r="B6331" s="328"/>
      <c r="C6331" s="328"/>
    </row>
    <row r="6332" spans="2:3">
      <c r="B6332" s="328"/>
      <c r="C6332" s="328"/>
    </row>
    <row r="6333" spans="2:3">
      <c r="B6333" s="328"/>
      <c r="C6333" s="328"/>
    </row>
    <row r="6334" spans="2:3">
      <c r="B6334" s="328"/>
      <c r="C6334" s="328"/>
    </row>
    <row r="6335" spans="2:3">
      <c r="B6335" s="328"/>
      <c r="C6335" s="328"/>
    </row>
    <row r="6336" spans="2:3">
      <c r="B6336" s="328"/>
      <c r="C6336" s="328"/>
    </row>
    <row r="6337" spans="2:3">
      <c r="B6337" s="328"/>
      <c r="C6337" s="328"/>
    </row>
    <row r="6338" spans="2:3">
      <c r="B6338" s="328"/>
      <c r="C6338" s="328"/>
    </row>
    <row r="6339" spans="2:3">
      <c r="B6339" s="328"/>
      <c r="C6339" s="328"/>
    </row>
    <row r="6340" spans="2:3">
      <c r="B6340" s="328"/>
      <c r="C6340" s="328"/>
    </row>
    <row r="6341" spans="2:3">
      <c r="B6341" s="328"/>
      <c r="C6341" s="328"/>
    </row>
    <row r="6342" spans="2:3">
      <c r="B6342" s="328"/>
      <c r="C6342" s="328"/>
    </row>
    <row r="6343" spans="2:3">
      <c r="B6343" s="328"/>
      <c r="C6343" s="328"/>
    </row>
    <row r="6344" spans="2:3">
      <c r="B6344" s="328"/>
      <c r="C6344" s="328"/>
    </row>
    <row r="6345" spans="2:3">
      <c r="B6345" s="328"/>
      <c r="C6345" s="328"/>
    </row>
    <row r="6346" spans="2:3">
      <c r="B6346" s="328"/>
      <c r="C6346" s="328"/>
    </row>
    <row r="6347" spans="2:3">
      <c r="B6347" s="328"/>
      <c r="C6347" s="328"/>
    </row>
    <row r="6348" spans="2:3">
      <c r="B6348" s="328"/>
      <c r="C6348" s="328"/>
    </row>
    <row r="6349" spans="2:3">
      <c r="B6349" s="328"/>
      <c r="C6349" s="328"/>
    </row>
    <row r="6350" spans="2:3">
      <c r="B6350" s="328"/>
      <c r="C6350" s="328"/>
    </row>
    <row r="6351" spans="2:3">
      <c r="B6351" s="328"/>
      <c r="C6351" s="328"/>
    </row>
    <row r="6352" spans="2:3">
      <c r="B6352" s="328"/>
      <c r="C6352" s="328"/>
    </row>
    <row r="6353" spans="2:3">
      <c r="B6353" s="328"/>
      <c r="C6353" s="328"/>
    </row>
    <row r="6354" spans="2:3">
      <c r="B6354" s="328"/>
      <c r="C6354" s="328"/>
    </row>
    <row r="6355" spans="2:3">
      <c r="B6355" s="328"/>
      <c r="C6355" s="328"/>
    </row>
    <row r="6356" spans="2:3">
      <c r="B6356" s="328"/>
      <c r="C6356" s="328"/>
    </row>
    <row r="6357" spans="2:3">
      <c r="B6357" s="328"/>
      <c r="C6357" s="328"/>
    </row>
    <row r="6358" spans="2:3">
      <c r="B6358" s="328"/>
      <c r="C6358" s="328"/>
    </row>
    <row r="6359" spans="2:3">
      <c r="B6359" s="328"/>
      <c r="C6359" s="328"/>
    </row>
    <row r="6360" spans="2:3">
      <c r="B6360" s="328"/>
      <c r="C6360" s="328"/>
    </row>
    <row r="6361" spans="2:3">
      <c r="B6361" s="328"/>
      <c r="C6361" s="328"/>
    </row>
    <row r="6362" spans="2:3">
      <c r="B6362" s="328"/>
      <c r="C6362" s="328"/>
    </row>
    <row r="6363" spans="2:3">
      <c r="B6363" s="328"/>
      <c r="C6363" s="328"/>
    </row>
    <row r="6364" spans="2:3">
      <c r="B6364" s="328"/>
      <c r="C6364" s="328"/>
    </row>
    <row r="6365" spans="2:3">
      <c r="B6365" s="328"/>
      <c r="C6365" s="328"/>
    </row>
    <row r="6366" spans="2:3">
      <c r="B6366" s="328"/>
      <c r="C6366" s="328"/>
    </row>
    <row r="6367" spans="2:3">
      <c r="B6367" s="328"/>
      <c r="C6367" s="328"/>
    </row>
    <row r="6368" spans="2:3">
      <c r="B6368" s="328"/>
      <c r="C6368" s="328"/>
    </row>
    <row r="6369" spans="2:3">
      <c r="B6369" s="328"/>
      <c r="C6369" s="328"/>
    </row>
    <row r="6370" spans="2:3">
      <c r="B6370" s="328"/>
      <c r="C6370" s="328"/>
    </row>
    <row r="6371" spans="2:3">
      <c r="B6371" s="328"/>
      <c r="C6371" s="328"/>
    </row>
    <row r="6372" spans="2:3">
      <c r="B6372" s="328"/>
      <c r="C6372" s="328"/>
    </row>
    <row r="6373" spans="2:3">
      <c r="B6373" s="328"/>
      <c r="C6373" s="328"/>
    </row>
    <row r="6374" spans="2:3">
      <c r="B6374" s="328"/>
      <c r="C6374" s="328"/>
    </row>
    <row r="6375" spans="2:3">
      <c r="B6375" s="328"/>
      <c r="C6375" s="328"/>
    </row>
    <row r="6376" spans="2:3">
      <c r="B6376" s="328"/>
      <c r="C6376" s="328"/>
    </row>
    <row r="6377" spans="2:3">
      <c r="B6377" s="328"/>
      <c r="C6377" s="328"/>
    </row>
    <row r="6378" spans="2:3">
      <c r="B6378" s="328"/>
      <c r="C6378" s="328"/>
    </row>
    <row r="6379" spans="2:3">
      <c r="B6379" s="328"/>
      <c r="C6379" s="328"/>
    </row>
    <row r="6380" spans="2:3">
      <c r="B6380" s="328"/>
      <c r="C6380" s="328"/>
    </row>
    <row r="6381" spans="2:3">
      <c r="B6381" s="328"/>
      <c r="C6381" s="328"/>
    </row>
    <row r="6382" spans="2:3">
      <c r="B6382" s="328"/>
      <c r="C6382" s="328"/>
    </row>
    <row r="6383" spans="2:3">
      <c r="B6383" s="328"/>
      <c r="C6383" s="328"/>
    </row>
    <row r="6384" spans="2:3">
      <c r="B6384" s="328"/>
      <c r="C6384" s="328"/>
    </row>
    <row r="6385" spans="2:3">
      <c r="B6385" s="328"/>
      <c r="C6385" s="328"/>
    </row>
    <row r="6386" spans="2:3">
      <c r="B6386" s="328"/>
      <c r="C6386" s="328"/>
    </row>
    <row r="6387" spans="2:3">
      <c r="B6387" s="328"/>
      <c r="C6387" s="328"/>
    </row>
    <row r="6388" spans="2:3">
      <c r="B6388" s="328"/>
      <c r="C6388" s="328"/>
    </row>
    <row r="6389" spans="2:3">
      <c r="B6389" s="328"/>
      <c r="C6389" s="328"/>
    </row>
    <row r="6390" spans="2:3">
      <c r="B6390" s="328"/>
      <c r="C6390" s="328"/>
    </row>
    <row r="6391" spans="2:3">
      <c r="B6391" s="328"/>
      <c r="C6391" s="328"/>
    </row>
    <row r="6392" spans="2:3">
      <c r="B6392" s="328"/>
      <c r="C6392" s="328"/>
    </row>
    <row r="6393" spans="2:3">
      <c r="B6393" s="328"/>
      <c r="C6393" s="328"/>
    </row>
    <row r="6394" spans="2:3">
      <c r="B6394" s="328"/>
      <c r="C6394" s="328"/>
    </row>
    <row r="6395" spans="2:3">
      <c r="B6395" s="328"/>
      <c r="C6395" s="328"/>
    </row>
    <row r="6396" spans="2:3">
      <c r="B6396" s="328"/>
      <c r="C6396" s="328"/>
    </row>
    <row r="6397" spans="2:3">
      <c r="B6397" s="328"/>
      <c r="C6397" s="328"/>
    </row>
    <row r="6398" spans="2:3">
      <c r="B6398" s="328"/>
      <c r="C6398" s="328"/>
    </row>
    <row r="6399" spans="2:3">
      <c r="B6399" s="328"/>
      <c r="C6399" s="328"/>
    </row>
    <row r="6400" spans="2:3">
      <c r="B6400" s="328"/>
      <c r="C6400" s="328"/>
    </row>
    <row r="6401" spans="2:3">
      <c r="B6401" s="328"/>
      <c r="C6401" s="328"/>
    </row>
    <row r="6402" spans="2:3">
      <c r="B6402" s="328"/>
      <c r="C6402" s="328"/>
    </row>
    <row r="6403" spans="2:3">
      <c r="B6403" s="328"/>
      <c r="C6403" s="328"/>
    </row>
    <row r="6404" spans="2:3">
      <c r="B6404" s="328"/>
      <c r="C6404" s="328"/>
    </row>
    <row r="6405" spans="2:3">
      <c r="B6405" s="328"/>
      <c r="C6405" s="328"/>
    </row>
    <row r="6406" spans="2:3">
      <c r="B6406" s="328"/>
      <c r="C6406" s="328"/>
    </row>
    <row r="6407" spans="2:3">
      <c r="B6407" s="328"/>
      <c r="C6407" s="328"/>
    </row>
    <row r="6408" spans="2:3">
      <c r="B6408" s="328"/>
      <c r="C6408" s="328"/>
    </row>
    <row r="6409" spans="2:3">
      <c r="B6409" s="328"/>
      <c r="C6409" s="328"/>
    </row>
    <row r="6410" spans="2:3">
      <c r="B6410" s="328"/>
      <c r="C6410" s="328"/>
    </row>
    <row r="6411" spans="2:3">
      <c r="B6411" s="328"/>
      <c r="C6411" s="328"/>
    </row>
    <row r="6412" spans="2:3">
      <c r="B6412" s="328"/>
      <c r="C6412" s="328"/>
    </row>
    <row r="6413" spans="2:3">
      <c r="B6413" s="328"/>
      <c r="C6413" s="328"/>
    </row>
    <row r="6414" spans="2:3">
      <c r="B6414" s="328"/>
      <c r="C6414" s="328"/>
    </row>
    <row r="6415" spans="2:3">
      <c r="B6415" s="328"/>
      <c r="C6415" s="328"/>
    </row>
    <row r="6416" spans="2:3">
      <c r="B6416" s="328"/>
      <c r="C6416" s="328"/>
    </row>
    <row r="6417" spans="2:3">
      <c r="B6417" s="328"/>
      <c r="C6417" s="328"/>
    </row>
    <row r="6418" spans="2:3">
      <c r="B6418" s="328"/>
      <c r="C6418" s="328"/>
    </row>
    <row r="6419" spans="2:3">
      <c r="B6419" s="328"/>
      <c r="C6419" s="328"/>
    </row>
    <row r="6420" spans="2:3">
      <c r="B6420" s="328"/>
      <c r="C6420" s="328"/>
    </row>
    <row r="6421" spans="2:3">
      <c r="B6421" s="328"/>
      <c r="C6421" s="328"/>
    </row>
    <row r="6422" spans="2:3">
      <c r="B6422" s="328"/>
      <c r="C6422" s="328"/>
    </row>
    <row r="6423" spans="2:3">
      <c r="B6423" s="328"/>
      <c r="C6423" s="328"/>
    </row>
    <row r="6424" spans="2:3">
      <c r="B6424" s="328"/>
      <c r="C6424" s="328"/>
    </row>
    <row r="6425" spans="2:3">
      <c r="B6425" s="328"/>
      <c r="C6425" s="328"/>
    </row>
    <row r="6426" spans="2:3">
      <c r="B6426" s="328"/>
      <c r="C6426" s="328"/>
    </row>
    <row r="6427" spans="2:3">
      <c r="B6427" s="328"/>
      <c r="C6427" s="328"/>
    </row>
    <row r="6428" spans="2:3">
      <c r="B6428" s="328"/>
      <c r="C6428" s="328"/>
    </row>
    <row r="6429" spans="2:3">
      <c r="B6429" s="328"/>
      <c r="C6429" s="328"/>
    </row>
    <row r="6430" spans="2:3">
      <c r="B6430" s="328"/>
      <c r="C6430" s="328"/>
    </row>
    <row r="6431" spans="2:3">
      <c r="B6431" s="328"/>
      <c r="C6431" s="328"/>
    </row>
    <row r="6432" spans="2:3">
      <c r="B6432" s="328"/>
      <c r="C6432" s="328"/>
    </row>
    <row r="6433" spans="2:3">
      <c r="B6433" s="328"/>
      <c r="C6433" s="328"/>
    </row>
    <row r="6434" spans="2:3">
      <c r="B6434" s="328"/>
      <c r="C6434" s="328"/>
    </row>
    <row r="6435" spans="2:3">
      <c r="B6435" s="328"/>
      <c r="C6435" s="328"/>
    </row>
    <row r="6436" spans="2:3">
      <c r="B6436" s="328"/>
      <c r="C6436" s="328"/>
    </row>
    <row r="6437" spans="2:3">
      <c r="B6437" s="328"/>
      <c r="C6437" s="328"/>
    </row>
    <row r="6438" spans="2:3">
      <c r="B6438" s="328"/>
      <c r="C6438" s="328"/>
    </row>
    <row r="6439" spans="2:3">
      <c r="B6439" s="328"/>
      <c r="C6439" s="328"/>
    </row>
    <row r="6440" spans="2:3">
      <c r="B6440" s="328"/>
      <c r="C6440" s="328"/>
    </row>
    <row r="6441" spans="2:3">
      <c r="B6441" s="328"/>
      <c r="C6441" s="328"/>
    </row>
    <row r="6442" spans="2:3">
      <c r="B6442" s="328"/>
      <c r="C6442" s="328"/>
    </row>
    <row r="6443" spans="2:3">
      <c r="B6443" s="328"/>
      <c r="C6443" s="328"/>
    </row>
    <row r="6444" spans="2:3">
      <c r="B6444" s="328"/>
      <c r="C6444" s="328"/>
    </row>
    <row r="6445" spans="2:3">
      <c r="B6445" s="328"/>
      <c r="C6445" s="328"/>
    </row>
    <row r="6446" spans="2:3">
      <c r="B6446" s="328"/>
      <c r="C6446" s="328"/>
    </row>
    <row r="6447" spans="2:3">
      <c r="B6447" s="328"/>
      <c r="C6447" s="328"/>
    </row>
    <row r="6448" spans="2:3">
      <c r="B6448" s="328"/>
      <c r="C6448" s="328"/>
    </row>
    <row r="6449" spans="2:3">
      <c r="B6449" s="328"/>
      <c r="C6449" s="328"/>
    </row>
    <row r="6450" spans="2:3">
      <c r="B6450" s="328"/>
      <c r="C6450" s="328"/>
    </row>
    <row r="6451" spans="2:3">
      <c r="B6451" s="328"/>
      <c r="C6451" s="328"/>
    </row>
    <row r="6452" spans="2:3">
      <c r="B6452" s="328"/>
      <c r="C6452" s="328"/>
    </row>
    <row r="6453" spans="2:3">
      <c r="B6453" s="328"/>
      <c r="C6453" s="328"/>
    </row>
    <row r="6454" spans="2:3">
      <c r="B6454" s="328"/>
      <c r="C6454" s="328"/>
    </row>
    <row r="6455" spans="2:3">
      <c r="B6455" s="328"/>
      <c r="C6455" s="328"/>
    </row>
    <row r="6456" spans="2:3">
      <c r="B6456" s="328"/>
      <c r="C6456" s="328"/>
    </row>
    <row r="6457" spans="2:3">
      <c r="B6457" s="328"/>
      <c r="C6457" s="328"/>
    </row>
    <row r="6458" spans="2:3">
      <c r="B6458" s="328"/>
      <c r="C6458" s="328"/>
    </row>
    <row r="6459" spans="2:3">
      <c r="B6459" s="328"/>
      <c r="C6459" s="328"/>
    </row>
    <row r="6460" spans="2:3">
      <c r="B6460" s="328"/>
      <c r="C6460" s="328"/>
    </row>
    <row r="6461" spans="2:3">
      <c r="B6461" s="328"/>
      <c r="C6461" s="328"/>
    </row>
    <row r="6462" spans="2:3">
      <c r="B6462" s="328"/>
      <c r="C6462" s="328"/>
    </row>
    <row r="6463" spans="2:3">
      <c r="B6463" s="328"/>
      <c r="C6463" s="328"/>
    </row>
    <row r="6464" spans="2:3">
      <c r="B6464" s="328"/>
      <c r="C6464" s="328"/>
    </row>
    <row r="6465" spans="2:3">
      <c r="B6465" s="328"/>
      <c r="C6465" s="328"/>
    </row>
    <row r="6466" spans="2:3">
      <c r="B6466" s="328"/>
      <c r="C6466" s="328"/>
    </row>
    <row r="6467" spans="2:3">
      <c r="B6467" s="328"/>
      <c r="C6467" s="328"/>
    </row>
    <row r="6468" spans="2:3">
      <c r="B6468" s="328"/>
      <c r="C6468" s="328"/>
    </row>
    <row r="6469" spans="2:3">
      <c r="B6469" s="328"/>
      <c r="C6469" s="328"/>
    </row>
    <row r="6470" spans="2:3">
      <c r="B6470" s="328"/>
      <c r="C6470" s="328"/>
    </row>
    <row r="6471" spans="2:3">
      <c r="B6471" s="328"/>
      <c r="C6471" s="328"/>
    </row>
    <row r="6472" spans="2:3">
      <c r="B6472" s="328"/>
      <c r="C6472" s="328"/>
    </row>
    <row r="6473" spans="2:3">
      <c r="B6473" s="328"/>
      <c r="C6473" s="328"/>
    </row>
    <row r="6474" spans="2:3">
      <c r="B6474" s="328"/>
      <c r="C6474" s="328"/>
    </row>
    <row r="6475" spans="2:3">
      <c r="B6475" s="328"/>
      <c r="C6475" s="328"/>
    </row>
    <row r="6476" spans="2:3">
      <c r="B6476" s="328"/>
      <c r="C6476" s="328"/>
    </row>
    <row r="6477" spans="2:3">
      <c r="B6477" s="328"/>
      <c r="C6477" s="328"/>
    </row>
    <row r="6478" spans="2:3">
      <c r="B6478" s="328"/>
      <c r="C6478" s="328"/>
    </row>
    <row r="6479" spans="2:3">
      <c r="B6479" s="328"/>
      <c r="C6479" s="328"/>
    </row>
    <row r="6480" spans="2:3">
      <c r="B6480" s="328"/>
      <c r="C6480" s="328"/>
    </row>
    <row r="6481" spans="2:3">
      <c r="B6481" s="328"/>
      <c r="C6481" s="328"/>
    </row>
    <row r="6482" spans="2:3">
      <c r="B6482" s="328"/>
      <c r="C6482" s="328"/>
    </row>
    <row r="6483" spans="2:3">
      <c r="B6483" s="328"/>
      <c r="C6483" s="328"/>
    </row>
    <row r="6484" spans="2:3">
      <c r="B6484" s="328"/>
      <c r="C6484" s="328"/>
    </row>
    <row r="6485" spans="2:3">
      <c r="B6485" s="328"/>
      <c r="C6485" s="328"/>
    </row>
    <row r="6486" spans="2:3">
      <c r="B6486" s="328"/>
      <c r="C6486" s="328"/>
    </row>
    <row r="6487" spans="2:3">
      <c r="B6487" s="328"/>
      <c r="C6487" s="328"/>
    </row>
    <row r="6488" spans="2:3">
      <c r="B6488" s="328"/>
      <c r="C6488" s="328"/>
    </row>
    <row r="6489" spans="2:3">
      <c r="B6489" s="328"/>
      <c r="C6489" s="328"/>
    </row>
    <row r="6490" spans="2:3">
      <c r="B6490" s="328"/>
      <c r="C6490" s="328"/>
    </row>
    <row r="6491" spans="2:3">
      <c r="B6491" s="328"/>
      <c r="C6491" s="328"/>
    </row>
    <row r="6492" spans="2:3">
      <c r="B6492" s="328"/>
      <c r="C6492" s="328"/>
    </row>
    <row r="6493" spans="2:3">
      <c r="B6493" s="328"/>
      <c r="C6493" s="328"/>
    </row>
    <row r="6494" spans="2:3">
      <c r="B6494" s="328"/>
      <c r="C6494" s="328"/>
    </row>
    <row r="6495" spans="2:3">
      <c r="B6495" s="328"/>
      <c r="C6495" s="328"/>
    </row>
    <row r="6496" spans="2:3">
      <c r="B6496" s="328"/>
      <c r="C6496" s="328"/>
    </row>
    <row r="6497" spans="2:3">
      <c r="B6497" s="328"/>
      <c r="C6497" s="328"/>
    </row>
    <row r="6498" spans="2:3">
      <c r="B6498" s="328"/>
      <c r="C6498" s="328"/>
    </row>
    <row r="6499" spans="2:3">
      <c r="B6499" s="328"/>
      <c r="C6499" s="328"/>
    </row>
    <row r="6500" spans="2:3">
      <c r="B6500" s="328"/>
      <c r="C6500" s="328"/>
    </row>
    <row r="6501" spans="2:3">
      <c r="B6501" s="328"/>
      <c r="C6501" s="328"/>
    </row>
    <row r="6502" spans="2:3">
      <c r="B6502" s="328"/>
      <c r="C6502" s="328"/>
    </row>
    <row r="6503" spans="2:3">
      <c r="B6503" s="328"/>
      <c r="C6503" s="328"/>
    </row>
    <row r="6504" spans="2:3">
      <c r="B6504" s="328"/>
      <c r="C6504" s="328"/>
    </row>
    <row r="6505" spans="2:3">
      <c r="B6505" s="328"/>
      <c r="C6505" s="328"/>
    </row>
    <row r="6506" spans="2:3">
      <c r="B6506" s="328"/>
      <c r="C6506" s="328"/>
    </row>
    <row r="6507" spans="2:3">
      <c r="B6507" s="328"/>
      <c r="C6507" s="328"/>
    </row>
    <row r="6508" spans="2:3">
      <c r="B6508" s="328"/>
      <c r="C6508" s="328"/>
    </row>
    <row r="6509" spans="2:3">
      <c r="B6509" s="328"/>
      <c r="C6509" s="328"/>
    </row>
    <row r="6510" spans="2:3">
      <c r="B6510" s="328"/>
      <c r="C6510" s="328"/>
    </row>
    <row r="6511" spans="2:3">
      <c r="B6511" s="328"/>
      <c r="C6511" s="328"/>
    </row>
    <row r="6512" spans="2:3">
      <c r="B6512" s="328"/>
      <c r="C6512" s="328"/>
    </row>
    <row r="6513" spans="2:3">
      <c r="B6513" s="328"/>
      <c r="C6513" s="328"/>
    </row>
    <row r="6514" spans="2:3">
      <c r="B6514" s="328"/>
      <c r="C6514" s="328"/>
    </row>
    <row r="6515" spans="2:3">
      <c r="B6515" s="328"/>
      <c r="C6515" s="328"/>
    </row>
    <row r="6516" spans="2:3">
      <c r="B6516" s="328"/>
      <c r="C6516" s="328"/>
    </row>
    <row r="6517" spans="2:3">
      <c r="B6517" s="328"/>
      <c r="C6517" s="328"/>
    </row>
    <row r="6518" spans="2:3">
      <c r="B6518" s="328"/>
      <c r="C6518" s="328"/>
    </row>
    <row r="6519" spans="2:3">
      <c r="B6519" s="328"/>
      <c r="C6519" s="328"/>
    </row>
    <row r="6520" spans="2:3">
      <c r="B6520" s="328"/>
      <c r="C6520" s="328"/>
    </row>
    <row r="6521" spans="2:3">
      <c r="B6521" s="328"/>
      <c r="C6521" s="328"/>
    </row>
    <row r="6522" spans="2:3">
      <c r="B6522" s="328"/>
      <c r="C6522" s="328"/>
    </row>
    <row r="6523" spans="2:3">
      <c r="B6523" s="328"/>
      <c r="C6523" s="328"/>
    </row>
    <row r="6524" spans="2:3">
      <c r="B6524" s="328"/>
      <c r="C6524" s="328"/>
    </row>
    <row r="6525" spans="2:3">
      <c r="B6525" s="328"/>
      <c r="C6525" s="328"/>
    </row>
    <row r="6526" spans="2:3">
      <c r="B6526" s="328"/>
      <c r="C6526" s="328"/>
    </row>
    <row r="6527" spans="2:3">
      <c r="B6527" s="328"/>
      <c r="C6527" s="328"/>
    </row>
    <row r="6528" spans="2:3">
      <c r="B6528" s="328"/>
      <c r="C6528" s="328"/>
    </row>
    <row r="6529" spans="2:3">
      <c r="B6529" s="328"/>
      <c r="C6529" s="328"/>
    </row>
    <row r="6530" spans="2:3">
      <c r="B6530" s="328"/>
      <c r="C6530" s="328"/>
    </row>
    <row r="6531" spans="2:3">
      <c r="B6531" s="328"/>
      <c r="C6531" s="328"/>
    </row>
    <row r="6532" spans="2:3">
      <c r="B6532" s="328"/>
      <c r="C6532" s="328"/>
    </row>
    <row r="6533" spans="2:3">
      <c r="B6533" s="328"/>
      <c r="C6533" s="328"/>
    </row>
    <row r="6534" spans="2:3">
      <c r="B6534" s="328"/>
      <c r="C6534" s="328"/>
    </row>
    <row r="6535" spans="2:3">
      <c r="B6535" s="328"/>
      <c r="C6535" s="328"/>
    </row>
    <row r="6536" spans="2:3">
      <c r="B6536" s="328"/>
      <c r="C6536" s="328"/>
    </row>
    <row r="6537" spans="2:3">
      <c r="B6537" s="328"/>
      <c r="C6537" s="328"/>
    </row>
    <row r="6538" spans="2:3">
      <c r="B6538" s="328"/>
      <c r="C6538" s="328"/>
    </row>
    <row r="6539" spans="2:3">
      <c r="B6539" s="328"/>
      <c r="C6539" s="328"/>
    </row>
    <row r="6540" spans="2:3">
      <c r="B6540" s="328"/>
      <c r="C6540" s="328"/>
    </row>
    <row r="6541" spans="2:3">
      <c r="B6541" s="328"/>
      <c r="C6541" s="328"/>
    </row>
    <row r="6542" spans="2:3">
      <c r="B6542" s="328"/>
      <c r="C6542" s="328"/>
    </row>
    <row r="6543" spans="2:3">
      <c r="B6543" s="328"/>
      <c r="C6543" s="328"/>
    </row>
    <row r="6544" spans="2:3">
      <c r="B6544" s="328"/>
      <c r="C6544" s="328"/>
    </row>
    <row r="6545" spans="2:3">
      <c r="B6545" s="328"/>
      <c r="C6545" s="328"/>
    </row>
    <row r="6546" spans="2:3">
      <c r="B6546" s="328"/>
      <c r="C6546" s="328"/>
    </row>
    <row r="6547" spans="2:3">
      <c r="B6547" s="328"/>
      <c r="C6547" s="328"/>
    </row>
    <row r="6548" spans="2:3">
      <c r="B6548" s="328"/>
      <c r="C6548" s="328"/>
    </row>
    <row r="6549" spans="2:3">
      <c r="B6549" s="328"/>
      <c r="C6549" s="328"/>
    </row>
    <row r="6550" spans="2:3">
      <c r="B6550" s="328"/>
      <c r="C6550" s="328"/>
    </row>
    <row r="6551" spans="2:3">
      <c r="B6551" s="328"/>
      <c r="C6551" s="328"/>
    </row>
    <row r="6552" spans="2:3">
      <c r="B6552" s="328"/>
      <c r="C6552" s="328"/>
    </row>
    <row r="6553" spans="2:3">
      <c r="B6553" s="328"/>
      <c r="C6553" s="328"/>
    </row>
    <row r="6554" spans="2:3">
      <c r="B6554" s="328"/>
      <c r="C6554" s="328"/>
    </row>
    <row r="6555" spans="2:3">
      <c r="B6555" s="328"/>
      <c r="C6555" s="328"/>
    </row>
    <row r="6556" spans="2:3">
      <c r="B6556" s="328"/>
      <c r="C6556" s="328"/>
    </row>
    <row r="6557" spans="2:3">
      <c r="B6557" s="328"/>
      <c r="C6557" s="328"/>
    </row>
    <row r="6558" spans="2:3">
      <c r="B6558" s="328"/>
      <c r="C6558" s="328"/>
    </row>
    <row r="6559" spans="2:3">
      <c r="B6559" s="328"/>
      <c r="C6559" s="328"/>
    </row>
    <row r="6560" spans="2:3">
      <c r="B6560" s="328"/>
      <c r="C6560" s="328"/>
    </row>
    <row r="6561" spans="2:3">
      <c r="B6561" s="328"/>
      <c r="C6561" s="328"/>
    </row>
    <row r="6562" spans="2:3">
      <c r="B6562" s="328"/>
      <c r="C6562" s="328"/>
    </row>
    <row r="6563" spans="2:3">
      <c r="B6563" s="328"/>
      <c r="C6563" s="328"/>
    </row>
    <row r="6564" spans="2:3">
      <c r="B6564" s="328"/>
      <c r="C6564" s="328"/>
    </row>
    <row r="6565" spans="2:3">
      <c r="B6565" s="328"/>
      <c r="C6565" s="328"/>
    </row>
    <row r="6566" spans="2:3">
      <c r="B6566" s="328"/>
      <c r="C6566" s="328"/>
    </row>
    <row r="6567" spans="2:3">
      <c r="B6567" s="328"/>
      <c r="C6567" s="328"/>
    </row>
    <row r="6568" spans="2:3">
      <c r="B6568" s="328"/>
      <c r="C6568" s="328"/>
    </row>
    <row r="6569" spans="2:3">
      <c r="B6569" s="328"/>
      <c r="C6569" s="328"/>
    </row>
    <row r="6570" spans="2:3">
      <c r="B6570" s="328"/>
      <c r="C6570" s="328"/>
    </row>
    <row r="6571" spans="2:3">
      <c r="B6571" s="328"/>
      <c r="C6571" s="328"/>
    </row>
    <row r="6572" spans="2:3">
      <c r="B6572" s="328"/>
      <c r="C6572" s="328"/>
    </row>
    <row r="6573" spans="2:3">
      <c r="B6573" s="328"/>
      <c r="C6573" s="328"/>
    </row>
    <row r="6574" spans="2:3">
      <c r="B6574" s="328"/>
      <c r="C6574" s="328"/>
    </row>
    <row r="6575" spans="2:3">
      <c r="B6575" s="328"/>
      <c r="C6575" s="328"/>
    </row>
    <row r="6576" spans="2:3">
      <c r="B6576" s="328"/>
      <c r="C6576" s="328"/>
    </row>
    <row r="6577" spans="2:3">
      <c r="B6577" s="328"/>
      <c r="C6577" s="328"/>
    </row>
    <row r="6578" spans="2:3">
      <c r="B6578" s="328"/>
      <c r="C6578" s="328"/>
    </row>
    <row r="6579" spans="2:3">
      <c r="B6579" s="328"/>
      <c r="C6579" s="328"/>
    </row>
    <row r="6580" spans="2:3">
      <c r="B6580" s="328"/>
      <c r="C6580" s="328"/>
    </row>
    <row r="6581" spans="2:3">
      <c r="B6581" s="328"/>
      <c r="C6581" s="328"/>
    </row>
    <row r="6582" spans="2:3">
      <c r="B6582" s="328"/>
      <c r="C6582" s="328"/>
    </row>
    <row r="6583" spans="2:3">
      <c r="B6583" s="328"/>
      <c r="C6583" s="328"/>
    </row>
    <row r="6584" spans="2:3">
      <c r="B6584" s="328"/>
      <c r="C6584" s="328"/>
    </row>
    <row r="6585" spans="2:3">
      <c r="B6585" s="328"/>
      <c r="C6585" s="328"/>
    </row>
    <row r="6586" spans="2:3">
      <c r="B6586" s="328"/>
      <c r="C6586" s="328"/>
    </row>
    <row r="6587" spans="2:3">
      <c r="B6587" s="328"/>
      <c r="C6587" s="328"/>
    </row>
    <row r="6588" spans="2:3">
      <c r="B6588" s="328"/>
      <c r="C6588" s="328"/>
    </row>
    <row r="6589" spans="2:3">
      <c r="B6589" s="328"/>
      <c r="C6589" s="328"/>
    </row>
    <row r="6590" spans="2:3">
      <c r="B6590" s="328"/>
      <c r="C6590" s="328"/>
    </row>
    <row r="6591" spans="2:3">
      <c r="B6591" s="328"/>
      <c r="C6591" s="328"/>
    </row>
    <row r="6592" spans="2:3">
      <c r="B6592" s="328"/>
      <c r="C6592" s="328"/>
    </row>
    <row r="6593" spans="2:3">
      <c r="B6593" s="328"/>
      <c r="C6593" s="328"/>
    </row>
    <row r="6594" spans="2:3">
      <c r="B6594" s="328"/>
      <c r="C6594" s="328"/>
    </row>
    <row r="6595" spans="2:3">
      <c r="B6595" s="328"/>
      <c r="C6595" s="328"/>
    </row>
    <row r="6596" spans="2:3">
      <c r="B6596" s="328"/>
      <c r="C6596" s="328"/>
    </row>
    <row r="6597" spans="2:3">
      <c r="B6597" s="328"/>
      <c r="C6597" s="328"/>
    </row>
    <row r="6598" spans="2:3">
      <c r="B6598" s="328"/>
      <c r="C6598" s="328"/>
    </row>
    <row r="6599" spans="2:3">
      <c r="B6599" s="328"/>
      <c r="C6599" s="328"/>
    </row>
    <row r="6600" spans="2:3">
      <c r="B6600" s="328"/>
      <c r="C6600" s="328"/>
    </row>
    <row r="6601" spans="2:3">
      <c r="B6601" s="328"/>
      <c r="C6601" s="328"/>
    </row>
    <row r="6602" spans="2:3">
      <c r="B6602" s="328"/>
      <c r="C6602" s="328"/>
    </row>
    <row r="6603" spans="2:3">
      <c r="B6603" s="328"/>
      <c r="C6603" s="328"/>
    </row>
    <row r="6604" spans="2:3">
      <c r="B6604" s="328"/>
      <c r="C6604" s="328"/>
    </row>
    <row r="6605" spans="2:3">
      <c r="B6605" s="328"/>
      <c r="C6605" s="328"/>
    </row>
    <row r="6606" spans="2:3">
      <c r="B6606" s="328"/>
      <c r="C6606" s="328"/>
    </row>
    <row r="6607" spans="2:3">
      <c r="B6607" s="328"/>
      <c r="C6607" s="328"/>
    </row>
    <row r="6608" spans="2:3">
      <c r="B6608" s="328"/>
      <c r="C6608" s="328"/>
    </row>
    <row r="6609" spans="2:3">
      <c r="B6609" s="328"/>
      <c r="C6609" s="328"/>
    </row>
    <row r="6610" spans="2:3">
      <c r="B6610" s="328"/>
      <c r="C6610" s="328"/>
    </row>
    <row r="6611" spans="2:3">
      <c r="B6611" s="328"/>
      <c r="C6611" s="328"/>
    </row>
    <row r="6612" spans="2:3">
      <c r="B6612" s="328"/>
      <c r="C6612" s="328"/>
    </row>
    <row r="6613" spans="2:3">
      <c r="B6613" s="328"/>
      <c r="C6613" s="328"/>
    </row>
    <row r="6614" spans="2:3">
      <c r="B6614" s="328"/>
      <c r="C6614" s="328"/>
    </row>
    <row r="6615" spans="2:3">
      <c r="B6615" s="328"/>
      <c r="C6615" s="328"/>
    </row>
    <row r="6616" spans="2:3">
      <c r="B6616" s="328"/>
      <c r="C6616" s="328"/>
    </row>
    <row r="6617" spans="2:3">
      <c r="B6617" s="328"/>
      <c r="C6617" s="328"/>
    </row>
    <row r="6618" spans="2:3">
      <c r="B6618" s="328"/>
      <c r="C6618" s="328"/>
    </row>
    <row r="6619" spans="2:3">
      <c r="B6619" s="328"/>
      <c r="C6619" s="328"/>
    </row>
    <row r="6620" spans="2:3">
      <c r="B6620" s="328"/>
      <c r="C6620" s="328"/>
    </row>
    <row r="6621" spans="2:3">
      <c r="B6621" s="328"/>
      <c r="C6621" s="328"/>
    </row>
    <row r="6622" spans="2:3">
      <c r="B6622" s="328"/>
      <c r="C6622" s="328"/>
    </row>
    <row r="6623" spans="2:3">
      <c r="B6623" s="328"/>
      <c r="C6623" s="328"/>
    </row>
    <row r="6624" spans="2:3">
      <c r="B6624" s="328"/>
      <c r="C6624" s="328"/>
    </row>
    <row r="6625" spans="2:3">
      <c r="B6625" s="328"/>
      <c r="C6625" s="328"/>
    </row>
    <row r="6626" spans="2:3">
      <c r="B6626" s="328"/>
      <c r="C6626" s="328"/>
    </row>
    <row r="6627" spans="2:3">
      <c r="B6627" s="328"/>
      <c r="C6627" s="328"/>
    </row>
    <row r="6628" spans="2:3">
      <c r="B6628" s="328"/>
      <c r="C6628" s="328"/>
    </row>
    <row r="6629" spans="2:3">
      <c r="B6629" s="328"/>
      <c r="C6629" s="328"/>
    </row>
    <row r="6630" spans="2:3">
      <c r="B6630" s="328"/>
      <c r="C6630" s="328"/>
    </row>
    <row r="6631" spans="2:3">
      <c r="B6631" s="328"/>
      <c r="C6631" s="328"/>
    </row>
    <row r="6632" spans="2:3">
      <c r="B6632" s="328"/>
      <c r="C6632" s="328"/>
    </row>
    <row r="6633" spans="2:3">
      <c r="B6633" s="328"/>
      <c r="C6633" s="328"/>
    </row>
    <row r="6634" spans="2:3">
      <c r="B6634" s="328"/>
      <c r="C6634" s="328"/>
    </row>
    <row r="6635" spans="2:3">
      <c r="B6635" s="328"/>
      <c r="C6635" s="328"/>
    </row>
    <row r="6636" spans="2:3">
      <c r="B6636" s="328"/>
      <c r="C6636" s="328"/>
    </row>
    <row r="6637" spans="2:3">
      <c r="B6637" s="328"/>
      <c r="C6637" s="328"/>
    </row>
    <row r="6638" spans="2:3">
      <c r="B6638" s="328"/>
      <c r="C6638" s="328"/>
    </row>
    <row r="6639" spans="2:3">
      <c r="B6639" s="328"/>
      <c r="C6639" s="328"/>
    </row>
    <row r="6640" spans="2:3">
      <c r="B6640" s="328"/>
      <c r="C6640" s="328"/>
    </row>
    <row r="6641" spans="2:3">
      <c r="B6641" s="328"/>
      <c r="C6641" s="328"/>
    </row>
    <row r="6642" spans="2:3">
      <c r="B6642" s="328"/>
      <c r="C6642" s="328"/>
    </row>
    <row r="6643" spans="2:3">
      <c r="B6643" s="328"/>
      <c r="C6643" s="328"/>
    </row>
    <row r="6644" spans="2:3">
      <c r="B6644" s="328"/>
      <c r="C6644" s="328"/>
    </row>
    <row r="6645" spans="2:3">
      <c r="B6645" s="328"/>
      <c r="C6645" s="328"/>
    </row>
    <row r="6646" spans="2:3">
      <c r="B6646" s="328"/>
      <c r="C6646" s="328"/>
    </row>
    <row r="6647" spans="2:3">
      <c r="B6647" s="328"/>
      <c r="C6647" s="328"/>
    </row>
    <row r="6648" spans="2:3">
      <c r="B6648" s="328"/>
      <c r="C6648" s="328"/>
    </row>
    <row r="6649" spans="2:3">
      <c r="B6649" s="328"/>
      <c r="C6649" s="328"/>
    </row>
    <row r="6650" spans="2:3">
      <c r="B6650" s="328"/>
      <c r="C6650" s="328"/>
    </row>
    <row r="6651" spans="2:3">
      <c r="B6651" s="328"/>
      <c r="C6651" s="328"/>
    </row>
    <row r="6652" spans="2:3">
      <c r="B6652" s="328"/>
      <c r="C6652" s="328"/>
    </row>
    <row r="6653" spans="2:3">
      <c r="B6653" s="328"/>
      <c r="C6653" s="328"/>
    </row>
    <row r="6654" spans="2:3">
      <c r="B6654" s="328"/>
      <c r="C6654" s="328"/>
    </row>
    <row r="6655" spans="2:3">
      <c r="B6655" s="328"/>
      <c r="C6655" s="328"/>
    </row>
    <row r="6656" spans="2:3">
      <c r="B6656" s="328"/>
      <c r="C6656" s="328"/>
    </row>
    <row r="6657" spans="2:3">
      <c r="B6657" s="328"/>
      <c r="C6657" s="328"/>
    </row>
    <row r="6658" spans="2:3">
      <c r="B6658" s="328"/>
      <c r="C6658" s="328"/>
    </row>
    <row r="6659" spans="2:3">
      <c r="B6659" s="328"/>
      <c r="C6659" s="328"/>
    </row>
    <row r="6660" spans="2:3">
      <c r="B6660" s="328"/>
      <c r="C6660" s="328"/>
    </row>
    <row r="6661" spans="2:3">
      <c r="B6661" s="328"/>
      <c r="C6661" s="328"/>
    </row>
    <row r="6662" spans="2:3">
      <c r="B6662" s="328"/>
      <c r="C6662" s="328"/>
    </row>
    <row r="6663" spans="2:3">
      <c r="B6663" s="328"/>
      <c r="C6663" s="328"/>
    </row>
    <row r="6664" spans="2:3">
      <c r="B6664" s="328"/>
      <c r="C6664" s="328"/>
    </row>
    <row r="6665" spans="2:3">
      <c r="B6665" s="328"/>
      <c r="C6665" s="328"/>
    </row>
    <row r="6666" spans="2:3">
      <c r="B6666" s="328"/>
      <c r="C6666" s="328"/>
    </row>
    <row r="6667" spans="2:3">
      <c r="B6667" s="328"/>
      <c r="C6667" s="328"/>
    </row>
    <row r="6668" spans="2:3">
      <c r="B6668" s="328"/>
      <c r="C6668" s="328"/>
    </row>
    <row r="6669" spans="2:3">
      <c r="B6669" s="328"/>
      <c r="C6669" s="328"/>
    </row>
    <row r="6670" spans="2:3">
      <c r="B6670" s="328"/>
      <c r="C6670" s="328"/>
    </row>
    <row r="6671" spans="2:3">
      <c r="B6671" s="328"/>
      <c r="C6671" s="328"/>
    </row>
    <row r="6672" spans="2:3">
      <c r="B6672" s="328"/>
      <c r="C6672" s="328"/>
    </row>
    <row r="6673" spans="2:3">
      <c r="B6673" s="328"/>
      <c r="C6673" s="328"/>
    </row>
    <row r="6674" spans="2:3">
      <c r="B6674" s="328"/>
      <c r="C6674" s="328"/>
    </row>
    <row r="6675" spans="2:3">
      <c r="B6675" s="328"/>
      <c r="C6675" s="328"/>
    </row>
    <row r="6676" spans="2:3">
      <c r="B6676" s="328"/>
      <c r="C6676" s="328"/>
    </row>
    <row r="6677" spans="2:3">
      <c r="B6677" s="328"/>
      <c r="C6677" s="328"/>
    </row>
    <row r="6678" spans="2:3">
      <c r="B6678" s="328"/>
      <c r="C6678" s="328"/>
    </row>
    <row r="6679" spans="2:3">
      <c r="B6679" s="328"/>
      <c r="C6679" s="328"/>
    </row>
    <row r="6680" spans="2:3">
      <c r="B6680" s="328"/>
      <c r="C6680" s="328"/>
    </row>
    <row r="6681" spans="2:3">
      <c r="B6681" s="328"/>
      <c r="C6681" s="328"/>
    </row>
    <row r="6682" spans="2:3">
      <c r="B6682" s="328"/>
      <c r="C6682" s="328"/>
    </row>
    <row r="6683" spans="2:3">
      <c r="B6683" s="328"/>
      <c r="C6683" s="328"/>
    </row>
    <row r="6684" spans="2:3">
      <c r="B6684" s="328"/>
      <c r="C6684" s="328"/>
    </row>
    <row r="6685" spans="2:3">
      <c r="B6685" s="328"/>
      <c r="C6685" s="328"/>
    </row>
    <row r="6686" spans="2:3">
      <c r="B6686" s="328"/>
      <c r="C6686" s="328"/>
    </row>
    <row r="6687" spans="2:3">
      <c r="B6687" s="328"/>
      <c r="C6687" s="328"/>
    </row>
    <row r="6688" spans="2:3">
      <c r="B6688" s="328"/>
      <c r="C6688" s="328"/>
    </row>
    <row r="6689" spans="2:3">
      <c r="B6689" s="328"/>
      <c r="C6689" s="328"/>
    </row>
    <row r="6690" spans="2:3">
      <c r="B6690" s="328"/>
      <c r="C6690" s="328"/>
    </row>
    <row r="6691" spans="2:3">
      <c r="B6691" s="328"/>
      <c r="C6691" s="328"/>
    </row>
    <row r="6692" spans="2:3">
      <c r="B6692" s="328"/>
      <c r="C6692" s="328"/>
    </row>
    <row r="6693" spans="2:3">
      <c r="B6693" s="328"/>
      <c r="C6693" s="328"/>
    </row>
    <row r="6694" spans="2:3">
      <c r="B6694" s="328"/>
      <c r="C6694" s="328"/>
    </row>
    <row r="6695" spans="2:3">
      <c r="B6695" s="328"/>
      <c r="C6695" s="328"/>
    </row>
    <row r="6696" spans="2:3">
      <c r="B6696" s="328"/>
      <c r="C6696" s="328"/>
    </row>
    <row r="6697" spans="2:3">
      <c r="B6697" s="328"/>
      <c r="C6697" s="328"/>
    </row>
    <row r="6698" spans="2:3">
      <c r="B6698" s="328"/>
      <c r="C6698" s="328"/>
    </row>
    <row r="6699" spans="2:3">
      <c r="B6699" s="328"/>
      <c r="C6699" s="328"/>
    </row>
    <row r="6700" spans="2:3">
      <c r="B6700" s="328"/>
      <c r="C6700" s="328"/>
    </row>
    <row r="6701" spans="2:3">
      <c r="B6701" s="328"/>
      <c r="C6701" s="328"/>
    </row>
    <row r="6702" spans="2:3">
      <c r="B6702" s="328"/>
      <c r="C6702" s="328"/>
    </row>
    <row r="6703" spans="2:3">
      <c r="B6703" s="328"/>
      <c r="C6703" s="328"/>
    </row>
    <row r="6704" spans="2:3">
      <c r="B6704" s="328"/>
      <c r="C6704" s="328"/>
    </row>
    <row r="6705" spans="2:3">
      <c r="B6705" s="328"/>
      <c r="C6705" s="328"/>
    </row>
    <row r="6706" spans="2:3">
      <c r="B6706" s="328"/>
      <c r="C6706" s="328"/>
    </row>
    <row r="6707" spans="2:3">
      <c r="B6707" s="328"/>
      <c r="C6707" s="328"/>
    </row>
    <row r="6708" spans="2:3">
      <c r="B6708" s="328"/>
      <c r="C6708" s="328"/>
    </row>
    <row r="6709" spans="2:3">
      <c r="B6709" s="328"/>
      <c r="C6709" s="328"/>
    </row>
    <row r="6710" spans="2:3">
      <c r="B6710" s="328"/>
      <c r="C6710" s="328"/>
    </row>
    <row r="6711" spans="2:3">
      <c r="B6711" s="328"/>
      <c r="C6711" s="328"/>
    </row>
    <row r="6712" spans="2:3">
      <c r="B6712" s="328"/>
      <c r="C6712" s="328"/>
    </row>
    <row r="6713" spans="2:3">
      <c r="B6713" s="328"/>
      <c r="C6713" s="328"/>
    </row>
    <row r="6714" spans="2:3">
      <c r="B6714" s="328"/>
      <c r="C6714" s="328"/>
    </row>
    <row r="6715" spans="2:3">
      <c r="B6715" s="328"/>
      <c r="C6715" s="328"/>
    </row>
    <row r="6716" spans="2:3">
      <c r="B6716" s="328"/>
      <c r="C6716" s="328"/>
    </row>
    <row r="6717" spans="2:3">
      <c r="B6717" s="328"/>
      <c r="C6717" s="328"/>
    </row>
    <row r="6718" spans="2:3">
      <c r="B6718" s="328"/>
      <c r="C6718" s="328"/>
    </row>
    <row r="6719" spans="2:3">
      <c r="B6719" s="328"/>
      <c r="C6719" s="328"/>
    </row>
    <row r="6720" spans="2:3">
      <c r="B6720" s="328"/>
      <c r="C6720" s="328"/>
    </row>
    <row r="6721" spans="2:3">
      <c r="B6721" s="328"/>
      <c r="C6721" s="328"/>
    </row>
    <row r="6722" spans="2:3">
      <c r="B6722" s="328"/>
      <c r="C6722" s="328"/>
    </row>
    <row r="6723" spans="2:3">
      <c r="B6723" s="328"/>
      <c r="C6723" s="328"/>
    </row>
    <row r="6724" spans="2:3">
      <c r="B6724" s="328"/>
      <c r="C6724" s="328"/>
    </row>
    <row r="6725" spans="2:3">
      <c r="B6725" s="328"/>
      <c r="C6725" s="328"/>
    </row>
    <row r="6726" spans="2:3">
      <c r="B6726" s="328"/>
      <c r="C6726" s="328"/>
    </row>
    <row r="6727" spans="2:3">
      <c r="B6727" s="328"/>
      <c r="C6727" s="328"/>
    </row>
    <row r="6728" spans="2:3">
      <c r="B6728" s="328"/>
      <c r="C6728" s="328"/>
    </row>
    <row r="6729" spans="2:3">
      <c r="B6729" s="328"/>
      <c r="C6729" s="328"/>
    </row>
    <row r="6730" spans="2:3">
      <c r="B6730" s="328"/>
      <c r="C6730" s="328"/>
    </row>
    <row r="6731" spans="2:3">
      <c r="B6731" s="328"/>
      <c r="C6731" s="328"/>
    </row>
    <row r="6732" spans="2:3">
      <c r="B6732" s="328"/>
      <c r="C6732" s="328"/>
    </row>
    <row r="6733" spans="2:3">
      <c r="B6733" s="328"/>
      <c r="C6733" s="328"/>
    </row>
    <row r="6734" spans="2:3">
      <c r="B6734" s="328"/>
      <c r="C6734" s="328"/>
    </row>
    <row r="6735" spans="2:3">
      <c r="B6735" s="328"/>
      <c r="C6735" s="328"/>
    </row>
    <row r="6736" spans="2:3">
      <c r="B6736" s="328"/>
      <c r="C6736" s="328"/>
    </row>
    <row r="6737" spans="2:3">
      <c r="B6737" s="328"/>
      <c r="C6737" s="328"/>
    </row>
    <row r="6738" spans="2:3">
      <c r="B6738" s="328"/>
      <c r="C6738" s="328"/>
    </row>
    <row r="6739" spans="2:3">
      <c r="B6739" s="328"/>
      <c r="C6739" s="328"/>
    </row>
    <row r="6740" spans="2:3">
      <c r="B6740" s="328"/>
      <c r="C6740" s="328"/>
    </row>
    <row r="6741" spans="2:3">
      <c r="B6741" s="328"/>
      <c r="C6741" s="328"/>
    </row>
    <row r="6742" spans="2:3">
      <c r="B6742" s="328"/>
      <c r="C6742" s="328"/>
    </row>
    <row r="6743" spans="2:3">
      <c r="B6743" s="328"/>
      <c r="C6743" s="328"/>
    </row>
    <row r="6744" spans="2:3">
      <c r="B6744" s="328"/>
      <c r="C6744" s="328"/>
    </row>
    <row r="6745" spans="2:3">
      <c r="B6745" s="328"/>
      <c r="C6745" s="328"/>
    </row>
    <row r="6746" spans="2:3">
      <c r="B6746" s="328"/>
      <c r="C6746" s="328"/>
    </row>
    <row r="6747" spans="2:3">
      <c r="B6747" s="328"/>
      <c r="C6747" s="328"/>
    </row>
    <row r="6748" spans="2:3">
      <c r="B6748" s="328"/>
      <c r="C6748" s="328"/>
    </row>
    <row r="6749" spans="2:3">
      <c r="B6749" s="328"/>
      <c r="C6749" s="328"/>
    </row>
    <row r="6750" spans="2:3">
      <c r="B6750" s="328"/>
      <c r="C6750" s="328"/>
    </row>
    <row r="6751" spans="2:3">
      <c r="B6751" s="328"/>
      <c r="C6751" s="328"/>
    </row>
    <row r="6752" spans="2:3">
      <c r="B6752" s="328"/>
      <c r="C6752" s="328"/>
    </row>
    <row r="6753" spans="2:3">
      <c r="B6753" s="328"/>
      <c r="C6753" s="328"/>
    </row>
    <row r="6754" spans="2:3">
      <c r="B6754" s="328"/>
      <c r="C6754" s="328"/>
    </row>
    <row r="6755" spans="2:3">
      <c r="B6755" s="328"/>
      <c r="C6755" s="328"/>
    </row>
    <row r="6756" spans="2:3">
      <c r="B6756" s="328"/>
      <c r="C6756" s="328"/>
    </row>
    <row r="6757" spans="2:3">
      <c r="B6757" s="328"/>
      <c r="C6757" s="328"/>
    </row>
    <row r="6758" spans="2:3">
      <c r="B6758" s="328"/>
      <c r="C6758" s="328"/>
    </row>
    <row r="6759" spans="2:3">
      <c r="B6759" s="328"/>
      <c r="C6759" s="328"/>
    </row>
    <row r="6760" spans="2:3">
      <c r="B6760" s="328"/>
      <c r="C6760" s="328"/>
    </row>
    <row r="6761" spans="2:3">
      <c r="B6761" s="328"/>
      <c r="C6761" s="328"/>
    </row>
    <row r="6762" spans="2:3">
      <c r="B6762" s="328"/>
      <c r="C6762" s="328"/>
    </row>
    <row r="6763" spans="2:3">
      <c r="B6763" s="328"/>
      <c r="C6763" s="328"/>
    </row>
    <row r="6764" spans="2:3">
      <c r="B6764" s="328"/>
      <c r="C6764" s="328"/>
    </row>
    <row r="6765" spans="2:3">
      <c r="B6765" s="328"/>
      <c r="C6765" s="328"/>
    </row>
    <row r="6766" spans="2:3">
      <c r="B6766" s="328"/>
      <c r="C6766" s="328"/>
    </row>
    <row r="6767" spans="2:3">
      <c r="B6767" s="328"/>
      <c r="C6767" s="328"/>
    </row>
    <row r="6768" spans="2:3">
      <c r="B6768" s="328"/>
      <c r="C6768" s="328"/>
    </row>
    <row r="6769" spans="2:3">
      <c r="B6769" s="328"/>
      <c r="C6769" s="328"/>
    </row>
    <row r="6770" spans="2:3">
      <c r="B6770" s="328"/>
      <c r="C6770" s="328"/>
    </row>
    <row r="6771" spans="2:3">
      <c r="B6771" s="328"/>
      <c r="C6771" s="328"/>
    </row>
    <row r="6772" spans="2:3">
      <c r="B6772" s="328"/>
      <c r="C6772" s="328"/>
    </row>
    <row r="6773" spans="2:3">
      <c r="B6773" s="328"/>
      <c r="C6773" s="328"/>
    </row>
    <row r="6774" spans="2:3">
      <c r="B6774" s="328"/>
      <c r="C6774" s="328"/>
    </row>
    <row r="6775" spans="2:3">
      <c r="B6775" s="328"/>
      <c r="C6775" s="328"/>
    </row>
    <row r="6776" spans="2:3">
      <c r="B6776" s="328"/>
      <c r="C6776" s="328"/>
    </row>
    <row r="6777" spans="2:3">
      <c r="B6777" s="328"/>
      <c r="C6777" s="328"/>
    </row>
    <row r="6778" spans="2:3">
      <c r="B6778" s="328"/>
      <c r="C6778" s="328"/>
    </row>
    <row r="6779" spans="2:3">
      <c r="B6779" s="328"/>
      <c r="C6779" s="328"/>
    </row>
    <row r="6780" spans="2:3">
      <c r="B6780" s="328"/>
      <c r="C6780" s="328"/>
    </row>
    <row r="6781" spans="2:3">
      <c r="B6781" s="328"/>
      <c r="C6781" s="328"/>
    </row>
    <row r="6782" spans="2:3">
      <c r="B6782" s="328"/>
      <c r="C6782" s="328"/>
    </row>
    <row r="6783" spans="2:3">
      <c r="B6783" s="328"/>
      <c r="C6783" s="328"/>
    </row>
    <row r="6784" spans="2:3">
      <c r="B6784" s="328"/>
      <c r="C6784" s="328"/>
    </row>
    <row r="6785" spans="2:3">
      <c r="B6785" s="328"/>
      <c r="C6785" s="328"/>
    </row>
    <row r="6786" spans="2:3">
      <c r="B6786" s="328"/>
      <c r="C6786" s="328"/>
    </row>
    <row r="6787" spans="2:3">
      <c r="B6787" s="328"/>
      <c r="C6787" s="328"/>
    </row>
    <row r="6788" spans="2:3">
      <c r="B6788" s="328"/>
      <c r="C6788" s="328"/>
    </row>
    <row r="6789" spans="2:3">
      <c r="B6789" s="328"/>
      <c r="C6789" s="328"/>
    </row>
    <row r="6790" spans="2:3">
      <c r="B6790" s="328"/>
      <c r="C6790" s="328"/>
    </row>
    <row r="6791" spans="2:3">
      <c r="B6791" s="328"/>
      <c r="C6791" s="328"/>
    </row>
    <row r="6792" spans="2:3">
      <c r="B6792" s="328"/>
      <c r="C6792" s="328"/>
    </row>
    <row r="6793" spans="2:3">
      <c r="B6793" s="328"/>
      <c r="C6793" s="328"/>
    </row>
    <row r="6794" spans="2:3">
      <c r="B6794" s="328"/>
      <c r="C6794" s="328"/>
    </row>
    <row r="6795" spans="2:3">
      <c r="B6795" s="328"/>
      <c r="C6795" s="328"/>
    </row>
    <row r="6796" spans="2:3">
      <c r="B6796" s="328"/>
      <c r="C6796" s="328"/>
    </row>
    <row r="6797" spans="2:3">
      <c r="B6797" s="328"/>
      <c r="C6797" s="328"/>
    </row>
    <row r="6798" spans="2:3">
      <c r="B6798" s="328"/>
      <c r="C6798" s="328"/>
    </row>
    <row r="6799" spans="2:3">
      <c r="B6799" s="328"/>
      <c r="C6799" s="328"/>
    </row>
    <row r="6800" spans="2:3">
      <c r="B6800" s="328"/>
      <c r="C6800" s="328"/>
    </row>
    <row r="6801" spans="2:3">
      <c r="B6801" s="328"/>
      <c r="C6801" s="328"/>
    </row>
    <row r="6802" spans="2:3">
      <c r="B6802" s="328"/>
      <c r="C6802" s="328"/>
    </row>
    <row r="6803" spans="2:3">
      <c r="B6803" s="328"/>
      <c r="C6803" s="328"/>
    </row>
    <row r="6804" spans="2:3">
      <c r="B6804" s="328"/>
      <c r="C6804" s="328"/>
    </row>
    <row r="6805" spans="2:3">
      <c r="B6805" s="328"/>
      <c r="C6805" s="328"/>
    </row>
    <row r="6806" spans="2:3">
      <c r="B6806" s="328"/>
      <c r="C6806" s="328"/>
    </row>
    <row r="6807" spans="2:3">
      <c r="B6807" s="328"/>
      <c r="C6807" s="328"/>
    </row>
    <row r="6808" spans="2:3">
      <c r="B6808" s="328"/>
      <c r="C6808" s="328"/>
    </row>
    <row r="6809" spans="2:3">
      <c r="B6809" s="328"/>
      <c r="C6809" s="328"/>
    </row>
    <row r="6810" spans="2:3">
      <c r="B6810" s="328"/>
      <c r="C6810" s="328"/>
    </row>
    <row r="6811" spans="2:3">
      <c r="B6811" s="328"/>
      <c r="C6811" s="328"/>
    </row>
    <row r="6812" spans="2:3">
      <c r="B6812" s="328"/>
      <c r="C6812" s="328"/>
    </row>
    <row r="6813" spans="2:3">
      <c r="B6813" s="328"/>
      <c r="C6813" s="328"/>
    </row>
    <row r="6814" spans="2:3">
      <c r="B6814" s="328"/>
      <c r="C6814" s="328"/>
    </row>
    <row r="6815" spans="2:3">
      <c r="B6815" s="328"/>
      <c r="C6815" s="328"/>
    </row>
    <row r="6816" spans="2:3">
      <c r="B6816" s="328"/>
      <c r="C6816" s="328"/>
    </row>
    <row r="6817" spans="2:3">
      <c r="B6817" s="328"/>
      <c r="C6817" s="328"/>
    </row>
    <row r="6818" spans="2:3">
      <c r="B6818" s="328"/>
      <c r="C6818" s="328"/>
    </row>
    <row r="6819" spans="2:3">
      <c r="B6819" s="328"/>
      <c r="C6819" s="328"/>
    </row>
    <row r="6820" spans="2:3">
      <c r="B6820" s="328"/>
      <c r="C6820" s="328"/>
    </row>
    <row r="6821" spans="2:3">
      <c r="B6821" s="328"/>
      <c r="C6821" s="328"/>
    </row>
    <row r="6822" spans="2:3">
      <c r="B6822" s="328"/>
      <c r="C6822" s="328"/>
    </row>
    <row r="6823" spans="2:3">
      <c r="B6823" s="328"/>
      <c r="C6823" s="328"/>
    </row>
    <row r="6824" spans="2:3">
      <c r="B6824" s="328"/>
      <c r="C6824" s="328"/>
    </row>
    <row r="6825" spans="2:3">
      <c r="B6825" s="328"/>
      <c r="C6825" s="328"/>
    </row>
    <row r="6826" spans="2:3">
      <c r="B6826" s="328"/>
      <c r="C6826" s="328"/>
    </row>
    <row r="6827" spans="2:3">
      <c r="B6827" s="328"/>
      <c r="C6827" s="328"/>
    </row>
    <row r="6828" spans="2:3">
      <c r="B6828" s="328"/>
      <c r="C6828" s="328"/>
    </row>
    <row r="6829" spans="2:3">
      <c r="B6829" s="328"/>
      <c r="C6829" s="328"/>
    </row>
    <row r="6830" spans="2:3">
      <c r="B6830" s="328"/>
      <c r="C6830" s="328"/>
    </row>
    <row r="6831" spans="2:3">
      <c r="B6831" s="328"/>
      <c r="C6831" s="328"/>
    </row>
    <row r="6832" spans="2:3">
      <c r="B6832" s="328"/>
      <c r="C6832" s="328"/>
    </row>
    <row r="6833" spans="2:3">
      <c r="B6833" s="328"/>
      <c r="C6833" s="328"/>
    </row>
    <row r="6834" spans="2:3">
      <c r="B6834" s="328"/>
      <c r="C6834" s="328"/>
    </row>
    <row r="6835" spans="2:3">
      <c r="B6835" s="328"/>
      <c r="C6835" s="328"/>
    </row>
    <row r="6836" spans="2:3">
      <c r="B6836" s="328"/>
      <c r="C6836" s="328"/>
    </row>
    <row r="6837" spans="2:3">
      <c r="B6837" s="328"/>
      <c r="C6837" s="328"/>
    </row>
    <row r="6838" spans="2:3">
      <c r="B6838" s="328"/>
      <c r="C6838" s="328"/>
    </row>
    <row r="6839" spans="2:3">
      <c r="B6839" s="328"/>
      <c r="C6839" s="328"/>
    </row>
    <row r="6840" spans="2:3">
      <c r="B6840" s="328"/>
      <c r="C6840" s="328"/>
    </row>
    <row r="6841" spans="2:3">
      <c r="B6841" s="328"/>
      <c r="C6841" s="328"/>
    </row>
    <row r="6842" spans="2:3">
      <c r="B6842" s="328"/>
      <c r="C6842" s="328"/>
    </row>
    <row r="6843" spans="2:3">
      <c r="B6843" s="328"/>
      <c r="C6843" s="328"/>
    </row>
    <row r="6844" spans="2:3">
      <c r="B6844" s="328"/>
      <c r="C6844" s="328"/>
    </row>
    <row r="6845" spans="2:3">
      <c r="B6845" s="328"/>
      <c r="C6845" s="328"/>
    </row>
    <row r="6846" spans="2:3">
      <c r="B6846" s="328"/>
      <c r="C6846" s="328"/>
    </row>
    <row r="6847" spans="2:3">
      <c r="B6847" s="328"/>
      <c r="C6847" s="328"/>
    </row>
    <row r="6848" spans="2:3">
      <c r="B6848" s="328"/>
      <c r="C6848" s="328"/>
    </row>
    <row r="6849" spans="2:3">
      <c r="B6849" s="328"/>
      <c r="C6849" s="328"/>
    </row>
    <row r="6850" spans="2:3">
      <c r="B6850" s="328"/>
      <c r="C6850" s="328"/>
    </row>
    <row r="6851" spans="2:3">
      <c r="B6851" s="328"/>
      <c r="C6851" s="328"/>
    </row>
    <row r="6852" spans="2:3">
      <c r="B6852" s="328"/>
      <c r="C6852" s="328"/>
    </row>
    <row r="6853" spans="2:3">
      <c r="B6853" s="328"/>
      <c r="C6853" s="328"/>
    </row>
    <row r="6854" spans="2:3">
      <c r="B6854" s="328"/>
      <c r="C6854" s="328"/>
    </row>
    <row r="6855" spans="2:3">
      <c r="B6855" s="328"/>
      <c r="C6855" s="328"/>
    </row>
    <row r="6856" spans="2:3">
      <c r="B6856" s="328"/>
      <c r="C6856" s="328"/>
    </row>
    <row r="6857" spans="2:3">
      <c r="B6857" s="328"/>
      <c r="C6857" s="328"/>
    </row>
    <row r="6858" spans="2:3">
      <c r="B6858" s="328"/>
      <c r="C6858" s="328"/>
    </row>
    <row r="6859" spans="2:3">
      <c r="B6859" s="328"/>
      <c r="C6859" s="328"/>
    </row>
    <row r="6860" spans="2:3">
      <c r="B6860" s="328"/>
      <c r="C6860" s="328"/>
    </row>
    <row r="6861" spans="2:3">
      <c r="B6861" s="328"/>
      <c r="C6861" s="328"/>
    </row>
    <row r="6862" spans="2:3">
      <c r="B6862" s="328"/>
      <c r="C6862" s="328"/>
    </row>
    <row r="6863" spans="2:3">
      <c r="B6863" s="328"/>
      <c r="C6863" s="328"/>
    </row>
    <row r="6864" spans="2:3">
      <c r="B6864" s="328"/>
      <c r="C6864" s="328"/>
    </row>
    <row r="6865" spans="2:3">
      <c r="B6865" s="328"/>
      <c r="C6865" s="328"/>
    </row>
    <row r="6866" spans="2:3">
      <c r="B6866" s="328"/>
      <c r="C6866" s="328"/>
    </row>
    <row r="6867" spans="2:3">
      <c r="B6867" s="328"/>
      <c r="C6867" s="328"/>
    </row>
    <row r="6868" spans="2:3">
      <c r="B6868" s="328"/>
      <c r="C6868" s="328"/>
    </row>
    <row r="6869" spans="2:3">
      <c r="B6869" s="328"/>
      <c r="C6869" s="328"/>
    </row>
    <row r="6870" spans="2:3">
      <c r="B6870" s="328"/>
      <c r="C6870" s="328"/>
    </row>
    <row r="6871" spans="2:3">
      <c r="B6871" s="328"/>
      <c r="C6871" s="328"/>
    </row>
    <row r="6872" spans="2:3">
      <c r="B6872" s="328"/>
      <c r="C6872" s="328"/>
    </row>
    <row r="6873" spans="2:3">
      <c r="B6873" s="328"/>
      <c r="C6873" s="328"/>
    </row>
    <row r="6874" spans="2:3">
      <c r="B6874" s="328"/>
      <c r="C6874" s="328"/>
    </row>
    <row r="6875" spans="2:3">
      <c r="B6875" s="328"/>
      <c r="C6875" s="328"/>
    </row>
    <row r="6876" spans="2:3">
      <c r="B6876" s="328"/>
      <c r="C6876" s="328"/>
    </row>
    <row r="6877" spans="2:3">
      <c r="B6877" s="328"/>
      <c r="C6877" s="328"/>
    </row>
    <row r="6878" spans="2:3">
      <c r="B6878" s="328"/>
      <c r="C6878" s="328"/>
    </row>
    <row r="6879" spans="2:3">
      <c r="B6879" s="328"/>
      <c r="C6879" s="328"/>
    </row>
    <row r="6880" spans="2:3">
      <c r="B6880" s="328"/>
      <c r="C6880" s="328"/>
    </row>
    <row r="6881" spans="2:3">
      <c r="B6881" s="328"/>
      <c r="C6881" s="328"/>
    </row>
    <row r="6882" spans="2:3">
      <c r="B6882" s="328"/>
      <c r="C6882" s="328"/>
    </row>
    <row r="6883" spans="2:3">
      <c r="B6883" s="328"/>
      <c r="C6883" s="328"/>
    </row>
    <row r="6884" spans="2:3">
      <c r="B6884" s="328"/>
      <c r="C6884" s="328"/>
    </row>
    <row r="6885" spans="2:3">
      <c r="B6885" s="328"/>
      <c r="C6885" s="328"/>
    </row>
    <row r="6886" spans="2:3">
      <c r="B6886" s="328"/>
      <c r="C6886" s="328"/>
    </row>
    <row r="6887" spans="2:3">
      <c r="B6887" s="328"/>
      <c r="C6887" s="328"/>
    </row>
    <row r="6888" spans="2:3">
      <c r="B6888" s="328"/>
      <c r="C6888" s="328"/>
    </row>
    <row r="6889" spans="2:3">
      <c r="B6889" s="328"/>
      <c r="C6889" s="328"/>
    </row>
    <row r="6890" spans="2:3">
      <c r="B6890" s="328"/>
      <c r="C6890" s="328"/>
    </row>
    <row r="6891" spans="2:3">
      <c r="B6891" s="328"/>
      <c r="C6891" s="328"/>
    </row>
    <row r="6892" spans="2:3">
      <c r="B6892" s="328"/>
      <c r="C6892" s="328"/>
    </row>
    <row r="6893" spans="2:3">
      <c r="B6893" s="328"/>
      <c r="C6893" s="328"/>
    </row>
    <row r="6894" spans="2:3">
      <c r="B6894" s="328"/>
      <c r="C6894" s="328"/>
    </row>
    <row r="6895" spans="2:3">
      <c r="B6895" s="328"/>
      <c r="C6895" s="328"/>
    </row>
    <row r="6896" spans="2:3">
      <c r="B6896" s="328"/>
      <c r="C6896" s="328"/>
    </row>
    <row r="6897" spans="2:3">
      <c r="B6897" s="328"/>
      <c r="C6897" s="328"/>
    </row>
    <row r="6898" spans="2:3">
      <c r="B6898" s="328"/>
      <c r="C6898" s="328"/>
    </row>
    <row r="6899" spans="2:3">
      <c r="B6899" s="328"/>
      <c r="C6899" s="328"/>
    </row>
    <row r="6900" spans="2:3">
      <c r="B6900" s="328"/>
      <c r="C6900" s="328"/>
    </row>
    <row r="6901" spans="2:3">
      <c r="B6901" s="328"/>
      <c r="C6901" s="328"/>
    </row>
    <row r="6902" spans="2:3">
      <c r="B6902" s="328"/>
      <c r="C6902" s="328"/>
    </row>
    <row r="6903" spans="2:3">
      <c r="B6903" s="328"/>
      <c r="C6903" s="328"/>
    </row>
    <row r="6904" spans="2:3">
      <c r="B6904" s="328"/>
      <c r="C6904" s="328"/>
    </row>
    <row r="6905" spans="2:3">
      <c r="B6905" s="328"/>
      <c r="C6905" s="328"/>
    </row>
    <row r="6906" spans="2:3">
      <c r="B6906" s="328"/>
      <c r="C6906" s="328"/>
    </row>
    <row r="6907" spans="2:3">
      <c r="B6907" s="328"/>
      <c r="C6907" s="328"/>
    </row>
    <row r="6908" spans="2:3">
      <c r="B6908" s="328"/>
      <c r="C6908" s="328"/>
    </row>
    <row r="6909" spans="2:3">
      <c r="B6909" s="328"/>
      <c r="C6909" s="328"/>
    </row>
    <row r="6910" spans="2:3">
      <c r="B6910" s="328"/>
      <c r="C6910" s="328"/>
    </row>
    <row r="6911" spans="2:3">
      <c r="B6911" s="328"/>
      <c r="C6911" s="328"/>
    </row>
    <row r="6912" spans="2:3">
      <c r="B6912" s="328"/>
      <c r="C6912" s="328"/>
    </row>
    <row r="6913" spans="2:3">
      <c r="B6913" s="328"/>
      <c r="C6913" s="328"/>
    </row>
    <row r="6914" spans="2:3">
      <c r="B6914" s="328"/>
      <c r="C6914" s="328"/>
    </row>
    <row r="6915" spans="2:3">
      <c r="B6915" s="328"/>
      <c r="C6915" s="328"/>
    </row>
    <row r="6916" spans="2:3">
      <c r="B6916" s="328"/>
      <c r="C6916" s="328"/>
    </row>
    <row r="6917" spans="2:3">
      <c r="B6917" s="328"/>
      <c r="C6917" s="328"/>
    </row>
    <row r="6918" spans="2:3">
      <c r="B6918" s="328"/>
      <c r="C6918" s="328"/>
    </row>
    <row r="6919" spans="2:3">
      <c r="B6919" s="328"/>
      <c r="C6919" s="328"/>
    </row>
    <row r="6920" spans="2:3">
      <c r="B6920" s="328"/>
      <c r="C6920" s="328"/>
    </row>
    <row r="6921" spans="2:3">
      <c r="B6921" s="328"/>
      <c r="C6921" s="328"/>
    </row>
    <row r="6922" spans="2:3">
      <c r="B6922" s="328"/>
      <c r="C6922" s="328"/>
    </row>
    <row r="6923" spans="2:3">
      <c r="B6923" s="328"/>
      <c r="C6923" s="328"/>
    </row>
    <row r="6924" spans="2:3">
      <c r="B6924" s="328"/>
      <c r="C6924" s="328"/>
    </row>
    <row r="6925" spans="2:3">
      <c r="B6925" s="328"/>
      <c r="C6925" s="328"/>
    </row>
    <row r="6926" spans="2:3">
      <c r="B6926" s="328"/>
      <c r="C6926" s="328"/>
    </row>
    <row r="6927" spans="2:3">
      <c r="B6927" s="328"/>
      <c r="C6927" s="328"/>
    </row>
    <row r="6928" spans="2:3">
      <c r="B6928" s="328"/>
      <c r="C6928" s="328"/>
    </row>
    <row r="6929" spans="2:3">
      <c r="B6929" s="328"/>
      <c r="C6929" s="328"/>
    </row>
    <row r="6930" spans="2:3">
      <c r="B6930" s="328"/>
      <c r="C6930" s="328"/>
    </row>
    <row r="6931" spans="2:3">
      <c r="B6931" s="328"/>
      <c r="C6931" s="328"/>
    </row>
    <row r="6932" spans="2:3">
      <c r="B6932" s="328"/>
      <c r="C6932" s="328"/>
    </row>
    <row r="6933" spans="2:3">
      <c r="B6933" s="328"/>
      <c r="C6933" s="328"/>
    </row>
    <row r="6934" spans="2:3">
      <c r="B6934" s="328"/>
      <c r="C6934" s="328"/>
    </row>
    <row r="6935" spans="2:3">
      <c r="B6935" s="328"/>
      <c r="C6935" s="328"/>
    </row>
    <row r="6936" spans="2:3">
      <c r="B6936" s="328"/>
      <c r="C6936" s="328"/>
    </row>
    <row r="6937" spans="2:3">
      <c r="B6937" s="328"/>
      <c r="C6937" s="328"/>
    </row>
    <row r="6938" spans="2:3">
      <c r="B6938" s="328"/>
      <c r="C6938" s="328"/>
    </row>
    <row r="6939" spans="2:3">
      <c r="B6939" s="328"/>
      <c r="C6939" s="328"/>
    </row>
    <row r="6940" spans="2:3">
      <c r="B6940" s="328"/>
      <c r="C6940" s="328"/>
    </row>
    <row r="6941" spans="2:3">
      <c r="B6941" s="328"/>
      <c r="C6941" s="328"/>
    </row>
    <row r="6942" spans="2:3">
      <c r="B6942" s="328"/>
      <c r="C6942" s="328"/>
    </row>
    <row r="6943" spans="2:3">
      <c r="B6943" s="328"/>
      <c r="C6943" s="328"/>
    </row>
    <row r="6944" spans="2:3">
      <c r="B6944" s="328"/>
      <c r="C6944" s="328"/>
    </row>
    <row r="6945" spans="2:3">
      <c r="B6945" s="328"/>
      <c r="C6945" s="328"/>
    </row>
    <row r="6946" spans="2:3">
      <c r="B6946" s="328"/>
      <c r="C6946" s="328"/>
    </row>
    <row r="6947" spans="2:3">
      <c r="B6947" s="328"/>
      <c r="C6947" s="328"/>
    </row>
    <row r="6948" spans="2:3">
      <c r="B6948" s="328"/>
      <c r="C6948" s="328"/>
    </row>
    <row r="6949" spans="2:3">
      <c r="B6949" s="328"/>
      <c r="C6949" s="328"/>
    </row>
    <row r="6950" spans="2:3">
      <c r="B6950" s="328"/>
      <c r="C6950" s="328"/>
    </row>
    <row r="6951" spans="2:3">
      <c r="B6951" s="328"/>
      <c r="C6951" s="328"/>
    </row>
    <row r="6952" spans="2:3">
      <c r="B6952" s="328"/>
      <c r="C6952" s="328"/>
    </row>
    <row r="6953" spans="2:3">
      <c r="B6953" s="328"/>
      <c r="C6953" s="328"/>
    </row>
    <row r="6954" spans="2:3">
      <c r="B6954" s="328"/>
      <c r="C6954" s="328"/>
    </row>
    <row r="6955" spans="2:3">
      <c r="B6955" s="328"/>
      <c r="C6955" s="328"/>
    </row>
    <row r="6956" spans="2:3">
      <c r="B6956" s="328"/>
      <c r="C6956" s="328"/>
    </row>
    <row r="6957" spans="2:3">
      <c r="B6957" s="328"/>
      <c r="C6957" s="328"/>
    </row>
    <row r="6958" spans="2:3">
      <c r="B6958" s="328"/>
      <c r="C6958" s="328"/>
    </row>
    <row r="6959" spans="2:3">
      <c r="B6959" s="328"/>
      <c r="C6959" s="328"/>
    </row>
    <row r="6960" spans="2:3">
      <c r="B6960" s="328"/>
      <c r="C6960" s="328"/>
    </row>
    <row r="6961" spans="2:3">
      <c r="B6961" s="328"/>
      <c r="C6961" s="328"/>
    </row>
    <row r="6962" spans="2:3">
      <c r="B6962" s="328"/>
      <c r="C6962" s="328"/>
    </row>
    <row r="6963" spans="2:3">
      <c r="B6963" s="328"/>
      <c r="C6963" s="328"/>
    </row>
    <row r="6964" spans="2:3">
      <c r="B6964" s="328"/>
      <c r="C6964" s="328"/>
    </row>
    <row r="6965" spans="2:3">
      <c r="B6965" s="328"/>
      <c r="C6965" s="328"/>
    </row>
    <row r="6966" spans="2:3">
      <c r="B6966" s="328"/>
      <c r="C6966" s="328"/>
    </row>
    <row r="6967" spans="2:3">
      <c r="B6967" s="328"/>
      <c r="C6967" s="328"/>
    </row>
    <row r="6968" spans="2:3">
      <c r="B6968" s="328"/>
      <c r="C6968" s="328"/>
    </row>
    <row r="6969" spans="2:3">
      <c r="B6969" s="328"/>
      <c r="C6969" s="328"/>
    </row>
    <row r="6970" spans="2:3">
      <c r="B6970" s="328"/>
      <c r="C6970" s="328"/>
    </row>
    <row r="6971" spans="2:3">
      <c r="B6971" s="328"/>
      <c r="C6971" s="328"/>
    </row>
    <row r="6972" spans="2:3">
      <c r="B6972" s="328"/>
      <c r="C6972" s="328"/>
    </row>
    <row r="6973" spans="2:3">
      <c r="B6973" s="328"/>
      <c r="C6973" s="328"/>
    </row>
    <row r="6974" spans="2:3">
      <c r="B6974" s="328"/>
      <c r="C6974" s="328"/>
    </row>
    <row r="6975" spans="2:3">
      <c r="B6975" s="328"/>
      <c r="C6975" s="328"/>
    </row>
    <row r="6976" spans="2:3">
      <c r="B6976" s="328"/>
      <c r="C6976" s="328"/>
    </row>
    <row r="6977" spans="2:3">
      <c r="B6977" s="328"/>
      <c r="C6977" s="328"/>
    </row>
    <row r="6978" spans="2:3">
      <c r="B6978" s="328"/>
      <c r="C6978" s="328"/>
    </row>
    <row r="6979" spans="2:3">
      <c r="B6979" s="328"/>
      <c r="C6979" s="328"/>
    </row>
    <row r="6980" spans="2:3">
      <c r="B6980" s="328"/>
      <c r="C6980" s="328"/>
    </row>
    <row r="6981" spans="2:3">
      <c r="B6981" s="328"/>
      <c r="C6981" s="328"/>
    </row>
    <row r="6982" spans="2:3">
      <c r="B6982" s="328"/>
      <c r="C6982" s="328"/>
    </row>
    <row r="6983" spans="2:3">
      <c r="B6983" s="328"/>
      <c r="C6983" s="328"/>
    </row>
    <row r="6984" spans="2:3">
      <c r="B6984" s="328"/>
      <c r="C6984" s="328"/>
    </row>
    <row r="6985" spans="2:3">
      <c r="B6985" s="328"/>
      <c r="C6985" s="328"/>
    </row>
    <row r="6986" spans="2:3">
      <c r="B6986" s="328"/>
      <c r="C6986" s="328"/>
    </row>
    <row r="6987" spans="2:3">
      <c r="B6987" s="328"/>
      <c r="C6987" s="328"/>
    </row>
    <row r="6988" spans="2:3">
      <c r="B6988" s="328"/>
      <c r="C6988" s="328"/>
    </row>
    <row r="6989" spans="2:3">
      <c r="B6989" s="328"/>
      <c r="C6989" s="328"/>
    </row>
    <row r="6990" spans="2:3">
      <c r="B6990" s="328"/>
      <c r="C6990" s="328"/>
    </row>
    <row r="6991" spans="2:3">
      <c r="B6991" s="328"/>
      <c r="C6991" s="328"/>
    </row>
    <row r="6992" spans="2:3">
      <c r="B6992" s="328"/>
      <c r="C6992" s="328"/>
    </row>
    <row r="6993" spans="2:3">
      <c r="B6993" s="328"/>
      <c r="C6993" s="328"/>
    </row>
    <row r="6994" spans="2:3">
      <c r="B6994" s="328"/>
      <c r="C6994" s="328"/>
    </row>
    <row r="6995" spans="2:3">
      <c r="B6995" s="328"/>
      <c r="C6995" s="328"/>
    </row>
    <row r="6996" spans="2:3">
      <c r="B6996" s="328"/>
      <c r="C6996" s="328"/>
    </row>
    <row r="6997" spans="2:3">
      <c r="B6997" s="328"/>
      <c r="C6997" s="328"/>
    </row>
    <row r="6998" spans="2:3">
      <c r="B6998" s="328"/>
      <c r="C6998" s="328"/>
    </row>
    <row r="6999" spans="2:3">
      <c r="B6999" s="328"/>
      <c r="C6999" s="328"/>
    </row>
    <row r="7000" spans="2:3">
      <c r="B7000" s="328"/>
      <c r="C7000" s="328"/>
    </row>
    <row r="7001" spans="2:3">
      <c r="B7001" s="328"/>
      <c r="C7001" s="328"/>
    </row>
    <row r="7002" spans="2:3">
      <c r="B7002" s="328"/>
      <c r="C7002" s="328"/>
    </row>
    <row r="7003" spans="2:3">
      <c r="B7003" s="328"/>
      <c r="C7003" s="328"/>
    </row>
    <row r="7004" spans="2:3">
      <c r="B7004" s="328"/>
      <c r="C7004" s="328"/>
    </row>
    <row r="7005" spans="2:3">
      <c r="B7005" s="328"/>
      <c r="C7005" s="328"/>
    </row>
    <row r="7006" spans="2:3">
      <c r="B7006" s="328"/>
      <c r="C7006" s="328"/>
    </row>
    <row r="7007" spans="2:3">
      <c r="B7007" s="328"/>
      <c r="C7007" s="328"/>
    </row>
    <row r="7008" spans="2:3">
      <c r="B7008" s="328"/>
      <c r="C7008" s="328"/>
    </row>
    <row r="7009" spans="2:3">
      <c r="B7009" s="328"/>
      <c r="C7009" s="328"/>
    </row>
    <row r="7010" spans="2:3">
      <c r="B7010" s="328"/>
      <c r="C7010" s="328"/>
    </row>
    <row r="7011" spans="2:3">
      <c r="B7011" s="328"/>
      <c r="C7011" s="328"/>
    </row>
    <row r="7012" spans="2:3">
      <c r="B7012" s="328"/>
      <c r="C7012" s="328"/>
    </row>
    <row r="7013" spans="2:3">
      <c r="B7013" s="328"/>
      <c r="C7013" s="328"/>
    </row>
    <row r="7014" spans="2:3">
      <c r="B7014" s="328"/>
      <c r="C7014" s="328"/>
    </row>
    <row r="7015" spans="2:3">
      <c r="B7015" s="328"/>
      <c r="C7015" s="328"/>
    </row>
    <row r="7016" spans="2:3">
      <c r="B7016" s="328"/>
      <c r="C7016" s="328"/>
    </row>
    <row r="7017" spans="2:3">
      <c r="B7017" s="328"/>
      <c r="C7017" s="328"/>
    </row>
    <row r="7018" spans="2:3">
      <c r="B7018" s="328"/>
      <c r="C7018" s="328"/>
    </row>
    <row r="7019" spans="2:3">
      <c r="B7019" s="328"/>
      <c r="C7019" s="328"/>
    </row>
    <row r="7020" spans="2:3">
      <c r="B7020" s="328"/>
      <c r="C7020" s="328"/>
    </row>
    <row r="7021" spans="2:3">
      <c r="B7021" s="328"/>
      <c r="C7021" s="328"/>
    </row>
    <row r="7022" spans="2:3">
      <c r="B7022" s="328"/>
      <c r="C7022" s="328"/>
    </row>
    <row r="7023" spans="2:3">
      <c r="B7023" s="328"/>
      <c r="C7023" s="328"/>
    </row>
    <row r="7024" spans="2:3">
      <c r="B7024" s="328"/>
      <c r="C7024" s="328"/>
    </row>
    <row r="7025" spans="2:3">
      <c r="B7025" s="328"/>
      <c r="C7025" s="328"/>
    </row>
    <row r="7026" spans="2:3">
      <c r="B7026" s="328"/>
      <c r="C7026" s="328"/>
    </row>
    <row r="7027" spans="2:3">
      <c r="B7027" s="328"/>
      <c r="C7027" s="328"/>
    </row>
    <row r="7028" spans="2:3">
      <c r="B7028" s="328"/>
      <c r="C7028" s="328"/>
    </row>
    <row r="7029" spans="2:3">
      <c r="B7029" s="328"/>
      <c r="C7029" s="328"/>
    </row>
    <row r="7030" spans="2:3">
      <c r="B7030" s="328"/>
      <c r="C7030" s="328"/>
    </row>
    <row r="7031" spans="2:3">
      <c r="B7031" s="328"/>
      <c r="C7031" s="328"/>
    </row>
    <row r="7032" spans="2:3">
      <c r="B7032" s="328"/>
      <c r="C7032" s="328"/>
    </row>
    <row r="7033" spans="2:3">
      <c r="B7033" s="328"/>
      <c r="C7033" s="328"/>
    </row>
    <row r="7034" spans="2:3">
      <c r="B7034" s="328"/>
      <c r="C7034" s="328"/>
    </row>
    <row r="7035" spans="2:3">
      <c r="B7035" s="328"/>
      <c r="C7035" s="328"/>
    </row>
    <row r="7036" spans="2:3">
      <c r="B7036" s="328"/>
      <c r="C7036" s="328"/>
    </row>
    <row r="7037" spans="2:3">
      <c r="B7037" s="328"/>
      <c r="C7037" s="328"/>
    </row>
    <row r="7038" spans="2:3">
      <c r="B7038" s="328"/>
      <c r="C7038" s="328"/>
    </row>
    <row r="7039" spans="2:3">
      <c r="B7039" s="328"/>
      <c r="C7039" s="328"/>
    </row>
    <row r="7040" spans="2:3">
      <c r="B7040" s="328"/>
      <c r="C7040" s="328"/>
    </row>
    <row r="7041" spans="2:3">
      <c r="B7041" s="328"/>
      <c r="C7041" s="328"/>
    </row>
    <row r="7042" spans="2:3">
      <c r="B7042" s="328"/>
      <c r="C7042" s="328"/>
    </row>
    <row r="7043" spans="2:3">
      <c r="B7043" s="328"/>
      <c r="C7043" s="328"/>
    </row>
    <row r="7044" spans="2:3">
      <c r="B7044" s="328"/>
      <c r="C7044" s="328"/>
    </row>
    <row r="7045" spans="2:3">
      <c r="B7045" s="328"/>
      <c r="C7045" s="328"/>
    </row>
    <row r="7046" spans="2:3">
      <c r="B7046" s="328"/>
      <c r="C7046" s="328"/>
    </row>
    <row r="7047" spans="2:3">
      <c r="B7047" s="328"/>
      <c r="C7047" s="328"/>
    </row>
    <row r="7048" spans="2:3">
      <c r="B7048" s="328"/>
      <c r="C7048" s="328"/>
    </row>
    <row r="7049" spans="2:3">
      <c r="B7049" s="328"/>
      <c r="C7049" s="328"/>
    </row>
    <row r="7050" spans="2:3">
      <c r="B7050" s="328"/>
      <c r="C7050" s="328"/>
    </row>
    <row r="7051" spans="2:3">
      <c r="B7051" s="328"/>
      <c r="C7051" s="328"/>
    </row>
    <row r="7052" spans="2:3">
      <c r="B7052" s="328"/>
      <c r="C7052" s="328"/>
    </row>
    <row r="7053" spans="2:3">
      <c r="B7053" s="328"/>
      <c r="C7053" s="328"/>
    </row>
    <row r="7054" spans="2:3">
      <c r="B7054" s="328"/>
      <c r="C7054" s="328"/>
    </row>
    <row r="7055" spans="2:3">
      <c r="B7055" s="328"/>
      <c r="C7055" s="328"/>
    </row>
    <row r="7056" spans="2:3">
      <c r="B7056" s="328"/>
      <c r="C7056" s="328"/>
    </row>
    <row r="7057" spans="2:3">
      <c r="B7057" s="328"/>
      <c r="C7057" s="328"/>
    </row>
    <row r="7058" spans="2:3">
      <c r="B7058" s="328"/>
      <c r="C7058" s="328"/>
    </row>
    <row r="7059" spans="2:3">
      <c r="B7059" s="328"/>
      <c r="C7059" s="328"/>
    </row>
    <row r="7060" spans="2:3">
      <c r="B7060" s="328"/>
      <c r="C7060" s="328"/>
    </row>
    <row r="7061" spans="2:3">
      <c r="B7061" s="328"/>
      <c r="C7061" s="328"/>
    </row>
    <row r="7062" spans="2:3">
      <c r="B7062" s="328"/>
      <c r="C7062" s="328"/>
    </row>
    <row r="7063" spans="2:3">
      <c r="B7063" s="328"/>
      <c r="C7063" s="328"/>
    </row>
    <row r="7064" spans="2:3">
      <c r="B7064" s="328"/>
      <c r="C7064" s="328"/>
    </row>
    <row r="7065" spans="2:3">
      <c r="B7065" s="328"/>
      <c r="C7065" s="328"/>
    </row>
    <row r="7066" spans="2:3">
      <c r="B7066" s="328"/>
      <c r="C7066" s="328"/>
    </row>
    <row r="7067" spans="2:3">
      <c r="B7067" s="328"/>
      <c r="C7067" s="328"/>
    </row>
    <row r="7068" spans="2:3">
      <c r="B7068" s="328"/>
      <c r="C7068" s="328"/>
    </row>
    <row r="7069" spans="2:3">
      <c r="B7069" s="328"/>
      <c r="C7069" s="328"/>
    </row>
    <row r="7070" spans="2:3">
      <c r="B7070" s="328"/>
      <c r="C7070" s="328"/>
    </row>
    <row r="7071" spans="2:3">
      <c r="B7071" s="328"/>
      <c r="C7071" s="328"/>
    </row>
    <row r="7072" spans="2:3">
      <c r="B7072" s="328"/>
      <c r="C7072" s="328"/>
    </row>
    <row r="7073" spans="2:3">
      <c r="B7073" s="328"/>
      <c r="C7073" s="328"/>
    </row>
    <row r="7074" spans="2:3">
      <c r="B7074" s="328"/>
      <c r="C7074" s="328"/>
    </row>
    <row r="7075" spans="2:3">
      <c r="B7075" s="328"/>
      <c r="C7075" s="328"/>
    </row>
    <row r="7076" spans="2:3">
      <c r="B7076" s="328"/>
      <c r="C7076" s="328"/>
    </row>
    <row r="7077" spans="2:3">
      <c r="B7077" s="328"/>
      <c r="C7077" s="328"/>
    </row>
    <row r="7078" spans="2:3">
      <c r="B7078" s="328"/>
      <c r="C7078" s="328"/>
    </row>
    <row r="7079" spans="2:3">
      <c r="B7079" s="328"/>
      <c r="C7079" s="328"/>
    </row>
    <row r="7080" spans="2:3">
      <c r="B7080" s="328"/>
      <c r="C7080" s="328"/>
    </row>
    <row r="7081" spans="2:3">
      <c r="B7081" s="328"/>
      <c r="C7081" s="328"/>
    </row>
    <row r="7082" spans="2:3">
      <c r="B7082" s="328"/>
      <c r="C7082" s="328"/>
    </row>
    <row r="7083" spans="2:3">
      <c r="B7083" s="328"/>
      <c r="C7083" s="328"/>
    </row>
    <row r="7084" spans="2:3">
      <c r="B7084" s="328"/>
      <c r="C7084" s="328"/>
    </row>
    <row r="7085" spans="2:3">
      <c r="B7085" s="328"/>
      <c r="C7085" s="328"/>
    </row>
    <row r="7086" spans="2:3">
      <c r="B7086" s="328"/>
      <c r="C7086" s="328"/>
    </row>
    <row r="7087" spans="2:3">
      <c r="B7087" s="328"/>
      <c r="C7087" s="328"/>
    </row>
    <row r="7088" spans="2:3">
      <c r="B7088" s="328"/>
      <c r="C7088" s="328"/>
    </row>
    <row r="7089" spans="2:3">
      <c r="B7089" s="328"/>
      <c r="C7089" s="328"/>
    </row>
    <row r="7090" spans="2:3">
      <c r="B7090" s="328"/>
      <c r="C7090" s="328"/>
    </row>
    <row r="7091" spans="2:3">
      <c r="B7091" s="328"/>
      <c r="C7091" s="328"/>
    </row>
    <row r="7092" spans="2:3">
      <c r="B7092" s="328"/>
      <c r="C7092" s="328"/>
    </row>
    <row r="7093" spans="2:3">
      <c r="B7093" s="328"/>
      <c r="C7093" s="328"/>
    </row>
    <row r="7094" spans="2:3">
      <c r="B7094" s="328"/>
      <c r="C7094" s="328"/>
    </row>
    <row r="7095" spans="2:3">
      <c r="B7095" s="328"/>
      <c r="C7095" s="328"/>
    </row>
    <row r="7096" spans="2:3">
      <c r="B7096" s="328"/>
      <c r="C7096" s="328"/>
    </row>
    <row r="7097" spans="2:3">
      <c r="B7097" s="328"/>
      <c r="C7097" s="328"/>
    </row>
    <row r="7098" spans="2:3">
      <c r="B7098" s="328"/>
      <c r="C7098" s="328"/>
    </row>
    <row r="7099" spans="2:3">
      <c r="B7099" s="328"/>
      <c r="C7099" s="328"/>
    </row>
    <row r="7100" spans="2:3">
      <c r="B7100" s="328"/>
      <c r="C7100" s="328"/>
    </row>
    <row r="7101" spans="2:3">
      <c r="B7101" s="328"/>
      <c r="C7101" s="328"/>
    </row>
    <row r="7102" spans="2:3">
      <c r="B7102" s="328"/>
      <c r="C7102" s="328"/>
    </row>
    <row r="7103" spans="2:3">
      <c r="B7103" s="328"/>
      <c r="C7103" s="328"/>
    </row>
    <row r="7104" spans="2:3">
      <c r="B7104" s="328"/>
      <c r="C7104" s="328"/>
    </row>
    <row r="7105" spans="2:3">
      <c r="B7105" s="328"/>
      <c r="C7105" s="328"/>
    </row>
    <row r="7106" spans="2:3">
      <c r="B7106" s="328"/>
      <c r="C7106" s="328"/>
    </row>
    <row r="7107" spans="2:3">
      <c r="B7107" s="328"/>
      <c r="C7107" s="328"/>
    </row>
    <row r="7108" spans="2:3">
      <c r="B7108" s="328"/>
      <c r="C7108" s="328"/>
    </row>
    <row r="7109" spans="2:3">
      <c r="B7109" s="328"/>
      <c r="C7109" s="328"/>
    </row>
    <row r="7110" spans="2:3">
      <c r="B7110" s="328"/>
      <c r="C7110" s="328"/>
    </row>
    <row r="7111" spans="2:3">
      <c r="B7111" s="328"/>
      <c r="C7111" s="328"/>
    </row>
    <row r="7112" spans="2:3">
      <c r="B7112" s="328"/>
      <c r="C7112" s="328"/>
    </row>
    <row r="7113" spans="2:3">
      <c r="B7113" s="328"/>
      <c r="C7113" s="328"/>
    </row>
    <row r="7114" spans="2:3">
      <c r="B7114" s="328"/>
      <c r="C7114" s="328"/>
    </row>
    <row r="7115" spans="2:3">
      <c r="B7115" s="328"/>
      <c r="C7115" s="328"/>
    </row>
    <row r="7116" spans="2:3">
      <c r="B7116" s="328"/>
      <c r="C7116" s="328"/>
    </row>
    <row r="7117" spans="2:3">
      <c r="B7117" s="328"/>
      <c r="C7117" s="328"/>
    </row>
    <row r="7118" spans="2:3">
      <c r="B7118" s="328"/>
      <c r="C7118" s="328"/>
    </row>
    <row r="7119" spans="2:3">
      <c r="B7119" s="328"/>
      <c r="C7119" s="328"/>
    </row>
    <row r="7120" spans="2:3">
      <c r="B7120" s="328"/>
      <c r="C7120" s="328"/>
    </row>
    <row r="7121" spans="2:3">
      <c r="B7121" s="328"/>
      <c r="C7121" s="328"/>
    </row>
    <row r="7122" spans="2:3">
      <c r="B7122" s="328"/>
      <c r="C7122" s="328"/>
    </row>
    <row r="7123" spans="2:3">
      <c r="B7123" s="328"/>
      <c r="C7123" s="328"/>
    </row>
    <row r="7124" spans="2:3">
      <c r="B7124" s="328"/>
      <c r="C7124" s="328"/>
    </row>
    <row r="7125" spans="2:3">
      <c r="B7125" s="328"/>
      <c r="C7125" s="328"/>
    </row>
    <row r="7126" spans="2:3">
      <c r="B7126" s="328"/>
      <c r="C7126" s="328"/>
    </row>
    <row r="7127" spans="2:3">
      <c r="B7127" s="328"/>
      <c r="C7127" s="328"/>
    </row>
    <row r="7128" spans="2:3">
      <c r="B7128" s="328"/>
      <c r="C7128" s="328"/>
    </row>
    <row r="7129" spans="2:3">
      <c r="B7129" s="328"/>
      <c r="C7129" s="328"/>
    </row>
    <row r="7130" spans="2:3">
      <c r="B7130" s="328"/>
      <c r="C7130" s="328"/>
    </row>
    <row r="7131" spans="2:3">
      <c r="B7131" s="328"/>
      <c r="C7131" s="328"/>
    </row>
    <row r="7132" spans="2:3">
      <c r="B7132" s="328"/>
      <c r="C7132" s="328"/>
    </row>
    <row r="7133" spans="2:3">
      <c r="B7133" s="328"/>
      <c r="C7133" s="328"/>
    </row>
    <row r="7134" spans="2:3">
      <c r="B7134" s="328"/>
      <c r="C7134" s="328"/>
    </row>
    <row r="7135" spans="2:3">
      <c r="B7135" s="328"/>
      <c r="C7135" s="328"/>
    </row>
    <row r="7136" spans="2:3">
      <c r="B7136" s="328"/>
      <c r="C7136" s="328"/>
    </row>
    <row r="7137" spans="2:3">
      <c r="B7137" s="328"/>
      <c r="C7137" s="328"/>
    </row>
    <row r="7138" spans="2:3">
      <c r="B7138" s="328"/>
      <c r="C7138" s="328"/>
    </row>
    <row r="7139" spans="2:3">
      <c r="B7139" s="328"/>
      <c r="C7139" s="328"/>
    </row>
    <row r="7140" spans="2:3">
      <c r="B7140" s="328"/>
      <c r="C7140" s="328"/>
    </row>
    <row r="7141" spans="2:3">
      <c r="B7141" s="328"/>
      <c r="C7141" s="328"/>
    </row>
    <row r="7142" spans="2:3">
      <c r="B7142" s="328"/>
      <c r="C7142" s="328"/>
    </row>
    <row r="7143" spans="2:3">
      <c r="B7143" s="328"/>
      <c r="C7143" s="328"/>
    </row>
    <row r="7144" spans="2:3">
      <c r="B7144" s="328"/>
      <c r="C7144" s="328"/>
    </row>
    <row r="7145" spans="2:3">
      <c r="B7145" s="328"/>
      <c r="C7145" s="328"/>
    </row>
    <row r="7146" spans="2:3">
      <c r="B7146" s="328"/>
      <c r="C7146" s="328"/>
    </row>
    <row r="7147" spans="2:3">
      <c r="B7147" s="328"/>
      <c r="C7147" s="328"/>
    </row>
    <row r="7148" spans="2:3">
      <c r="B7148" s="328"/>
      <c r="C7148" s="328"/>
    </row>
    <row r="7149" spans="2:3">
      <c r="B7149" s="328"/>
      <c r="C7149" s="328"/>
    </row>
    <row r="7150" spans="2:3">
      <c r="B7150" s="328"/>
      <c r="C7150" s="328"/>
    </row>
    <row r="7151" spans="2:3">
      <c r="B7151" s="328"/>
      <c r="C7151" s="328"/>
    </row>
    <row r="7152" spans="2:3">
      <c r="B7152" s="328"/>
      <c r="C7152" s="328"/>
    </row>
    <row r="7153" spans="2:3">
      <c r="B7153" s="328"/>
      <c r="C7153" s="328"/>
    </row>
    <row r="7154" spans="2:3">
      <c r="B7154" s="328"/>
      <c r="C7154" s="328"/>
    </row>
    <row r="7155" spans="2:3">
      <c r="B7155" s="328"/>
      <c r="C7155" s="328"/>
    </row>
    <row r="7156" spans="2:3">
      <c r="B7156" s="328"/>
      <c r="C7156" s="328"/>
    </row>
    <row r="7157" spans="2:3">
      <c r="B7157" s="328"/>
      <c r="C7157" s="328"/>
    </row>
    <row r="7158" spans="2:3">
      <c r="B7158" s="328"/>
      <c r="C7158" s="328"/>
    </row>
    <row r="7159" spans="2:3">
      <c r="B7159" s="328"/>
      <c r="C7159" s="328"/>
    </row>
    <row r="7160" spans="2:3">
      <c r="B7160" s="328"/>
      <c r="C7160" s="328"/>
    </row>
    <row r="7161" spans="2:3">
      <c r="B7161" s="328"/>
      <c r="C7161" s="328"/>
    </row>
    <row r="7162" spans="2:3">
      <c r="B7162" s="328"/>
      <c r="C7162" s="328"/>
    </row>
    <row r="7163" spans="2:3">
      <c r="B7163" s="328"/>
      <c r="C7163" s="328"/>
    </row>
    <row r="7164" spans="2:3">
      <c r="B7164" s="328"/>
      <c r="C7164" s="328"/>
    </row>
    <row r="7165" spans="2:3">
      <c r="B7165" s="328"/>
      <c r="C7165" s="328"/>
    </row>
    <row r="7166" spans="2:3">
      <c r="B7166" s="328"/>
      <c r="C7166" s="328"/>
    </row>
    <row r="7167" spans="2:3">
      <c r="B7167" s="328"/>
      <c r="C7167" s="328"/>
    </row>
    <row r="7168" spans="2:3">
      <c r="B7168" s="328"/>
      <c r="C7168" s="328"/>
    </row>
    <row r="7169" spans="2:3">
      <c r="B7169" s="328"/>
      <c r="C7169" s="328"/>
    </row>
    <row r="7170" spans="2:3">
      <c r="B7170" s="328"/>
      <c r="C7170" s="328"/>
    </row>
    <row r="7171" spans="2:3">
      <c r="B7171" s="328"/>
      <c r="C7171" s="328"/>
    </row>
    <row r="7172" spans="2:3">
      <c r="B7172" s="328"/>
      <c r="C7172" s="328"/>
    </row>
    <row r="7173" spans="2:3">
      <c r="B7173" s="328"/>
      <c r="C7173" s="328"/>
    </row>
    <row r="7174" spans="2:3">
      <c r="B7174" s="328"/>
      <c r="C7174" s="328"/>
    </row>
    <row r="7175" spans="2:3">
      <c r="B7175" s="328"/>
      <c r="C7175" s="328"/>
    </row>
    <row r="7176" spans="2:3">
      <c r="B7176" s="328"/>
      <c r="C7176" s="328"/>
    </row>
    <row r="7177" spans="2:3">
      <c r="B7177" s="328"/>
      <c r="C7177" s="328"/>
    </row>
    <row r="7178" spans="2:3">
      <c r="B7178" s="328"/>
      <c r="C7178" s="328"/>
    </row>
    <row r="7179" spans="2:3">
      <c r="B7179" s="328"/>
      <c r="C7179" s="328"/>
    </row>
    <row r="7180" spans="2:3">
      <c r="B7180" s="328"/>
      <c r="C7180" s="328"/>
    </row>
    <row r="7181" spans="2:3">
      <c r="B7181" s="328"/>
      <c r="C7181" s="328"/>
    </row>
    <row r="7182" spans="2:3">
      <c r="B7182" s="328"/>
      <c r="C7182" s="328"/>
    </row>
    <row r="7183" spans="2:3">
      <c r="B7183" s="328"/>
      <c r="C7183" s="328"/>
    </row>
    <row r="7184" spans="2:3">
      <c r="B7184" s="328"/>
      <c r="C7184" s="328"/>
    </row>
    <row r="7185" spans="2:3">
      <c r="B7185" s="328"/>
      <c r="C7185" s="328"/>
    </row>
    <row r="7186" spans="2:3">
      <c r="B7186" s="328"/>
      <c r="C7186" s="328"/>
    </row>
    <row r="7187" spans="2:3">
      <c r="B7187" s="328"/>
      <c r="C7187" s="328"/>
    </row>
    <row r="7188" spans="2:3">
      <c r="B7188" s="328"/>
      <c r="C7188" s="328"/>
    </row>
    <row r="7189" spans="2:3">
      <c r="B7189" s="328"/>
      <c r="C7189" s="328"/>
    </row>
    <row r="7190" spans="2:3">
      <c r="B7190" s="328"/>
      <c r="C7190" s="328"/>
    </row>
    <row r="7191" spans="2:3">
      <c r="B7191" s="328"/>
      <c r="C7191" s="328"/>
    </row>
    <row r="7192" spans="2:3">
      <c r="B7192" s="328"/>
      <c r="C7192" s="328"/>
    </row>
    <row r="7193" spans="2:3">
      <c r="B7193" s="328"/>
      <c r="C7193" s="328"/>
    </row>
    <row r="7194" spans="2:3">
      <c r="B7194" s="328"/>
      <c r="C7194" s="328"/>
    </row>
    <row r="7195" spans="2:3">
      <c r="B7195" s="328"/>
      <c r="C7195" s="328"/>
    </row>
    <row r="7196" spans="2:3">
      <c r="B7196" s="328"/>
      <c r="C7196" s="328"/>
    </row>
    <row r="7197" spans="2:3">
      <c r="B7197" s="328"/>
      <c r="C7197" s="328"/>
    </row>
    <row r="7198" spans="2:3">
      <c r="B7198" s="328"/>
      <c r="C7198" s="328"/>
    </row>
    <row r="7199" spans="2:3">
      <c r="B7199" s="328"/>
      <c r="C7199" s="328"/>
    </row>
    <row r="7200" spans="2:3">
      <c r="B7200" s="328"/>
      <c r="C7200" s="328"/>
    </row>
    <row r="7201" spans="2:3">
      <c r="B7201" s="328"/>
      <c r="C7201" s="328"/>
    </row>
    <row r="7202" spans="2:3">
      <c r="B7202" s="328"/>
      <c r="C7202" s="328"/>
    </row>
    <row r="7203" spans="2:3">
      <c r="B7203" s="328"/>
      <c r="C7203" s="328"/>
    </row>
    <row r="7204" spans="2:3">
      <c r="B7204" s="328"/>
      <c r="C7204" s="328"/>
    </row>
    <row r="7205" spans="2:3">
      <c r="B7205" s="328"/>
      <c r="C7205" s="328"/>
    </row>
    <row r="7206" spans="2:3">
      <c r="B7206" s="328"/>
      <c r="C7206" s="328"/>
    </row>
    <row r="7207" spans="2:3">
      <c r="B7207" s="328"/>
      <c r="C7207" s="328"/>
    </row>
    <row r="7208" spans="2:3">
      <c r="B7208" s="328"/>
      <c r="C7208" s="328"/>
    </row>
    <row r="7209" spans="2:3">
      <c r="B7209" s="328"/>
      <c r="C7209" s="328"/>
    </row>
    <row r="7210" spans="2:3">
      <c r="B7210" s="328"/>
      <c r="C7210" s="328"/>
    </row>
    <row r="7211" spans="2:3">
      <c r="B7211" s="328"/>
      <c r="C7211" s="328"/>
    </row>
    <row r="7212" spans="2:3">
      <c r="B7212" s="328"/>
      <c r="C7212" s="328"/>
    </row>
    <row r="7213" spans="2:3">
      <c r="B7213" s="328"/>
      <c r="C7213" s="328"/>
    </row>
    <row r="7214" spans="2:3">
      <c r="B7214" s="328"/>
      <c r="C7214" s="328"/>
    </row>
    <row r="7215" spans="2:3">
      <c r="B7215" s="328"/>
      <c r="C7215" s="328"/>
    </row>
    <row r="7216" spans="2:3">
      <c r="B7216" s="328"/>
      <c r="C7216" s="328"/>
    </row>
    <row r="7217" spans="2:3">
      <c r="B7217" s="328"/>
      <c r="C7217" s="328"/>
    </row>
    <row r="7218" spans="2:3">
      <c r="B7218" s="328"/>
      <c r="C7218" s="328"/>
    </row>
    <row r="7219" spans="2:3">
      <c r="B7219" s="328"/>
      <c r="C7219" s="328"/>
    </row>
    <row r="7220" spans="2:3">
      <c r="B7220" s="328"/>
      <c r="C7220" s="328"/>
    </row>
    <row r="7221" spans="2:3">
      <c r="B7221" s="328"/>
      <c r="C7221" s="328"/>
    </row>
    <row r="7222" spans="2:3">
      <c r="B7222" s="328"/>
      <c r="C7222" s="328"/>
    </row>
    <row r="7223" spans="2:3">
      <c r="B7223" s="328"/>
      <c r="C7223" s="328"/>
    </row>
    <row r="7224" spans="2:3">
      <c r="B7224" s="328"/>
      <c r="C7224" s="328"/>
    </row>
    <row r="7225" spans="2:3">
      <c r="B7225" s="328"/>
      <c r="C7225" s="328"/>
    </row>
    <row r="7226" spans="2:3">
      <c r="B7226" s="328"/>
      <c r="C7226" s="328"/>
    </row>
    <row r="7227" spans="2:3">
      <c r="B7227" s="328"/>
      <c r="C7227" s="328"/>
    </row>
    <row r="7228" spans="2:3">
      <c r="B7228" s="328"/>
      <c r="C7228" s="328"/>
    </row>
    <row r="7229" spans="2:3">
      <c r="B7229" s="328"/>
      <c r="C7229" s="328"/>
    </row>
    <row r="7230" spans="2:3">
      <c r="B7230" s="328"/>
      <c r="C7230" s="328"/>
    </row>
    <row r="7231" spans="2:3">
      <c r="B7231" s="328"/>
      <c r="C7231" s="328"/>
    </row>
    <row r="7232" spans="2:3">
      <c r="B7232" s="328"/>
      <c r="C7232" s="328"/>
    </row>
    <row r="7233" spans="2:3">
      <c r="B7233" s="328"/>
      <c r="C7233" s="328"/>
    </row>
    <row r="7234" spans="2:3">
      <c r="B7234" s="328"/>
      <c r="C7234" s="328"/>
    </row>
    <row r="7235" spans="2:3">
      <c r="B7235" s="328"/>
      <c r="C7235" s="328"/>
    </row>
    <row r="7236" spans="2:3">
      <c r="B7236" s="328"/>
      <c r="C7236" s="328"/>
    </row>
    <row r="7237" spans="2:3">
      <c r="B7237" s="328"/>
      <c r="C7237" s="328"/>
    </row>
    <row r="7238" spans="2:3">
      <c r="B7238" s="328"/>
      <c r="C7238" s="328"/>
    </row>
    <row r="7239" spans="2:3">
      <c r="B7239" s="328"/>
      <c r="C7239" s="328"/>
    </row>
    <row r="7240" spans="2:3">
      <c r="B7240" s="328"/>
      <c r="C7240" s="328"/>
    </row>
    <row r="7241" spans="2:3">
      <c r="B7241" s="328"/>
      <c r="C7241" s="328"/>
    </row>
    <row r="7242" spans="2:3">
      <c r="B7242" s="328"/>
      <c r="C7242" s="328"/>
    </row>
    <row r="7243" spans="2:3">
      <c r="B7243" s="328"/>
      <c r="C7243" s="328"/>
    </row>
    <row r="7244" spans="2:3">
      <c r="B7244" s="328"/>
      <c r="C7244" s="328"/>
    </row>
    <row r="7245" spans="2:3">
      <c r="B7245" s="328"/>
      <c r="C7245" s="328"/>
    </row>
    <row r="7246" spans="2:3">
      <c r="B7246" s="328"/>
      <c r="C7246" s="328"/>
    </row>
    <row r="7247" spans="2:3">
      <c r="B7247" s="328"/>
      <c r="C7247" s="328"/>
    </row>
    <row r="7248" spans="2:3">
      <c r="B7248" s="328"/>
      <c r="C7248" s="328"/>
    </row>
    <row r="7249" spans="2:3">
      <c r="B7249" s="328"/>
      <c r="C7249" s="328"/>
    </row>
    <row r="7250" spans="2:3">
      <c r="B7250" s="328"/>
      <c r="C7250" s="328"/>
    </row>
    <row r="7251" spans="2:3">
      <c r="B7251" s="328"/>
      <c r="C7251" s="328"/>
    </row>
    <row r="7252" spans="2:3">
      <c r="B7252" s="328"/>
      <c r="C7252" s="328"/>
    </row>
    <row r="7253" spans="2:3">
      <c r="B7253" s="328"/>
      <c r="C7253" s="328"/>
    </row>
    <row r="7254" spans="2:3">
      <c r="B7254" s="328"/>
      <c r="C7254" s="328"/>
    </row>
    <row r="7255" spans="2:3">
      <c r="B7255" s="328"/>
      <c r="C7255" s="328"/>
    </row>
    <row r="7256" spans="2:3">
      <c r="B7256" s="328"/>
      <c r="C7256" s="328"/>
    </row>
    <row r="7257" spans="2:3">
      <c r="B7257" s="328"/>
      <c r="C7257" s="328"/>
    </row>
    <row r="7258" spans="2:3">
      <c r="B7258" s="328"/>
      <c r="C7258" s="328"/>
    </row>
    <row r="7259" spans="2:3">
      <c r="B7259" s="328"/>
      <c r="C7259" s="328"/>
    </row>
    <row r="7260" spans="2:3">
      <c r="B7260" s="328"/>
      <c r="C7260" s="328"/>
    </row>
    <row r="7261" spans="2:3">
      <c r="B7261" s="328"/>
      <c r="C7261" s="328"/>
    </row>
    <row r="7262" spans="2:3">
      <c r="B7262" s="328"/>
      <c r="C7262" s="328"/>
    </row>
    <row r="7263" spans="2:3">
      <c r="B7263" s="328"/>
      <c r="C7263" s="328"/>
    </row>
    <row r="7264" spans="2:3">
      <c r="B7264" s="328"/>
      <c r="C7264" s="328"/>
    </row>
    <row r="7265" spans="2:3">
      <c r="B7265" s="328"/>
      <c r="C7265" s="328"/>
    </row>
    <row r="7266" spans="2:3">
      <c r="B7266" s="328"/>
      <c r="C7266" s="328"/>
    </row>
    <row r="7267" spans="2:3">
      <c r="B7267" s="328"/>
      <c r="C7267" s="328"/>
    </row>
    <row r="7268" spans="2:3">
      <c r="B7268" s="328"/>
      <c r="C7268" s="328"/>
    </row>
    <row r="7269" spans="2:3">
      <c r="B7269" s="328"/>
      <c r="C7269" s="328"/>
    </row>
    <row r="7270" spans="2:3">
      <c r="B7270" s="328"/>
      <c r="C7270" s="328"/>
    </row>
    <row r="7271" spans="2:3">
      <c r="B7271" s="328"/>
      <c r="C7271" s="328"/>
    </row>
    <row r="7272" spans="2:3">
      <c r="B7272" s="328"/>
      <c r="C7272" s="328"/>
    </row>
    <row r="7273" spans="2:3">
      <c r="B7273" s="328"/>
      <c r="C7273" s="328"/>
    </row>
    <row r="7274" spans="2:3">
      <c r="B7274" s="328"/>
      <c r="C7274" s="328"/>
    </row>
    <row r="7275" spans="2:3">
      <c r="B7275" s="328"/>
      <c r="C7275" s="328"/>
    </row>
    <row r="7276" spans="2:3">
      <c r="B7276" s="328"/>
      <c r="C7276" s="328"/>
    </row>
    <row r="7277" spans="2:3">
      <c r="B7277" s="328"/>
      <c r="C7277" s="328"/>
    </row>
    <row r="7278" spans="2:3">
      <c r="B7278" s="328"/>
      <c r="C7278" s="328"/>
    </row>
    <row r="7279" spans="2:3">
      <c r="B7279" s="328"/>
      <c r="C7279" s="328"/>
    </row>
    <row r="7280" spans="2:3">
      <c r="B7280" s="328"/>
      <c r="C7280" s="328"/>
    </row>
    <row r="7281" spans="2:3">
      <c r="B7281" s="328"/>
      <c r="C7281" s="328"/>
    </row>
    <row r="7282" spans="2:3">
      <c r="B7282" s="328"/>
      <c r="C7282" s="328"/>
    </row>
    <row r="7283" spans="2:3">
      <c r="B7283" s="328"/>
      <c r="C7283" s="328"/>
    </row>
    <row r="7284" spans="2:3">
      <c r="B7284" s="328"/>
      <c r="C7284" s="328"/>
    </row>
    <row r="7285" spans="2:3">
      <c r="B7285" s="328"/>
      <c r="C7285" s="328"/>
    </row>
    <row r="7286" spans="2:3">
      <c r="B7286" s="328"/>
      <c r="C7286" s="328"/>
    </row>
    <row r="7287" spans="2:3">
      <c r="B7287" s="328"/>
      <c r="C7287" s="328"/>
    </row>
    <row r="7288" spans="2:3">
      <c r="B7288" s="328"/>
      <c r="C7288" s="328"/>
    </row>
    <row r="7289" spans="2:3">
      <c r="B7289" s="328"/>
      <c r="C7289" s="328"/>
    </row>
    <row r="7290" spans="2:3">
      <c r="B7290" s="328"/>
      <c r="C7290" s="328"/>
    </row>
    <row r="7291" spans="2:3">
      <c r="B7291" s="328"/>
      <c r="C7291" s="328"/>
    </row>
    <row r="7292" spans="2:3">
      <c r="B7292" s="328"/>
      <c r="C7292" s="328"/>
    </row>
    <row r="7293" spans="2:3">
      <c r="B7293" s="328"/>
      <c r="C7293" s="328"/>
    </row>
    <row r="7294" spans="2:3">
      <c r="B7294" s="328"/>
      <c r="C7294" s="328"/>
    </row>
    <row r="7295" spans="2:3">
      <c r="B7295" s="328"/>
      <c r="C7295" s="328"/>
    </row>
    <row r="7296" spans="2:3">
      <c r="B7296" s="328"/>
      <c r="C7296" s="328"/>
    </row>
    <row r="7297" spans="2:3">
      <c r="B7297" s="328"/>
      <c r="C7297" s="328"/>
    </row>
    <row r="7298" spans="2:3">
      <c r="B7298" s="328"/>
      <c r="C7298" s="328"/>
    </row>
    <row r="7299" spans="2:3">
      <c r="B7299" s="328"/>
      <c r="C7299" s="328"/>
    </row>
    <row r="7300" spans="2:3">
      <c r="B7300" s="328"/>
      <c r="C7300" s="328"/>
    </row>
    <row r="7301" spans="2:3">
      <c r="B7301" s="328"/>
      <c r="C7301" s="328"/>
    </row>
    <row r="7302" spans="2:3">
      <c r="B7302" s="328"/>
      <c r="C7302" s="328"/>
    </row>
    <row r="7303" spans="2:3">
      <c r="B7303" s="328"/>
      <c r="C7303" s="328"/>
    </row>
    <row r="7304" spans="2:3">
      <c r="B7304" s="328"/>
      <c r="C7304" s="328"/>
    </row>
    <row r="7305" spans="2:3">
      <c r="B7305" s="328"/>
      <c r="C7305" s="328"/>
    </row>
    <row r="7306" spans="2:3">
      <c r="B7306" s="328"/>
      <c r="C7306" s="328"/>
    </row>
    <row r="7307" spans="2:3">
      <c r="B7307" s="328"/>
      <c r="C7307" s="328"/>
    </row>
    <row r="7308" spans="2:3">
      <c r="B7308" s="328"/>
      <c r="C7308" s="328"/>
    </row>
    <row r="7309" spans="2:3">
      <c r="B7309" s="328"/>
      <c r="C7309" s="328"/>
    </row>
    <row r="7310" spans="2:3">
      <c r="B7310" s="328"/>
      <c r="C7310" s="328"/>
    </row>
    <row r="7311" spans="2:3">
      <c r="B7311" s="328"/>
      <c r="C7311" s="328"/>
    </row>
    <row r="7312" spans="2:3">
      <c r="B7312" s="328"/>
      <c r="C7312" s="328"/>
    </row>
    <row r="7313" spans="2:3">
      <c r="B7313" s="328"/>
      <c r="C7313" s="328"/>
    </row>
    <row r="7314" spans="2:3">
      <c r="B7314" s="328"/>
      <c r="C7314" s="328"/>
    </row>
    <row r="7315" spans="2:3">
      <c r="B7315" s="328"/>
      <c r="C7315" s="328"/>
    </row>
    <row r="7316" spans="2:3">
      <c r="B7316" s="328"/>
      <c r="C7316" s="328"/>
    </row>
    <row r="7317" spans="2:3">
      <c r="B7317" s="328"/>
      <c r="C7317" s="328"/>
    </row>
    <row r="7318" spans="2:3">
      <c r="B7318" s="328"/>
      <c r="C7318" s="328"/>
    </row>
    <row r="7319" spans="2:3">
      <c r="B7319" s="328"/>
      <c r="C7319" s="328"/>
    </row>
    <row r="7320" spans="2:3">
      <c r="B7320" s="328"/>
      <c r="C7320" s="328"/>
    </row>
    <row r="7321" spans="2:3">
      <c r="B7321" s="328"/>
      <c r="C7321" s="328"/>
    </row>
    <row r="7322" spans="2:3">
      <c r="B7322" s="328"/>
      <c r="C7322" s="328"/>
    </row>
    <row r="7323" spans="2:3">
      <c r="B7323" s="328"/>
      <c r="C7323" s="328"/>
    </row>
    <row r="7324" spans="2:3">
      <c r="B7324" s="328"/>
      <c r="C7324" s="328"/>
    </row>
    <row r="7325" spans="2:3">
      <c r="B7325" s="328"/>
      <c r="C7325" s="328"/>
    </row>
    <row r="7326" spans="2:3">
      <c r="B7326" s="328"/>
      <c r="C7326" s="328"/>
    </row>
    <row r="7327" spans="2:3">
      <c r="B7327" s="328"/>
      <c r="C7327" s="328"/>
    </row>
    <row r="7328" spans="2:3">
      <c r="B7328" s="328"/>
      <c r="C7328" s="328"/>
    </row>
    <row r="7329" spans="2:3">
      <c r="B7329" s="328"/>
      <c r="C7329" s="328"/>
    </row>
    <row r="7330" spans="2:3">
      <c r="B7330" s="328"/>
      <c r="C7330" s="328"/>
    </row>
    <row r="7331" spans="2:3">
      <c r="B7331" s="328"/>
      <c r="C7331" s="328"/>
    </row>
    <row r="7332" spans="2:3">
      <c r="B7332" s="328"/>
      <c r="C7332" s="328"/>
    </row>
    <row r="7333" spans="2:3">
      <c r="B7333" s="328"/>
      <c r="C7333" s="328"/>
    </row>
    <row r="7334" spans="2:3">
      <c r="B7334" s="328"/>
      <c r="C7334" s="328"/>
    </row>
    <row r="7335" spans="2:3">
      <c r="B7335" s="328"/>
      <c r="C7335" s="328"/>
    </row>
    <row r="7336" spans="2:3">
      <c r="B7336" s="328"/>
      <c r="C7336" s="328"/>
    </row>
    <row r="7337" spans="2:3">
      <c r="B7337" s="328"/>
      <c r="C7337" s="328"/>
    </row>
    <row r="7338" spans="2:3">
      <c r="B7338" s="328"/>
      <c r="C7338" s="328"/>
    </row>
    <row r="7339" spans="2:3">
      <c r="B7339" s="328"/>
      <c r="C7339" s="328"/>
    </row>
    <row r="7340" spans="2:3">
      <c r="B7340" s="328"/>
      <c r="C7340" s="328"/>
    </row>
    <row r="7341" spans="2:3">
      <c r="B7341" s="328"/>
      <c r="C7341" s="328"/>
    </row>
    <row r="7342" spans="2:3">
      <c r="B7342" s="328"/>
      <c r="C7342" s="328"/>
    </row>
    <row r="7343" spans="2:3">
      <c r="B7343" s="328"/>
      <c r="C7343" s="328"/>
    </row>
    <row r="7344" spans="2:3">
      <c r="B7344" s="328"/>
      <c r="C7344" s="328"/>
    </row>
    <row r="7345" spans="2:3">
      <c r="B7345" s="328"/>
      <c r="C7345" s="328"/>
    </row>
    <row r="7346" spans="2:3">
      <c r="B7346" s="328"/>
      <c r="C7346" s="328"/>
    </row>
    <row r="7347" spans="2:3">
      <c r="B7347" s="328"/>
      <c r="C7347" s="328"/>
    </row>
    <row r="7348" spans="2:3">
      <c r="B7348" s="328"/>
      <c r="C7348" s="328"/>
    </row>
    <row r="7349" spans="2:3">
      <c r="B7349" s="328"/>
      <c r="C7349" s="328"/>
    </row>
    <row r="7350" spans="2:3">
      <c r="B7350" s="328"/>
      <c r="C7350" s="328"/>
    </row>
    <row r="7351" spans="2:3">
      <c r="B7351" s="328"/>
      <c r="C7351" s="328"/>
    </row>
    <row r="7352" spans="2:3">
      <c r="B7352" s="328"/>
      <c r="C7352" s="328"/>
    </row>
    <row r="7353" spans="2:3">
      <c r="B7353" s="328"/>
      <c r="C7353" s="328"/>
    </row>
    <row r="7354" spans="2:3">
      <c r="B7354" s="328"/>
      <c r="C7354" s="328"/>
    </row>
    <row r="7355" spans="2:3">
      <c r="B7355" s="328"/>
      <c r="C7355" s="328"/>
    </row>
    <row r="7356" spans="2:3">
      <c r="B7356" s="328"/>
      <c r="C7356" s="328"/>
    </row>
    <row r="7357" spans="2:3">
      <c r="B7357" s="328"/>
      <c r="C7357" s="328"/>
    </row>
    <row r="7358" spans="2:3">
      <c r="B7358" s="328"/>
      <c r="C7358" s="328"/>
    </row>
    <row r="7359" spans="2:3">
      <c r="B7359" s="328"/>
      <c r="C7359" s="328"/>
    </row>
    <row r="7360" spans="2:3">
      <c r="B7360" s="328"/>
      <c r="C7360" s="328"/>
    </row>
    <row r="7361" spans="2:3">
      <c r="B7361" s="328"/>
      <c r="C7361" s="328"/>
    </row>
    <row r="7362" spans="2:3">
      <c r="B7362" s="328"/>
      <c r="C7362" s="328"/>
    </row>
    <row r="7363" spans="2:3">
      <c r="B7363" s="328"/>
      <c r="C7363" s="328"/>
    </row>
    <row r="7364" spans="2:3">
      <c r="B7364" s="328"/>
      <c r="C7364" s="328"/>
    </row>
    <row r="7365" spans="2:3">
      <c r="B7365" s="328"/>
      <c r="C7365" s="328"/>
    </row>
    <row r="7366" spans="2:3">
      <c r="B7366" s="328"/>
      <c r="C7366" s="328"/>
    </row>
    <row r="7367" spans="2:3">
      <c r="B7367" s="328"/>
      <c r="C7367" s="328"/>
    </row>
    <row r="7368" spans="2:3">
      <c r="B7368" s="328"/>
      <c r="C7368" s="328"/>
    </row>
    <row r="7369" spans="2:3">
      <c r="B7369" s="328"/>
      <c r="C7369" s="328"/>
    </row>
    <row r="7370" spans="2:3">
      <c r="B7370" s="328"/>
      <c r="C7370" s="328"/>
    </row>
    <row r="7371" spans="2:3">
      <c r="B7371" s="328"/>
      <c r="C7371" s="328"/>
    </row>
    <row r="7372" spans="2:3">
      <c r="B7372" s="328"/>
      <c r="C7372" s="328"/>
    </row>
    <row r="7373" spans="2:3">
      <c r="B7373" s="328"/>
      <c r="C7373" s="328"/>
    </row>
    <row r="7374" spans="2:3">
      <c r="B7374" s="328"/>
      <c r="C7374" s="328"/>
    </row>
    <row r="7375" spans="2:3">
      <c r="B7375" s="328"/>
      <c r="C7375" s="328"/>
    </row>
    <row r="7376" spans="2:3">
      <c r="B7376" s="328"/>
      <c r="C7376" s="328"/>
    </row>
    <row r="7377" spans="2:3">
      <c r="B7377" s="328"/>
      <c r="C7377" s="328"/>
    </row>
    <row r="7378" spans="2:3">
      <c r="B7378" s="328"/>
      <c r="C7378" s="328"/>
    </row>
    <row r="7379" spans="2:3">
      <c r="B7379" s="328"/>
      <c r="C7379" s="328"/>
    </row>
    <row r="7380" spans="2:3">
      <c r="B7380" s="328"/>
      <c r="C7380" s="328"/>
    </row>
    <row r="7381" spans="2:3">
      <c r="B7381" s="328"/>
      <c r="C7381" s="328"/>
    </row>
    <row r="7382" spans="2:3">
      <c r="B7382" s="328"/>
      <c r="C7382" s="328"/>
    </row>
    <row r="7383" spans="2:3">
      <c r="B7383" s="328"/>
      <c r="C7383" s="328"/>
    </row>
    <row r="7384" spans="2:3">
      <c r="B7384" s="328"/>
      <c r="C7384" s="328"/>
    </row>
    <row r="7385" spans="2:3">
      <c r="B7385" s="328"/>
      <c r="C7385" s="328"/>
    </row>
    <row r="7386" spans="2:3">
      <c r="B7386" s="328"/>
      <c r="C7386" s="328"/>
    </row>
    <row r="7387" spans="2:3">
      <c r="B7387" s="328"/>
      <c r="C7387" s="328"/>
    </row>
    <row r="7388" spans="2:3">
      <c r="B7388" s="328"/>
      <c r="C7388" s="328"/>
    </row>
    <row r="7389" spans="2:3">
      <c r="B7389" s="328"/>
      <c r="C7389" s="328"/>
    </row>
    <row r="7390" spans="2:3">
      <c r="B7390" s="328"/>
      <c r="C7390" s="328"/>
    </row>
    <row r="7391" spans="2:3">
      <c r="B7391" s="328"/>
      <c r="C7391" s="328"/>
    </row>
    <row r="7392" spans="2:3">
      <c r="B7392" s="328"/>
      <c r="C7392" s="328"/>
    </row>
    <row r="7393" spans="2:3">
      <c r="B7393" s="328"/>
      <c r="C7393" s="328"/>
    </row>
    <row r="7394" spans="2:3">
      <c r="B7394" s="328"/>
      <c r="C7394" s="328"/>
    </row>
    <row r="7395" spans="2:3">
      <c r="B7395" s="328"/>
      <c r="C7395" s="328"/>
    </row>
    <row r="7396" spans="2:3">
      <c r="B7396" s="328"/>
      <c r="C7396" s="328"/>
    </row>
    <row r="7397" spans="2:3">
      <c r="B7397" s="328"/>
      <c r="C7397" s="328"/>
    </row>
    <row r="7398" spans="2:3">
      <c r="B7398" s="328"/>
      <c r="C7398" s="328"/>
    </row>
    <row r="7399" spans="2:3">
      <c r="B7399" s="328"/>
      <c r="C7399" s="328"/>
    </row>
    <row r="7400" spans="2:3">
      <c r="B7400" s="328"/>
      <c r="C7400" s="328"/>
    </row>
    <row r="7401" spans="2:3">
      <c r="B7401" s="328"/>
      <c r="C7401" s="328"/>
    </row>
    <row r="7402" spans="2:3">
      <c r="B7402" s="328"/>
      <c r="C7402" s="328"/>
    </row>
    <row r="7403" spans="2:3">
      <c r="B7403" s="328"/>
      <c r="C7403" s="328"/>
    </row>
    <row r="7404" spans="2:3">
      <c r="B7404" s="328"/>
      <c r="C7404" s="328"/>
    </row>
    <row r="7405" spans="2:3">
      <c r="B7405" s="328"/>
      <c r="C7405" s="328"/>
    </row>
    <row r="7406" spans="2:3">
      <c r="B7406" s="328"/>
      <c r="C7406" s="328"/>
    </row>
    <row r="7407" spans="2:3">
      <c r="B7407" s="328"/>
      <c r="C7407" s="328"/>
    </row>
    <row r="7408" spans="2:3">
      <c r="B7408" s="328"/>
      <c r="C7408" s="328"/>
    </row>
    <row r="7409" spans="2:3">
      <c r="B7409" s="328"/>
      <c r="C7409" s="328"/>
    </row>
    <row r="7410" spans="2:3">
      <c r="B7410" s="328"/>
      <c r="C7410" s="328"/>
    </row>
    <row r="7411" spans="2:3">
      <c r="B7411" s="328"/>
      <c r="C7411" s="328"/>
    </row>
    <row r="7412" spans="2:3">
      <c r="B7412" s="328"/>
      <c r="C7412" s="328"/>
    </row>
    <row r="7413" spans="2:3">
      <c r="B7413" s="328"/>
      <c r="C7413" s="328"/>
    </row>
    <row r="7414" spans="2:3">
      <c r="B7414" s="328"/>
      <c r="C7414" s="328"/>
    </row>
    <row r="7415" spans="2:3">
      <c r="B7415" s="328"/>
      <c r="C7415" s="328"/>
    </row>
    <row r="7416" spans="2:3">
      <c r="B7416" s="328"/>
      <c r="C7416" s="328"/>
    </row>
    <row r="7417" spans="2:3">
      <c r="B7417" s="328"/>
      <c r="C7417" s="328"/>
    </row>
    <row r="7418" spans="2:3">
      <c r="B7418" s="328"/>
      <c r="C7418" s="328"/>
    </row>
    <row r="7419" spans="2:3">
      <c r="B7419" s="328"/>
      <c r="C7419" s="328"/>
    </row>
    <row r="7420" spans="2:3">
      <c r="B7420" s="328"/>
      <c r="C7420" s="328"/>
    </row>
    <row r="7421" spans="2:3">
      <c r="B7421" s="328"/>
      <c r="C7421" s="328"/>
    </row>
    <row r="7422" spans="2:3">
      <c r="B7422" s="328"/>
      <c r="C7422" s="328"/>
    </row>
    <row r="7423" spans="2:3">
      <c r="B7423" s="328"/>
      <c r="C7423" s="328"/>
    </row>
    <row r="7424" spans="2:3">
      <c r="B7424" s="328"/>
      <c r="C7424" s="328"/>
    </row>
    <row r="7425" spans="2:3">
      <c r="B7425" s="328"/>
      <c r="C7425" s="328"/>
    </row>
    <row r="7426" spans="2:3">
      <c r="B7426" s="328"/>
      <c r="C7426" s="328"/>
    </row>
    <row r="7427" spans="2:3">
      <c r="B7427" s="328"/>
      <c r="C7427" s="328"/>
    </row>
    <row r="7428" spans="2:3">
      <c r="B7428" s="328"/>
      <c r="C7428" s="328"/>
    </row>
    <row r="7429" spans="2:3">
      <c r="B7429" s="328"/>
      <c r="C7429" s="328"/>
    </row>
    <row r="7430" spans="2:3">
      <c r="B7430" s="328"/>
      <c r="C7430" s="328"/>
    </row>
    <row r="7431" spans="2:3">
      <c r="B7431" s="328"/>
      <c r="C7431" s="328"/>
    </row>
    <row r="7432" spans="2:3">
      <c r="B7432" s="328"/>
      <c r="C7432" s="328"/>
    </row>
    <row r="7433" spans="2:3">
      <c r="B7433" s="328"/>
      <c r="C7433" s="328"/>
    </row>
    <row r="7434" spans="2:3">
      <c r="B7434" s="328"/>
      <c r="C7434" s="328"/>
    </row>
    <row r="7435" spans="2:3">
      <c r="B7435" s="328"/>
      <c r="C7435" s="328"/>
    </row>
    <row r="7436" spans="2:3">
      <c r="B7436" s="328"/>
      <c r="C7436" s="328"/>
    </row>
    <row r="7437" spans="2:3">
      <c r="B7437" s="328"/>
      <c r="C7437" s="328"/>
    </row>
    <row r="7438" spans="2:3">
      <c r="B7438" s="328"/>
      <c r="C7438" s="328"/>
    </row>
    <row r="7439" spans="2:3">
      <c r="B7439" s="328"/>
      <c r="C7439" s="328"/>
    </row>
    <row r="7440" spans="2:3">
      <c r="B7440" s="328"/>
      <c r="C7440" s="328"/>
    </row>
    <row r="7441" spans="2:3">
      <c r="B7441" s="328"/>
      <c r="C7441" s="328"/>
    </row>
    <row r="7442" spans="2:3">
      <c r="B7442" s="328"/>
      <c r="C7442" s="328"/>
    </row>
    <row r="7443" spans="2:3">
      <c r="B7443" s="328"/>
      <c r="C7443" s="328"/>
    </row>
    <row r="7444" spans="2:3">
      <c r="B7444" s="328"/>
      <c r="C7444" s="328"/>
    </row>
    <row r="7445" spans="2:3">
      <c r="B7445" s="328"/>
      <c r="C7445" s="328"/>
    </row>
    <row r="7446" spans="2:3">
      <c r="B7446" s="328"/>
      <c r="C7446" s="328"/>
    </row>
    <row r="7447" spans="2:3">
      <c r="B7447" s="328"/>
      <c r="C7447" s="328"/>
    </row>
    <row r="7448" spans="2:3">
      <c r="B7448" s="328"/>
      <c r="C7448" s="328"/>
    </row>
    <row r="7449" spans="2:3">
      <c r="B7449" s="328"/>
      <c r="C7449" s="328"/>
    </row>
    <row r="7450" spans="2:3">
      <c r="B7450" s="328"/>
      <c r="C7450" s="328"/>
    </row>
    <row r="7451" spans="2:3">
      <c r="B7451" s="328"/>
      <c r="C7451" s="328"/>
    </row>
    <row r="7452" spans="2:3">
      <c r="B7452" s="328"/>
      <c r="C7452" s="328"/>
    </row>
    <row r="7453" spans="2:3">
      <c r="B7453" s="328"/>
      <c r="C7453" s="328"/>
    </row>
    <row r="7454" spans="2:3">
      <c r="B7454" s="328"/>
      <c r="C7454" s="328"/>
    </row>
    <row r="7455" spans="2:3">
      <c r="B7455" s="328"/>
      <c r="C7455" s="328"/>
    </row>
    <row r="7456" spans="2:3">
      <c r="B7456" s="328"/>
      <c r="C7456" s="328"/>
    </row>
    <row r="7457" spans="2:3">
      <c r="B7457" s="328"/>
      <c r="C7457" s="328"/>
    </row>
    <row r="7458" spans="2:3">
      <c r="B7458" s="328"/>
      <c r="C7458" s="328"/>
    </row>
    <row r="7459" spans="2:3">
      <c r="B7459" s="328"/>
      <c r="C7459" s="328"/>
    </row>
    <row r="7460" spans="2:3">
      <c r="B7460" s="328"/>
      <c r="C7460" s="328"/>
    </row>
    <row r="7461" spans="2:3">
      <c r="B7461" s="328"/>
      <c r="C7461" s="328"/>
    </row>
    <row r="7462" spans="2:3">
      <c r="B7462" s="328"/>
      <c r="C7462" s="328"/>
    </row>
    <row r="7463" spans="2:3">
      <c r="B7463" s="328"/>
      <c r="C7463" s="328"/>
    </row>
    <row r="7464" spans="2:3">
      <c r="B7464" s="328"/>
      <c r="C7464" s="328"/>
    </row>
    <row r="7465" spans="2:3">
      <c r="B7465" s="328"/>
      <c r="C7465" s="328"/>
    </row>
    <row r="7466" spans="2:3">
      <c r="B7466" s="328"/>
      <c r="C7466" s="328"/>
    </row>
    <row r="7467" spans="2:3">
      <c r="B7467" s="328"/>
      <c r="C7467" s="328"/>
    </row>
    <row r="7468" spans="2:3">
      <c r="B7468" s="328"/>
      <c r="C7468" s="328"/>
    </row>
    <row r="7469" spans="2:3">
      <c r="B7469" s="328"/>
      <c r="C7469" s="328"/>
    </row>
    <row r="7470" spans="2:3">
      <c r="B7470" s="328"/>
      <c r="C7470" s="328"/>
    </row>
    <row r="7471" spans="2:3">
      <c r="B7471" s="328"/>
      <c r="C7471" s="328"/>
    </row>
    <row r="7472" spans="2:3">
      <c r="B7472" s="328"/>
      <c r="C7472" s="328"/>
    </row>
    <row r="7473" spans="2:3">
      <c r="B7473" s="328"/>
      <c r="C7473" s="328"/>
    </row>
    <row r="7474" spans="2:3">
      <c r="B7474" s="328"/>
      <c r="C7474" s="328"/>
    </row>
    <row r="7475" spans="2:3">
      <c r="B7475" s="328"/>
      <c r="C7475" s="328"/>
    </row>
    <row r="7476" spans="2:3">
      <c r="B7476" s="328"/>
      <c r="C7476" s="328"/>
    </row>
    <row r="7477" spans="2:3">
      <c r="B7477" s="328"/>
      <c r="C7477" s="328"/>
    </row>
    <row r="7478" spans="2:3">
      <c r="B7478" s="328"/>
      <c r="C7478" s="328"/>
    </row>
    <row r="7479" spans="2:3">
      <c r="B7479" s="328"/>
      <c r="C7479" s="328"/>
    </row>
    <row r="7480" spans="2:3">
      <c r="B7480" s="328"/>
      <c r="C7480" s="328"/>
    </row>
    <row r="7481" spans="2:3">
      <c r="B7481" s="328"/>
      <c r="C7481" s="328"/>
    </row>
    <row r="7482" spans="2:3">
      <c r="B7482" s="328"/>
      <c r="C7482" s="328"/>
    </row>
    <row r="7483" spans="2:3">
      <c r="B7483" s="328"/>
      <c r="C7483" s="328"/>
    </row>
    <row r="7484" spans="2:3">
      <c r="B7484" s="328"/>
      <c r="C7484" s="328"/>
    </row>
    <row r="7485" spans="2:3">
      <c r="B7485" s="328"/>
      <c r="C7485" s="328"/>
    </row>
    <row r="7486" spans="2:3">
      <c r="B7486" s="328"/>
      <c r="C7486" s="328"/>
    </row>
    <row r="7487" spans="2:3">
      <c r="B7487" s="328"/>
      <c r="C7487" s="328"/>
    </row>
    <row r="7488" spans="2:3">
      <c r="B7488" s="328"/>
      <c r="C7488" s="328"/>
    </row>
    <row r="7489" spans="2:3">
      <c r="B7489" s="328"/>
      <c r="C7489" s="328"/>
    </row>
    <row r="7490" spans="2:3">
      <c r="B7490" s="328"/>
      <c r="C7490" s="328"/>
    </row>
    <row r="7491" spans="2:3">
      <c r="B7491" s="328"/>
      <c r="C7491" s="328"/>
    </row>
    <row r="7492" spans="2:3">
      <c r="B7492" s="328"/>
      <c r="C7492" s="328"/>
    </row>
    <row r="7493" spans="2:3">
      <c r="B7493" s="328"/>
      <c r="C7493" s="328"/>
    </row>
    <row r="7494" spans="2:3">
      <c r="B7494" s="328"/>
      <c r="C7494" s="328"/>
    </row>
    <row r="7495" spans="2:3">
      <c r="B7495" s="328"/>
      <c r="C7495" s="328"/>
    </row>
    <row r="7496" spans="2:3">
      <c r="B7496" s="328"/>
      <c r="C7496" s="328"/>
    </row>
    <row r="7497" spans="2:3">
      <c r="B7497" s="328"/>
      <c r="C7497" s="328"/>
    </row>
    <row r="7498" spans="2:3">
      <c r="B7498" s="328"/>
      <c r="C7498" s="328"/>
    </row>
    <row r="7499" spans="2:3">
      <c r="B7499" s="328"/>
      <c r="C7499" s="328"/>
    </row>
    <row r="7500" spans="2:3">
      <c r="B7500" s="328"/>
      <c r="C7500" s="328"/>
    </row>
    <row r="7501" spans="2:3">
      <c r="B7501" s="328"/>
      <c r="C7501" s="328"/>
    </row>
    <row r="7502" spans="2:3">
      <c r="B7502" s="328"/>
      <c r="C7502" s="328"/>
    </row>
    <row r="7503" spans="2:3">
      <c r="B7503" s="328"/>
      <c r="C7503" s="328"/>
    </row>
    <row r="7504" spans="2:3">
      <c r="B7504" s="328"/>
      <c r="C7504" s="328"/>
    </row>
    <row r="7505" spans="2:3">
      <c r="B7505" s="328"/>
      <c r="C7505" s="328"/>
    </row>
    <row r="7506" spans="2:3">
      <c r="B7506" s="328"/>
      <c r="C7506" s="328"/>
    </row>
    <row r="7507" spans="2:3">
      <c r="B7507" s="328"/>
      <c r="C7507" s="328"/>
    </row>
    <row r="7508" spans="2:3">
      <c r="B7508" s="328"/>
      <c r="C7508" s="328"/>
    </row>
    <row r="7509" spans="2:3">
      <c r="B7509" s="328"/>
      <c r="C7509" s="328"/>
    </row>
    <row r="7510" spans="2:3">
      <c r="B7510" s="328"/>
      <c r="C7510" s="328"/>
    </row>
    <row r="7511" spans="2:3">
      <c r="B7511" s="328"/>
      <c r="C7511" s="328"/>
    </row>
    <row r="7512" spans="2:3">
      <c r="B7512" s="328"/>
      <c r="C7512" s="328"/>
    </row>
    <row r="7513" spans="2:3">
      <c r="B7513" s="328"/>
      <c r="C7513" s="328"/>
    </row>
    <row r="7514" spans="2:3">
      <c r="B7514" s="328"/>
      <c r="C7514" s="328"/>
    </row>
    <row r="7515" spans="2:3">
      <c r="B7515" s="328"/>
      <c r="C7515" s="328"/>
    </row>
    <row r="7516" spans="2:3">
      <c r="B7516" s="328"/>
      <c r="C7516" s="328"/>
    </row>
    <row r="7517" spans="2:3">
      <c r="B7517" s="328"/>
      <c r="C7517" s="328"/>
    </row>
    <row r="7518" spans="2:3">
      <c r="B7518" s="328"/>
      <c r="C7518" s="328"/>
    </row>
    <row r="7519" spans="2:3">
      <c r="B7519" s="328"/>
      <c r="C7519" s="328"/>
    </row>
    <row r="7520" spans="2:3">
      <c r="B7520" s="328"/>
      <c r="C7520" s="328"/>
    </row>
    <row r="7521" spans="2:3">
      <c r="B7521" s="328"/>
      <c r="C7521" s="328"/>
    </row>
    <row r="7522" spans="2:3">
      <c r="B7522" s="328"/>
      <c r="C7522" s="328"/>
    </row>
    <row r="7523" spans="2:3">
      <c r="B7523" s="328"/>
      <c r="C7523" s="328"/>
    </row>
    <row r="7524" spans="2:3">
      <c r="B7524" s="328"/>
      <c r="C7524" s="328"/>
    </row>
    <row r="7525" spans="2:3">
      <c r="B7525" s="328"/>
      <c r="C7525" s="328"/>
    </row>
    <row r="7526" spans="2:3">
      <c r="B7526" s="328"/>
      <c r="C7526" s="328"/>
    </row>
    <row r="7527" spans="2:3">
      <c r="B7527" s="328"/>
      <c r="C7527" s="328"/>
    </row>
    <row r="7528" spans="2:3">
      <c r="B7528" s="328"/>
      <c r="C7528" s="328"/>
    </row>
    <row r="7529" spans="2:3">
      <c r="B7529" s="328"/>
      <c r="C7529" s="328"/>
    </row>
    <row r="7530" spans="2:3">
      <c r="B7530" s="328"/>
      <c r="C7530" s="328"/>
    </row>
    <row r="7531" spans="2:3">
      <c r="B7531" s="328"/>
      <c r="C7531" s="328"/>
    </row>
    <row r="7532" spans="2:3">
      <c r="B7532" s="328"/>
      <c r="C7532" s="328"/>
    </row>
    <row r="7533" spans="2:3">
      <c r="B7533" s="328"/>
      <c r="C7533" s="328"/>
    </row>
    <row r="7534" spans="2:3">
      <c r="B7534" s="328"/>
      <c r="C7534" s="328"/>
    </row>
    <row r="7535" spans="2:3">
      <c r="B7535" s="328"/>
      <c r="C7535" s="328"/>
    </row>
    <row r="7536" spans="2:3">
      <c r="B7536" s="328"/>
      <c r="C7536" s="328"/>
    </row>
    <row r="7537" spans="2:3">
      <c r="B7537" s="328"/>
      <c r="C7537" s="328"/>
    </row>
    <row r="7538" spans="2:3">
      <c r="B7538" s="328"/>
      <c r="C7538" s="328"/>
    </row>
    <row r="7539" spans="2:3">
      <c r="B7539" s="328"/>
      <c r="C7539" s="328"/>
    </row>
    <row r="7540" spans="2:3">
      <c r="B7540" s="328"/>
      <c r="C7540" s="328"/>
    </row>
    <row r="7541" spans="2:3">
      <c r="B7541" s="328"/>
      <c r="C7541" s="328"/>
    </row>
    <row r="7542" spans="2:3">
      <c r="B7542" s="328"/>
      <c r="C7542" s="328"/>
    </row>
    <row r="7543" spans="2:3">
      <c r="B7543" s="328"/>
      <c r="C7543" s="328"/>
    </row>
    <row r="7544" spans="2:3">
      <c r="B7544" s="328"/>
      <c r="C7544" s="328"/>
    </row>
    <row r="7545" spans="2:3">
      <c r="B7545" s="328"/>
      <c r="C7545" s="328"/>
    </row>
    <row r="7546" spans="2:3">
      <c r="B7546" s="328"/>
      <c r="C7546" s="328"/>
    </row>
    <row r="7547" spans="2:3">
      <c r="B7547" s="328"/>
      <c r="C7547" s="328"/>
    </row>
    <row r="7548" spans="2:3">
      <c r="B7548" s="328"/>
      <c r="C7548" s="328"/>
    </row>
    <row r="7549" spans="2:3">
      <c r="B7549" s="328"/>
      <c r="C7549" s="328"/>
    </row>
    <row r="7550" spans="2:3">
      <c r="B7550" s="328"/>
      <c r="C7550" s="328"/>
    </row>
    <row r="7551" spans="2:3">
      <c r="B7551" s="328"/>
      <c r="C7551" s="328"/>
    </row>
    <row r="7552" spans="2:3">
      <c r="B7552" s="328"/>
      <c r="C7552" s="328"/>
    </row>
    <row r="7553" spans="2:3">
      <c r="B7553" s="328"/>
      <c r="C7553" s="328"/>
    </row>
    <row r="7554" spans="2:3">
      <c r="B7554" s="328"/>
      <c r="C7554" s="328"/>
    </row>
    <row r="7555" spans="2:3">
      <c r="B7555" s="328"/>
      <c r="C7555" s="328"/>
    </row>
    <row r="7556" spans="2:3">
      <c r="B7556" s="328"/>
      <c r="C7556" s="328"/>
    </row>
    <row r="7557" spans="2:3">
      <c r="B7557" s="328"/>
      <c r="C7557" s="328"/>
    </row>
    <row r="7558" spans="2:3">
      <c r="B7558" s="328"/>
      <c r="C7558" s="328"/>
    </row>
    <row r="7559" spans="2:3">
      <c r="B7559" s="328"/>
      <c r="C7559" s="328"/>
    </row>
    <row r="7560" spans="2:3">
      <c r="B7560" s="328"/>
      <c r="C7560" s="328"/>
    </row>
    <row r="7561" spans="2:3">
      <c r="B7561" s="328"/>
      <c r="C7561" s="328"/>
    </row>
    <row r="7562" spans="2:3">
      <c r="B7562" s="328"/>
      <c r="C7562" s="328"/>
    </row>
    <row r="7563" spans="2:3">
      <c r="B7563" s="328"/>
      <c r="C7563" s="328"/>
    </row>
    <row r="7564" spans="2:3">
      <c r="B7564" s="328"/>
      <c r="C7564" s="328"/>
    </row>
    <row r="7565" spans="2:3">
      <c r="B7565" s="328"/>
      <c r="C7565" s="328"/>
    </row>
    <row r="7566" spans="2:3">
      <c r="B7566" s="328"/>
      <c r="C7566" s="328"/>
    </row>
    <row r="7567" spans="2:3">
      <c r="B7567" s="328"/>
      <c r="C7567" s="328"/>
    </row>
    <row r="7568" spans="2:3">
      <c r="B7568" s="328"/>
      <c r="C7568" s="328"/>
    </row>
    <row r="7569" spans="2:3">
      <c r="B7569" s="328"/>
      <c r="C7569" s="328"/>
    </row>
    <row r="7570" spans="2:3">
      <c r="B7570" s="328"/>
      <c r="C7570" s="328"/>
    </row>
    <row r="7571" spans="2:3">
      <c r="B7571" s="328"/>
      <c r="C7571" s="328"/>
    </row>
    <row r="7572" spans="2:3">
      <c r="B7572" s="328"/>
      <c r="C7572" s="328"/>
    </row>
    <row r="7573" spans="2:3">
      <c r="B7573" s="328"/>
      <c r="C7573" s="328"/>
    </row>
    <row r="7574" spans="2:3">
      <c r="B7574" s="328"/>
      <c r="C7574" s="328"/>
    </row>
    <row r="7575" spans="2:3">
      <c r="B7575" s="328"/>
      <c r="C7575" s="328"/>
    </row>
    <row r="7576" spans="2:3">
      <c r="B7576" s="328"/>
      <c r="C7576" s="328"/>
    </row>
    <row r="7577" spans="2:3">
      <c r="B7577" s="328"/>
      <c r="C7577" s="328"/>
    </row>
    <row r="7578" spans="2:3">
      <c r="B7578" s="328"/>
      <c r="C7578" s="328"/>
    </row>
    <row r="7579" spans="2:3">
      <c r="B7579" s="328"/>
      <c r="C7579" s="328"/>
    </row>
    <row r="7580" spans="2:3">
      <c r="B7580" s="328"/>
      <c r="C7580" s="328"/>
    </row>
    <row r="7581" spans="2:3">
      <c r="B7581" s="328"/>
      <c r="C7581" s="328"/>
    </row>
    <row r="7582" spans="2:3">
      <c r="B7582" s="328"/>
      <c r="C7582" s="328"/>
    </row>
    <row r="7583" spans="2:3">
      <c r="B7583" s="328"/>
      <c r="C7583" s="328"/>
    </row>
    <row r="7584" spans="2:3">
      <c r="B7584" s="328"/>
      <c r="C7584" s="328"/>
    </row>
    <row r="7585" spans="2:3">
      <c r="B7585" s="328"/>
      <c r="C7585" s="328"/>
    </row>
    <row r="7586" spans="2:3">
      <c r="B7586" s="328"/>
      <c r="C7586" s="328"/>
    </row>
    <row r="7587" spans="2:3">
      <c r="B7587" s="328"/>
      <c r="C7587" s="328"/>
    </row>
    <row r="7588" spans="2:3">
      <c r="B7588" s="328"/>
      <c r="C7588" s="328"/>
    </row>
    <row r="7589" spans="2:3">
      <c r="B7589" s="328"/>
      <c r="C7589" s="328"/>
    </row>
    <row r="7590" spans="2:3">
      <c r="B7590" s="328"/>
      <c r="C7590" s="328"/>
    </row>
    <row r="7591" spans="2:3">
      <c r="B7591" s="328"/>
      <c r="C7591" s="328"/>
    </row>
    <row r="7592" spans="2:3">
      <c r="B7592" s="328"/>
      <c r="C7592" s="328"/>
    </row>
    <row r="7593" spans="2:3">
      <c r="B7593" s="328"/>
      <c r="C7593" s="328"/>
    </row>
    <row r="7594" spans="2:3">
      <c r="B7594" s="328"/>
      <c r="C7594" s="328"/>
    </row>
    <row r="7595" spans="2:3">
      <c r="B7595" s="328"/>
      <c r="C7595" s="328"/>
    </row>
    <row r="7596" spans="2:3">
      <c r="B7596" s="328"/>
      <c r="C7596" s="328"/>
    </row>
    <row r="7597" spans="2:3">
      <c r="B7597" s="328"/>
      <c r="C7597" s="328"/>
    </row>
    <row r="7598" spans="2:3">
      <c r="B7598" s="328"/>
      <c r="C7598" s="328"/>
    </row>
    <row r="7599" spans="2:3">
      <c r="B7599" s="328"/>
      <c r="C7599" s="328"/>
    </row>
    <row r="7600" spans="2:3">
      <c r="B7600" s="328"/>
      <c r="C7600" s="328"/>
    </row>
    <row r="7601" spans="2:3">
      <c r="B7601" s="328"/>
      <c r="C7601" s="328"/>
    </row>
    <row r="7602" spans="2:3">
      <c r="B7602" s="328"/>
      <c r="C7602" s="328"/>
    </row>
    <row r="7603" spans="2:3">
      <c r="B7603" s="328"/>
      <c r="C7603" s="328"/>
    </row>
    <row r="7604" spans="2:3">
      <c r="B7604" s="328"/>
      <c r="C7604" s="328"/>
    </row>
    <row r="7605" spans="2:3">
      <c r="B7605" s="328"/>
      <c r="C7605" s="328"/>
    </row>
    <row r="7606" spans="2:3">
      <c r="B7606" s="328"/>
      <c r="C7606" s="328"/>
    </row>
    <row r="7607" spans="2:3">
      <c r="B7607" s="328"/>
      <c r="C7607" s="328"/>
    </row>
    <row r="7608" spans="2:3">
      <c r="B7608" s="328"/>
      <c r="C7608" s="328"/>
    </row>
    <row r="7609" spans="2:3">
      <c r="B7609" s="328"/>
      <c r="C7609" s="328"/>
    </row>
    <row r="7610" spans="2:3">
      <c r="B7610" s="328"/>
      <c r="C7610" s="328"/>
    </row>
    <row r="7611" spans="2:3">
      <c r="B7611" s="328"/>
      <c r="C7611" s="328"/>
    </row>
    <row r="7612" spans="2:3">
      <c r="B7612" s="328"/>
      <c r="C7612" s="328"/>
    </row>
    <row r="7613" spans="2:3">
      <c r="B7613" s="328"/>
      <c r="C7613" s="328"/>
    </row>
    <row r="7614" spans="2:3">
      <c r="B7614" s="328"/>
      <c r="C7614" s="328"/>
    </row>
    <row r="7615" spans="2:3">
      <c r="B7615" s="328"/>
      <c r="C7615" s="328"/>
    </row>
    <row r="7616" spans="2:3">
      <c r="B7616" s="328"/>
      <c r="C7616" s="328"/>
    </row>
    <row r="7617" spans="2:3">
      <c r="B7617" s="328"/>
      <c r="C7617" s="328"/>
    </row>
    <row r="7618" spans="2:3">
      <c r="B7618" s="328"/>
      <c r="C7618" s="328"/>
    </row>
    <row r="7619" spans="2:3">
      <c r="B7619" s="328"/>
      <c r="C7619" s="328"/>
    </row>
    <row r="7620" spans="2:3">
      <c r="B7620" s="328"/>
      <c r="C7620" s="328"/>
    </row>
    <row r="7621" spans="2:3">
      <c r="B7621" s="328"/>
      <c r="C7621" s="328"/>
    </row>
    <row r="7622" spans="2:3">
      <c r="B7622" s="328"/>
      <c r="C7622" s="328"/>
    </row>
    <row r="7623" spans="2:3">
      <c r="B7623" s="328"/>
      <c r="C7623" s="328"/>
    </row>
    <row r="7624" spans="2:3">
      <c r="B7624" s="328"/>
      <c r="C7624" s="328"/>
    </row>
    <row r="7625" spans="2:3">
      <c r="B7625" s="328"/>
      <c r="C7625" s="328"/>
    </row>
    <row r="7626" spans="2:3">
      <c r="B7626" s="328"/>
      <c r="C7626" s="328"/>
    </row>
    <row r="7627" spans="2:3">
      <c r="B7627" s="328"/>
      <c r="C7627" s="328"/>
    </row>
    <row r="7628" spans="2:3">
      <c r="B7628" s="328"/>
      <c r="C7628" s="328"/>
    </row>
    <row r="7629" spans="2:3">
      <c r="B7629" s="328"/>
      <c r="C7629" s="328"/>
    </row>
    <row r="7630" spans="2:3">
      <c r="B7630" s="328"/>
      <c r="C7630" s="328"/>
    </row>
    <row r="7631" spans="2:3">
      <c r="B7631" s="328"/>
      <c r="C7631" s="328"/>
    </row>
    <row r="7632" spans="2:3">
      <c r="B7632" s="328"/>
      <c r="C7632" s="328"/>
    </row>
    <row r="7633" spans="2:3">
      <c r="B7633" s="328"/>
      <c r="C7633" s="328"/>
    </row>
    <row r="7634" spans="2:3">
      <c r="B7634" s="328"/>
      <c r="C7634" s="328"/>
    </row>
    <row r="7635" spans="2:3">
      <c r="B7635" s="328"/>
      <c r="C7635" s="328"/>
    </row>
    <row r="7636" spans="2:3">
      <c r="B7636" s="328"/>
      <c r="C7636" s="328"/>
    </row>
    <row r="7637" spans="2:3">
      <c r="B7637" s="328"/>
      <c r="C7637" s="328"/>
    </row>
    <row r="7638" spans="2:3">
      <c r="B7638" s="328"/>
      <c r="C7638" s="328"/>
    </row>
    <row r="7639" spans="2:3">
      <c r="B7639" s="328"/>
      <c r="C7639" s="328"/>
    </row>
    <row r="7640" spans="2:3">
      <c r="B7640" s="328"/>
      <c r="C7640" s="328"/>
    </row>
    <row r="7641" spans="2:3">
      <c r="B7641" s="328"/>
      <c r="C7641" s="328"/>
    </row>
    <row r="7642" spans="2:3">
      <c r="B7642" s="328"/>
      <c r="C7642" s="328"/>
    </row>
    <row r="7643" spans="2:3">
      <c r="B7643" s="328"/>
      <c r="C7643" s="328"/>
    </row>
    <row r="7644" spans="2:3">
      <c r="B7644" s="328"/>
      <c r="C7644" s="328"/>
    </row>
    <row r="7645" spans="2:3">
      <c r="B7645" s="328"/>
      <c r="C7645" s="328"/>
    </row>
    <row r="7646" spans="2:3">
      <c r="B7646" s="328"/>
      <c r="C7646" s="328"/>
    </row>
    <row r="7647" spans="2:3">
      <c r="B7647" s="328"/>
      <c r="C7647" s="328"/>
    </row>
    <row r="7648" spans="2:3">
      <c r="B7648" s="328"/>
      <c r="C7648" s="328"/>
    </row>
    <row r="7649" spans="2:3">
      <c r="B7649" s="328"/>
      <c r="C7649" s="328"/>
    </row>
    <row r="7650" spans="2:3">
      <c r="B7650" s="328"/>
      <c r="C7650" s="328"/>
    </row>
    <row r="7651" spans="2:3">
      <c r="B7651" s="328"/>
      <c r="C7651" s="328"/>
    </row>
    <row r="7652" spans="2:3">
      <c r="B7652" s="328"/>
      <c r="C7652" s="328"/>
    </row>
    <row r="7653" spans="2:3">
      <c r="B7653" s="328"/>
      <c r="C7653" s="328"/>
    </row>
    <row r="7654" spans="2:3">
      <c r="B7654" s="328"/>
      <c r="C7654" s="328"/>
    </row>
    <row r="7655" spans="2:3">
      <c r="B7655" s="328"/>
      <c r="C7655" s="328"/>
    </row>
    <row r="7656" spans="2:3">
      <c r="B7656" s="328"/>
      <c r="C7656" s="328"/>
    </row>
    <row r="7657" spans="2:3">
      <c r="B7657" s="328"/>
      <c r="C7657" s="328"/>
    </row>
    <row r="7658" spans="2:3">
      <c r="B7658" s="328"/>
      <c r="C7658" s="328"/>
    </row>
    <row r="7659" spans="2:3">
      <c r="B7659" s="328"/>
      <c r="C7659" s="328"/>
    </row>
    <row r="7660" spans="2:3">
      <c r="B7660" s="328"/>
      <c r="C7660" s="328"/>
    </row>
    <row r="7661" spans="2:3">
      <c r="B7661" s="328"/>
      <c r="C7661" s="328"/>
    </row>
    <row r="7662" spans="2:3">
      <c r="B7662" s="328"/>
      <c r="C7662" s="328"/>
    </row>
    <row r="7663" spans="2:3">
      <c r="B7663" s="328"/>
      <c r="C7663" s="328"/>
    </row>
    <row r="7664" spans="2:3">
      <c r="B7664" s="328"/>
      <c r="C7664" s="328"/>
    </row>
    <row r="7665" spans="2:3">
      <c r="B7665" s="328"/>
      <c r="C7665" s="328"/>
    </row>
    <row r="7666" spans="2:3">
      <c r="B7666" s="328"/>
      <c r="C7666" s="328"/>
    </row>
    <row r="7667" spans="2:3">
      <c r="B7667" s="328"/>
      <c r="C7667" s="328"/>
    </row>
    <row r="7668" spans="2:3">
      <c r="B7668" s="328"/>
      <c r="C7668" s="328"/>
    </row>
    <row r="7669" spans="2:3">
      <c r="B7669" s="328"/>
      <c r="C7669" s="328"/>
    </row>
    <row r="7670" spans="2:3">
      <c r="B7670" s="328"/>
      <c r="C7670" s="328"/>
    </row>
    <row r="7671" spans="2:3">
      <c r="B7671" s="328"/>
      <c r="C7671" s="328"/>
    </row>
    <row r="7672" spans="2:3">
      <c r="B7672" s="328"/>
      <c r="C7672" s="328"/>
    </row>
    <row r="7673" spans="2:3">
      <c r="B7673" s="328"/>
      <c r="C7673" s="328"/>
    </row>
    <row r="7674" spans="2:3">
      <c r="B7674" s="328"/>
      <c r="C7674" s="328"/>
    </row>
    <row r="7675" spans="2:3">
      <c r="B7675" s="328"/>
      <c r="C7675" s="328"/>
    </row>
    <row r="7676" spans="2:3">
      <c r="B7676" s="328"/>
      <c r="C7676" s="328"/>
    </row>
    <row r="7677" spans="2:3">
      <c r="B7677" s="328"/>
      <c r="C7677" s="328"/>
    </row>
    <row r="7678" spans="2:3">
      <c r="B7678" s="328"/>
      <c r="C7678" s="328"/>
    </row>
    <row r="7679" spans="2:3">
      <c r="B7679" s="328"/>
      <c r="C7679" s="328"/>
    </row>
    <row r="7680" spans="2:3">
      <c r="B7680" s="328"/>
      <c r="C7680" s="328"/>
    </row>
    <row r="7681" spans="2:3">
      <c r="B7681" s="328"/>
      <c r="C7681" s="328"/>
    </row>
    <row r="7682" spans="2:3">
      <c r="B7682" s="328"/>
      <c r="C7682" s="328"/>
    </row>
    <row r="7683" spans="2:3">
      <c r="B7683" s="328"/>
      <c r="C7683" s="328"/>
    </row>
    <row r="7684" spans="2:3">
      <c r="B7684" s="328"/>
      <c r="C7684" s="328"/>
    </row>
    <row r="7685" spans="2:3">
      <c r="B7685" s="328"/>
      <c r="C7685" s="328"/>
    </row>
    <row r="7686" spans="2:3">
      <c r="B7686" s="328"/>
      <c r="C7686" s="328"/>
    </row>
    <row r="7687" spans="2:3">
      <c r="B7687" s="328"/>
      <c r="C7687" s="328"/>
    </row>
    <row r="7688" spans="2:3">
      <c r="B7688" s="328"/>
      <c r="C7688" s="328"/>
    </row>
    <row r="7689" spans="2:3">
      <c r="B7689" s="328"/>
      <c r="C7689" s="328"/>
    </row>
    <row r="7690" spans="2:3">
      <c r="B7690" s="328"/>
      <c r="C7690" s="328"/>
    </row>
    <row r="7691" spans="2:3">
      <c r="B7691" s="328"/>
      <c r="C7691" s="328"/>
    </row>
    <row r="7692" spans="2:3">
      <c r="B7692" s="328"/>
      <c r="C7692" s="328"/>
    </row>
    <row r="7693" spans="2:3">
      <c r="B7693" s="328"/>
      <c r="C7693" s="328"/>
    </row>
    <row r="7694" spans="2:3">
      <c r="B7694" s="328"/>
      <c r="C7694" s="328"/>
    </row>
    <row r="7695" spans="2:3">
      <c r="B7695" s="328"/>
      <c r="C7695" s="328"/>
    </row>
    <row r="7696" spans="2:3">
      <c r="B7696" s="328"/>
      <c r="C7696" s="328"/>
    </row>
    <row r="7697" spans="2:3">
      <c r="B7697" s="328"/>
      <c r="C7697" s="328"/>
    </row>
    <row r="7698" spans="2:3">
      <c r="B7698" s="328"/>
      <c r="C7698" s="328"/>
    </row>
    <row r="7699" spans="2:3">
      <c r="B7699" s="328"/>
      <c r="C7699" s="328"/>
    </row>
    <row r="7700" spans="2:3">
      <c r="B7700" s="328"/>
      <c r="C7700" s="328"/>
    </row>
    <row r="7701" spans="2:3">
      <c r="B7701" s="328"/>
      <c r="C7701" s="328"/>
    </row>
    <row r="7702" spans="2:3">
      <c r="B7702" s="328"/>
      <c r="C7702" s="328"/>
    </row>
    <row r="7703" spans="2:3">
      <c r="B7703" s="328"/>
      <c r="C7703" s="328"/>
    </row>
    <row r="7704" spans="2:3">
      <c r="B7704" s="328"/>
      <c r="C7704" s="328"/>
    </row>
    <row r="7705" spans="2:3">
      <c r="B7705" s="328"/>
      <c r="C7705" s="328"/>
    </row>
    <row r="7706" spans="2:3">
      <c r="B7706" s="328"/>
      <c r="C7706" s="328"/>
    </row>
    <row r="7707" spans="2:3">
      <c r="B7707" s="328"/>
      <c r="C7707" s="328"/>
    </row>
    <row r="7708" spans="2:3">
      <c r="B7708" s="328"/>
      <c r="C7708" s="328"/>
    </row>
    <row r="7709" spans="2:3">
      <c r="B7709" s="328"/>
      <c r="C7709" s="328"/>
    </row>
    <row r="7710" spans="2:3">
      <c r="B7710" s="328"/>
      <c r="C7710" s="328"/>
    </row>
    <row r="7711" spans="2:3">
      <c r="B7711" s="328"/>
      <c r="C7711" s="328"/>
    </row>
    <row r="7712" spans="2:3">
      <c r="B7712" s="328"/>
      <c r="C7712" s="328"/>
    </row>
    <row r="7713" spans="2:3">
      <c r="B7713" s="328"/>
      <c r="C7713" s="328"/>
    </row>
    <row r="7714" spans="2:3">
      <c r="B7714" s="328"/>
      <c r="C7714" s="328"/>
    </row>
    <row r="7715" spans="2:3">
      <c r="B7715" s="328"/>
      <c r="C7715" s="328"/>
    </row>
    <row r="7716" spans="2:3">
      <c r="B7716" s="328"/>
      <c r="C7716" s="328"/>
    </row>
    <row r="7717" spans="2:3">
      <c r="B7717" s="328"/>
      <c r="C7717" s="328"/>
    </row>
    <row r="7718" spans="2:3">
      <c r="B7718" s="328"/>
      <c r="C7718" s="328"/>
    </row>
    <row r="7719" spans="2:3">
      <c r="B7719" s="328"/>
      <c r="C7719" s="328"/>
    </row>
    <row r="7720" spans="2:3">
      <c r="B7720" s="328"/>
      <c r="C7720" s="328"/>
    </row>
    <row r="7721" spans="2:3">
      <c r="B7721" s="328"/>
      <c r="C7721" s="328"/>
    </row>
    <row r="7722" spans="2:3">
      <c r="B7722" s="328"/>
      <c r="C7722" s="328"/>
    </row>
    <row r="7723" spans="2:3">
      <c r="B7723" s="328"/>
      <c r="C7723" s="328"/>
    </row>
    <row r="7724" spans="2:3">
      <c r="B7724" s="328"/>
      <c r="C7724" s="328"/>
    </row>
    <row r="7725" spans="2:3">
      <c r="B7725" s="328"/>
      <c r="C7725" s="328"/>
    </row>
    <row r="7726" spans="2:3">
      <c r="B7726" s="328"/>
      <c r="C7726" s="328"/>
    </row>
    <row r="7727" spans="2:3">
      <c r="B7727" s="328"/>
      <c r="C7727" s="328"/>
    </row>
    <row r="7728" spans="2:3">
      <c r="B7728" s="328"/>
      <c r="C7728" s="328"/>
    </row>
    <row r="7729" spans="2:3">
      <c r="B7729" s="328"/>
      <c r="C7729" s="328"/>
    </row>
    <row r="7730" spans="2:3">
      <c r="B7730" s="328"/>
      <c r="C7730" s="328"/>
    </row>
    <row r="7731" spans="2:3">
      <c r="B7731" s="328"/>
      <c r="C7731" s="328"/>
    </row>
    <row r="7732" spans="2:3">
      <c r="B7732" s="328"/>
      <c r="C7732" s="328"/>
    </row>
    <row r="7733" spans="2:3">
      <c r="B7733" s="328"/>
      <c r="C7733" s="328"/>
    </row>
    <row r="7734" spans="2:3">
      <c r="B7734" s="328"/>
      <c r="C7734" s="328"/>
    </row>
    <row r="7735" spans="2:3">
      <c r="B7735" s="328"/>
      <c r="C7735" s="328"/>
    </row>
    <row r="7736" spans="2:3">
      <c r="B7736" s="328"/>
      <c r="C7736" s="328"/>
    </row>
    <row r="7737" spans="2:3">
      <c r="B7737" s="328"/>
      <c r="C7737" s="328"/>
    </row>
    <row r="7738" spans="2:3">
      <c r="B7738" s="328"/>
      <c r="C7738" s="328"/>
    </row>
    <row r="7739" spans="2:3">
      <c r="B7739" s="328"/>
      <c r="C7739" s="328"/>
    </row>
    <row r="7740" spans="2:3">
      <c r="B7740" s="328"/>
      <c r="C7740" s="328"/>
    </row>
    <row r="7741" spans="2:3">
      <c r="B7741" s="328"/>
      <c r="C7741" s="328"/>
    </row>
    <row r="7742" spans="2:3">
      <c r="B7742" s="328"/>
      <c r="C7742" s="328"/>
    </row>
    <row r="7743" spans="2:3">
      <c r="B7743" s="328"/>
      <c r="C7743" s="328"/>
    </row>
    <row r="7744" spans="2:3">
      <c r="B7744" s="328"/>
      <c r="C7744" s="328"/>
    </row>
    <row r="7745" spans="2:3">
      <c r="B7745" s="328"/>
      <c r="C7745" s="328"/>
    </row>
    <row r="7746" spans="2:3">
      <c r="B7746" s="328"/>
      <c r="C7746" s="328"/>
    </row>
    <row r="7747" spans="2:3">
      <c r="B7747" s="328"/>
      <c r="C7747" s="328"/>
    </row>
    <row r="7748" spans="2:3">
      <c r="B7748" s="328"/>
      <c r="C7748" s="328"/>
    </row>
    <row r="7749" spans="2:3">
      <c r="B7749" s="328"/>
      <c r="C7749" s="328"/>
    </row>
    <row r="7750" spans="2:3">
      <c r="B7750" s="328"/>
      <c r="C7750" s="328"/>
    </row>
    <row r="7751" spans="2:3">
      <c r="B7751" s="328"/>
      <c r="C7751" s="328"/>
    </row>
    <row r="7752" spans="2:3">
      <c r="B7752" s="328"/>
      <c r="C7752" s="328"/>
    </row>
    <row r="7753" spans="2:3">
      <c r="B7753" s="328"/>
      <c r="C7753" s="328"/>
    </row>
    <row r="7754" spans="2:3">
      <c r="B7754" s="328"/>
      <c r="C7754" s="328"/>
    </row>
    <row r="7755" spans="2:3">
      <c r="B7755" s="328"/>
      <c r="C7755" s="328"/>
    </row>
    <row r="7756" spans="2:3">
      <c r="B7756" s="328"/>
      <c r="C7756" s="328"/>
    </row>
    <row r="7757" spans="2:3">
      <c r="B7757" s="328"/>
      <c r="C7757" s="328"/>
    </row>
    <row r="7758" spans="2:3">
      <c r="B7758" s="328"/>
      <c r="C7758" s="328"/>
    </row>
    <row r="7759" spans="2:3">
      <c r="B7759" s="328"/>
      <c r="C7759" s="328"/>
    </row>
    <row r="7760" spans="2:3">
      <c r="B7760" s="328"/>
      <c r="C7760" s="328"/>
    </row>
    <row r="7761" spans="2:3">
      <c r="B7761" s="328"/>
      <c r="C7761" s="328"/>
    </row>
    <row r="7762" spans="2:3">
      <c r="B7762" s="328"/>
      <c r="C7762" s="328"/>
    </row>
    <row r="7763" spans="2:3">
      <c r="B7763" s="328"/>
      <c r="C7763" s="328"/>
    </row>
    <row r="7764" spans="2:3">
      <c r="B7764" s="328"/>
      <c r="C7764" s="328"/>
    </row>
    <row r="7765" spans="2:3">
      <c r="B7765" s="328"/>
      <c r="C7765" s="328"/>
    </row>
    <row r="7766" spans="2:3">
      <c r="B7766" s="328"/>
      <c r="C7766" s="328"/>
    </row>
    <row r="7767" spans="2:3">
      <c r="B7767" s="328"/>
      <c r="C7767" s="328"/>
    </row>
    <row r="7768" spans="2:3">
      <c r="B7768" s="328"/>
      <c r="C7768" s="328"/>
    </row>
    <row r="7769" spans="2:3">
      <c r="B7769" s="328"/>
      <c r="C7769" s="328"/>
    </row>
    <row r="7770" spans="2:3">
      <c r="B7770" s="328"/>
      <c r="C7770" s="328"/>
    </row>
    <row r="7771" spans="2:3">
      <c r="B7771" s="328"/>
      <c r="C7771" s="328"/>
    </row>
    <row r="7772" spans="2:3">
      <c r="B7772" s="328"/>
      <c r="C7772" s="328"/>
    </row>
    <row r="7773" spans="2:3">
      <c r="B7773" s="328"/>
      <c r="C7773" s="328"/>
    </row>
    <row r="7774" spans="2:3">
      <c r="B7774" s="328"/>
      <c r="C7774" s="328"/>
    </row>
    <row r="7775" spans="2:3">
      <c r="B7775" s="328"/>
      <c r="C7775" s="328"/>
    </row>
    <row r="7776" spans="2:3">
      <c r="B7776" s="328"/>
      <c r="C7776" s="328"/>
    </row>
    <row r="7777" spans="2:3">
      <c r="B7777" s="328"/>
      <c r="C7777" s="328"/>
    </row>
    <row r="7778" spans="2:3">
      <c r="B7778" s="328"/>
      <c r="C7778" s="328"/>
    </row>
    <row r="7779" spans="2:3">
      <c r="B7779" s="328"/>
      <c r="C7779" s="328"/>
    </row>
    <row r="7780" spans="2:3">
      <c r="B7780" s="328"/>
      <c r="C7780" s="328"/>
    </row>
    <row r="7781" spans="2:3">
      <c r="B7781" s="328"/>
      <c r="C7781" s="328"/>
    </row>
    <row r="7782" spans="2:3">
      <c r="B7782" s="328"/>
      <c r="C7782" s="328"/>
    </row>
    <row r="7783" spans="2:3">
      <c r="B7783" s="328"/>
      <c r="C7783" s="328"/>
    </row>
    <row r="7784" spans="2:3">
      <c r="B7784" s="328"/>
      <c r="C7784" s="328"/>
    </row>
    <row r="7785" spans="2:3">
      <c r="B7785" s="328"/>
      <c r="C7785" s="328"/>
    </row>
    <row r="7786" spans="2:3">
      <c r="B7786" s="328"/>
      <c r="C7786" s="328"/>
    </row>
    <row r="7787" spans="2:3">
      <c r="B7787" s="328"/>
      <c r="C7787" s="328"/>
    </row>
    <row r="7788" spans="2:3">
      <c r="B7788" s="328"/>
      <c r="C7788" s="328"/>
    </row>
    <row r="7789" spans="2:3">
      <c r="B7789" s="328"/>
      <c r="C7789" s="328"/>
    </row>
    <row r="7790" spans="2:3">
      <c r="B7790" s="328"/>
      <c r="C7790" s="328"/>
    </row>
    <row r="7791" spans="2:3">
      <c r="B7791" s="328"/>
      <c r="C7791" s="328"/>
    </row>
    <row r="7792" spans="2:3">
      <c r="B7792" s="328"/>
      <c r="C7792" s="328"/>
    </row>
    <row r="7793" spans="2:3">
      <c r="B7793" s="328"/>
      <c r="C7793" s="328"/>
    </row>
    <row r="7794" spans="2:3">
      <c r="B7794" s="328"/>
      <c r="C7794" s="328"/>
    </row>
    <row r="7795" spans="2:3">
      <c r="B7795" s="328"/>
      <c r="C7795" s="328"/>
    </row>
    <row r="7796" spans="2:3">
      <c r="B7796" s="328"/>
      <c r="C7796" s="328"/>
    </row>
    <row r="7797" spans="2:3">
      <c r="B7797" s="328"/>
      <c r="C7797" s="328"/>
    </row>
    <row r="7798" spans="2:3">
      <c r="B7798" s="328"/>
      <c r="C7798" s="328"/>
    </row>
    <row r="7799" spans="2:3">
      <c r="B7799" s="328"/>
      <c r="C7799" s="328"/>
    </row>
    <row r="7800" spans="2:3">
      <c r="B7800" s="328"/>
      <c r="C7800" s="328"/>
    </row>
    <row r="7801" spans="2:3">
      <c r="B7801" s="328"/>
      <c r="C7801" s="328"/>
    </row>
    <row r="7802" spans="2:3">
      <c r="B7802" s="328"/>
      <c r="C7802" s="328"/>
    </row>
    <row r="7803" spans="2:3">
      <c r="B7803" s="328"/>
      <c r="C7803" s="328"/>
    </row>
    <row r="7804" spans="2:3">
      <c r="B7804" s="328"/>
      <c r="C7804" s="328"/>
    </row>
    <row r="7805" spans="2:3">
      <c r="B7805" s="328"/>
      <c r="C7805" s="328"/>
    </row>
    <row r="7806" spans="2:3">
      <c r="B7806" s="328"/>
      <c r="C7806" s="328"/>
    </row>
    <row r="7807" spans="2:3">
      <c r="B7807" s="328"/>
      <c r="C7807" s="328"/>
    </row>
    <row r="7808" spans="2:3">
      <c r="B7808" s="328"/>
      <c r="C7808" s="328"/>
    </row>
    <row r="7809" spans="2:3">
      <c r="B7809" s="328"/>
      <c r="C7809" s="328"/>
    </row>
    <row r="7810" spans="2:3">
      <c r="B7810" s="328"/>
      <c r="C7810" s="328"/>
    </row>
    <row r="7811" spans="2:3">
      <c r="B7811" s="328"/>
      <c r="C7811" s="328"/>
    </row>
    <row r="7812" spans="2:3">
      <c r="B7812" s="328"/>
      <c r="C7812" s="328"/>
    </row>
    <row r="7813" spans="2:3">
      <c r="B7813" s="328"/>
      <c r="C7813" s="328"/>
    </row>
    <row r="7814" spans="2:3">
      <c r="B7814" s="328"/>
      <c r="C7814" s="328"/>
    </row>
    <row r="7815" spans="2:3">
      <c r="B7815" s="328"/>
      <c r="C7815" s="328"/>
    </row>
    <row r="7816" spans="2:3">
      <c r="B7816" s="328"/>
      <c r="C7816" s="328"/>
    </row>
    <row r="7817" spans="2:3">
      <c r="B7817" s="328"/>
      <c r="C7817" s="328"/>
    </row>
    <row r="7818" spans="2:3">
      <c r="B7818" s="328"/>
      <c r="C7818" s="328"/>
    </row>
    <row r="7819" spans="2:3">
      <c r="B7819" s="328"/>
      <c r="C7819" s="328"/>
    </row>
    <row r="7820" spans="2:3">
      <c r="B7820" s="328"/>
      <c r="C7820" s="328"/>
    </row>
    <row r="7821" spans="2:3">
      <c r="B7821" s="328"/>
      <c r="C7821" s="328"/>
    </row>
    <row r="7822" spans="2:3">
      <c r="B7822" s="328"/>
      <c r="C7822" s="328"/>
    </row>
    <row r="7823" spans="2:3">
      <c r="B7823" s="328"/>
      <c r="C7823" s="328"/>
    </row>
    <row r="7824" spans="2:3">
      <c r="B7824" s="328"/>
      <c r="C7824" s="328"/>
    </row>
    <row r="7825" spans="2:3">
      <c r="B7825" s="328"/>
      <c r="C7825" s="328"/>
    </row>
    <row r="7826" spans="2:3">
      <c r="B7826" s="328"/>
      <c r="C7826" s="328"/>
    </row>
    <row r="7827" spans="2:3">
      <c r="B7827" s="328"/>
      <c r="C7827" s="328"/>
    </row>
    <row r="7828" spans="2:3">
      <c r="B7828" s="328"/>
      <c r="C7828" s="328"/>
    </row>
    <row r="7829" spans="2:3">
      <c r="B7829" s="328"/>
      <c r="C7829" s="328"/>
    </row>
    <row r="7830" spans="2:3">
      <c r="B7830" s="328"/>
      <c r="C7830" s="328"/>
    </row>
    <row r="7831" spans="2:3">
      <c r="B7831" s="328"/>
      <c r="C7831" s="328"/>
    </row>
    <row r="7832" spans="2:3">
      <c r="B7832" s="328"/>
      <c r="C7832" s="328"/>
    </row>
    <row r="7833" spans="2:3">
      <c r="B7833" s="328"/>
      <c r="C7833" s="328"/>
    </row>
    <row r="7834" spans="2:3">
      <c r="B7834" s="328"/>
      <c r="C7834" s="328"/>
    </row>
    <row r="7835" spans="2:3">
      <c r="B7835" s="328"/>
      <c r="C7835" s="328"/>
    </row>
    <row r="7836" spans="2:3">
      <c r="B7836" s="328"/>
      <c r="C7836" s="328"/>
    </row>
    <row r="7837" spans="2:3">
      <c r="B7837" s="328"/>
      <c r="C7837" s="328"/>
    </row>
    <row r="7838" spans="2:3">
      <c r="B7838" s="328"/>
      <c r="C7838" s="328"/>
    </row>
    <row r="7839" spans="2:3">
      <c r="B7839" s="328"/>
      <c r="C7839" s="328"/>
    </row>
    <row r="7840" spans="2:3">
      <c r="B7840" s="328"/>
      <c r="C7840" s="328"/>
    </row>
    <row r="7841" spans="2:3">
      <c r="B7841" s="328"/>
      <c r="C7841" s="328"/>
    </row>
    <row r="7842" spans="2:3">
      <c r="B7842" s="328"/>
      <c r="C7842" s="328"/>
    </row>
    <row r="7843" spans="2:3">
      <c r="B7843" s="328"/>
      <c r="C7843" s="328"/>
    </row>
    <row r="7844" spans="2:3">
      <c r="B7844" s="328"/>
      <c r="C7844" s="328"/>
    </row>
    <row r="7845" spans="2:3">
      <c r="B7845" s="328"/>
      <c r="C7845" s="328"/>
    </row>
    <row r="7846" spans="2:3">
      <c r="B7846" s="328"/>
      <c r="C7846" s="328"/>
    </row>
    <row r="7847" spans="2:3">
      <c r="B7847" s="328"/>
      <c r="C7847" s="328"/>
    </row>
    <row r="7848" spans="2:3">
      <c r="B7848" s="328"/>
      <c r="C7848" s="328"/>
    </row>
    <row r="7849" spans="2:3">
      <c r="B7849" s="328"/>
      <c r="C7849" s="328"/>
    </row>
    <row r="7850" spans="2:3">
      <c r="B7850" s="328"/>
      <c r="C7850" s="328"/>
    </row>
    <row r="7851" spans="2:3">
      <c r="B7851" s="328"/>
      <c r="C7851" s="328"/>
    </row>
    <row r="7852" spans="2:3">
      <c r="B7852" s="328"/>
      <c r="C7852" s="328"/>
    </row>
    <row r="7853" spans="2:3">
      <c r="B7853" s="328"/>
      <c r="C7853" s="328"/>
    </row>
    <row r="7854" spans="2:3">
      <c r="B7854" s="328"/>
      <c r="C7854" s="328"/>
    </row>
    <row r="7855" spans="2:3">
      <c r="B7855" s="328"/>
      <c r="C7855" s="328"/>
    </row>
    <row r="7856" spans="2:3">
      <c r="B7856" s="328"/>
      <c r="C7856" s="328"/>
    </row>
    <row r="7857" spans="2:3">
      <c r="B7857" s="328"/>
      <c r="C7857" s="328"/>
    </row>
    <row r="7858" spans="2:3">
      <c r="B7858" s="328"/>
      <c r="C7858" s="328"/>
    </row>
    <row r="7859" spans="2:3">
      <c r="B7859" s="328"/>
      <c r="C7859" s="328"/>
    </row>
    <row r="7860" spans="2:3">
      <c r="B7860" s="328"/>
      <c r="C7860" s="328"/>
    </row>
    <row r="7861" spans="2:3">
      <c r="B7861" s="328"/>
      <c r="C7861" s="328"/>
    </row>
    <row r="7862" spans="2:3">
      <c r="B7862" s="328"/>
      <c r="C7862" s="328"/>
    </row>
    <row r="7863" spans="2:3">
      <c r="B7863" s="328"/>
      <c r="C7863" s="328"/>
    </row>
    <row r="7864" spans="2:3">
      <c r="B7864" s="328"/>
      <c r="C7864" s="328"/>
    </row>
    <row r="7865" spans="2:3">
      <c r="B7865" s="328"/>
      <c r="C7865" s="328"/>
    </row>
    <row r="7866" spans="2:3">
      <c r="B7866" s="328"/>
      <c r="C7866" s="328"/>
    </row>
    <row r="7867" spans="2:3">
      <c r="B7867" s="328"/>
      <c r="C7867" s="328"/>
    </row>
    <row r="7868" spans="2:3">
      <c r="B7868" s="328"/>
      <c r="C7868" s="328"/>
    </row>
    <row r="7869" spans="2:3">
      <c r="B7869" s="328"/>
      <c r="C7869" s="328"/>
    </row>
    <row r="7870" spans="2:3">
      <c r="B7870" s="328"/>
      <c r="C7870" s="328"/>
    </row>
    <row r="7871" spans="2:3">
      <c r="B7871" s="328"/>
      <c r="C7871" s="328"/>
    </row>
    <row r="7872" spans="2:3">
      <c r="B7872" s="328"/>
      <c r="C7872" s="328"/>
    </row>
    <row r="7873" spans="2:3">
      <c r="B7873" s="328"/>
      <c r="C7873" s="328"/>
    </row>
    <row r="7874" spans="2:3">
      <c r="B7874" s="328"/>
      <c r="C7874" s="328"/>
    </row>
    <row r="7875" spans="2:3">
      <c r="B7875" s="328"/>
      <c r="C7875" s="328"/>
    </row>
    <row r="7876" spans="2:3">
      <c r="B7876" s="328"/>
      <c r="C7876" s="328"/>
    </row>
    <row r="7877" spans="2:3">
      <c r="B7877" s="328"/>
      <c r="C7877" s="328"/>
    </row>
    <row r="7878" spans="2:3">
      <c r="B7878" s="328"/>
      <c r="C7878" s="328"/>
    </row>
    <row r="7879" spans="2:3">
      <c r="B7879" s="328"/>
      <c r="C7879" s="328"/>
    </row>
    <row r="7880" spans="2:3">
      <c r="B7880" s="328"/>
      <c r="C7880" s="328"/>
    </row>
    <row r="7881" spans="2:3">
      <c r="B7881" s="328"/>
      <c r="C7881" s="328"/>
    </row>
    <row r="7882" spans="2:3">
      <c r="B7882" s="328"/>
      <c r="C7882" s="328"/>
    </row>
    <row r="7883" spans="2:3">
      <c r="B7883" s="328"/>
      <c r="C7883" s="328"/>
    </row>
    <row r="7884" spans="2:3">
      <c r="B7884" s="328"/>
      <c r="C7884" s="328"/>
    </row>
    <row r="7885" spans="2:3">
      <c r="B7885" s="328"/>
      <c r="C7885" s="328"/>
    </row>
    <row r="7886" spans="2:3">
      <c r="B7886" s="328"/>
      <c r="C7886" s="328"/>
    </row>
    <row r="7887" spans="2:3">
      <c r="B7887" s="328"/>
      <c r="C7887" s="328"/>
    </row>
    <row r="7888" spans="2:3">
      <c r="B7888" s="328"/>
      <c r="C7888" s="328"/>
    </row>
    <row r="7889" spans="2:3">
      <c r="B7889" s="328"/>
      <c r="C7889" s="328"/>
    </row>
    <row r="7890" spans="2:3">
      <c r="B7890" s="328"/>
      <c r="C7890" s="328"/>
    </row>
    <row r="7891" spans="2:3">
      <c r="B7891" s="328"/>
      <c r="C7891" s="328"/>
    </row>
    <row r="7892" spans="2:3">
      <c r="B7892" s="328"/>
      <c r="C7892" s="328"/>
    </row>
    <row r="7893" spans="2:3">
      <c r="B7893" s="328"/>
      <c r="C7893" s="328"/>
    </row>
    <row r="7894" spans="2:3">
      <c r="B7894" s="328"/>
      <c r="C7894" s="328"/>
    </row>
    <row r="7895" spans="2:3">
      <c r="B7895" s="328"/>
      <c r="C7895" s="328"/>
    </row>
    <row r="7896" spans="2:3">
      <c r="B7896" s="328"/>
      <c r="C7896" s="328"/>
    </row>
    <row r="7897" spans="2:3">
      <c r="B7897" s="328"/>
      <c r="C7897" s="328"/>
    </row>
    <row r="7898" spans="2:3">
      <c r="B7898" s="328"/>
      <c r="C7898" s="328"/>
    </row>
    <row r="7899" spans="2:3">
      <c r="B7899" s="328"/>
      <c r="C7899" s="328"/>
    </row>
    <row r="7900" spans="2:3">
      <c r="B7900" s="328"/>
      <c r="C7900" s="328"/>
    </row>
    <row r="7901" spans="2:3">
      <c r="B7901" s="328"/>
      <c r="C7901" s="328"/>
    </row>
    <row r="7902" spans="2:3">
      <c r="B7902" s="328"/>
      <c r="C7902" s="328"/>
    </row>
    <row r="7903" spans="2:3">
      <c r="B7903" s="328"/>
      <c r="C7903" s="328"/>
    </row>
    <row r="7904" spans="2:3">
      <c r="B7904" s="328"/>
      <c r="C7904" s="328"/>
    </row>
    <row r="7905" spans="2:3">
      <c r="B7905" s="328"/>
      <c r="C7905" s="328"/>
    </row>
    <row r="7906" spans="2:3">
      <c r="B7906" s="328"/>
      <c r="C7906" s="328"/>
    </row>
    <row r="7907" spans="2:3">
      <c r="B7907" s="328"/>
      <c r="C7907" s="328"/>
    </row>
    <row r="7908" spans="2:3">
      <c r="B7908" s="328"/>
      <c r="C7908" s="328"/>
    </row>
    <row r="7909" spans="2:3">
      <c r="B7909" s="328"/>
      <c r="C7909" s="328"/>
    </row>
    <row r="7910" spans="2:3">
      <c r="B7910" s="328"/>
      <c r="C7910" s="328"/>
    </row>
    <row r="7911" spans="2:3">
      <c r="B7911" s="328"/>
      <c r="C7911" s="328"/>
    </row>
    <row r="7912" spans="2:3">
      <c r="B7912" s="328"/>
      <c r="C7912" s="328"/>
    </row>
    <row r="7913" spans="2:3">
      <c r="B7913" s="328"/>
      <c r="C7913" s="328"/>
    </row>
    <row r="7914" spans="2:3">
      <c r="B7914" s="328"/>
      <c r="C7914" s="328"/>
    </row>
    <row r="7915" spans="2:3">
      <c r="B7915" s="328"/>
      <c r="C7915" s="328"/>
    </row>
    <row r="7916" spans="2:3">
      <c r="B7916" s="328"/>
      <c r="C7916" s="328"/>
    </row>
    <row r="7917" spans="2:3">
      <c r="B7917" s="328"/>
      <c r="C7917" s="328"/>
    </row>
    <row r="7918" spans="2:3">
      <c r="B7918" s="328"/>
      <c r="C7918" s="328"/>
    </row>
    <row r="7919" spans="2:3">
      <c r="B7919" s="328"/>
      <c r="C7919" s="328"/>
    </row>
    <row r="7920" spans="2:3">
      <c r="B7920" s="328"/>
      <c r="C7920" s="328"/>
    </row>
    <row r="7921" spans="2:3">
      <c r="B7921" s="328"/>
      <c r="C7921" s="328"/>
    </row>
    <row r="7922" spans="2:3">
      <c r="B7922" s="328"/>
      <c r="C7922" s="328"/>
    </row>
    <row r="7923" spans="2:3">
      <c r="B7923" s="328"/>
      <c r="C7923" s="328"/>
    </row>
    <row r="7924" spans="2:3">
      <c r="B7924" s="328"/>
      <c r="C7924" s="328"/>
    </row>
    <row r="7925" spans="2:3">
      <c r="B7925" s="328"/>
      <c r="C7925" s="328"/>
    </row>
    <row r="7926" spans="2:3">
      <c r="B7926" s="328"/>
      <c r="C7926" s="328"/>
    </row>
    <row r="7927" spans="2:3">
      <c r="B7927" s="328"/>
      <c r="C7927" s="328"/>
    </row>
    <row r="7928" spans="2:3">
      <c r="B7928" s="328"/>
      <c r="C7928" s="328"/>
    </row>
    <row r="7929" spans="2:3">
      <c r="B7929" s="328"/>
      <c r="C7929" s="328"/>
    </row>
    <row r="7930" spans="2:3">
      <c r="B7930" s="328"/>
      <c r="C7930" s="328"/>
    </row>
    <row r="7931" spans="2:3">
      <c r="B7931" s="328"/>
      <c r="C7931" s="328"/>
    </row>
    <row r="7932" spans="2:3">
      <c r="B7932" s="328"/>
      <c r="C7932" s="328"/>
    </row>
    <row r="7933" spans="2:3">
      <c r="B7933" s="328"/>
      <c r="C7933" s="328"/>
    </row>
    <row r="7934" spans="2:3">
      <c r="B7934" s="328"/>
      <c r="C7934" s="328"/>
    </row>
    <row r="7935" spans="2:3">
      <c r="B7935" s="328"/>
      <c r="C7935" s="328"/>
    </row>
    <row r="7936" spans="2:3">
      <c r="B7936" s="328"/>
      <c r="C7936" s="328"/>
    </row>
    <row r="7937" spans="2:3">
      <c r="B7937" s="328"/>
      <c r="C7937" s="328"/>
    </row>
    <row r="7938" spans="2:3">
      <c r="B7938" s="328"/>
      <c r="C7938" s="328"/>
    </row>
    <row r="7939" spans="2:3">
      <c r="B7939" s="328"/>
      <c r="C7939" s="328"/>
    </row>
    <row r="7940" spans="2:3">
      <c r="B7940" s="328"/>
      <c r="C7940" s="328"/>
    </row>
    <row r="7941" spans="2:3">
      <c r="B7941" s="328"/>
      <c r="C7941" s="328"/>
    </row>
    <row r="7942" spans="2:3">
      <c r="B7942" s="328"/>
      <c r="C7942" s="328"/>
    </row>
    <row r="7943" spans="2:3">
      <c r="B7943" s="328"/>
      <c r="C7943" s="328"/>
    </row>
    <row r="7944" spans="2:3">
      <c r="B7944" s="328"/>
      <c r="C7944" s="328"/>
    </row>
    <row r="7945" spans="2:3">
      <c r="B7945" s="328"/>
      <c r="C7945" s="328"/>
    </row>
    <row r="7946" spans="2:3">
      <c r="B7946" s="328"/>
      <c r="C7946" s="328"/>
    </row>
    <row r="7947" spans="2:3">
      <c r="B7947" s="328"/>
      <c r="C7947" s="328"/>
    </row>
    <row r="7948" spans="2:3">
      <c r="B7948" s="328"/>
      <c r="C7948" s="328"/>
    </row>
    <row r="7949" spans="2:3">
      <c r="B7949" s="328"/>
      <c r="C7949" s="328"/>
    </row>
    <row r="7950" spans="2:3">
      <c r="B7950" s="328"/>
      <c r="C7950" s="328"/>
    </row>
    <row r="7951" spans="2:3">
      <c r="B7951" s="328"/>
      <c r="C7951" s="328"/>
    </row>
    <row r="7952" spans="2:3">
      <c r="B7952" s="328"/>
      <c r="C7952" s="328"/>
    </row>
    <row r="7953" spans="2:3">
      <c r="B7953" s="328"/>
      <c r="C7953" s="328"/>
    </row>
    <row r="7954" spans="2:3">
      <c r="B7954" s="328"/>
      <c r="C7954" s="328"/>
    </row>
    <row r="7955" spans="2:3">
      <c r="B7955" s="328"/>
      <c r="C7955" s="328"/>
    </row>
    <row r="7956" spans="2:3">
      <c r="B7956" s="328"/>
      <c r="C7956" s="328"/>
    </row>
    <row r="7957" spans="2:3">
      <c r="B7957" s="328"/>
      <c r="C7957" s="328"/>
    </row>
    <row r="7958" spans="2:3">
      <c r="B7958" s="328"/>
      <c r="C7958" s="328"/>
    </row>
    <row r="7959" spans="2:3">
      <c r="B7959" s="328"/>
      <c r="C7959" s="328"/>
    </row>
    <row r="7960" spans="2:3">
      <c r="B7960" s="328"/>
      <c r="C7960" s="328"/>
    </row>
    <row r="7961" spans="2:3">
      <c r="B7961" s="328"/>
      <c r="C7961" s="328"/>
    </row>
    <row r="7962" spans="2:3">
      <c r="B7962" s="328"/>
      <c r="C7962" s="328"/>
    </row>
    <row r="7963" spans="2:3">
      <c r="B7963" s="328"/>
      <c r="C7963" s="328"/>
    </row>
    <row r="7964" spans="2:3">
      <c r="B7964" s="328"/>
      <c r="C7964" s="328"/>
    </row>
    <row r="7965" spans="2:3">
      <c r="B7965" s="328"/>
      <c r="C7965" s="328"/>
    </row>
    <row r="7966" spans="2:3">
      <c r="B7966" s="328"/>
      <c r="C7966" s="328"/>
    </row>
    <row r="7967" spans="2:3">
      <c r="B7967" s="328"/>
      <c r="C7967" s="328"/>
    </row>
    <row r="7968" spans="2:3">
      <c r="B7968" s="328"/>
      <c r="C7968" s="328"/>
    </row>
    <row r="7969" spans="2:3">
      <c r="B7969" s="328"/>
      <c r="C7969" s="328"/>
    </row>
    <row r="7970" spans="2:3">
      <c r="B7970" s="328"/>
      <c r="C7970" s="328"/>
    </row>
    <row r="7971" spans="2:3">
      <c r="B7971" s="328"/>
      <c r="C7971" s="328"/>
    </row>
    <row r="7972" spans="2:3">
      <c r="B7972" s="328"/>
      <c r="C7972" s="328"/>
    </row>
    <row r="7973" spans="2:3">
      <c r="B7973" s="328"/>
      <c r="C7973" s="328"/>
    </row>
    <row r="7974" spans="2:3">
      <c r="B7974" s="328"/>
      <c r="C7974" s="328"/>
    </row>
    <row r="7975" spans="2:3">
      <c r="B7975" s="328"/>
      <c r="C7975" s="328"/>
    </row>
    <row r="7976" spans="2:3">
      <c r="B7976" s="328"/>
      <c r="C7976" s="328"/>
    </row>
    <row r="7977" spans="2:3">
      <c r="B7977" s="328"/>
      <c r="C7977" s="328"/>
    </row>
    <row r="7978" spans="2:3">
      <c r="B7978" s="328"/>
      <c r="C7978" s="328"/>
    </row>
    <row r="7979" spans="2:3">
      <c r="B7979" s="328"/>
      <c r="C7979" s="328"/>
    </row>
    <row r="7980" spans="2:3">
      <c r="B7980" s="328"/>
      <c r="C7980" s="328"/>
    </row>
    <row r="7981" spans="2:3">
      <c r="B7981" s="328"/>
      <c r="C7981" s="328"/>
    </row>
    <row r="7982" spans="2:3">
      <c r="B7982" s="328"/>
      <c r="C7982" s="328"/>
    </row>
    <row r="7983" spans="2:3">
      <c r="B7983" s="328"/>
      <c r="C7983" s="328"/>
    </row>
    <row r="7984" spans="2:3">
      <c r="B7984" s="328"/>
      <c r="C7984" s="328"/>
    </row>
    <row r="7985" spans="2:3">
      <c r="B7985" s="328"/>
      <c r="C7985" s="328"/>
    </row>
    <row r="7986" spans="2:3">
      <c r="B7986" s="328"/>
      <c r="C7986" s="328"/>
    </row>
    <row r="7987" spans="2:3">
      <c r="B7987" s="328"/>
      <c r="C7987" s="328"/>
    </row>
    <row r="7988" spans="2:3">
      <c r="B7988" s="328"/>
      <c r="C7988" s="328"/>
    </row>
    <row r="7989" spans="2:3">
      <c r="B7989" s="328"/>
      <c r="C7989" s="328"/>
    </row>
    <row r="7990" spans="2:3">
      <c r="B7990" s="328"/>
      <c r="C7990" s="328"/>
    </row>
    <row r="7991" spans="2:3">
      <c r="B7991" s="328"/>
      <c r="C7991" s="328"/>
    </row>
    <row r="7992" spans="2:3">
      <c r="B7992" s="328"/>
      <c r="C7992" s="328"/>
    </row>
    <row r="7993" spans="2:3">
      <c r="B7993" s="328"/>
      <c r="C7993" s="328"/>
    </row>
    <row r="7994" spans="2:3">
      <c r="B7994" s="328"/>
      <c r="C7994" s="328"/>
    </row>
    <row r="7995" spans="2:3">
      <c r="B7995" s="328"/>
      <c r="C7995" s="328"/>
    </row>
    <row r="7996" spans="2:3">
      <c r="B7996" s="328"/>
      <c r="C7996" s="328"/>
    </row>
    <row r="7997" spans="2:3">
      <c r="B7997" s="328"/>
      <c r="C7997" s="328"/>
    </row>
    <row r="7998" spans="2:3">
      <c r="B7998" s="328"/>
      <c r="C7998" s="328"/>
    </row>
    <row r="7999" spans="2:3">
      <c r="B7999" s="328"/>
      <c r="C7999" s="328"/>
    </row>
    <row r="8000" spans="2:3">
      <c r="B8000" s="328"/>
      <c r="C8000" s="328"/>
    </row>
    <row r="8001" spans="2:3">
      <c r="B8001" s="328"/>
      <c r="C8001" s="328"/>
    </row>
    <row r="8002" spans="2:3">
      <c r="B8002" s="328"/>
      <c r="C8002" s="328"/>
    </row>
    <row r="8003" spans="2:3">
      <c r="B8003" s="328"/>
      <c r="C8003" s="328"/>
    </row>
    <row r="8004" spans="2:3">
      <c r="B8004" s="328"/>
      <c r="C8004" s="328"/>
    </row>
    <row r="8005" spans="2:3">
      <c r="B8005" s="328"/>
      <c r="C8005" s="328"/>
    </row>
    <row r="8006" spans="2:3">
      <c r="B8006" s="328"/>
      <c r="C8006" s="328"/>
    </row>
    <row r="8007" spans="2:3">
      <c r="B8007" s="328"/>
      <c r="C8007" s="328"/>
    </row>
    <row r="8008" spans="2:3">
      <c r="B8008" s="328"/>
      <c r="C8008" s="328"/>
    </row>
    <row r="8009" spans="2:3">
      <c r="B8009" s="328"/>
      <c r="C8009" s="328"/>
    </row>
    <row r="8010" spans="2:3">
      <c r="B8010" s="328"/>
      <c r="C8010" s="328"/>
    </row>
    <row r="8011" spans="2:3">
      <c r="B8011" s="328"/>
      <c r="C8011" s="328"/>
    </row>
    <row r="8012" spans="2:3">
      <c r="B8012" s="328"/>
      <c r="C8012" s="328"/>
    </row>
    <row r="8013" spans="2:3">
      <c r="B8013" s="328"/>
      <c r="C8013" s="328"/>
    </row>
    <row r="8014" spans="2:3">
      <c r="B8014" s="328"/>
      <c r="C8014" s="328"/>
    </row>
    <row r="8015" spans="2:3">
      <c r="B8015" s="328"/>
      <c r="C8015" s="328"/>
    </row>
    <row r="8016" spans="2:3">
      <c r="B8016" s="328"/>
      <c r="C8016" s="328"/>
    </row>
    <row r="8017" spans="2:3">
      <c r="B8017" s="328"/>
      <c r="C8017" s="328"/>
    </row>
    <row r="8018" spans="2:3">
      <c r="B8018" s="328"/>
      <c r="C8018" s="328"/>
    </row>
    <row r="8019" spans="2:3">
      <c r="B8019" s="328"/>
      <c r="C8019" s="328"/>
    </row>
    <row r="8020" spans="2:3">
      <c r="B8020" s="328"/>
      <c r="C8020" s="328"/>
    </row>
    <row r="8021" spans="2:3">
      <c r="B8021" s="328"/>
      <c r="C8021" s="328"/>
    </row>
    <row r="8022" spans="2:3">
      <c r="B8022" s="328"/>
      <c r="C8022" s="328"/>
    </row>
    <row r="8023" spans="2:3">
      <c r="B8023" s="328"/>
      <c r="C8023" s="328"/>
    </row>
    <row r="8024" spans="2:3">
      <c r="B8024" s="328"/>
      <c r="C8024" s="328"/>
    </row>
    <row r="8025" spans="2:3">
      <c r="B8025" s="328"/>
      <c r="C8025" s="328"/>
    </row>
    <row r="8026" spans="2:3">
      <c r="B8026" s="328"/>
      <c r="C8026" s="328"/>
    </row>
    <row r="8027" spans="2:3">
      <c r="B8027" s="328"/>
      <c r="C8027" s="328"/>
    </row>
    <row r="8028" spans="2:3">
      <c r="B8028" s="328"/>
      <c r="C8028" s="328"/>
    </row>
    <row r="8029" spans="2:3">
      <c r="B8029" s="328"/>
      <c r="C8029" s="328"/>
    </row>
    <row r="8030" spans="2:3">
      <c r="B8030" s="328"/>
      <c r="C8030" s="328"/>
    </row>
    <row r="8031" spans="2:3">
      <c r="B8031" s="328"/>
      <c r="C8031" s="328"/>
    </row>
    <row r="8032" spans="2:3">
      <c r="B8032" s="328"/>
      <c r="C8032" s="328"/>
    </row>
    <row r="8033" spans="2:3">
      <c r="B8033" s="328"/>
      <c r="C8033" s="328"/>
    </row>
    <row r="8034" spans="2:3">
      <c r="B8034" s="328"/>
      <c r="C8034" s="328"/>
    </row>
    <row r="8035" spans="2:3">
      <c r="B8035" s="328"/>
      <c r="C8035" s="328"/>
    </row>
    <row r="8036" spans="2:3">
      <c r="B8036" s="328"/>
      <c r="C8036" s="328"/>
    </row>
    <row r="8037" spans="2:3">
      <c r="B8037" s="328"/>
      <c r="C8037" s="328"/>
    </row>
    <row r="8038" spans="2:3">
      <c r="B8038" s="328"/>
      <c r="C8038" s="328"/>
    </row>
    <row r="8039" spans="2:3">
      <c r="B8039" s="328"/>
      <c r="C8039" s="328"/>
    </row>
    <row r="8040" spans="2:3">
      <c r="B8040" s="328"/>
      <c r="C8040" s="328"/>
    </row>
    <row r="8041" spans="2:3">
      <c r="B8041" s="328"/>
      <c r="C8041" s="328"/>
    </row>
    <row r="8042" spans="2:3">
      <c r="B8042" s="328"/>
      <c r="C8042" s="328"/>
    </row>
    <row r="8043" spans="2:3">
      <c r="B8043" s="328"/>
      <c r="C8043" s="328"/>
    </row>
    <row r="8044" spans="2:3">
      <c r="B8044" s="328"/>
      <c r="C8044" s="328"/>
    </row>
    <row r="8045" spans="2:3">
      <c r="B8045" s="328"/>
      <c r="C8045" s="328"/>
    </row>
    <row r="8046" spans="2:3">
      <c r="B8046" s="328"/>
      <c r="C8046" s="328"/>
    </row>
    <row r="8047" spans="2:3">
      <c r="B8047" s="328"/>
      <c r="C8047" s="328"/>
    </row>
    <row r="8048" spans="2:3">
      <c r="B8048" s="328"/>
      <c r="C8048" s="328"/>
    </row>
    <row r="8049" spans="2:3">
      <c r="B8049" s="328"/>
      <c r="C8049" s="328"/>
    </row>
    <row r="8050" spans="2:3">
      <c r="B8050" s="328"/>
      <c r="C8050" s="328"/>
    </row>
    <row r="8051" spans="2:3">
      <c r="B8051" s="328"/>
      <c r="C8051" s="328"/>
    </row>
    <row r="8052" spans="2:3">
      <c r="B8052" s="328"/>
      <c r="C8052" s="328"/>
    </row>
    <row r="8053" spans="2:3">
      <c r="B8053" s="328"/>
      <c r="C8053" s="328"/>
    </row>
    <row r="8054" spans="2:3">
      <c r="B8054" s="328"/>
      <c r="C8054" s="328"/>
    </row>
    <row r="8055" spans="2:3">
      <c r="B8055" s="328"/>
      <c r="C8055" s="328"/>
    </row>
    <row r="8056" spans="2:3">
      <c r="B8056" s="328"/>
      <c r="C8056" s="328"/>
    </row>
    <row r="8057" spans="2:3">
      <c r="B8057" s="328"/>
      <c r="C8057" s="328"/>
    </row>
    <row r="8058" spans="2:3">
      <c r="B8058" s="328"/>
      <c r="C8058" s="328"/>
    </row>
    <row r="8059" spans="2:3">
      <c r="B8059" s="328"/>
      <c r="C8059" s="328"/>
    </row>
    <row r="8060" spans="2:3">
      <c r="B8060" s="328"/>
      <c r="C8060" s="328"/>
    </row>
    <row r="8061" spans="2:3">
      <c r="B8061" s="328"/>
      <c r="C8061" s="328"/>
    </row>
    <row r="8062" spans="2:3">
      <c r="B8062" s="328"/>
      <c r="C8062" s="328"/>
    </row>
    <row r="8063" spans="2:3">
      <c r="B8063" s="328"/>
      <c r="C8063" s="328"/>
    </row>
    <row r="8064" spans="2:3">
      <c r="B8064" s="328"/>
      <c r="C8064" s="328"/>
    </row>
    <row r="8065" spans="2:3">
      <c r="B8065" s="328"/>
      <c r="C8065" s="328"/>
    </row>
    <row r="8066" spans="2:3">
      <c r="B8066" s="328"/>
      <c r="C8066" s="328"/>
    </row>
    <row r="8067" spans="2:3">
      <c r="B8067" s="328"/>
      <c r="C8067" s="328"/>
    </row>
    <row r="8068" spans="2:3">
      <c r="B8068" s="328"/>
      <c r="C8068" s="328"/>
    </row>
    <row r="8069" spans="2:3">
      <c r="B8069" s="328"/>
      <c r="C8069" s="328"/>
    </row>
    <row r="8070" spans="2:3">
      <c r="B8070" s="328"/>
      <c r="C8070" s="328"/>
    </row>
    <row r="8071" spans="2:3">
      <c r="B8071" s="328"/>
      <c r="C8071" s="328"/>
    </row>
    <row r="8072" spans="2:3">
      <c r="B8072" s="328"/>
      <c r="C8072" s="328"/>
    </row>
    <row r="8073" spans="2:3">
      <c r="B8073" s="328"/>
      <c r="C8073" s="328"/>
    </row>
    <row r="8074" spans="2:3">
      <c r="B8074" s="328"/>
      <c r="C8074" s="328"/>
    </row>
    <row r="8075" spans="2:3">
      <c r="B8075" s="328"/>
      <c r="C8075" s="328"/>
    </row>
    <row r="8076" spans="2:3">
      <c r="B8076" s="328"/>
      <c r="C8076" s="328"/>
    </row>
    <row r="8077" spans="2:3">
      <c r="B8077" s="328"/>
      <c r="C8077" s="328"/>
    </row>
    <row r="8078" spans="2:3">
      <c r="B8078" s="328"/>
      <c r="C8078" s="328"/>
    </row>
    <row r="8079" spans="2:3">
      <c r="B8079" s="328"/>
      <c r="C8079" s="328"/>
    </row>
    <row r="8080" spans="2:3">
      <c r="B8080" s="328"/>
      <c r="C8080" s="328"/>
    </row>
    <row r="8081" spans="2:3">
      <c r="B8081" s="328"/>
      <c r="C8081" s="328"/>
    </row>
    <row r="8082" spans="2:3">
      <c r="B8082" s="328"/>
      <c r="C8082" s="328"/>
    </row>
    <row r="8083" spans="2:3">
      <c r="B8083" s="328"/>
      <c r="C8083" s="328"/>
    </row>
    <row r="8084" spans="2:3">
      <c r="B8084" s="328"/>
      <c r="C8084" s="328"/>
    </row>
    <row r="8085" spans="2:3">
      <c r="B8085" s="328"/>
      <c r="C8085" s="328"/>
    </row>
    <row r="8086" spans="2:3">
      <c r="B8086" s="328"/>
      <c r="C8086" s="328"/>
    </row>
    <row r="8087" spans="2:3">
      <c r="B8087" s="328"/>
      <c r="C8087" s="328"/>
    </row>
    <row r="8088" spans="2:3">
      <c r="B8088" s="328"/>
      <c r="C8088" s="328"/>
    </row>
    <row r="8089" spans="2:3">
      <c r="B8089" s="328"/>
      <c r="C8089" s="328"/>
    </row>
    <row r="8090" spans="2:3">
      <c r="B8090" s="328"/>
      <c r="C8090" s="328"/>
    </row>
    <row r="8091" spans="2:3">
      <c r="B8091" s="328"/>
      <c r="C8091" s="328"/>
    </row>
    <row r="8092" spans="2:3">
      <c r="B8092" s="328"/>
      <c r="C8092" s="328"/>
    </row>
    <row r="8093" spans="2:3">
      <c r="B8093" s="328"/>
      <c r="C8093" s="328"/>
    </row>
    <row r="8094" spans="2:3">
      <c r="B8094" s="328"/>
      <c r="C8094" s="328"/>
    </row>
    <row r="8095" spans="2:3">
      <c r="B8095" s="328"/>
      <c r="C8095" s="328"/>
    </row>
    <row r="8096" spans="2:3">
      <c r="B8096" s="328"/>
      <c r="C8096" s="328"/>
    </row>
    <row r="8097" spans="2:3">
      <c r="B8097" s="328"/>
      <c r="C8097" s="328"/>
    </row>
    <row r="8098" spans="2:3">
      <c r="B8098" s="328"/>
      <c r="C8098" s="328"/>
    </row>
    <row r="8099" spans="2:3">
      <c r="B8099" s="328"/>
      <c r="C8099" s="328"/>
    </row>
    <row r="8100" spans="2:3">
      <c r="B8100" s="328"/>
      <c r="C8100" s="328"/>
    </row>
    <row r="8101" spans="2:3">
      <c r="B8101" s="328"/>
      <c r="C8101" s="328"/>
    </row>
    <row r="8102" spans="2:3">
      <c r="B8102" s="328"/>
      <c r="C8102" s="328"/>
    </row>
    <row r="8103" spans="2:3">
      <c r="B8103" s="328"/>
      <c r="C8103" s="328"/>
    </row>
    <row r="8104" spans="2:3">
      <c r="B8104" s="328"/>
      <c r="C8104" s="328"/>
    </row>
    <row r="8105" spans="2:3">
      <c r="B8105" s="328"/>
      <c r="C8105" s="328"/>
    </row>
    <row r="8106" spans="2:3">
      <c r="B8106" s="328"/>
      <c r="C8106" s="328"/>
    </row>
    <row r="8107" spans="2:3">
      <c r="B8107" s="328"/>
      <c r="C8107" s="328"/>
    </row>
    <row r="8108" spans="2:3">
      <c r="B8108" s="328"/>
      <c r="C8108" s="328"/>
    </row>
    <row r="8109" spans="2:3">
      <c r="B8109" s="328"/>
      <c r="C8109" s="328"/>
    </row>
    <row r="8110" spans="2:3">
      <c r="B8110" s="328"/>
      <c r="C8110" s="328"/>
    </row>
    <row r="8111" spans="2:3">
      <c r="B8111" s="328"/>
      <c r="C8111" s="328"/>
    </row>
    <row r="8112" spans="2:3">
      <c r="B8112" s="328"/>
      <c r="C8112" s="328"/>
    </row>
    <row r="8113" spans="2:3">
      <c r="B8113" s="328"/>
      <c r="C8113" s="328"/>
    </row>
    <row r="8114" spans="2:3">
      <c r="B8114" s="328"/>
      <c r="C8114" s="328"/>
    </row>
    <row r="8115" spans="2:3">
      <c r="B8115" s="328"/>
      <c r="C8115" s="328"/>
    </row>
    <row r="8116" spans="2:3">
      <c r="B8116" s="328"/>
      <c r="C8116" s="328"/>
    </row>
    <row r="8117" spans="2:3">
      <c r="B8117" s="328"/>
      <c r="C8117" s="328"/>
    </row>
    <row r="8118" spans="2:3">
      <c r="B8118" s="328"/>
      <c r="C8118" s="328"/>
    </row>
    <row r="8119" spans="2:3">
      <c r="B8119" s="328"/>
      <c r="C8119" s="328"/>
    </row>
    <row r="8120" spans="2:3">
      <c r="B8120" s="328"/>
      <c r="C8120" s="328"/>
    </row>
    <row r="8121" spans="2:3">
      <c r="B8121" s="328"/>
      <c r="C8121" s="328"/>
    </row>
    <row r="8122" spans="2:3">
      <c r="B8122" s="328"/>
      <c r="C8122" s="328"/>
    </row>
    <row r="8123" spans="2:3">
      <c r="B8123" s="328"/>
      <c r="C8123" s="328"/>
    </row>
    <row r="8124" spans="2:3">
      <c r="B8124" s="328"/>
      <c r="C8124" s="328"/>
    </row>
    <row r="8125" spans="2:3">
      <c r="B8125" s="328"/>
      <c r="C8125" s="328"/>
    </row>
    <row r="8126" spans="2:3">
      <c r="B8126" s="328"/>
      <c r="C8126" s="328"/>
    </row>
    <row r="8127" spans="2:3">
      <c r="B8127" s="328"/>
      <c r="C8127" s="328"/>
    </row>
    <row r="8128" spans="2:3">
      <c r="B8128" s="328"/>
      <c r="C8128" s="328"/>
    </row>
    <row r="8129" spans="2:3">
      <c r="B8129" s="328"/>
      <c r="C8129" s="328"/>
    </row>
    <row r="8130" spans="2:3">
      <c r="B8130" s="328"/>
      <c r="C8130" s="328"/>
    </row>
    <row r="8131" spans="2:3">
      <c r="B8131" s="328"/>
      <c r="C8131" s="328"/>
    </row>
    <row r="8132" spans="2:3">
      <c r="B8132" s="328"/>
      <c r="C8132" s="328"/>
    </row>
    <row r="8133" spans="2:3">
      <c r="B8133" s="328"/>
      <c r="C8133" s="328"/>
    </row>
    <row r="8134" spans="2:3">
      <c r="B8134" s="328"/>
      <c r="C8134" s="328"/>
    </row>
    <row r="8135" spans="2:3">
      <c r="B8135" s="328"/>
      <c r="C8135" s="328"/>
    </row>
    <row r="8136" spans="2:3">
      <c r="B8136" s="328"/>
      <c r="C8136" s="328"/>
    </row>
    <row r="8137" spans="2:3">
      <c r="B8137" s="328"/>
      <c r="C8137" s="328"/>
    </row>
    <row r="8138" spans="2:3">
      <c r="B8138" s="328"/>
      <c r="C8138" s="328"/>
    </row>
    <row r="8139" spans="2:3">
      <c r="B8139" s="328"/>
      <c r="C8139" s="328"/>
    </row>
    <row r="8140" spans="2:3">
      <c r="B8140" s="328"/>
      <c r="C8140" s="328"/>
    </row>
    <row r="8141" spans="2:3">
      <c r="B8141" s="328"/>
      <c r="C8141" s="328"/>
    </row>
    <row r="8142" spans="2:3">
      <c r="B8142" s="328"/>
      <c r="C8142" s="328"/>
    </row>
    <row r="8143" spans="2:3">
      <c r="B8143" s="328"/>
      <c r="C8143" s="328"/>
    </row>
    <row r="8144" spans="2:3">
      <c r="B8144" s="328"/>
      <c r="C8144" s="328"/>
    </row>
    <row r="8145" spans="2:3">
      <c r="B8145" s="328"/>
      <c r="C8145" s="328"/>
    </row>
    <row r="8146" spans="2:3">
      <c r="B8146" s="328"/>
      <c r="C8146" s="328"/>
    </row>
    <row r="8147" spans="2:3">
      <c r="B8147" s="328"/>
      <c r="C8147" s="328"/>
    </row>
    <row r="8148" spans="2:3">
      <c r="B8148" s="328"/>
      <c r="C8148" s="328"/>
    </row>
    <row r="8149" spans="2:3">
      <c r="B8149" s="328"/>
      <c r="C8149" s="328"/>
    </row>
    <row r="8150" spans="2:3">
      <c r="B8150" s="328"/>
      <c r="C8150" s="328"/>
    </row>
    <row r="8151" spans="2:3">
      <c r="B8151" s="328"/>
      <c r="C8151" s="328"/>
    </row>
    <row r="8152" spans="2:3">
      <c r="B8152" s="328"/>
      <c r="C8152" s="328"/>
    </row>
    <row r="8153" spans="2:3">
      <c r="B8153" s="328"/>
      <c r="C8153" s="328"/>
    </row>
    <row r="8154" spans="2:3">
      <c r="B8154" s="328"/>
      <c r="C8154" s="328"/>
    </row>
    <row r="8155" spans="2:3">
      <c r="B8155" s="328"/>
      <c r="C8155" s="328"/>
    </row>
    <row r="8156" spans="2:3">
      <c r="B8156" s="328"/>
      <c r="C8156" s="328"/>
    </row>
    <row r="8157" spans="2:3">
      <c r="B8157" s="328"/>
      <c r="C8157" s="328"/>
    </row>
    <row r="8158" spans="2:3">
      <c r="B8158" s="328"/>
      <c r="C8158" s="328"/>
    </row>
    <row r="8159" spans="2:3">
      <c r="B8159" s="328"/>
      <c r="C8159" s="328"/>
    </row>
    <row r="8160" spans="2:3">
      <c r="B8160" s="328"/>
      <c r="C8160" s="328"/>
    </row>
    <row r="8161" spans="2:3">
      <c r="B8161" s="328"/>
      <c r="C8161" s="328"/>
    </row>
    <row r="8162" spans="2:3">
      <c r="B8162" s="328"/>
      <c r="C8162" s="328"/>
    </row>
    <row r="8163" spans="2:3">
      <c r="B8163" s="328"/>
      <c r="C8163" s="328"/>
    </row>
    <row r="8164" spans="2:3">
      <c r="B8164" s="328"/>
      <c r="C8164" s="328"/>
    </row>
    <row r="8165" spans="2:3">
      <c r="B8165" s="328"/>
      <c r="C8165" s="328"/>
    </row>
    <row r="8166" spans="2:3">
      <c r="B8166" s="328"/>
      <c r="C8166" s="328"/>
    </row>
    <row r="8167" spans="2:3">
      <c r="B8167" s="328"/>
      <c r="C8167" s="328"/>
    </row>
    <row r="8168" spans="2:3">
      <c r="B8168" s="328"/>
      <c r="C8168" s="328"/>
    </row>
    <row r="8169" spans="2:3">
      <c r="B8169" s="328"/>
      <c r="C8169" s="328"/>
    </row>
    <row r="8170" spans="2:3">
      <c r="B8170" s="328"/>
      <c r="C8170" s="328"/>
    </row>
    <row r="8171" spans="2:3">
      <c r="B8171" s="328"/>
      <c r="C8171" s="328"/>
    </row>
    <row r="8172" spans="2:3">
      <c r="B8172" s="328"/>
      <c r="C8172" s="328"/>
    </row>
    <row r="8173" spans="2:3">
      <c r="B8173" s="328"/>
      <c r="C8173" s="328"/>
    </row>
    <row r="8174" spans="2:3">
      <c r="B8174" s="328"/>
      <c r="C8174" s="328"/>
    </row>
    <row r="8175" spans="2:3">
      <c r="B8175" s="328"/>
      <c r="C8175" s="328"/>
    </row>
    <row r="8176" spans="2:3">
      <c r="B8176" s="328"/>
      <c r="C8176" s="328"/>
    </row>
    <row r="8177" spans="2:3">
      <c r="B8177" s="328"/>
      <c r="C8177" s="328"/>
    </row>
    <row r="8178" spans="2:3">
      <c r="B8178" s="328"/>
      <c r="C8178" s="328"/>
    </row>
    <row r="8179" spans="2:3">
      <c r="B8179" s="328"/>
      <c r="C8179" s="328"/>
    </row>
    <row r="8180" spans="2:3">
      <c r="B8180" s="328"/>
      <c r="C8180" s="328"/>
    </row>
    <row r="8181" spans="2:3">
      <c r="B8181" s="328"/>
      <c r="C8181" s="328"/>
    </row>
    <row r="8182" spans="2:3">
      <c r="B8182" s="328"/>
      <c r="C8182" s="328"/>
    </row>
    <row r="8183" spans="2:3">
      <c r="B8183" s="328"/>
      <c r="C8183" s="328"/>
    </row>
    <row r="8184" spans="2:3">
      <c r="B8184" s="328"/>
      <c r="C8184" s="328"/>
    </row>
    <row r="8185" spans="2:3">
      <c r="B8185" s="328"/>
      <c r="C8185" s="328"/>
    </row>
    <row r="8186" spans="2:3">
      <c r="B8186" s="328"/>
      <c r="C8186" s="328"/>
    </row>
    <row r="8187" spans="2:3">
      <c r="B8187" s="328"/>
      <c r="C8187" s="328"/>
    </row>
    <row r="8188" spans="2:3">
      <c r="B8188" s="328"/>
      <c r="C8188" s="328"/>
    </row>
    <row r="8189" spans="2:3">
      <c r="B8189" s="328"/>
      <c r="C8189" s="328"/>
    </row>
    <row r="8190" spans="2:3">
      <c r="B8190" s="328"/>
      <c r="C8190" s="328"/>
    </row>
    <row r="8191" spans="2:3">
      <c r="B8191" s="328"/>
      <c r="C8191" s="328"/>
    </row>
    <row r="8192" spans="2:3">
      <c r="B8192" s="328"/>
      <c r="C8192" s="328"/>
    </row>
    <row r="8193" spans="2:3">
      <c r="B8193" s="328"/>
      <c r="C8193" s="328"/>
    </row>
    <row r="8194" spans="2:3">
      <c r="B8194" s="328"/>
      <c r="C8194" s="328"/>
    </row>
    <row r="8195" spans="2:3">
      <c r="B8195" s="328"/>
      <c r="C8195" s="328"/>
    </row>
    <row r="8196" spans="2:3">
      <c r="B8196" s="328"/>
      <c r="C8196" s="328"/>
    </row>
    <row r="8197" spans="2:3">
      <c r="B8197" s="328"/>
      <c r="C8197" s="328"/>
    </row>
    <row r="8198" spans="2:3">
      <c r="B8198" s="328"/>
      <c r="C8198" s="328"/>
    </row>
    <row r="8199" spans="2:3">
      <c r="B8199" s="328"/>
      <c r="C8199" s="328"/>
    </row>
    <row r="8200" spans="2:3">
      <c r="B8200" s="328"/>
      <c r="C8200" s="328"/>
    </row>
    <row r="8201" spans="2:3">
      <c r="B8201" s="328"/>
      <c r="C8201" s="328"/>
    </row>
    <row r="8202" spans="2:3">
      <c r="B8202" s="328"/>
      <c r="C8202" s="328"/>
    </row>
    <row r="8203" spans="2:3">
      <c r="B8203" s="328"/>
      <c r="C8203" s="328"/>
    </row>
    <row r="8204" spans="2:3">
      <c r="B8204" s="328"/>
      <c r="C8204" s="328"/>
    </row>
    <row r="8205" spans="2:3">
      <c r="B8205" s="328"/>
      <c r="C8205" s="328"/>
    </row>
    <row r="8206" spans="2:3">
      <c r="B8206" s="328"/>
      <c r="C8206" s="328"/>
    </row>
    <row r="8207" spans="2:3">
      <c r="B8207" s="328"/>
      <c r="C8207" s="328"/>
    </row>
    <row r="8208" spans="2:3">
      <c r="B8208" s="328"/>
      <c r="C8208" s="328"/>
    </row>
    <row r="8209" spans="2:3">
      <c r="B8209" s="328"/>
      <c r="C8209" s="328"/>
    </row>
    <row r="8210" spans="2:3">
      <c r="B8210" s="328"/>
      <c r="C8210" s="328"/>
    </row>
    <row r="8211" spans="2:3">
      <c r="B8211" s="328"/>
      <c r="C8211" s="328"/>
    </row>
    <row r="8212" spans="2:3">
      <c r="B8212" s="328"/>
      <c r="C8212" s="328"/>
    </row>
    <row r="8213" spans="2:3">
      <c r="B8213" s="328"/>
      <c r="C8213" s="328"/>
    </row>
    <row r="8214" spans="2:3">
      <c r="B8214" s="328"/>
      <c r="C8214" s="328"/>
    </row>
    <row r="8215" spans="2:3">
      <c r="B8215" s="328"/>
      <c r="C8215" s="328"/>
    </row>
    <row r="8216" spans="2:3">
      <c r="B8216" s="328"/>
      <c r="C8216" s="328"/>
    </row>
    <row r="8217" spans="2:3">
      <c r="B8217" s="328"/>
      <c r="C8217" s="328"/>
    </row>
    <row r="8218" spans="2:3">
      <c r="B8218" s="328"/>
      <c r="C8218" s="328"/>
    </row>
    <row r="8219" spans="2:3">
      <c r="B8219" s="328"/>
      <c r="C8219" s="328"/>
    </row>
    <row r="8220" spans="2:3">
      <c r="B8220" s="328"/>
      <c r="C8220" s="328"/>
    </row>
    <row r="8221" spans="2:3">
      <c r="B8221" s="328"/>
      <c r="C8221" s="328"/>
    </row>
    <row r="8222" spans="2:3">
      <c r="B8222" s="328"/>
      <c r="C8222" s="328"/>
    </row>
    <row r="8223" spans="2:3">
      <c r="B8223" s="328"/>
      <c r="C8223" s="328"/>
    </row>
    <row r="8224" spans="2:3">
      <c r="B8224" s="328"/>
      <c r="C8224" s="328"/>
    </row>
    <row r="8225" spans="2:3">
      <c r="B8225" s="328"/>
      <c r="C8225" s="328"/>
    </row>
    <row r="8226" spans="2:3">
      <c r="B8226" s="328"/>
      <c r="C8226" s="328"/>
    </row>
    <row r="8227" spans="2:3">
      <c r="B8227" s="328"/>
      <c r="C8227" s="328"/>
    </row>
    <row r="8228" spans="2:3">
      <c r="B8228" s="328"/>
      <c r="C8228" s="328"/>
    </row>
    <row r="8229" spans="2:3">
      <c r="B8229" s="328"/>
      <c r="C8229" s="328"/>
    </row>
    <row r="8230" spans="2:3">
      <c r="B8230" s="328"/>
      <c r="C8230" s="328"/>
    </row>
    <row r="8231" spans="2:3">
      <c r="B8231" s="328"/>
      <c r="C8231" s="328"/>
    </row>
    <row r="8232" spans="2:3">
      <c r="B8232" s="328"/>
      <c r="C8232" s="328"/>
    </row>
    <row r="8233" spans="2:3">
      <c r="B8233" s="328"/>
      <c r="C8233" s="328"/>
    </row>
    <row r="8234" spans="2:3">
      <c r="B8234" s="328"/>
      <c r="C8234" s="328"/>
    </row>
    <row r="8235" spans="2:3">
      <c r="B8235" s="328"/>
      <c r="C8235" s="328"/>
    </row>
    <row r="8236" spans="2:3">
      <c r="B8236" s="328"/>
      <c r="C8236" s="328"/>
    </row>
    <row r="8237" spans="2:3">
      <c r="B8237" s="328"/>
      <c r="C8237" s="328"/>
    </row>
    <row r="8238" spans="2:3">
      <c r="B8238" s="328"/>
      <c r="C8238" s="328"/>
    </row>
    <row r="8239" spans="2:3">
      <c r="B8239" s="328"/>
      <c r="C8239" s="328"/>
    </row>
    <row r="8240" spans="2:3">
      <c r="B8240" s="328"/>
      <c r="C8240" s="328"/>
    </row>
    <row r="8241" spans="2:3">
      <c r="B8241" s="328"/>
      <c r="C8241" s="328"/>
    </row>
    <row r="8242" spans="2:3">
      <c r="B8242" s="328"/>
      <c r="C8242" s="328"/>
    </row>
    <row r="8243" spans="2:3">
      <c r="B8243" s="328"/>
      <c r="C8243" s="328"/>
    </row>
    <row r="8244" spans="2:3">
      <c r="B8244" s="328"/>
      <c r="C8244" s="328"/>
    </row>
    <row r="8245" spans="2:3">
      <c r="B8245" s="328"/>
      <c r="C8245" s="328"/>
    </row>
    <row r="8246" spans="2:3">
      <c r="B8246" s="328"/>
      <c r="C8246" s="328"/>
    </row>
    <row r="8247" spans="2:3">
      <c r="B8247" s="328"/>
      <c r="C8247" s="328"/>
    </row>
    <row r="8248" spans="2:3">
      <c r="B8248" s="328"/>
      <c r="C8248" s="328"/>
    </row>
    <row r="8249" spans="2:3">
      <c r="B8249" s="328"/>
      <c r="C8249" s="328"/>
    </row>
    <row r="8250" spans="2:3">
      <c r="B8250" s="328"/>
      <c r="C8250" s="328"/>
    </row>
    <row r="8251" spans="2:3">
      <c r="B8251" s="328"/>
      <c r="C8251" s="328"/>
    </row>
    <row r="8252" spans="2:3">
      <c r="B8252" s="328"/>
      <c r="C8252" s="328"/>
    </row>
    <row r="8253" spans="2:3">
      <c r="B8253" s="328"/>
      <c r="C8253" s="328"/>
    </row>
    <row r="8254" spans="2:3">
      <c r="B8254" s="328"/>
      <c r="C8254" s="328"/>
    </row>
    <row r="8255" spans="2:3">
      <c r="B8255" s="328"/>
      <c r="C8255" s="328"/>
    </row>
    <row r="8256" spans="2:3">
      <c r="B8256" s="328"/>
      <c r="C8256" s="328"/>
    </row>
    <row r="8257" spans="2:3">
      <c r="B8257" s="328"/>
      <c r="C8257" s="328"/>
    </row>
    <row r="8258" spans="2:3">
      <c r="B8258" s="328"/>
      <c r="C8258" s="328"/>
    </row>
    <row r="8259" spans="2:3">
      <c r="B8259" s="328"/>
      <c r="C8259" s="328"/>
    </row>
    <row r="8260" spans="2:3">
      <c r="B8260" s="328"/>
      <c r="C8260" s="328"/>
    </row>
    <row r="8261" spans="2:3">
      <c r="B8261" s="328"/>
      <c r="C8261" s="328"/>
    </row>
    <row r="8262" spans="2:3">
      <c r="B8262" s="328"/>
      <c r="C8262" s="328"/>
    </row>
    <row r="8263" spans="2:3">
      <c r="B8263" s="328"/>
      <c r="C8263" s="328"/>
    </row>
    <row r="8264" spans="2:3">
      <c r="B8264" s="328"/>
      <c r="C8264" s="328"/>
    </row>
    <row r="8265" spans="2:3">
      <c r="B8265" s="328"/>
      <c r="C8265" s="328"/>
    </row>
    <row r="8266" spans="2:3">
      <c r="B8266" s="328"/>
      <c r="C8266" s="328"/>
    </row>
    <row r="8267" spans="2:3">
      <c r="B8267" s="328"/>
      <c r="C8267" s="328"/>
    </row>
    <row r="8268" spans="2:3">
      <c r="B8268" s="328"/>
      <c r="C8268" s="328"/>
    </row>
    <row r="8269" spans="2:3">
      <c r="B8269" s="328"/>
      <c r="C8269" s="328"/>
    </row>
    <row r="8270" spans="2:3">
      <c r="B8270" s="328"/>
      <c r="C8270" s="328"/>
    </row>
    <row r="8271" spans="2:3">
      <c r="B8271" s="328"/>
      <c r="C8271" s="328"/>
    </row>
    <row r="8272" spans="2:3">
      <c r="B8272" s="328"/>
      <c r="C8272" s="328"/>
    </row>
    <row r="8273" spans="2:3">
      <c r="B8273" s="328"/>
      <c r="C8273" s="328"/>
    </row>
    <row r="8274" spans="2:3">
      <c r="B8274" s="328"/>
      <c r="C8274" s="328"/>
    </row>
    <row r="8275" spans="2:3">
      <c r="B8275" s="328"/>
      <c r="C8275" s="328"/>
    </row>
    <row r="8276" spans="2:3">
      <c r="B8276" s="328"/>
      <c r="C8276" s="328"/>
    </row>
    <row r="8277" spans="2:3">
      <c r="B8277" s="328"/>
      <c r="C8277" s="328"/>
    </row>
    <row r="8278" spans="2:3">
      <c r="B8278" s="328"/>
      <c r="C8278" s="328"/>
    </row>
    <row r="8279" spans="2:3">
      <c r="B8279" s="328"/>
      <c r="C8279" s="328"/>
    </row>
    <row r="8280" spans="2:3">
      <c r="B8280" s="328"/>
      <c r="C8280" s="328"/>
    </row>
    <row r="8281" spans="2:3">
      <c r="B8281" s="328"/>
      <c r="C8281" s="328"/>
    </row>
    <row r="8282" spans="2:3">
      <c r="B8282" s="328"/>
      <c r="C8282" s="328"/>
    </row>
    <row r="8283" spans="2:3">
      <c r="B8283" s="328"/>
      <c r="C8283" s="328"/>
    </row>
    <row r="8284" spans="2:3">
      <c r="B8284" s="328"/>
      <c r="C8284" s="328"/>
    </row>
    <row r="8285" spans="2:3">
      <c r="B8285" s="328"/>
      <c r="C8285" s="328"/>
    </row>
    <row r="8286" spans="2:3">
      <c r="B8286" s="328"/>
      <c r="C8286" s="328"/>
    </row>
    <row r="8287" spans="2:3">
      <c r="B8287" s="328"/>
      <c r="C8287" s="328"/>
    </row>
    <row r="8288" spans="2:3">
      <c r="B8288" s="328"/>
      <c r="C8288" s="328"/>
    </row>
    <row r="8289" spans="2:3">
      <c r="B8289" s="328"/>
      <c r="C8289" s="328"/>
    </row>
    <row r="8290" spans="2:3">
      <c r="B8290" s="328"/>
      <c r="C8290" s="328"/>
    </row>
    <row r="8291" spans="2:3">
      <c r="B8291" s="328"/>
      <c r="C8291" s="328"/>
    </row>
    <row r="8292" spans="2:3">
      <c r="B8292" s="328"/>
      <c r="C8292" s="328"/>
    </row>
    <row r="8293" spans="2:3">
      <c r="B8293" s="328"/>
      <c r="C8293" s="328"/>
    </row>
    <row r="8294" spans="2:3">
      <c r="B8294" s="328"/>
      <c r="C8294" s="328"/>
    </row>
    <row r="8295" spans="2:3">
      <c r="B8295" s="328"/>
      <c r="C8295" s="328"/>
    </row>
    <row r="8296" spans="2:3">
      <c r="B8296" s="328"/>
      <c r="C8296" s="328"/>
    </row>
    <row r="8297" spans="2:3">
      <c r="B8297" s="328"/>
      <c r="C8297" s="328"/>
    </row>
    <row r="8298" spans="2:3">
      <c r="B8298" s="328"/>
      <c r="C8298" s="328"/>
    </row>
    <row r="8299" spans="2:3">
      <c r="B8299" s="328"/>
      <c r="C8299" s="328"/>
    </row>
    <row r="8300" spans="2:3">
      <c r="B8300" s="328"/>
      <c r="C8300" s="328"/>
    </row>
    <row r="8301" spans="2:3">
      <c r="B8301" s="328"/>
      <c r="C8301" s="328"/>
    </row>
    <row r="8302" spans="2:3">
      <c r="B8302" s="328"/>
      <c r="C8302" s="328"/>
    </row>
    <row r="8303" spans="2:3">
      <c r="B8303" s="328"/>
      <c r="C8303" s="328"/>
    </row>
    <row r="8304" spans="2:3">
      <c r="B8304" s="328"/>
      <c r="C8304" s="328"/>
    </row>
    <row r="8305" spans="2:3">
      <c r="B8305" s="328"/>
      <c r="C8305" s="328"/>
    </row>
    <row r="8306" spans="2:3">
      <c r="B8306" s="328"/>
      <c r="C8306" s="328"/>
    </row>
    <row r="8307" spans="2:3">
      <c r="B8307" s="328"/>
      <c r="C8307" s="328"/>
    </row>
    <row r="8308" spans="2:3">
      <c r="B8308" s="328"/>
      <c r="C8308" s="328"/>
    </row>
    <row r="8309" spans="2:3">
      <c r="B8309" s="328"/>
      <c r="C8309" s="328"/>
    </row>
    <row r="8310" spans="2:3">
      <c r="B8310" s="328"/>
      <c r="C8310" s="328"/>
    </row>
    <row r="8311" spans="2:3">
      <c r="B8311" s="328"/>
      <c r="C8311" s="328"/>
    </row>
    <row r="8312" spans="2:3">
      <c r="B8312" s="328"/>
      <c r="C8312" s="328"/>
    </row>
    <row r="8313" spans="2:3">
      <c r="B8313" s="328"/>
      <c r="C8313" s="328"/>
    </row>
    <row r="8314" spans="2:3">
      <c r="B8314" s="328"/>
      <c r="C8314" s="328"/>
    </row>
    <row r="8315" spans="2:3">
      <c r="B8315" s="328"/>
      <c r="C8315" s="328"/>
    </row>
    <row r="8316" spans="2:3">
      <c r="B8316" s="328"/>
      <c r="C8316" s="328"/>
    </row>
    <row r="8317" spans="2:3">
      <c r="B8317" s="328"/>
      <c r="C8317" s="328"/>
    </row>
    <row r="8318" spans="2:3">
      <c r="B8318" s="328"/>
      <c r="C8318" s="328"/>
    </row>
    <row r="8319" spans="2:3">
      <c r="B8319" s="328"/>
      <c r="C8319" s="328"/>
    </row>
    <row r="8320" spans="2:3">
      <c r="B8320" s="328"/>
      <c r="C8320" s="328"/>
    </row>
    <row r="8321" spans="2:3">
      <c r="B8321" s="328"/>
      <c r="C8321" s="328"/>
    </row>
    <row r="8322" spans="2:3">
      <c r="B8322" s="328"/>
      <c r="C8322" s="328"/>
    </row>
    <row r="8323" spans="2:3">
      <c r="B8323" s="328"/>
      <c r="C8323" s="328"/>
    </row>
    <row r="8324" spans="2:3">
      <c r="B8324" s="328"/>
      <c r="C8324" s="328"/>
    </row>
    <row r="8325" spans="2:3">
      <c r="B8325" s="328"/>
      <c r="C8325" s="328"/>
    </row>
    <row r="8326" spans="2:3">
      <c r="B8326" s="328"/>
      <c r="C8326" s="328"/>
    </row>
    <row r="8327" spans="2:3">
      <c r="B8327" s="328"/>
      <c r="C8327" s="328"/>
    </row>
    <row r="8328" spans="2:3">
      <c r="B8328" s="328"/>
      <c r="C8328" s="328"/>
    </row>
    <row r="8329" spans="2:3">
      <c r="B8329" s="328"/>
      <c r="C8329" s="328"/>
    </row>
    <row r="8330" spans="2:3">
      <c r="B8330" s="328"/>
      <c r="C8330" s="328"/>
    </row>
    <row r="8331" spans="2:3">
      <c r="B8331" s="328"/>
      <c r="C8331" s="328"/>
    </row>
    <row r="8332" spans="2:3">
      <c r="B8332" s="328"/>
      <c r="C8332" s="328"/>
    </row>
    <row r="8333" spans="2:3">
      <c r="B8333" s="328"/>
      <c r="C8333" s="328"/>
    </row>
    <row r="8334" spans="2:3">
      <c r="B8334" s="328"/>
      <c r="C8334" s="328"/>
    </row>
    <row r="8335" spans="2:3">
      <c r="B8335" s="328"/>
      <c r="C8335" s="328"/>
    </row>
    <row r="8336" spans="2:3">
      <c r="B8336" s="328"/>
      <c r="C8336" s="328"/>
    </row>
    <row r="8337" spans="2:3">
      <c r="B8337" s="328"/>
      <c r="C8337" s="328"/>
    </row>
    <row r="8338" spans="2:3">
      <c r="B8338" s="328"/>
      <c r="C8338" s="328"/>
    </row>
    <row r="8339" spans="2:3">
      <c r="B8339" s="328"/>
      <c r="C8339" s="328"/>
    </row>
    <row r="8340" spans="2:3">
      <c r="B8340" s="328"/>
      <c r="C8340" s="328"/>
    </row>
    <row r="8341" spans="2:3">
      <c r="B8341" s="328"/>
      <c r="C8341" s="328"/>
    </row>
    <row r="8342" spans="2:3">
      <c r="B8342" s="328"/>
      <c r="C8342" s="328"/>
    </row>
    <row r="8343" spans="2:3">
      <c r="B8343" s="328"/>
      <c r="C8343" s="328"/>
    </row>
    <row r="8344" spans="2:3">
      <c r="B8344" s="328"/>
      <c r="C8344" s="328"/>
    </row>
    <row r="8345" spans="2:3">
      <c r="B8345" s="328"/>
      <c r="C8345" s="328"/>
    </row>
    <row r="8346" spans="2:3">
      <c r="B8346" s="328"/>
      <c r="C8346" s="328"/>
    </row>
    <row r="8347" spans="2:3">
      <c r="B8347" s="328"/>
      <c r="C8347" s="328"/>
    </row>
    <row r="8348" spans="2:3">
      <c r="B8348" s="328"/>
      <c r="C8348" s="328"/>
    </row>
    <row r="8349" spans="2:3">
      <c r="B8349" s="328"/>
      <c r="C8349" s="328"/>
    </row>
    <row r="8350" spans="2:3">
      <c r="B8350" s="328"/>
      <c r="C8350" s="328"/>
    </row>
    <row r="8351" spans="2:3">
      <c r="B8351" s="328"/>
      <c r="C8351" s="328"/>
    </row>
    <row r="8352" spans="2:3">
      <c r="B8352" s="328"/>
      <c r="C8352" s="328"/>
    </row>
    <row r="8353" spans="2:3">
      <c r="B8353" s="328"/>
      <c r="C8353" s="328"/>
    </row>
    <row r="8354" spans="2:3">
      <c r="B8354" s="328"/>
      <c r="C8354" s="328"/>
    </row>
    <row r="8355" spans="2:3">
      <c r="B8355" s="328"/>
      <c r="C8355" s="328"/>
    </row>
    <row r="8356" spans="2:3">
      <c r="B8356" s="328"/>
      <c r="C8356" s="328"/>
    </row>
    <row r="8357" spans="2:3">
      <c r="B8357" s="328"/>
      <c r="C8357" s="328"/>
    </row>
    <row r="8358" spans="2:3">
      <c r="B8358" s="328"/>
      <c r="C8358" s="328"/>
    </row>
    <row r="8359" spans="2:3">
      <c r="B8359" s="328"/>
      <c r="C8359" s="328"/>
    </row>
    <row r="8360" spans="2:3">
      <c r="B8360" s="328"/>
      <c r="C8360" s="328"/>
    </row>
    <row r="8361" spans="2:3">
      <c r="B8361" s="328"/>
      <c r="C8361" s="328"/>
    </row>
    <row r="8362" spans="2:3">
      <c r="B8362" s="328"/>
      <c r="C8362" s="328"/>
    </row>
    <row r="8363" spans="2:3">
      <c r="B8363" s="328"/>
      <c r="C8363" s="328"/>
    </row>
    <row r="8364" spans="2:3">
      <c r="B8364" s="328"/>
      <c r="C8364" s="328"/>
    </row>
    <row r="8365" spans="2:3">
      <c r="B8365" s="328"/>
      <c r="C8365" s="328"/>
    </row>
    <row r="8366" spans="2:3">
      <c r="B8366" s="328"/>
      <c r="C8366" s="328"/>
    </row>
    <row r="8367" spans="2:3">
      <c r="B8367" s="328"/>
      <c r="C8367" s="328"/>
    </row>
    <row r="8368" spans="2:3">
      <c r="B8368" s="328"/>
      <c r="C8368" s="328"/>
    </row>
    <row r="8369" spans="2:3">
      <c r="B8369" s="328"/>
      <c r="C8369" s="328"/>
    </row>
    <row r="8370" spans="2:3">
      <c r="B8370" s="328"/>
      <c r="C8370" s="328"/>
    </row>
    <row r="8371" spans="2:3">
      <c r="B8371" s="328"/>
      <c r="C8371" s="328"/>
    </row>
    <row r="8372" spans="2:3">
      <c r="B8372" s="328"/>
      <c r="C8372" s="328"/>
    </row>
    <row r="8373" spans="2:3">
      <c r="B8373" s="328"/>
      <c r="C8373" s="328"/>
    </row>
    <row r="8374" spans="2:3">
      <c r="B8374" s="328"/>
      <c r="C8374" s="328"/>
    </row>
    <row r="8375" spans="2:3">
      <c r="B8375" s="328"/>
      <c r="C8375" s="328"/>
    </row>
    <row r="8376" spans="2:3">
      <c r="B8376" s="328"/>
      <c r="C8376" s="328"/>
    </row>
    <row r="8377" spans="2:3">
      <c r="B8377" s="328"/>
      <c r="C8377" s="328"/>
    </row>
    <row r="8378" spans="2:3">
      <c r="B8378" s="328"/>
      <c r="C8378" s="328"/>
    </row>
    <row r="8379" spans="2:3">
      <c r="B8379" s="328"/>
      <c r="C8379" s="328"/>
    </row>
    <row r="8380" spans="2:3">
      <c r="B8380" s="328"/>
      <c r="C8380" s="328"/>
    </row>
    <row r="8381" spans="2:3">
      <c r="B8381" s="328"/>
      <c r="C8381" s="328"/>
    </row>
    <row r="8382" spans="2:3">
      <c r="B8382" s="328"/>
      <c r="C8382" s="328"/>
    </row>
    <row r="8383" spans="2:3">
      <c r="B8383" s="328"/>
      <c r="C8383" s="328"/>
    </row>
    <row r="8384" spans="2:3">
      <c r="B8384" s="328"/>
      <c r="C8384" s="328"/>
    </row>
    <row r="8385" spans="2:3">
      <c r="B8385" s="328"/>
      <c r="C8385" s="328"/>
    </row>
    <row r="8386" spans="2:3">
      <c r="B8386" s="328"/>
      <c r="C8386" s="328"/>
    </row>
    <row r="8387" spans="2:3">
      <c r="B8387" s="328"/>
      <c r="C8387" s="328"/>
    </row>
    <row r="8388" spans="2:3">
      <c r="B8388" s="328"/>
      <c r="C8388" s="328"/>
    </row>
    <row r="8389" spans="2:3">
      <c r="B8389" s="328"/>
      <c r="C8389" s="328"/>
    </row>
    <row r="8390" spans="2:3">
      <c r="B8390" s="328"/>
      <c r="C8390" s="328"/>
    </row>
    <row r="8391" spans="2:3">
      <c r="B8391" s="328"/>
      <c r="C8391" s="328"/>
    </row>
    <row r="8392" spans="2:3">
      <c r="B8392" s="328"/>
      <c r="C8392" s="328"/>
    </row>
    <row r="8393" spans="2:3">
      <c r="B8393" s="328"/>
      <c r="C8393" s="328"/>
    </row>
    <row r="8394" spans="2:3">
      <c r="B8394" s="328"/>
      <c r="C8394" s="328"/>
    </row>
    <row r="8395" spans="2:3">
      <c r="B8395" s="328"/>
      <c r="C8395" s="328"/>
    </row>
    <row r="8396" spans="2:3">
      <c r="B8396" s="328"/>
      <c r="C8396" s="328"/>
    </row>
    <row r="8397" spans="2:3">
      <c r="B8397" s="328"/>
      <c r="C8397" s="328"/>
    </row>
    <row r="8398" spans="2:3">
      <c r="B8398" s="328"/>
      <c r="C8398" s="328"/>
    </row>
    <row r="8399" spans="2:3">
      <c r="B8399" s="328"/>
      <c r="C8399" s="328"/>
    </row>
    <row r="8400" spans="2:3">
      <c r="B8400" s="328"/>
      <c r="C8400" s="328"/>
    </row>
    <row r="8401" spans="2:3">
      <c r="B8401" s="328"/>
      <c r="C8401" s="328"/>
    </row>
    <row r="8402" spans="2:3">
      <c r="B8402" s="328"/>
      <c r="C8402" s="328"/>
    </row>
    <row r="8403" spans="2:3">
      <c r="B8403" s="328"/>
      <c r="C8403" s="328"/>
    </row>
    <row r="8404" spans="2:3">
      <c r="B8404" s="328"/>
      <c r="C8404" s="328"/>
    </row>
    <row r="8405" spans="2:3">
      <c r="B8405" s="328"/>
      <c r="C8405" s="328"/>
    </row>
    <row r="8406" spans="2:3">
      <c r="B8406" s="328"/>
      <c r="C8406" s="328"/>
    </row>
    <row r="8407" spans="2:3">
      <c r="B8407" s="328"/>
      <c r="C8407" s="328"/>
    </row>
    <row r="8408" spans="2:3">
      <c r="B8408" s="328"/>
      <c r="C8408" s="328"/>
    </row>
    <row r="8409" spans="2:3">
      <c r="B8409" s="328"/>
      <c r="C8409" s="328"/>
    </row>
    <row r="8410" spans="2:3">
      <c r="B8410" s="328"/>
      <c r="C8410" s="328"/>
    </row>
    <row r="8411" spans="2:3">
      <c r="B8411" s="328"/>
      <c r="C8411" s="328"/>
    </row>
    <row r="8412" spans="2:3">
      <c r="B8412" s="328"/>
      <c r="C8412" s="328"/>
    </row>
    <row r="8413" spans="2:3">
      <c r="B8413" s="328"/>
      <c r="C8413" s="328"/>
    </row>
    <row r="8414" spans="2:3">
      <c r="B8414" s="328"/>
      <c r="C8414" s="328"/>
    </row>
    <row r="8415" spans="2:3">
      <c r="B8415" s="328"/>
      <c r="C8415" s="328"/>
    </row>
    <row r="8416" spans="2:3">
      <c r="B8416" s="328"/>
      <c r="C8416" s="328"/>
    </row>
    <row r="8417" spans="2:3">
      <c r="B8417" s="328"/>
      <c r="C8417" s="328"/>
    </row>
    <row r="8418" spans="2:3">
      <c r="B8418" s="328"/>
      <c r="C8418" s="328"/>
    </row>
    <row r="8419" spans="2:3">
      <c r="B8419" s="328"/>
      <c r="C8419" s="328"/>
    </row>
    <row r="8420" spans="2:3">
      <c r="B8420" s="328"/>
      <c r="C8420" s="328"/>
    </row>
    <row r="8421" spans="2:3">
      <c r="B8421" s="328"/>
      <c r="C8421" s="328"/>
    </row>
    <row r="8422" spans="2:3">
      <c r="B8422" s="328"/>
      <c r="C8422" s="328"/>
    </row>
    <row r="8423" spans="2:3">
      <c r="B8423" s="328"/>
      <c r="C8423" s="328"/>
    </row>
    <row r="8424" spans="2:3">
      <c r="B8424" s="328"/>
      <c r="C8424" s="328"/>
    </row>
    <row r="8425" spans="2:3">
      <c r="B8425" s="328"/>
      <c r="C8425" s="328"/>
    </row>
    <row r="8426" spans="2:3">
      <c r="B8426" s="328"/>
      <c r="C8426" s="328"/>
    </row>
    <row r="8427" spans="2:3">
      <c r="B8427" s="328"/>
      <c r="C8427" s="328"/>
    </row>
    <row r="8428" spans="2:3">
      <c r="B8428" s="328"/>
      <c r="C8428" s="328"/>
    </row>
    <row r="8429" spans="2:3">
      <c r="B8429" s="328"/>
      <c r="C8429" s="328"/>
    </row>
    <row r="8430" spans="2:3">
      <c r="B8430" s="328"/>
      <c r="C8430" s="328"/>
    </row>
    <row r="8431" spans="2:3">
      <c r="B8431" s="328"/>
      <c r="C8431" s="328"/>
    </row>
    <row r="8432" spans="2:3">
      <c r="B8432" s="328"/>
      <c r="C8432" s="328"/>
    </row>
    <row r="8433" spans="2:3">
      <c r="B8433" s="328"/>
      <c r="C8433" s="328"/>
    </row>
    <row r="8434" spans="2:3">
      <c r="B8434" s="328"/>
      <c r="C8434" s="328"/>
    </row>
    <row r="8435" spans="2:3">
      <c r="B8435" s="328"/>
      <c r="C8435" s="328"/>
    </row>
    <row r="8436" spans="2:3">
      <c r="B8436" s="328"/>
      <c r="C8436" s="328"/>
    </row>
    <row r="8437" spans="2:3">
      <c r="B8437" s="328"/>
      <c r="C8437" s="328"/>
    </row>
    <row r="8438" spans="2:3">
      <c r="B8438" s="328"/>
      <c r="C8438" s="328"/>
    </row>
    <row r="8439" spans="2:3">
      <c r="B8439" s="328"/>
      <c r="C8439" s="328"/>
    </row>
    <row r="8440" spans="2:3">
      <c r="B8440" s="328"/>
      <c r="C8440" s="328"/>
    </row>
    <row r="8441" spans="2:3">
      <c r="B8441" s="328"/>
      <c r="C8441" s="328"/>
    </row>
    <row r="8442" spans="2:3">
      <c r="B8442" s="328"/>
      <c r="C8442" s="328"/>
    </row>
    <row r="8443" spans="2:3">
      <c r="B8443" s="328"/>
      <c r="C8443" s="328"/>
    </row>
    <row r="8444" spans="2:3">
      <c r="B8444" s="328"/>
      <c r="C8444" s="328"/>
    </row>
    <row r="8445" spans="2:3">
      <c r="B8445" s="328"/>
      <c r="C8445" s="328"/>
    </row>
    <row r="8446" spans="2:3">
      <c r="B8446" s="328"/>
      <c r="C8446" s="328"/>
    </row>
    <row r="8447" spans="2:3">
      <c r="B8447" s="328"/>
      <c r="C8447" s="328"/>
    </row>
    <row r="8448" spans="2:3">
      <c r="B8448" s="328"/>
      <c r="C8448" s="328"/>
    </row>
    <row r="8449" spans="2:3">
      <c r="B8449" s="328"/>
      <c r="C8449" s="328"/>
    </row>
    <row r="8450" spans="2:3">
      <c r="B8450" s="328"/>
      <c r="C8450" s="328"/>
    </row>
    <row r="8451" spans="2:3">
      <c r="B8451" s="328"/>
      <c r="C8451" s="328"/>
    </row>
    <row r="8452" spans="2:3">
      <c r="B8452" s="328"/>
      <c r="C8452" s="328"/>
    </row>
    <row r="8453" spans="2:3">
      <c r="B8453" s="328"/>
      <c r="C8453" s="328"/>
    </row>
    <row r="8454" spans="2:3">
      <c r="B8454" s="328"/>
      <c r="C8454" s="328"/>
    </row>
    <row r="8455" spans="2:3">
      <c r="B8455" s="328"/>
      <c r="C8455" s="328"/>
    </row>
    <row r="8456" spans="2:3">
      <c r="B8456" s="328"/>
      <c r="C8456" s="328"/>
    </row>
    <row r="8457" spans="2:3">
      <c r="B8457" s="328"/>
      <c r="C8457" s="328"/>
    </row>
    <row r="8458" spans="2:3">
      <c r="B8458" s="328"/>
      <c r="C8458" s="328"/>
    </row>
    <row r="8459" spans="2:3">
      <c r="B8459" s="328"/>
      <c r="C8459" s="328"/>
    </row>
    <row r="8460" spans="2:3">
      <c r="B8460" s="328"/>
      <c r="C8460" s="328"/>
    </row>
    <row r="8461" spans="2:3">
      <c r="B8461" s="328"/>
      <c r="C8461" s="328"/>
    </row>
    <row r="8462" spans="2:3">
      <c r="B8462" s="328"/>
      <c r="C8462" s="328"/>
    </row>
    <row r="8463" spans="2:3">
      <c r="B8463" s="328"/>
      <c r="C8463" s="328"/>
    </row>
    <row r="8464" spans="2:3">
      <c r="B8464" s="328"/>
      <c r="C8464" s="328"/>
    </row>
    <row r="8465" spans="2:3">
      <c r="B8465" s="328"/>
      <c r="C8465" s="328"/>
    </row>
    <row r="8466" spans="2:3">
      <c r="B8466" s="328"/>
      <c r="C8466" s="328"/>
    </row>
    <row r="8467" spans="2:3">
      <c r="B8467" s="328"/>
      <c r="C8467" s="328"/>
    </row>
    <row r="8468" spans="2:3">
      <c r="B8468" s="328"/>
      <c r="C8468" s="328"/>
    </row>
    <row r="8469" spans="2:3">
      <c r="B8469" s="328"/>
      <c r="C8469" s="328"/>
    </row>
    <row r="8470" spans="2:3">
      <c r="B8470" s="328"/>
      <c r="C8470" s="328"/>
    </row>
    <row r="8471" spans="2:3">
      <c r="B8471" s="328"/>
      <c r="C8471" s="328"/>
    </row>
    <row r="8472" spans="2:3">
      <c r="B8472" s="328"/>
      <c r="C8472" s="328"/>
    </row>
    <row r="8473" spans="2:3">
      <c r="B8473" s="328"/>
      <c r="C8473" s="328"/>
    </row>
    <row r="8474" spans="2:3">
      <c r="B8474" s="328"/>
      <c r="C8474" s="328"/>
    </row>
    <row r="8475" spans="2:3">
      <c r="B8475" s="328"/>
      <c r="C8475" s="328"/>
    </row>
    <row r="8476" spans="2:3">
      <c r="B8476" s="328"/>
      <c r="C8476" s="328"/>
    </row>
    <row r="8477" spans="2:3">
      <c r="B8477" s="328"/>
      <c r="C8477" s="328"/>
    </row>
    <row r="8478" spans="2:3">
      <c r="B8478" s="328"/>
      <c r="C8478" s="328"/>
    </row>
    <row r="8479" spans="2:3">
      <c r="B8479" s="328"/>
      <c r="C8479" s="328"/>
    </row>
    <row r="8480" spans="2:3">
      <c r="B8480" s="328"/>
      <c r="C8480" s="328"/>
    </row>
    <row r="8481" spans="2:3">
      <c r="B8481" s="328"/>
      <c r="C8481" s="328"/>
    </row>
    <row r="8482" spans="2:3">
      <c r="B8482" s="328"/>
      <c r="C8482" s="328"/>
    </row>
    <row r="8483" spans="2:3">
      <c r="B8483" s="328"/>
      <c r="C8483" s="328"/>
    </row>
    <row r="8484" spans="2:3">
      <c r="B8484" s="328"/>
      <c r="C8484" s="328"/>
    </row>
    <row r="8485" spans="2:3">
      <c r="B8485" s="328"/>
      <c r="C8485" s="328"/>
    </row>
    <row r="8486" spans="2:3">
      <c r="B8486" s="328"/>
      <c r="C8486" s="328"/>
    </row>
    <row r="8487" spans="2:3">
      <c r="B8487" s="328"/>
      <c r="C8487" s="328"/>
    </row>
    <row r="8488" spans="2:3">
      <c r="B8488" s="328"/>
      <c r="C8488" s="328"/>
    </row>
    <row r="8489" spans="2:3">
      <c r="B8489" s="328"/>
      <c r="C8489" s="328"/>
    </row>
    <row r="8490" spans="2:3">
      <c r="B8490" s="328"/>
      <c r="C8490" s="328"/>
    </row>
    <row r="8491" spans="2:3">
      <c r="B8491" s="328"/>
      <c r="C8491" s="328"/>
    </row>
    <row r="8492" spans="2:3">
      <c r="B8492" s="328"/>
      <c r="C8492" s="328"/>
    </row>
    <row r="8493" spans="2:3">
      <c r="B8493" s="328"/>
      <c r="C8493" s="328"/>
    </row>
    <row r="8494" spans="2:3">
      <c r="B8494" s="328"/>
      <c r="C8494" s="328"/>
    </row>
    <row r="8495" spans="2:3">
      <c r="B8495" s="328"/>
      <c r="C8495" s="328"/>
    </row>
    <row r="8496" spans="2:3">
      <c r="B8496" s="328"/>
      <c r="C8496" s="328"/>
    </row>
    <row r="8497" spans="2:3">
      <c r="B8497" s="328"/>
      <c r="C8497" s="328"/>
    </row>
    <row r="8498" spans="2:3">
      <c r="B8498" s="328"/>
      <c r="C8498" s="328"/>
    </row>
    <row r="8499" spans="2:3">
      <c r="B8499" s="328"/>
      <c r="C8499" s="328"/>
    </row>
    <row r="8500" spans="2:3">
      <c r="B8500" s="328"/>
      <c r="C8500" s="328"/>
    </row>
    <row r="8501" spans="2:3">
      <c r="B8501" s="328"/>
      <c r="C8501" s="328"/>
    </row>
    <row r="8502" spans="2:3">
      <c r="B8502" s="328"/>
      <c r="C8502" s="328"/>
    </row>
    <row r="8503" spans="2:3">
      <c r="B8503" s="328"/>
      <c r="C8503" s="328"/>
    </row>
    <row r="8504" spans="2:3">
      <c r="B8504" s="328"/>
      <c r="C8504" s="328"/>
    </row>
    <row r="8505" spans="2:3">
      <c r="B8505" s="328"/>
      <c r="C8505" s="328"/>
    </row>
    <row r="8506" spans="2:3">
      <c r="B8506" s="328"/>
      <c r="C8506" s="328"/>
    </row>
    <row r="8507" spans="2:3">
      <c r="B8507" s="328"/>
      <c r="C8507" s="328"/>
    </row>
    <row r="8508" spans="2:3">
      <c r="B8508" s="328"/>
      <c r="C8508" s="328"/>
    </row>
    <row r="8509" spans="2:3">
      <c r="B8509" s="328"/>
      <c r="C8509" s="328"/>
    </row>
    <row r="8510" spans="2:3">
      <c r="B8510" s="328"/>
      <c r="C8510" s="328"/>
    </row>
    <row r="8511" spans="2:3">
      <c r="B8511" s="328"/>
      <c r="C8511" s="328"/>
    </row>
    <row r="8512" spans="2:3">
      <c r="B8512" s="328"/>
      <c r="C8512" s="328"/>
    </row>
    <row r="8513" spans="2:3">
      <c r="B8513" s="328"/>
      <c r="C8513" s="328"/>
    </row>
    <row r="8514" spans="2:3">
      <c r="B8514" s="328"/>
      <c r="C8514" s="328"/>
    </row>
    <row r="8515" spans="2:3">
      <c r="B8515" s="328"/>
      <c r="C8515" s="328"/>
    </row>
    <row r="8516" spans="2:3">
      <c r="B8516" s="328"/>
      <c r="C8516" s="328"/>
    </row>
    <row r="8517" spans="2:3">
      <c r="B8517" s="328"/>
      <c r="C8517" s="328"/>
    </row>
    <row r="8518" spans="2:3">
      <c r="B8518" s="328"/>
      <c r="C8518" s="328"/>
    </row>
    <row r="8519" spans="2:3">
      <c r="B8519" s="328"/>
      <c r="C8519" s="328"/>
    </row>
    <row r="8520" spans="2:3">
      <c r="B8520" s="328"/>
      <c r="C8520" s="328"/>
    </row>
    <row r="8521" spans="2:3">
      <c r="B8521" s="328"/>
      <c r="C8521" s="328"/>
    </row>
    <row r="8522" spans="2:3">
      <c r="B8522" s="328"/>
      <c r="C8522" s="328"/>
    </row>
    <row r="8523" spans="2:3">
      <c r="B8523" s="328"/>
      <c r="C8523" s="328"/>
    </row>
    <row r="8524" spans="2:3">
      <c r="B8524" s="328"/>
      <c r="C8524" s="328"/>
    </row>
    <row r="8525" spans="2:3">
      <c r="B8525" s="328"/>
      <c r="C8525" s="328"/>
    </row>
    <row r="8526" spans="2:3">
      <c r="B8526" s="328"/>
      <c r="C8526" s="328"/>
    </row>
    <row r="8527" spans="2:3">
      <c r="B8527" s="328"/>
      <c r="C8527" s="328"/>
    </row>
    <row r="8528" spans="2:3">
      <c r="B8528" s="328"/>
      <c r="C8528" s="328"/>
    </row>
    <row r="8529" spans="2:3">
      <c r="B8529" s="328"/>
      <c r="C8529" s="328"/>
    </row>
    <row r="8530" spans="2:3">
      <c r="B8530" s="328"/>
      <c r="C8530" s="328"/>
    </row>
    <row r="8531" spans="2:3">
      <c r="B8531" s="328"/>
      <c r="C8531" s="328"/>
    </row>
    <row r="8532" spans="2:3">
      <c r="B8532" s="328"/>
      <c r="C8532" s="328"/>
    </row>
    <row r="8533" spans="2:3">
      <c r="B8533" s="328"/>
      <c r="C8533" s="328"/>
    </row>
    <row r="8534" spans="2:3">
      <c r="B8534" s="328"/>
      <c r="C8534" s="328"/>
    </row>
    <row r="8535" spans="2:3">
      <c r="B8535" s="328"/>
      <c r="C8535" s="328"/>
    </row>
    <row r="8536" spans="2:3">
      <c r="B8536" s="328"/>
      <c r="C8536" s="328"/>
    </row>
    <row r="8537" spans="2:3">
      <c r="B8537" s="328"/>
      <c r="C8537" s="328"/>
    </row>
    <row r="8538" spans="2:3">
      <c r="B8538" s="328"/>
      <c r="C8538" s="328"/>
    </row>
    <row r="8539" spans="2:3">
      <c r="B8539" s="328"/>
      <c r="C8539" s="328"/>
    </row>
    <row r="8540" spans="2:3">
      <c r="B8540" s="328"/>
      <c r="C8540" s="328"/>
    </row>
    <row r="8541" spans="2:3">
      <c r="B8541" s="328"/>
      <c r="C8541" s="328"/>
    </row>
    <row r="8542" spans="2:3">
      <c r="B8542" s="328"/>
      <c r="C8542" s="328"/>
    </row>
    <row r="8543" spans="2:3">
      <c r="B8543" s="328"/>
      <c r="C8543" s="328"/>
    </row>
    <row r="8544" spans="2:3">
      <c r="B8544" s="328"/>
      <c r="C8544" s="328"/>
    </row>
    <row r="8545" spans="2:3">
      <c r="B8545" s="328"/>
      <c r="C8545" s="328"/>
    </row>
    <row r="8546" spans="2:3">
      <c r="B8546" s="328"/>
      <c r="C8546" s="328"/>
    </row>
    <row r="8547" spans="2:3">
      <c r="B8547" s="328"/>
      <c r="C8547" s="328"/>
    </row>
    <row r="8548" spans="2:3">
      <c r="B8548" s="328"/>
      <c r="C8548" s="328"/>
    </row>
    <row r="8549" spans="2:3">
      <c r="B8549" s="328"/>
      <c r="C8549" s="328"/>
    </row>
    <row r="8550" spans="2:3">
      <c r="B8550" s="328"/>
      <c r="C8550" s="328"/>
    </row>
    <row r="8551" spans="2:3">
      <c r="B8551" s="328"/>
      <c r="C8551" s="328"/>
    </row>
    <row r="8552" spans="2:3">
      <c r="B8552" s="328"/>
      <c r="C8552" s="328"/>
    </row>
    <row r="8553" spans="2:3">
      <c r="B8553" s="328"/>
      <c r="C8553" s="328"/>
    </row>
    <row r="8554" spans="2:3">
      <c r="B8554" s="328"/>
      <c r="C8554" s="328"/>
    </row>
    <row r="8555" spans="2:3">
      <c r="B8555" s="328"/>
      <c r="C8555" s="328"/>
    </row>
    <row r="8556" spans="2:3">
      <c r="B8556" s="328"/>
      <c r="C8556" s="328"/>
    </row>
    <row r="8557" spans="2:3">
      <c r="B8557" s="328"/>
      <c r="C8557" s="328"/>
    </row>
    <row r="8558" spans="2:3">
      <c r="B8558" s="328"/>
      <c r="C8558" s="328"/>
    </row>
    <row r="8559" spans="2:3">
      <c r="B8559" s="328"/>
      <c r="C8559" s="328"/>
    </row>
    <row r="8560" spans="2:3">
      <c r="B8560" s="328"/>
      <c r="C8560" s="328"/>
    </row>
    <row r="8561" spans="2:3">
      <c r="B8561" s="328"/>
      <c r="C8561" s="328"/>
    </row>
    <row r="8562" spans="2:3">
      <c r="B8562" s="328"/>
      <c r="C8562" s="328"/>
    </row>
    <row r="8563" spans="2:3">
      <c r="B8563" s="328"/>
      <c r="C8563" s="328"/>
    </row>
    <row r="8564" spans="2:3">
      <c r="B8564" s="328"/>
      <c r="C8564" s="328"/>
    </row>
    <row r="8565" spans="2:3">
      <c r="B8565" s="328"/>
      <c r="C8565" s="328"/>
    </row>
    <row r="8566" spans="2:3">
      <c r="B8566" s="328"/>
      <c r="C8566" s="328"/>
    </row>
    <row r="8567" spans="2:3">
      <c r="B8567" s="328"/>
      <c r="C8567" s="328"/>
    </row>
    <row r="8568" spans="2:3">
      <c r="B8568" s="328"/>
      <c r="C8568" s="328"/>
    </row>
    <row r="8569" spans="2:3">
      <c r="B8569" s="328"/>
      <c r="C8569" s="328"/>
    </row>
    <row r="8570" spans="2:3">
      <c r="B8570" s="328"/>
      <c r="C8570" s="328"/>
    </row>
    <row r="8571" spans="2:3">
      <c r="B8571" s="328"/>
      <c r="C8571" s="328"/>
    </row>
    <row r="8572" spans="2:3">
      <c r="B8572" s="328"/>
      <c r="C8572" s="328"/>
    </row>
    <row r="8573" spans="2:3">
      <c r="B8573" s="328"/>
      <c r="C8573" s="328"/>
    </row>
    <row r="8574" spans="2:3">
      <c r="B8574" s="328"/>
      <c r="C8574" s="328"/>
    </row>
    <row r="8575" spans="2:3">
      <c r="B8575" s="328"/>
      <c r="C8575" s="328"/>
    </row>
    <row r="8576" spans="2:3">
      <c r="B8576" s="328"/>
      <c r="C8576" s="328"/>
    </row>
    <row r="8577" spans="2:3">
      <c r="B8577" s="328"/>
      <c r="C8577" s="328"/>
    </row>
    <row r="8578" spans="2:3">
      <c r="B8578" s="328"/>
      <c r="C8578" s="328"/>
    </row>
    <row r="8579" spans="2:3">
      <c r="B8579" s="328"/>
      <c r="C8579" s="328"/>
    </row>
    <row r="8580" spans="2:3">
      <c r="B8580" s="328"/>
      <c r="C8580" s="328"/>
    </row>
    <row r="8581" spans="2:3">
      <c r="B8581" s="328"/>
      <c r="C8581" s="328"/>
    </row>
    <row r="8582" spans="2:3">
      <c r="B8582" s="328"/>
      <c r="C8582" s="328"/>
    </row>
    <row r="8583" spans="2:3">
      <c r="B8583" s="328"/>
      <c r="C8583" s="328"/>
    </row>
    <row r="8584" spans="2:3">
      <c r="B8584" s="328"/>
      <c r="C8584" s="328"/>
    </row>
    <row r="8585" spans="2:3">
      <c r="B8585" s="328"/>
      <c r="C8585" s="328"/>
    </row>
    <row r="8586" spans="2:3">
      <c r="B8586" s="328"/>
      <c r="C8586" s="328"/>
    </row>
    <row r="8587" spans="2:3">
      <c r="B8587" s="328"/>
      <c r="C8587" s="328"/>
    </row>
    <row r="8588" spans="2:3">
      <c r="B8588" s="328"/>
      <c r="C8588" s="328"/>
    </row>
    <row r="8589" spans="2:3">
      <c r="B8589" s="328"/>
      <c r="C8589" s="328"/>
    </row>
    <row r="8590" spans="2:3">
      <c r="B8590" s="328"/>
      <c r="C8590" s="328"/>
    </row>
    <row r="8591" spans="2:3">
      <c r="B8591" s="328"/>
      <c r="C8591" s="328"/>
    </row>
    <row r="8592" spans="2:3">
      <c r="B8592" s="328"/>
      <c r="C8592" s="328"/>
    </row>
    <row r="8593" spans="2:3">
      <c r="B8593" s="328"/>
      <c r="C8593" s="328"/>
    </row>
    <row r="8594" spans="2:3">
      <c r="B8594" s="328"/>
      <c r="C8594" s="328"/>
    </row>
    <row r="8595" spans="2:3">
      <c r="B8595" s="328"/>
      <c r="C8595" s="328"/>
    </row>
    <row r="8596" spans="2:3">
      <c r="B8596" s="328"/>
      <c r="C8596" s="328"/>
    </row>
    <row r="8597" spans="2:3">
      <c r="B8597" s="328"/>
      <c r="C8597" s="328"/>
    </row>
    <row r="8598" spans="2:3">
      <c r="B8598" s="328"/>
      <c r="C8598" s="328"/>
    </row>
    <row r="8599" spans="2:3">
      <c r="B8599" s="328"/>
      <c r="C8599" s="328"/>
    </row>
    <row r="8600" spans="2:3">
      <c r="B8600" s="328"/>
      <c r="C8600" s="328"/>
    </row>
    <row r="8601" spans="2:3">
      <c r="B8601" s="328"/>
      <c r="C8601" s="328"/>
    </row>
    <row r="8602" spans="2:3">
      <c r="B8602" s="328"/>
      <c r="C8602" s="328"/>
    </row>
    <row r="8603" spans="2:3">
      <c r="B8603" s="328"/>
      <c r="C8603" s="328"/>
    </row>
    <row r="8604" spans="2:3">
      <c r="B8604" s="328"/>
      <c r="C8604" s="328"/>
    </row>
    <row r="8605" spans="2:3">
      <c r="B8605" s="328"/>
      <c r="C8605" s="328"/>
    </row>
    <row r="8606" spans="2:3">
      <c r="B8606" s="328"/>
      <c r="C8606" s="328"/>
    </row>
    <row r="8607" spans="2:3">
      <c r="B8607" s="328"/>
      <c r="C8607" s="328"/>
    </row>
    <row r="8608" spans="2:3">
      <c r="B8608" s="328"/>
      <c r="C8608" s="328"/>
    </row>
    <row r="8609" spans="2:3">
      <c r="B8609" s="328"/>
      <c r="C8609" s="328"/>
    </row>
    <row r="8610" spans="2:3">
      <c r="B8610" s="328"/>
      <c r="C8610" s="328"/>
    </row>
    <row r="8611" spans="2:3">
      <c r="B8611" s="328"/>
      <c r="C8611" s="328"/>
    </row>
    <row r="8612" spans="2:3">
      <c r="B8612" s="328"/>
      <c r="C8612" s="328"/>
    </row>
    <row r="8613" spans="2:3">
      <c r="B8613" s="328"/>
      <c r="C8613" s="328"/>
    </row>
    <row r="8614" spans="2:3">
      <c r="B8614" s="328"/>
      <c r="C8614" s="328"/>
    </row>
    <row r="8615" spans="2:3">
      <c r="B8615" s="328"/>
      <c r="C8615" s="328"/>
    </row>
    <row r="8616" spans="2:3">
      <c r="B8616" s="328"/>
      <c r="C8616" s="328"/>
    </row>
    <row r="8617" spans="2:3">
      <c r="B8617" s="328"/>
      <c r="C8617" s="328"/>
    </row>
    <row r="8618" spans="2:3">
      <c r="B8618" s="328"/>
      <c r="C8618" s="328"/>
    </row>
    <row r="8619" spans="2:3">
      <c r="B8619" s="328"/>
      <c r="C8619" s="328"/>
    </row>
    <row r="8620" spans="2:3">
      <c r="B8620" s="328"/>
      <c r="C8620" s="328"/>
    </row>
    <row r="8621" spans="2:3">
      <c r="B8621" s="328"/>
      <c r="C8621" s="328"/>
    </row>
    <row r="8622" spans="2:3">
      <c r="B8622" s="328"/>
      <c r="C8622" s="328"/>
    </row>
    <row r="8623" spans="2:3">
      <c r="B8623" s="328"/>
      <c r="C8623" s="328"/>
    </row>
    <row r="8624" spans="2:3">
      <c r="B8624" s="328"/>
      <c r="C8624" s="328"/>
    </row>
    <row r="8625" spans="2:3">
      <c r="B8625" s="328"/>
      <c r="C8625" s="328"/>
    </row>
    <row r="8626" spans="2:3">
      <c r="B8626" s="328"/>
      <c r="C8626" s="328"/>
    </row>
    <row r="8627" spans="2:3">
      <c r="B8627" s="328"/>
      <c r="C8627" s="328"/>
    </row>
    <row r="8628" spans="2:3">
      <c r="B8628" s="328"/>
      <c r="C8628" s="328"/>
    </row>
    <row r="8629" spans="2:3">
      <c r="B8629" s="328"/>
      <c r="C8629" s="328"/>
    </row>
    <row r="8630" spans="2:3">
      <c r="B8630" s="328"/>
      <c r="C8630" s="328"/>
    </row>
    <row r="8631" spans="2:3">
      <c r="B8631" s="328"/>
      <c r="C8631" s="328"/>
    </row>
    <row r="8632" spans="2:3">
      <c r="B8632" s="328"/>
      <c r="C8632" s="328"/>
    </row>
    <row r="8633" spans="2:3">
      <c r="B8633" s="328"/>
      <c r="C8633" s="328"/>
    </row>
    <row r="8634" spans="2:3">
      <c r="B8634" s="328"/>
      <c r="C8634" s="328"/>
    </row>
    <row r="8635" spans="2:3">
      <c r="B8635" s="328"/>
      <c r="C8635" s="328"/>
    </row>
    <row r="8636" spans="2:3">
      <c r="B8636" s="328"/>
      <c r="C8636" s="328"/>
    </row>
    <row r="8637" spans="2:3">
      <c r="B8637" s="328"/>
      <c r="C8637" s="328"/>
    </row>
    <row r="8638" spans="2:3">
      <c r="B8638" s="328"/>
      <c r="C8638" s="328"/>
    </row>
    <row r="8639" spans="2:3">
      <c r="B8639" s="328"/>
      <c r="C8639" s="328"/>
    </row>
    <row r="8640" spans="2:3">
      <c r="B8640" s="328"/>
      <c r="C8640" s="328"/>
    </row>
    <row r="8641" spans="2:3">
      <c r="B8641" s="328"/>
      <c r="C8641" s="328"/>
    </row>
    <row r="8642" spans="2:3">
      <c r="B8642" s="328"/>
      <c r="C8642" s="328"/>
    </row>
    <row r="8643" spans="2:3">
      <c r="B8643" s="328"/>
      <c r="C8643" s="328"/>
    </row>
    <row r="8644" spans="2:3">
      <c r="B8644" s="328"/>
      <c r="C8644" s="328"/>
    </row>
    <row r="8645" spans="2:3">
      <c r="B8645" s="328"/>
      <c r="C8645" s="328"/>
    </row>
    <row r="8646" spans="2:3">
      <c r="B8646" s="328"/>
      <c r="C8646" s="328"/>
    </row>
    <row r="8647" spans="2:3">
      <c r="B8647" s="328"/>
      <c r="C8647" s="328"/>
    </row>
    <row r="8648" spans="2:3">
      <c r="B8648" s="328"/>
      <c r="C8648" s="328"/>
    </row>
    <row r="8649" spans="2:3">
      <c r="B8649" s="328"/>
      <c r="C8649" s="328"/>
    </row>
    <row r="8650" spans="2:3">
      <c r="B8650" s="328"/>
      <c r="C8650" s="328"/>
    </row>
    <row r="8651" spans="2:3">
      <c r="B8651" s="328"/>
      <c r="C8651" s="328"/>
    </row>
    <row r="8652" spans="2:3">
      <c r="B8652" s="328"/>
      <c r="C8652" s="328"/>
    </row>
    <row r="8653" spans="2:3">
      <c r="B8653" s="328"/>
      <c r="C8653" s="328"/>
    </row>
    <row r="8654" spans="2:3">
      <c r="B8654" s="328"/>
      <c r="C8654" s="328"/>
    </row>
    <row r="8655" spans="2:3">
      <c r="B8655" s="328"/>
      <c r="C8655" s="328"/>
    </row>
    <row r="8656" spans="2:3">
      <c r="B8656" s="328"/>
      <c r="C8656" s="328"/>
    </row>
    <row r="8657" spans="2:3">
      <c r="B8657" s="328"/>
      <c r="C8657" s="328"/>
    </row>
    <row r="8658" spans="2:3">
      <c r="B8658" s="328"/>
      <c r="C8658" s="328"/>
    </row>
    <row r="8659" spans="2:3">
      <c r="B8659" s="328"/>
      <c r="C8659" s="328"/>
    </row>
    <row r="8660" spans="2:3">
      <c r="B8660" s="328"/>
      <c r="C8660" s="328"/>
    </row>
    <row r="8661" spans="2:3">
      <c r="B8661" s="328"/>
      <c r="C8661" s="328"/>
    </row>
    <row r="8662" spans="2:3">
      <c r="B8662" s="328"/>
      <c r="C8662" s="328"/>
    </row>
    <row r="8663" spans="2:3">
      <c r="B8663" s="328"/>
      <c r="C8663" s="328"/>
    </row>
    <row r="8664" spans="2:3">
      <c r="B8664" s="328"/>
      <c r="C8664" s="328"/>
    </row>
    <row r="8665" spans="2:3">
      <c r="B8665" s="328"/>
      <c r="C8665" s="328"/>
    </row>
    <row r="8666" spans="2:3">
      <c r="B8666" s="328"/>
      <c r="C8666" s="328"/>
    </row>
    <row r="8667" spans="2:3">
      <c r="B8667" s="328"/>
      <c r="C8667" s="328"/>
    </row>
    <row r="8668" spans="2:3">
      <c r="B8668" s="328"/>
      <c r="C8668" s="328"/>
    </row>
    <row r="8669" spans="2:3">
      <c r="B8669" s="328"/>
      <c r="C8669" s="328"/>
    </row>
    <row r="8670" spans="2:3">
      <c r="B8670" s="328"/>
      <c r="C8670" s="328"/>
    </row>
    <row r="8671" spans="2:3">
      <c r="B8671" s="328"/>
      <c r="C8671" s="328"/>
    </row>
    <row r="8672" spans="2:3">
      <c r="B8672" s="328"/>
      <c r="C8672" s="328"/>
    </row>
    <row r="8673" spans="2:3">
      <c r="B8673" s="328"/>
      <c r="C8673" s="328"/>
    </row>
    <row r="8674" spans="2:3">
      <c r="B8674" s="328"/>
      <c r="C8674" s="328"/>
    </row>
    <row r="8675" spans="2:3">
      <c r="B8675" s="328"/>
      <c r="C8675" s="328"/>
    </row>
    <row r="8676" spans="2:3">
      <c r="B8676" s="328"/>
      <c r="C8676" s="328"/>
    </row>
    <row r="8677" spans="2:3">
      <c r="B8677" s="328"/>
      <c r="C8677" s="328"/>
    </row>
    <row r="8678" spans="2:3">
      <c r="B8678" s="328"/>
      <c r="C8678" s="328"/>
    </row>
    <row r="8679" spans="2:3">
      <c r="B8679" s="328"/>
      <c r="C8679" s="328"/>
    </row>
    <row r="8680" spans="2:3">
      <c r="B8680" s="328"/>
      <c r="C8680" s="328"/>
    </row>
    <row r="8681" spans="2:3">
      <c r="B8681" s="328"/>
      <c r="C8681" s="328"/>
    </row>
    <row r="8682" spans="2:3">
      <c r="B8682" s="328"/>
      <c r="C8682" s="328"/>
    </row>
    <row r="8683" spans="2:3">
      <c r="B8683" s="328"/>
      <c r="C8683" s="328"/>
    </row>
    <row r="8684" spans="2:3">
      <c r="B8684" s="328"/>
      <c r="C8684" s="328"/>
    </row>
    <row r="8685" spans="2:3">
      <c r="B8685" s="328"/>
      <c r="C8685" s="328"/>
    </row>
    <row r="8686" spans="2:3">
      <c r="B8686" s="328"/>
      <c r="C8686" s="328"/>
    </row>
    <row r="8687" spans="2:3">
      <c r="B8687" s="328"/>
      <c r="C8687" s="328"/>
    </row>
    <row r="8688" spans="2:3">
      <c r="B8688" s="328"/>
      <c r="C8688" s="328"/>
    </row>
    <row r="8689" spans="2:3">
      <c r="B8689" s="328"/>
      <c r="C8689" s="328"/>
    </row>
    <row r="8690" spans="2:3">
      <c r="B8690" s="328"/>
      <c r="C8690" s="328"/>
    </row>
    <row r="8691" spans="2:3">
      <c r="B8691" s="328"/>
      <c r="C8691" s="328"/>
    </row>
    <row r="8692" spans="2:3">
      <c r="B8692" s="328"/>
      <c r="C8692" s="328"/>
    </row>
    <row r="8693" spans="2:3">
      <c r="B8693" s="328"/>
      <c r="C8693" s="328"/>
    </row>
    <row r="8694" spans="2:3">
      <c r="B8694" s="328"/>
      <c r="C8694" s="328"/>
    </row>
    <row r="8695" spans="2:3">
      <c r="B8695" s="328"/>
      <c r="C8695" s="328"/>
    </row>
    <row r="8696" spans="2:3">
      <c r="B8696" s="328"/>
      <c r="C8696" s="328"/>
    </row>
    <row r="8697" spans="2:3">
      <c r="B8697" s="328"/>
      <c r="C8697" s="328"/>
    </row>
    <row r="8698" spans="2:3">
      <c r="B8698" s="328"/>
      <c r="C8698" s="328"/>
    </row>
    <row r="8699" spans="2:3">
      <c r="B8699" s="328"/>
      <c r="C8699" s="328"/>
    </row>
    <row r="8700" spans="2:3">
      <c r="B8700" s="328"/>
      <c r="C8700" s="328"/>
    </row>
    <row r="8701" spans="2:3">
      <c r="B8701" s="328"/>
      <c r="C8701" s="328"/>
    </row>
    <row r="8702" spans="2:3">
      <c r="B8702" s="328"/>
      <c r="C8702" s="328"/>
    </row>
    <row r="8703" spans="2:3">
      <c r="B8703" s="328"/>
      <c r="C8703" s="328"/>
    </row>
    <row r="8704" spans="2:3">
      <c r="B8704" s="328"/>
      <c r="C8704" s="328"/>
    </row>
    <row r="8705" spans="2:3">
      <c r="B8705" s="328"/>
      <c r="C8705" s="328"/>
    </row>
    <row r="8706" spans="2:3">
      <c r="B8706" s="328"/>
      <c r="C8706" s="328"/>
    </row>
    <row r="8707" spans="2:3">
      <c r="B8707" s="328"/>
      <c r="C8707" s="328"/>
    </row>
    <row r="8708" spans="2:3">
      <c r="B8708" s="328"/>
      <c r="C8708" s="328"/>
    </row>
    <row r="8709" spans="2:3">
      <c r="B8709" s="328"/>
      <c r="C8709" s="328"/>
    </row>
    <row r="8710" spans="2:3">
      <c r="B8710" s="328"/>
      <c r="C8710" s="328"/>
    </row>
    <row r="8711" spans="2:3">
      <c r="B8711" s="328"/>
      <c r="C8711" s="328"/>
    </row>
    <row r="8712" spans="2:3">
      <c r="B8712" s="328"/>
      <c r="C8712" s="328"/>
    </row>
    <row r="8713" spans="2:3">
      <c r="B8713" s="328"/>
      <c r="C8713" s="328"/>
    </row>
    <row r="8714" spans="2:3">
      <c r="B8714" s="328"/>
      <c r="C8714" s="328"/>
    </row>
    <row r="8715" spans="2:3">
      <c r="B8715" s="328"/>
      <c r="C8715" s="328"/>
    </row>
    <row r="8716" spans="2:3">
      <c r="B8716" s="328"/>
      <c r="C8716" s="328"/>
    </row>
    <row r="8717" spans="2:3">
      <c r="B8717" s="328"/>
      <c r="C8717" s="328"/>
    </row>
    <row r="8718" spans="2:3">
      <c r="B8718" s="328"/>
      <c r="C8718" s="328"/>
    </row>
    <row r="8719" spans="2:3">
      <c r="B8719" s="328"/>
      <c r="C8719" s="328"/>
    </row>
    <row r="8720" spans="2:3">
      <c r="B8720" s="328"/>
      <c r="C8720" s="328"/>
    </row>
    <row r="8721" spans="2:3">
      <c r="B8721" s="328"/>
      <c r="C8721" s="328"/>
    </row>
    <row r="8722" spans="2:3">
      <c r="B8722" s="328"/>
      <c r="C8722" s="328"/>
    </row>
    <row r="8723" spans="2:3">
      <c r="B8723" s="328"/>
      <c r="C8723" s="328"/>
    </row>
    <row r="8724" spans="2:3">
      <c r="B8724" s="328"/>
      <c r="C8724" s="328"/>
    </row>
    <row r="8725" spans="2:3">
      <c r="B8725" s="328"/>
      <c r="C8725" s="328"/>
    </row>
    <row r="8726" spans="2:3">
      <c r="B8726" s="328"/>
      <c r="C8726" s="328"/>
    </row>
    <row r="8727" spans="2:3">
      <c r="B8727" s="328"/>
      <c r="C8727" s="328"/>
    </row>
    <row r="8728" spans="2:3">
      <c r="B8728" s="328"/>
      <c r="C8728" s="328"/>
    </row>
    <row r="8729" spans="2:3">
      <c r="B8729" s="328"/>
      <c r="C8729" s="328"/>
    </row>
    <row r="8730" spans="2:3">
      <c r="B8730" s="328"/>
      <c r="C8730" s="328"/>
    </row>
    <row r="8731" spans="2:3">
      <c r="B8731" s="328"/>
      <c r="C8731" s="328"/>
    </row>
    <row r="8732" spans="2:3">
      <c r="B8732" s="328"/>
      <c r="C8732" s="328"/>
    </row>
    <row r="8733" spans="2:3">
      <c r="B8733" s="328"/>
      <c r="C8733" s="328"/>
    </row>
    <row r="8734" spans="2:3">
      <c r="B8734" s="328"/>
      <c r="C8734" s="328"/>
    </row>
    <row r="8735" spans="2:3">
      <c r="B8735" s="328"/>
      <c r="C8735" s="328"/>
    </row>
    <row r="8736" spans="2:3">
      <c r="B8736" s="328"/>
      <c r="C8736" s="328"/>
    </row>
    <row r="8737" spans="2:3">
      <c r="B8737" s="328"/>
      <c r="C8737" s="328"/>
    </row>
    <row r="8738" spans="2:3">
      <c r="B8738" s="328"/>
      <c r="C8738" s="328"/>
    </row>
    <row r="8739" spans="2:3">
      <c r="B8739" s="328"/>
      <c r="C8739" s="328"/>
    </row>
    <row r="8740" spans="2:3">
      <c r="B8740" s="328"/>
      <c r="C8740" s="328"/>
    </row>
    <row r="8741" spans="2:3">
      <c r="B8741" s="328"/>
      <c r="C8741" s="328"/>
    </row>
    <row r="8742" spans="2:3">
      <c r="B8742" s="328"/>
      <c r="C8742" s="328"/>
    </row>
    <row r="8743" spans="2:3">
      <c r="B8743" s="328"/>
      <c r="C8743" s="328"/>
    </row>
    <row r="8744" spans="2:3">
      <c r="B8744" s="328"/>
      <c r="C8744" s="328"/>
    </row>
    <row r="8745" spans="2:3">
      <c r="B8745" s="328"/>
      <c r="C8745" s="328"/>
    </row>
    <row r="8746" spans="2:3">
      <c r="B8746" s="328"/>
      <c r="C8746" s="328"/>
    </row>
    <row r="8747" spans="2:3">
      <c r="B8747" s="328"/>
      <c r="C8747" s="328"/>
    </row>
    <row r="8748" spans="2:3">
      <c r="B8748" s="328"/>
      <c r="C8748" s="328"/>
    </row>
    <row r="8749" spans="2:3">
      <c r="B8749" s="328"/>
      <c r="C8749" s="328"/>
    </row>
    <row r="8750" spans="2:3">
      <c r="B8750" s="328"/>
      <c r="C8750" s="328"/>
    </row>
    <row r="8751" spans="2:3">
      <c r="B8751" s="328"/>
      <c r="C8751" s="328"/>
    </row>
    <row r="8752" spans="2:3">
      <c r="B8752" s="328"/>
      <c r="C8752" s="328"/>
    </row>
    <row r="8753" spans="2:3">
      <c r="B8753" s="328"/>
      <c r="C8753" s="328"/>
    </row>
    <row r="8754" spans="2:3">
      <c r="B8754" s="328"/>
      <c r="C8754" s="328"/>
    </row>
    <row r="8755" spans="2:3">
      <c r="B8755" s="328"/>
      <c r="C8755" s="328"/>
    </row>
    <row r="8756" spans="2:3">
      <c r="B8756" s="328"/>
      <c r="C8756" s="328"/>
    </row>
    <row r="8757" spans="2:3">
      <c r="B8757" s="328"/>
      <c r="C8757" s="328"/>
    </row>
    <row r="8758" spans="2:3">
      <c r="B8758" s="328"/>
      <c r="C8758" s="328"/>
    </row>
    <row r="8759" spans="2:3">
      <c r="B8759" s="328"/>
      <c r="C8759" s="328"/>
    </row>
    <row r="8760" spans="2:3">
      <c r="B8760" s="328"/>
      <c r="C8760" s="328"/>
    </row>
    <row r="8761" spans="2:3">
      <c r="B8761" s="328"/>
      <c r="C8761" s="328"/>
    </row>
    <row r="8762" spans="2:3">
      <c r="B8762" s="328"/>
      <c r="C8762" s="328"/>
    </row>
    <row r="8763" spans="2:3">
      <c r="B8763" s="328"/>
      <c r="C8763" s="328"/>
    </row>
    <row r="8764" spans="2:3">
      <c r="B8764" s="328"/>
      <c r="C8764" s="328"/>
    </row>
    <row r="8765" spans="2:3">
      <c r="B8765" s="328"/>
      <c r="C8765" s="328"/>
    </row>
    <row r="8766" spans="2:3">
      <c r="B8766" s="328"/>
      <c r="C8766" s="328"/>
    </row>
    <row r="8767" spans="2:3">
      <c r="B8767" s="328"/>
      <c r="C8767" s="328"/>
    </row>
    <row r="8768" spans="2:3">
      <c r="B8768" s="328"/>
      <c r="C8768" s="328"/>
    </row>
    <row r="8769" spans="2:3">
      <c r="B8769" s="328"/>
      <c r="C8769" s="328"/>
    </row>
    <row r="8770" spans="2:3">
      <c r="B8770" s="328"/>
      <c r="C8770" s="328"/>
    </row>
    <row r="8771" spans="2:3">
      <c r="B8771" s="328"/>
      <c r="C8771" s="328"/>
    </row>
    <row r="8772" spans="2:3">
      <c r="B8772" s="328"/>
      <c r="C8772" s="328"/>
    </row>
    <row r="8773" spans="2:3">
      <c r="B8773" s="328"/>
      <c r="C8773" s="328"/>
    </row>
    <row r="8774" spans="2:3">
      <c r="B8774" s="328"/>
      <c r="C8774" s="328"/>
    </row>
    <row r="8775" spans="2:3">
      <c r="B8775" s="328"/>
      <c r="C8775" s="328"/>
    </row>
    <row r="8776" spans="2:3">
      <c r="B8776" s="328"/>
      <c r="C8776" s="328"/>
    </row>
    <row r="8777" spans="2:3">
      <c r="B8777" s="328"/>
      <c r="C8777" s="328"/>
    </row>
    <row r="8778" spans="2:3">
      <c r="B8778" s="328"/>
      <c r="C8778" s="328"/>
    </row>
    <row r="8779" spans="2:3">
      <c r="B8779" s="328"/>
      <c r="C8779" s="328"/>
    </row>
    <row r="8780" spans="2:3">
      <c r="B8780" s="328"/>
      <c r="C8780" s="328"/>
    </row>
    <row r="8781" spans="2:3">
      <c r="B8781" s="328"/>
      <c r="C8781" s="328"/>
    </row>
    <row r="8782" spans="2:3">
      <c r="B8782" s="328"/>
      <c r="C8782" s="328"/>
    </row>
    <row r="8783" spans="2:3">
      <c r="B8783" s="328"/>
      <c r="C8783" s="328"/>
    </row>
    <row r="8784" spans="2:3">
      <c r="B8784" s="328"/>
      <c r="C8784" s="328"/>
    </row>
    <row r="8785" spans="2:3">
      <c r="B8785" s="328"/>
      <c r="C8785" s="328"/>
    </row>
    <row r="8786" spans="2:3">
      <c r="B8786" s="328"/>
      <c r="C8786" s="328"/>
    </row>
    <row r="8787" spans="2:3">
      <c r="B8787" s="328"/>
      <c r="C8787" s="328"/>
    </row>
    <row r="8788" spans="2:3">
      <c r="B8788" s="328"/>
      <c r="C8788" s="328"/>
    </row>
    <row r="8789" spans="2:3">
      <c r="B8789" s="328"/>
      <c r="C8789" s="328"/>
    </row>
    <row r="8790" spans="2:3">
      <c r="B8790" s="328"/>
      <c r="C8790" s="328"/>
    </row>
    <row r="8791" spans="2:3">
      <c r="B8791" s="328"/>
      <c r="C8791" s="328"/>
    </row>
    <row r="8792" spans="2:3">
      <c r="B8792" s="328"/>
      <c r="C8792" s="328"/>
    </row>
    <row r="8793" spans="2:3">
      <c r="B8793" s="328"/>
      <c r="C8793" s="328"/>
    </row>
    <row r="8794" spans="2:3">
      <c r="B8794" s="328"/>
      <c r="C8794" s="328"/>
    </row>
    <row r="8795" spans="2:3">
      <c r="B8795" s="328"/>
      <c r="C8795" s="328"/>
    </row>
    <row r="8796" spans="2:3">
      <c r="B8796" s="328"/>
      <c r="C8796" s="328"/>
    </row>
    <row r="8797" spans="2:3">
      <c r="B8797" s="328"/>
      <c r="C8797" s="328"/>
    </row>
    <row r="8798" spans="2:3">
      <c r="B8798" s="328"/>
      <c r="C8798" s="328"/>
    </row>
    <row r="8799" spans="2:3">
      <c r="B8799" s="328"/>
      <c r="C8799" s="328"/>
    </row>
    <row r="8800" spans="2:3">
      <c r="B8800" s="328"/>
      <c r="C8800" s="328"/>
    </row>
    <row r="8801" spans="2:3">
      <c r="B8801" s="328"/>
      <c r="C8801" s="328"/>
    </row>
    <row r="8802" spans="2:3">
      <c r="B8802" s="328"/>
      <c r="C8802" s="328"/>
    </row>
    <row r="8803" spans="2:3">
      <c r="B8803" s="328"/>
      <c r="C8803" s="328"/>
    </row>
    <row r="8804" spans="2:3">
      <c r="B8804" s="328"/>
      <c r="C8804" s="328"/>
    </row>
    <row r="8805" spans="2:3">
      <c r="B8805" s="328"/>
      <c r="C8805" s="328"/>
    </row>
    <row r="8806" spans="2:3">
      <c r="B8806" s="328"/>
      <c r="C8806" s="328"/>
    </row>
    <row r="8807" spans="2:3">
      <c r="B8807" s="328"/>
      <c r="C8807" s="328"/>
    </row>
    <row r="8808" spans="2:3">
      <c r="B8808" s="328"/>
      <c r="C8808" s="328"/>
    </row>
    <row r="8809" spans="2:3">
      <c r="B8809" s="328"/>
      <c r="C8809" s="328"/>
    </row>
    <row r="8810" spans="2:3">
      <c r="B8810" s="328"/>
      <c r="C8810" s="328"/>
    </row>
    <row r="8811" spans="2:3">
      <c r="B8811" s="328"/>
      <c r="C8811" s="328"/>
    </row>
    <row r="8812" spans="2:3">
      <c r="B8812" s="328"/>
      <c r="C8812" s="328"/>
    </row>
    <row r="8813" spans="2:3">
      <c r="B8813" s="328"/>
      <c r="C8813" s="328"/>
    </row>
    <row r="8814" spans="2:3">
      <c r="B8814" s="328"/>
      <c r="C8814" s="328"/>
    </row>
    <row r="8815" spans="2:3">
      <c r="B8815" s="328"/>
      <c r="C8815" s="328"/>
    </row>
    <row r="8816" spans="2:3">
      <c r="B8816" s="328"/>
      <c r="C8816" s="328"/>
    </row>
    <row r="8817" spans="2:3">
      <c r="B8817" s="328"/>
      <c r="C8817" s="328"/>
    </row>
    <row r="8818" spans="2:3">
      <c r="B8818" s="328"/>
      <c r="C8818" s="328"/>
    </row>
    <row r="8819" spans="2:3">
      <c r="B8819" s="328"/>
      <c r="C8819" s="328"/>
    </row>
    <row r="8820" spans="2:3">
      <c r="B8820" s="328"/>
      <c r="C8820" s="328"/>
    </row>
    <row r="8821" spans="2:3">
      <c r="B8821" s="328"/>
      <c r="C8821" s="328"/>
    </row>
    <row r="8822" spans="2:3">
      <c r="B8822" s="328"/>
      <c r="C8822" s="328"/>
    </row>
    <row r="8823" spans="2:3">
      <c r="B8823" s="328"/>
      <c r="C8823" s="328"/>
    </row>
    <row r="8824" spans="2:3">
      <c r="B8824" s="328"/>
      <c r="C8824" s="328"/>
    </row>
    <row r="8825" spans="2:3">
      <c r="B8825" s="328"/>
      <c r="C8825" s="328"/>
    </row>
    <row r="8826" spans="2:3">
      <c r="B8826" s="328"/>
      <c r="C8826" s="328"/>
    </row>
    <row r="8827" spans="2:3">
      <c r="B8827" s="328"/>
      <c r="C8827" s="328"/>
    </row>
    <row r="8828" spans="2:3">
      <c r="B8828" s="328"/>
      <c r="C8828" s="328"/>
    </row>
    <row r="8829" spans="2:3">
      <c r="B8829" s="328"/>
      <c r="C8829" s="328"/>
    </row>
    <row r="8830" spans="2:3">
      <c r="B8830" s="328"/>
      <c r="C8830" s="328"/>
    </row>
    <row r="8831" spans="2:3">
      <c r="B8831" s="328"/>
      <c r="C8831" s="328"/>
    </row>
    <row r="8832" spans="2:3">
      <c r="B8832" s="328"/>
      <c r="C8832" s="328"/>
    </row>
    <row r="8833" spans="2:3">
      <c r="B8833" s="328"/>
      <c r="C8833" s="328"/>
    </row>
    <row r="8834" spans="2:3">
      <c r="B8834" s="328"/>
      <c r="C8834" s="328"/>
    </row>
    <row r="8835" spans="2:3">
      <c r="B8835" s="328"/>
      <c r="C8835" s="328"/>
    </row>
    <row r="8836" spans="2:3">
      <c r="B8836" s="328"/>
      <c r="C8836" s="328"/>
    </row>
    <row r="8837" spans="2:3">
      <c r="B8837" s="328"/>
      <c r="C8837" s="328"/>
    </row>
    <row r="8838" spans="2:3">
      <c r="B8838" s="328"/>
      <c r="C8838" s="328"/>
    </row>
    <row r="8839" spans="2:3">
      <c r="B8839" s="328"/>
      <c r="C8839" s="328"/>
    </row>
    <row r="8840" spans="2:3">
      <c r="B8840" s="328"/>
      <c r="C8840" s="328"/>
    </row>
    <row r="8841" spans="2:3">
      <c r="B8841" s="328"/>
      <c r="C8841" s="328"/>
    </row>
    <row r="8842" spans="2:3">
      <c r="B8842" s="328"/>
      <c r="C8842" s="328"/>
    </row>
    <row r="8843" spans="2:3">
      <c r="B8843" s="328"/>
      <c r="C8843" s="328"/>
    </row>
    <row r="8844" spans="2:3">
      <c r="B8844" s="328"/>
      <c r="C8844" s="328"/>
    </row>
    <row r="8845" spans="2:3">
      <c r="B8845" s="328"/>
      <c r="C8845" s="328"/>
    </row>
    <row r="8846" spans="2:3">
      <c r="B8846" s="328"/>
      <c r="C8846" s="328"/>
    </row>
    <row r="8847" spans="2:3">
      <c r="B8847" s="328"/>
      <c r="C8847" s="328"/>
    </row>
    <row r="8848" spans="2:3">
      <c r="B8848" s="328"/>
      <c r="C8848" s="328"/>
    </row>
    <row r="8849" spans="2:3">
      <c r="B8849" s="328"/>
      <c r="C8849" s="328"/>
    </row>
    <row r="8850" spans="2:3">
      <c r="B8850" s="328"/>
      <c r="C8850" s="328"/>
    </row>
    <row r="8851" spans="2:3">
      <c r="B8851" s="328"/>
      <c r="C8851" s="328"/>
    </row>
    <row r="8852" spans="2:3">
      <c r="B8852" s="328"/>
      <c r="C8852" s="328"/>
    </row>
    <row r="8853" spans="2:3">
      <c r="B8853" s="328"/>
      <c r="C8853" s="328"/>
    </row>
    <row r="8854" spans="2:3">
      <c r="B8854" s="328"/>
      <c r="C8854" s="328"/>
    </row>
    <row r="8855" spans="2:3">
      <c r="B8855" s="328"/>
      <c r="C8855" s="328"/>
    </row>
    <row r="8856" spans="2:3">
      <c r="B8856" s="328"/>
      <c r="C8856" s="328"/>
    </row>
    <row r="8857" spans="2:3">
      <c r="B8857" s="328"/>
      <c r="C8857" s="328"/>
    </row>
    <row r="8858" spans="2:3">
      <c r="B8858" s="328"/>
      <c r="C8858" s="328"/>
    </row>
    <row r="8859" spans="2:3">
      <c r="B8859" s="328"/>
      <c r="C8859" s="328"/>
    </row>
    <row r="8860" spans="2:3">
      <c r="B8860" s="328"/>
      <c r="C8860" s="328"/>
    </row>
    <row r="8861" spans="2:3">
      <c r="B8861" s="328"/>
      <c r="C8861" s="328"/>
    </row>
    <row r="8862" spans="2:3">
      <c r="B8862" s="328"/>
      <c r="C8862" s="328"/>
    </row>
    <row r="8863" spans="2:3">
      <c r="B8863" s="328"/>
      <c r="C8863" s="328"/>
    </row>
    <row r="8864" spans="2:3">
      <c r="B8864" s="328"/>
      <c r="C8864" s="328"/>
    </row>
    <row r="8865" spans="2:3">
      <c r="B8865" s="328"/>
      <c r="C8865" s="328"/>
    </row>
    <row r="8866" spans="2:3">
      <c r="B8866" s="328"/>
      <c r="C8866" s="328"/>
    </row>
    <row r="8867" spans="2:3">
      <c r="B8867" s="328"/>
      <c r="C8867" s="328"/>
    </row>
    <row r="8868" spans="2:3">
      <c r="B8868" s="328"/>
      <c r="C8868" s="328"/>
    </row>
    <row r="8869" spans="2:3">
      <c r="B8869" s="328"/>
      <c r="C8869" s="328"/>
    </row>
    <row r="8870" spans="2:3">
      <c r="B8870" s="328"/>
      <c r="C8870" s="328"/>
    </row>
    <row r="8871" spans="2:3">
      <c r="B8871" s="328"/>
      <c r="C8871" s="328"/>
    </row>
    <row r="8872" spans="2:3">
      <c r="B8872" s="328"/>
      <c r="C8872" s="328"/>
    </row>
    <row r="8873" spans="2:3">
      <c r="B8873" s="328"/>
      <c r="C8873" s="328"/>
    </row>
    <row r="8874" spans="2:3">
      <c r="B8874" s="328"/>
      <c r="C8874" s="328"/>
    </row>
    <row r="8875" spans="2:3">
      <c r="B8875" s="328"/>
      <c r="C8875" s="328"/>
    </row>
    <row r="8876" spans="2:3">
      <c r="B8876" s="328"/>
      <c r="C8876" s="328"/>
    </row>
    <row r="8877" spans="2:3">
      <c r="B8877" s="328"/>
      <c r="C8877" s="328"/>
    </row>
    <row r="8878" spans="2:3">
      <c r="B8878" s="328"/>
      <c r="C8878" s="328"/>
    </row>
    <row r="8879" spans="2:3">
      <c r="B8879" s="328"/>
      <c r="C8879" s="328"/>
    </row>
    <row r="8880" spans="2:3">
      <c r="B8880" s="328"/>
      <c r="C8880" s="328"/>
    </row>
    <row r="8881" spans="2:3">
      <c r="B8881" s="328"/>
      <c r="C8881" s="328"/>
    </row>
    <row r="8882" spans="2:3">
      <c r="B8882" s="328"/>
      <c r="C8882" s="328"/>
    </row>
    <row r="8883" spans="2:3">
      <c r="B8883" s="328"/>
      <c r="C8883" s="328"/>
    </row>
    <row r="8884" spans="2:3">
      <c r="B8884" s="328"/>
      <c r="C8884" s="328"/>
    </row>
    <row r="8885" spans="2:3">
      <c r="B8885" s="328"/>
      <c r="C8885" s="328"/>
    </row>
    <row r="8886" spans="2:3">
      <c r="B8886" s="328"/>
      <c r="C8886" s="328"/>
    </row>
    <row r="8887" spans="2:3">
      <c r="B8887" s="328"/>
      <c r="C8887" s="328"/>
    </row>
    <row r="8888" spans="2:3">
      <c r="B8888" s="328"/>
      <c r="C8888" s="328"/>
    </row>
    <row r="8889" spans="2:3">
      <c r="B8889" s="328"/>
      <c r="C8889" s="328"/>
    </row>
    <row r="8890" spans="2:3">
      <c r="B8890" s="328"/>
      <c r="C8890" s="328"/>
    </row>
    <row r="8891" spans="2:3">
      <c r="B8891" s="328"/>
      <c r="C8891" s="328"/>
    </row>
    <row r="8892" spans="2:3">
      <c r="B8892" s="328"/>
      <c r="C8892" s="328"/>
    </row>
    <row r="8893" spans="2:3">
      <c r="B8893" s="328"/>
      <c r="C8893" s="328"/>
    </row>
    <row r="8894" spans="2:3">
      <c r="B8894" s="328"/>
      <c r="C8894" s="328"/>
    </row>
    <row r="8895" spans="2:3">
      <c r="B8895" s="328"/>
      <c r="C8895" s="328"/>
    </row>
    <row r="8896" spans="2:3">
      <c r="B8896" s="328"/>
      <c r="C8896" s="328"/>
    </row>
    <row r="8897" spans="2:3">
      <c r="B8897" s="328"/>
      <c r="C8897" s="328"/>
    </row>
    <row r="8898" spans="2:3">
      <c r="B8898" s="328"/>
      <c r="C8898" s="328"/>
    </row>
    <row r="8899" spans="2:3">
      <c r="B8899" s="328"/>
      <c r="C8899" s="328"/>
    </row>
    <row r="8900" spans="2:3">
      <c r="B8900" s="328"/>
      <c r="C8900" s="328"/>
    </row>
    <row r="8901" spans="2:3">
      <c r="B8901" s="328"/>
      <c r="C8901" s="328"/>
    </row>
    <row r="8902" spans="2:3">
      <c r="B8902" s="328"/>
      <c r="C8902" s="328"/>
    </row>
    <row r="8903" spans="2:3">
      <c r="B8903" s="328"/>
      <c r="C8903" s="328"/>
    </row>
    <row r="8904" spans="2:3">
      <c r="B8904" s="328"/>
      <c r="C8904" s="328"/>
    </row>
    <row r="8905" spans="2:3">
      <c r="B8905" s="328"/>
      <c r="C8905" s="328"/>
    </row>
    <row r="8906" spans="2:3">
      <c r="B8906" s="328"/>
      <c r="C8906" s="328"/>
    </row>
    <row r="8907" spans="2:3">
      <c r="B8907" s="328"/>
      <c r="C8907" s="328"/>
    </row>
    <row r="8908" spans="2:3">
      <c r="B8908" s="328"/>
      <c r="C8908" s="328"/>
    </row>
    <row r="8909" spans="2:3">
      <c r="B8909" s="328"/>
      <c r="C8909" s="328"/>
    </row>
    <row r="8910" spans="2:3">
      <c r="B8910" s="328"/>
      <c r="C8910" s="328"/>
    </row>
    <row r="8911" spans="2:3">
      <c r="B8911" s="328"/>
      <c r="C8911" s="328"/>
    </row>
    <row r="8912" spans="2:3">
      <c r="B8912" s="328"/>
      <c r="C8912" s="328"/>
    </row>
    <row r="8913" spans="2:3">
      <c r="B8913" s="328"/>
      <c r="C8913" s="328"/>
    </row>
    <row r="8914" spans="2:3">
      <c r="B8914" s="328"/>
      <c r="C8914" s="328"/>
    </row>
    <row r="8915" spans="2:3">
      <c r="B8915" s="328"/>
      <c r="C8915" s="328"/>
    </row>
    <row r="8916" spans="2:3">
      <c r="B8916" s="328"/>
      <c r="C8916" s="328"/>
    </row>
    <row r="8917" spans="2:3">
      <c r="B8917" s="328"/>
      <c r="C8917" s="328"/>
    </row>
    <row r="8918" spans="2:3">
      <c r="B8918" s="328"/>
      <c r="C8918" s="328"/>
    </row>
    <row r="8919" spans="2:3">
      <c r="B8919" s="328"/>
      <c r="C8919" s="328"/>
    </row>
    <row r="8920" spans="2:3">
      <c r="B8920" s="328"/>
      <c r="C8920" s="328"/>
    </row>
    <row r="8921" spans="2:3">
      <c r="B8921" s="328"/>
      <c r="C8921" s="328"/>
    </row>
    <row r="8922" spans="2:3">
      <c r="B8922" s="328"/>
      <c r="C8922" s="328"/>
    </row>
    <row r="8923" spans="2:3">
      <c r="B8923" s="328"/>
      <c r="C8923" s="328"/>
    </row>
    <row r="8924" spans="2:3">
      <c r="B8924" s="328"/>
      <c r="C8924" s="328"/>
    </row>
    <row r="8925" spans="2:3">
      <c r="B8925" s="328"/>
      <c r="C8925" s="328"/>
    </row>
    <row r="8926" spans="2:3">
      <c r="B8926" s="328"/>
      <c r="C8926" s="328"/>
    </row>
    <row r="8927" spans="2:3">
      <c r="B8927" s="328"/>
      <c r="C8927" s="328"/>
    </row>
    <row r="8928" spans="2:3">
      <c r="B8928" s="328"/>
      <c r="C8928" s="328"/>
    </row>
    <row r="8929" spans="2:3">
      <c r="B8929" s="328"/>
      <c r="C8929" s="328"/>
    </row>
    <row r="8930" spans="2:3">
      <c r="B8930" s="328"/>
      <c r="C8930" s="328"/>
    </row>
    <row r="8931" spans="2:3">
      <c r="B8931" s="328"/>
      <c r="C8931" s="328"/>
    </row>
    <row r="8932" spans="2:3">
      <c r="B8932" s="328"/>
      <c r="C8932" s="328"/>
    </row>
    <row r="8933" spans="2:3">
      <c r="B8933" s="328"/>
      <c r="C8933" s="328"/>
    </row>
    <row r="8934" spans="2:3">
      <c r="B8934" s="328"/>
      <c r="C8934" s="328"/>
    </row>
    <row r="8935" spans="2:3">
      <c r="B8935" s="328"/>
      <c r="C8935" s="328"/>
    </row>
    <row r="8936" spans="2:3">
      <c r="B8936" s="328"/>
      <c r="C8936" s="328"/>
    </row>
    <row r="8937" spans="2:3">
      <c r="B8937" s="328"/>
      <c r="C8937" s="328"/>
    </row>
    <row r="8938" spans="2:3">
      <c r="B8938" s="328"/>
      <c r="C8938" s="328"/>
    </row>
    <row r="8939" spans="2:3">
      <c r="B8939" s="328"/>
      <c r="C8939" s="328"/>
    </row>
    <row r="8940" spans="2:3">
      <c r="B8940" s="328"/>
      <c r="C8940" s="328"/>
    </row>
    <row r="8941" spans="2:3">
      <c r="B8941" s="328"/>
      <c r="C8941" s="328"/>
    </row>
    <row r="8942" spans="2:3">
      <c r="B8942" s="328"/>
      <c r="C8942" s="328"/>
    </row>
    <row r="8943" spans="2:3">
      <c r="B8943" s="328"/>
      <c r="C8943" s="328"/>
    </row>
    <row r="8944" spans="2:3">
      <c r="B8944" s="328"/>
      <c r="C8944" s="328"/>
    </row>
    <row r="8945" spans="2:3">
      <c r="B8945" s="328"/>
      <c r="C8945" s="328"/>
    </row>
    <row r="8946" spans="2:3">
      <c r="B8946" s="328"/>
      <c r="C8946" s="328"/>
    </row>
    <row r="8947" spans="2:3">
      <c r="B8947" s="328"/>
      <c r="C8947" s="328"/>
    </row>
    <row r="8948" spans="2:3">
      <c r="B8948" s="328"/>
      <c r="C8948" s="328"/>
    </row>
    <row r="8949" spans="2:3">
      <c r="B8949" s="328"/>
      <c r="C8949" s="328"/>
    </row>
    <row r="8950" spans="2:3">
      <c r="B8950" s="328"/>
      <c r="C8950" s="328"/>
    </row>
    <row r="8951" spans="2:3">
      <c r="B8951" s="328"/>
      <c r="C8951" s="328"/>
    </row>
    <row r="8952" spans="2:3">
      <c r="B8952" s="328"/>
      <c r="C8952" s="328"/>
    </row>
    <row r="8953" spans="2:3">
      <c r="B8953" s="328"/>
      <c r="C8953" s="328"/>
    </row>
    <row r="8954" spans="2:3">
      <c r="B8954" s="328"/>
      <c r="C8954" s="328"/>
    </row>
    <row r="8955" spans="2:3">
      <c r="B8955" s="328"/>
      <c r="C8955" s="328"/>
    </row>
    <row r="8956" spans="2:3">
      <c r="B8956" s="328"/>
      <c r="C8956" s="328"/>
    </row>
    <row r="8957" spans="2:3">
      <c r="B8957" s="328"/>
      <c r="C8957" s="328"/>
    </row>
    <row r="8958" spans="2:3">
      <c r="B8958" s="328"/>
      <c r="C8958" s="328"/>
    </row>
    <row r="8959" spans="2:3">
      <c r="B8959" s="328"/>
      <c r="C8959" s="328"/>
    </row>
    <row r="8960" spans="2:3">
      <c r="B8960" s="328"/>
      <c r="C8960" s="328"/>
    </row>
    <row r="8961" spans="2:3">
      <c r="B8961" s="328"/>
      <c r="C8961" s="328"/>
    </row>
    <row r="8962" spans="2:3">
      <c r="B8962" s="328"/>
      <c r="C8962" s="328"/>
    </row>
    <row r="8963" spans="2:3">
      <c r="B8963" s="328"/>
      <c r="C8963" s="328"/>
    </row>
    <row r="8964" spans="2:3">
      <c r="B8964" s="328"/>
      <c r="C8964" s="328"/>
    </row>
    <row r="8965" spans="2:3">
      <c r="B8965" s="328"/>
      <c r="C8965" s="328"/>
    </row>
    <row r="8966" spans="2:3">
      <c r="B8966" s="328"/>
      <c r="C8966" s="328"/>
    </row>
    <row r="8967" spans="2:3">
      <c r="B8967" s="328"/>
      <c r="C8967" s="328"/>
    </row>
    <row r="8968" spans="2:3">
      <c r="B8968" s="328"/>
      <c r="C8968" s="328"/>
    </row>
    <row r="8969" spans="2:3">
      <c r="B8969" s="328"/>
      <c r="C8969" s="328"/>
    </row>
    <row r="8970" spans="2:3">
      <c r="B8970" s="328"/>
      <c r="C8970" s="328"/>
    </row>
    <row r="8971" spans="2:3">
      <c r="B8971" s="328"/>
      <c r="C8971" s="328"/>
    </row>
    <row r="8972" spans="2:3">
      <c r="B8972" s="328"/>
      <c r="C8972" s="328"/>
    </row>
    <row r="8973" spans="2:3">
      <c r="B8973" s="328"/>
      <c r="C8973" s="328"/>
    </row>
    <row r="8974" spans="2:3">
      <c r="B8974" s="328"/>
      <c r="C8974" s="328"/>
    </row>
    <row r="8975" spans="2:3">
      <c r="B8975" s="328"/>
      <c r="C8975" s="328"/>
    </row>
    <row r="8976" spans="2:3">
      <c r="B8976" s="328"/>
      <c r="C8976" s="328"/>
    </row>
    <row r="8977" spans="2:3">
      <c r="B8977" s="328"/>
      <c r="C8977" s="328"/>
    </row>
    <row r="8978" spans="2:3">
      <c r="B8978" s="328"/>
      <c r="C8978" s="328"/>
    </row>
    <row r="8979" spans="2:3">
      <c r="B8979" s="328"/>
      <c r="C8979" s="328"/>
    </row>
    <row r="8980" spans="2:3">
      <c r="B8980" s="328"/>
      <c r="C8980" s="328"/>
    </row>
    <row r="8981" spans="2:3">
      <c r="B8981" s="328"/>
      <c r="C8981" s="328"/>
    </row>
    <row r="8982" spans="2:3">
      <c r="B8982" s="328"/>
      <c r="C8982" s="328"/>
    </row>
    <row r="8983" spans="2:3">
      <c r="B8983" s="328"/>
      <c r="C8983" s="328"/>
    </row>
    <row r="8984" spans="2:3">
      <c r="B8984" s="328"/>
      <c r="C8984" s="328"/>
    </row>
    <row r="8985" spans="2:3">
      <c r="B8985" s="328"/>
      <c r="C8985" s="328"/>
    </row>
    <row r="8986" spans="2:3">
      <c r="B8986" s="328"/>
      <c r="C8986" s="328"/>
    </row>
    <row r="8987" spans="2:3">
      <c r="B8987" s="328"/>
      <c r="C8987" s="328"/>
    </row>
    <row r="8988" spans="2:3">
      <c r="B8988" s="328"/>
      <c r="C8988" s="328"/>
    </row>
    <row r="8989" spans="2:3">
      <c r="B8989" s="328"/>
      <c r="C8989" s="328"/>
    </row>
    <row r="8990" spans="2:3">
      <c r="B8990" s="328"/>
      <c r="C8990" s="328"/>
    </row>
    <row r="8991" spans="2:3">
      <c r="B8991" s="328"/>
      <c r="C8991" s="328"/>
    </row>
    <row r="8992" spans="2:3">
      <c r="B8992" s="328"/>
      <c r="C8992" s="328"/>
    </row>
    <row r="8993" spans="2:3">
      <c r="B8993" s="328"/>
      <c r="C8993" s="328"/>
    </row>
    <row r="8994" spans="2:3">
      <c r="B8994" s="328"/>
      <c r="C8994" s="328"/>
    </row>
    <row r="8995" spans="2:3">
      <c r="B8995" s="328"/>
      <c r="C8995" s="328"/>
    </row>
    <row r="8996" spans="2:3">
      <c r="B8996" s="328"/>
      <c r="C8996" s="328"/>
    </row>
    <row r="8997" spans="2:3">
      <c r="B8997" s="328"/>
      <c r="C8997" s="328"/>
    </row>
    <row r="8998" spans="2:3">
      <c r="B8998" s="328"/>
      <c r="C8998" s="328"/>
    </row>
    <row r="8999" spans="2:3">
      <c r="B8999" s="328"/>
      <c r="C8999" s="328"/>
    </row>
    <row r="9000" spans="2:3">
      <c r="B9000" s="328"/>
      <c r="C9000" s="328"/>
    </row>
    <row r="9001" spans="2:3">
      <c r="B9001" s="328"/>
      <c r="C9001" s="328"/>
    </row>
    <row r="9002" spans="2:3">
      <c r="B9002" s="328"/>
      <c r="C9002" s="328"/>
    </row>
    <row r="9003" spans="2:3">
      <c r="B9003" s="328"/>
      <c r="C9003" s="328"/>
    </row>
    <row r="9004" spans="2:3">
      <c r="B9004" s="328"/>
      <c r="C9004" s="328"/>
    </row>
    <row r="9005" spans="2:3">
      <c r="B9005" s="328"/>
      <c r="C9005" s="328"/>
    </row>
    <row r="9006" spans="2:3">
      <c r="B9006" s="328"/>
      <c r="C9006" s="328"/>
    </row>
    <row r="9007" spans="2:3">
      <c r="B9007" s="328"/>
      <c r="C9007" s="328"/>
    </row>
    <row r="9008" spans="2:3">
      <c r="B9008" s="328"/>
      <c r="C9008" s="328"/>
    </row>
    <row r="9009" spans="2:3">
      <c r="B9009" s="328"/>
      <c r="C9009" s="328"/>
    </row>
    <row r="9010" spans="2:3">
      <c r="B9010" s="328"/>
      <c r="C9010" s="328"/>
    </row>
    <row r="9011" spans="2:3">
      <c r="B9011" s="328"/>
      <c r="C9011" s="328"/>
    </row>
    <row r="9012" spans="2:3">
      <c r="B9012" s="328"/>
      <c r="C9012" s="328"/>
    </row>
    <row r="9013" spans="2:3">
      <c r="B9013" s="328"/>
      <c r="C9013" s="328"/>
    </row>
    <row r="9014" spans="2:3">
      <c r="B9014" s="328"/>
      <c r="C9014" s="328"/>
    </row>
    <row r="9015" spans="2:3">
      <c r="B9015" s="328"/>
      <c r="C9015" s="328"/>
    </row>
    <row r="9016" spans="2:3">
      <c r="B9016" s="328"/>
      <c r="C9016" s="328"/>
    </row>
    <row r="9017" spans="2:3">
      <c r="B9017" s="328"/>
      <c r="C9017" s="328"/>
    </row>
    <row r="9018" spans="2:3">
      <c r="B9018" s="328"/>
      <c r="C9018" s="328"/>
    </row>
    <row r="9019" spans="2:3">
      <c r="B9019" s="328"/>
      <c r="C9019" s="328"/>
    </row>
    <row r="9020" spans="2:3">
      <c r="B9020" s="328"/>
      <c r="C9020" s="328"/>
    </row>
    <row r="9021" spans="2:3">
      <c r="B9021" s="328"/>
      <c r="C9021" s="328"/>
    </row>
    <row r="9022" spans="2:3">
      <c r="B9022" s="328"/>
      <c r="C9022" s="328"/>
    </row>
    <row r="9023" spans="2:3">
      <c r="B9023" s="328"/>
      <c r="C9023" s="328"/>
    </row>
    <row r="9024" spans="2:3">
      <c r="B9024" s="328"/>
      <c r="C9024" s="328"/>
    </row>
    <row r="9025" spans="2:3">
      <c r="B9025" s="328"/>
      <c r="C9025" s="328"/>
    </row>
    <row r="9026" spans="2:3">
      <c r="B9026" s="328"/>
      <c r="C9026" s="328"/>
    </row>
    <row r="9027" spans="2:3">
      <c r="B9027" s="328"/>
      <c r="C9027" s="328"/>
    </row>
    <row r="9028" spans="2:3">
      <c r="B9028" s="328"/>
      <c r="C9028" s="328"/>
    </row>
    <row r="9029" spans="2:3">
      <c r="B9029" s="328"/>
      <c r="C9029" s="328"/>
    </row>
    <row r="9030" spans="2:3">
      <c r="B9030" s="328"/>
      <c r="C9030" s="328"/>
    </row>
    <row r="9031" spans="2:3">
      <c r="B9031" s="328"/>
      <c r="C9031" s="328"/>
    </row>
    <row r="9032" spans="2:3">
      <c r="B9032" s="328"/>
      <c r="C9032" s="328"/>
    </row>
    <row r="9033" spans="2:3">
      <c r="B9033" s="328"/>
      <c r="C9033" s="328"/>
    </row>
    <row r="9034" spans="2:3">
      <c r="B9034" s="328"/>
      <c r="C9034" s="328"/>
    </row>
    <row r="9035" spans="2:3">
      <c r="B9035" s="328"/>
      <c r="C9035" s="328"/>
    </row>
    <row r="9036" spans="2:3">
      <c r="B9036" s="328"/>
      <c r="C9036" s="328"/>
    </row>
    <row r="9037" spans="2:3">
      <c r="B9037" s="328"/>
      <c r="C9037" s="328"/>
    </row>
    <row r="9038" spans="2:3">
      <c r="B9038" s="328"/>
      <c r="C9038" s="328"/>
    </row>
    <row r="9039" spans="2:3">
      <c r="B9039" s="328"/>
      <c r="C9039" s="328"/>
    </row>
    <row r="9040" spans="2:3">
      <c r="B9040" s="328"/>
      <c r="C9040" s="328"/>
    </row>
    <row r="9041" spans="2:3">
      <c r="B9041" s="328"/>
      <c r="C9041" s="328"/>
    </row>
    <row r="9042" spans="2:3">
      <c r="B9042" s="328"/>
      <c r="C9042" s="328"/>
    </row>
    <row r="9043" spans="2:3">
      <c r="B9043" s="328"/>
      <c r="C9043" s="328"/>
    </row>
    <row r="9044" spans="2:3">
      <c r="B9044" s="328"/>
      <c r="C9044" s="328"/>
    </row>
    <row r="9045" spans="2:3">
      <c r="B9045" s="328"/>
      <c r="C9045" s="328"/>
    </row>
    <row r="9046" spans="2:3">
      <c r="B9046" s="328"/>
      <c r="C9046" s="328"/>
    </row>
    <row r="9047" spans="2:3">
      <c r="B9047" s="328"/>
      <c r="C9047" s="328"/>
    </row>
    <row r="9048" spans="2:3">
      <c r="B9048" s="328"/>
      <c r="C9048" s="328"/>
    </row>
    <row r="9049" spans="2:3">
      <c r="B9049" s="328"/>
      <c r="C9049" s="328"/>
    </row>
    <row r="9050" spans="2:3">
      <c r="B9050" s="328"/>
      <c r="C9050" s="328"/>
    </row>
    <row r="9051" spans="2:3">
      <c r="B9051" s="328"/>
      <c r="C9051" s="328"/>
    </row>
    <row r="9052" spans="2:3">
      <c r="B9052" s="328"/>
      <c r="C9052" s="328"/>
    </row>
    <row r="9053" spans="2:3">
      <c r="B9053" s="328"/>
      <c r="C9053" s="328"/>
    </row>
    <row r="9054" spans="2:3">
      <c r="B9054" s="328"/>
      <c r="C9054" s="328"/>
    </row>
    <row r="9055" spans="2:3">
      <c r="B9055" s="328"/>
      <c r="C9055" s="328"/>
    </row>
    <row r="9056" spans="2:3">
      <c r="B9056" s="328"/>
      <c r="C9056" s="328"/>
    </row>
    <row r="9057" spans="2:3">
      <c r="B9057" s="328"/>
      <c r="C9057" s="328"/>
    </row>
    <row r="9058" spans="2:3">
      <c r="B9058" s="328"/>
      <c r="C9058" s="328"/>
    </row>
    <row r="9059" spans="2:3">
      <c r="B9059" s="328"/>
      <c r="C9059" s="328"/>
    </row>
    <row r="9060" spans="2:3">
      <c r="B9060" s="328"/>
      <c r="C9060" s="328"/>
    </row>
    <row r="9061" spans="2:3">
      <c r="B9061" s="328"/>
      <c r="C9061" s="328"/>
    </row>
    <row r="9062" spans="2:3">
      <c r="B9062" s="328"/>
      <c r="C9062" s="328"/>
    </row>
    <row r="9063" spans="2:3">
      <c r="B9063" s="328"/>
      <c r="C9063" s="328"/>
    </row>
    <row r="9064" spans="2:3">
      <c r="B9064" s="328"/>
      <c r="C9064" s="328"/>
    </row>
    <row r="9065" spans="2:3">
      <c r="B9065" s="328"/>
      <c r="C9065" s="328"/>
    </row>
    <row r="9066" spans="2:3">
      <c r="B9066" s="328"/>
      <c r="C9066" s="328"/>
    </row>
    <row r="9067" spans="2:3">
      <c r="B9067" s="328"/>
      <c r="C9067" s="328"/>
    </row>
    <row r="9068" spans="2:3">
      <c r="B9068" s="328"/>
      <c r="C9068" s="328"/>
    </row>
    <row r="9069" spans="2:3">
      <c r="B9069" s="328"/>
      <c r="C9069" s="328"/>
    </row>
    <row r="9070" spans="2:3">
      <c r="B9070" s="328"/>
      <c r="C9070" s="328"/>
    </row>
    <row r="9071" spans="2:3">
      <c r="B9071" s="328"/>
      <c r="C9071" s="328"/>
    </row>
    <row r="9072" spans="2:3">
      <c r="B9072" s="328"/>
      <c r="C9072" s="328"/>
    </row>
    <row r="9073" spans="2:3">
      <c r="B9073" s="328"/>
      <c r="C9073" s="328"/>
    </row>
    <row r="9074" spans="2:3">
      <c r="B9074" s="328"/>
      <c r="C9074" s="328"/>
    </row>
    <row r="9075" spans="2:3">
      <c r="B9075" s="328"/>
      <c r="C9075" s="328"/>
    </row>
    <row r="9076" spans="2:3">
      <c r="B9076" s="328"/>
      <c r="C9076" s="328"/>
    </row>
    <row r="9077" spans="2:3">
      <c r="B9077" s="328"/>
      <c r="C9077" s="328"/>
    </row>
    <row r="9078" spans="2:3">
      <c r="B9078" s="328"/>
      <c r="C9078" s="328"/>
    </row>
    <row r="9079" spans="2:3">
      <c r="B9079" s="328"/>
      <c r="C9079" s="328"/>
    </row>
    <row r="9080" spans="2:3">
      <c r="B9080" s="328"/>
      <c r="C9080" s="328"/>
    </row>
    <row r="9081" spans="2:3">
      <c r="B9081" s="328"/>
      <c r="C9081" s="328"/>
    </row>
    <row r="9082" spans="2:3">
      <c r="B9082" s="328"/>
      <c r="C9082" s="328"/>
    </row>
    <row r="9083" spans="2:3">
      <c r="B9083" s="328"/>
      <c r="C9083" s="328"/>
    </row>
    <row r="9084" spans="2:3">
      <c r="B9084" s="328"/>
      <c r="C9084" s="328"/>
    </row>
    <row r="9085" spans="2:3">
      <c r="B9085" s="328"/>
      <c r="C9085" s="328"/>
    </row>
    <row r="9086" spans="2:3">
      <c r="B9086" s="328"/>
      <c r="C9086" s="328"/>
    </row>
    <row r="9087" spans="2:3">
      <c r="B9087" s="328"/>
      <c r="C9087" s="328"/>
    </row>
    <row r="9088" spans="2:3">
      <c r="B9088" s="328"/>
      <c r="C9088" s="328"/>
    </row>
    <row r="9089" spans="2:3">
      <c r="B9089" s="328"/>
      <c r="C9089" s="328"/>
    </row>
    <row r="9090" spans="2:3">
      <c r="B9090" s="328"/>
      <c r="C9090" s="328"/>
    </row>
    <row r="9091" spans="2:3">
      <c r="B9091" s="328"/>
      <c r="C9091" s="328"/>
    </row>
    <row r="9092" spans="2:3">
      <c r="B9092" s="328"/>
      <c r="C9092" s="328"/>
    </row>
    <row r="9093" spans="2:3">
      <c r="B9093" s="328"/>
      <c r="C9093" s="328"/>
    </row>
    <row r="9094" spans="2:3">
      <c r="B9094" s="328"/>
      <c r="C9094" s="328"/>
    </row>
    <row r="9095" spans="2:3">
      <c r="B9095" s="328"/>
      <c r="C9095" s="328"/>
    </row>
    <row r="9096" spans="2:3">
      <c r="B9096" s="328"/>
      <c r="C9096" s="328"/>
    </row>
    <row r="9097" spans="2:3">
      <c r="B9097" s="328"/>
      <c r="C9097" s="328"/>
    </row>
    <row r="9098" spans="2:3">
      <c r="B9098" s="328"/>
      <c r="C9098" s="328"/>
    </row>
    <row r="9099" spans="2:3">
      <c r="B9099" s="328"/>
      <c r="C9099" s="328"/>
    </row>
    <row r="9100" spans="2:3">
      <c r="B9100" s="328"/>
      <c r="C9100" s="328"/>
    </row>
    <row r="9101" spans="2:3">
      <c r="B9101" s="328"/>
      <c r="C9101" s="328"/>
    </row>
    <row r="9102" spans="2:3">
      <c r="B9102" s="328"/>
      <c r="C9102" s="328"/>
    </row>
    <row r="9103" spans="2:3">
      <c r="B9103" s="328"/>
      <c r="C9103" s="328"/>
    </row>
    <row r="9104" spans="2:3">
      <c r="B9104" s="328"/>
      <c r="C9104" s="328"/>
    </row>
    <row r="9105" spans="2:3">
      <c r="B9105" s="328"/>
      <c r="C9105" s="328"/>
    </row>
    <row r="9106" spans="2:3">
      <c r="B9106" s="328"/>
      <c r="C9106" s="328"/>
    </row>
    <row r="9107" spans="2:3">
      <c r="B9107" s="328"/>
      <c r="C9107" s="328"/>
    </row>
    <row r="9108" spans="2:3">
      <c r="B9108" s="328"/>
      <c r="C9108" s="328"/>
    </row>
    <row r="9109" spans="2:3">
      <c r="B9109" s="328"/>
      <c r="C9109" s="328"/>
    </row>
    <row r="9110" spans="2:3">
      <c r="B9110" s="328"/>
      <c r="C9110" s="328"/>
    </row>
    <row r="9111" spans="2:3">
      <c r="B9111" s="328"/>
      <c r="C9111" s="328"/>
    </row>
    <row r="9112" spans="2:3">
      <c r="B9112" s="328"/>
      <c r="C9112" s="328"/>
    </row>
    <row r="9113" spans="2:3">
      <c r="B9113" s="328"/>
      <c r="C9113" s="328"/>
    </row>
    <row r="9114" spans="2:3">
      <c r="B9114" s="328"/>
      <c r="C9114" s="328"/>
    </row>
    <row r="9115" spans="2:3">
      <c r="B9115" s="328"/>
      <c r="C9115" s="328"/>
    </row>
    <row r="9116" spans="2:3">
      <c r="B9116" s="328"/>
      <c r="C9116" s="328"/>
    </row>
    <row r="9117" spans="2:3">
      <c r="B9117" s="328"/>
      <c r="C9117" s="328"/>
    </row>
    <row r="9118" spans="2:3">
      <c r="B9118" s="328"/>
      <c r="C9118" s="328"/>
    </row>
    <row r="9119" spans="2:3">
      <c r="B9119" s="328"/>
      <c r="C9119" s="328"/>
    </row>
    <row r="9120" spans="2:3">
      <c r="B9120" s="328"/>
      <c r="C9120" s="328"/>
    </row>
    <row r="9121" spans="2:3">
      <c r="B9121" s="328"/>
      <c r="C9121" s="328"/>
    </row>
    <row r="9122" spans="2:3">
      <c r="B9122" s="328"/>
      <c r="C9122" s="328"/>
    </row>
    <row r="9123" spans="2:3">
      <c r="B9123" s="328"/>
      <c r="C9123" s="328"/>
    </row>
    <row r="9124" spans="2:3">
      <c r="B9124" s="328"/>
      <c r="C9124" s="328"/>
    </row>
    <row r="9125" spans="2:3">
      <c r="B9125" s="328"/>
      <c r="C9125" s="328"/>
    </row>
    <row r="9126" spans="2:3">
      <c r="B9126" s="328"/>
      <c r="C9126" s="328"/>
    </row>
    <row r="9127" spans="2:3">
      <c r="B9127" s="328"/>
      <c r="C9127" s="328"/>
    </row>
    <row r="9128" spans="2:3">
      <c r="B9128" s="328"/>
      <c r="C9128" s="328"/>
    </row>
    <row r="9129" spans="2:3">
      <c r="B9129" s="328"/>
      <c r="C9129" s="328"/>
    </row>
    <row r="9130" spans="2:3">
      <c r="B9130" s="328"/>
      <c r="C9130" s="328"/>
    </row>
    <row r="9131" spans="2:3">
      <c r="B9131" s="328"/>
      <c r="C9131" s="328"/>
    </row>
    <row r="9132" spans="2:3">
      <c r="B9132" s="328"/>
      <c r="C9132" s="328"/>
    </row>
    <row r="9133" spans="2:3">
      <c r="B9133" s="328"/>
      <c r="C9133" s="328"/>
    </row>
    <row r="9134" spans="2:3">
      <c r="B9134" s="328"/>
      <c r="C9134" s="328"/>
    </row>
    <row r="9135" spans="2:3">
      <c r="B9135" s="328"/>
      <c r="C9135" s="328"/>
    </row>
    <row r="9136" spans="2:3">
      <c r="B9136" s="328"/>
      <c r="C9136" s="328"/>
    </row>
    <row r="9137" spans="2:3">
      <c r="B9137" s="328"/>
      <c r="C9137" s="328"/>
    </row>
    <row r="9138" spans="2:3">
      <c r="B9138" s="328"/>
      <c r="C9138" s="328"/>
    </row>
    <row r="9139" spans="2:3">
      <c r="B9139" s="328"/>
      <c r="C9139" s="328"/>
    </row>
    <row r="9140" spans="2:3">
      <c r="B9140" s="328"/>
      <c r="C9140" s="328"/>
    </row>
    <row r="9141" spans="2:3">
      <c r="B9141" s="328"/>
      <c r="C9141" s="328"/>
    </row>
    <row r="9142" spans="2:3">
      <c r="B9142" s="328"/>
      <c r="C9142" s="328"/>
    </row>
    <row r="9143" spans="2:3">
      <c r="B9143" s="328"/>
      <c r="C9143" s="328"/>
    </row>
    <row r="9144" spans="2:3">
      <c r="B9144" s="328"/>
      <c r="C9144" s="328"/>
    </row>
    <row r="9145" spans="2:3">
      <c r="B9145" s="328"/>
      <c r="C9145" s="328"/>
    </row>
    <row r="9146" spans="2:3">
      <c r="B9146" s="328"/>
      <c r="C9146" s="328"/>
    </row>
    <row r="9147" spans="2:3">
      <c r="B9147" s="328"/>
      <c r="C9147" s="328"/>
    </row>
    <row r="9148" spans="2:3">
      <c r="B9148" s="328"/>
      <c r="C9148" s="328"/>
    </row>
    <row r="9149" spans="2:3">
      <c r="B9149" s="328"/>
      <c r="C9149" s="328"/>
    </row>
    <row r="9150" spans="2:3">
      <c r="B9150" s="328"/>
      <c r="C9150" s="328"/>
    </row>
    <row r="9151" spans="2:3">
      <c r="B9151" s="328"/>
      <c r="C9151" s="328"/>
    </row>
    <row r="9152" spans="2:3">
      <c r="B9152" s="328"/>
      <c r="C9152" s="328"/>
    </row>
    <row r="9153" spans="2:3">
      <c r="B9153" s="328"/>
      <c r="C9153" s="328"/>
    </row>
    <row r="9154" spans="2:3">
      <c r="B9154" s="328"/>
      <c r="C9154" s="328"/>
    </row>
    <row r="9155" spans="2:3">
      <c r="B9155" s="328"/>
      <c r="C9155" s="328"/>
    </row>
    <row r="9156" spans="2:3">
      <c r="B9156" s="328"/>
      <c r="C9156" s="328"/>
    </row>
    <row r="9157" spans="2:3">
      <c r="B9157" s="328"/>
      <c r="C9157" s="328"/>
    </row>
    <row r="9158" spans="2:3">
      <c r="B9158" s="328"/>
      <c r="C9158" s="328"/>
    </row>
    <row r="9159" spans="2:3">
      <c r="B9159" s="328"/>
      <c r="C9159" s="328"/>
    </row>
    <row r="9160" spans="2:3">
      <c r="B9160" s="328"/>
      <c r="C9160" s="328"/>
    </row>
    <row r="9161" spans="2:3">
      <c r="B9161" s="328"/>
      <c r="C9161" s="328"/>
    </row>
    <row r="9162" spans="2:3">
      <c r="B9162" s="328"/>
      <c r="C9162" s="328"/>
    </row>
    <row r="9163" spans="2:3">
      <c r="B9163" s="328"/>
      <c r="C9163" s="328"/>
    </row>
    <row r="9164" spans="2:3">
      <c r="B9164" s="328"/>
      <c r="C9164" s="328"/>
    </row>
    <row r="9165" spans="2:3">
      <c r="B9165" s="328"/>
      <c r="C9165" s="328"/>
    </row>
    <row r="9166" spans="2:3">
      <c r="B9166" s="328"/>
      <c r="C9166" s="328"/>
    </row>
    <row r="9167" spans="2:3">
      <c r="B9167" s="328"/>
      <c r="C9167" s="328"/>
    </row>
    <row r="9168" spans="2:3">
      <c r="B9168" s="328"/>
      <c r="C9168" s="328"/>
    </row>
    <row r="9169" spans="2:3">
      <c r="B9169" s="328"/>
      <c r="C9169" s="328"/>
    </row>
    <row r="9170" spans="2:3">
      <c r="B9170" s="328"/>
      <c r="C9170" s="328"/>
    </row>
    <row r="9171" spans="2:3">
      <c r="B9171" s="328"/>
      <c r="C9171" s="328"/>
    </row>
    <row r="9172" spans="2:3">
      <c r="B9172" s="328"/>
      <c r="C9172" s="328"/>
    </row>
    <row r="9173" spans="2:3">
      <c r="B9173" s="328"/>
      <c r="C9173" s="328"/>
    </row>
    <row r="9174" spans="2:3">
      <c r="B9174" s="328"/>
      <c r="C9174" s="328"/>
    </row>
    <row r="9175" spans="2:3">
      <c r="B9175" s="328"/>
      <c r="C9175" s="328"/>
    </row>
    <row r="9176" spans="2:3">
      <c r="B9176" s="328"/>
      <c r="C9176" s="328"/>
    </row>
    <row r="9177" spans="2:3">
      <c r="B9177" s="328"/>
      <c r="C9177" s="328"/>
    </row>
    <row r="9178" spans="2:3">
      <c r="B9178" s="328"/>
      <c r="C9178" s="328"/>
    </row>
    <row r="9179" spans="2:3">
      <c r="B9179" s="328"/>
      <c r="C9179" s="328"/>
    </row>
    <row r="9180" spans="2:3">
      <c r="B9180" s="328"/>
      <c r="C9180" s="328"/>
    </row>
    <row r="9181" spans="2:3">
      <c r="B9181" s="328"/>
      <c r="C9181" s="328"/>
    </row>
    <row r="9182" spans="2:3">
      <c r="B9182" s="328"/>
      <c r="C9182" s="328"/>
    </row>
    <row r="9183" spans="2:3">
      <c r="B9183" s="328"/>
      <c r="C9183" s="328"/>
    </row>
    <row r="9184" spans="2:3">
      <c r="B9184" s="328"/>
      <c r="C9184" s="328"/>
    </row>
    <row r="9185" spans="2:3">
      <c r="B9185" s="328"/>
      <c r="C9185" s="328"/>
    </row>
    <row r="9186" spans="2:3">
      <c r="B9186" s="328"/>
      <c r="C9186" s="328"/>
    </row>
    <row r="9187" spans="2:3">
      <c r="B9187" s="328"/>
      <c r="C9187" s="328"/>
    </row>
    <row r="9188" spans="2:3">
      <c r="B9188" s="328"/>
      <c r="C9188" s="328"/>
    </row>
    <row r="9189" spans="2:3">
      <c r="B9189" s="328"/>
      <c r="C9189" s="328"/>
    </row>
    <row r="9190" spans="2:3">
      <c r="B9190" s="328"/>
      <c r="C9190" s="328"/>
    </row>
    <row r="9191" spans="2:3">
      <c r="B9191" s="328"/>
      <c r="C9191" s="328"/>
    </row>
    <row r="9192" spans="2:3">
      <c r="B9192" s="328"/>
      <c r="C9192" s="328"/>
    </row>
    <row r="9193" spans="2:3">
      <c r="B9193" s="328"/>
      <c r="C9193" s="328"/>
    </row>
    <row r="9194" spans="2:3">
      <c r="B9194" s="328"/>
      <c r="C9194" s="328"/>
    </row>
    <row r="9195" spans="2:3">
      <c r="B9195" s="328"/>
      <c r="C9195" s="328"/>
    </row>
    <row r="9196" spans="2:3">
      <c r="B9196" s="328"/>
      <c r="C9196" s="328"/>
    </row>
    <row r="9197" spans="2:3">
      <c r="B9197" s="328"/>
      <c r="C9197" s="328"/>
    </row>
    <row r="9198" spans="2:3">
      <c r="B9198" s="328"/>
      <c r="C9198" s="328"/>
    </row>
    <row r="9199" spans="2:3">
      <c r="B9199" s="328"/>
      <c r="C9199" s="328"/>
    </row>
    <row r="9200" spans="2:3">
      <c r="B9200" s="328"/>
      <c r="C9200" s="328"/>
    </row>
    <row r="9201" spans="2:3">
      <c r="B9201" s="328"/>
      <c r="C9201" s="328"/>
    </row>
    <row r="9202" spans="2:3">
      <c r="B9202" s="328"/>
      <c r="C9202" s="328"/>
    </row>
    <row r="9203" spans="2:3">
      <c r="B9203" s="328"/>
      <c r="C9203" s="328"/>
    </row>
    <row r="9204" spans="2:3">
      <c r="B9204" s="328"/>
      <c r="C9204" s="328"/>
    </row>
    <row r="9205" spans="2:3">
      <c r="B9205" s="328"/>
      <c r="C9205" s="328"/>
    </row>
    <row r="9206" spans="2:3">
      <c r="B9206" s="328"/>
      <c r="C9206" s="328"/>
    </row>
    <row r="9207" spans="2:3">
      <c r="B9207" s="328"/>
      <c r="C9207" s="328"/>
    </row>
    <row r="9208" spans="2:3">
      <c r="B9208" s="328"/>
      <c r="C9208" s="328"/>
    </row>
    <row r="9209" spans="2:3">
      <c r="B9209" s="328"/>
      <c r="C9209" s="328"/>
    </row>
    <row r="9210" spans="2:3">
      <c r="B9210" s="328"/>
      <c r="C9210" s="328"/>
    </row>
    <row r="9211" spans="2:3">
      <c r="B9211" s="328"/>
      <c r="C9211" s="328"/>
    </row>
    <row r="9212" spans="2:3">
      <c r="B9212" s="328"/>
      <c r="C9212" s="328"/>
    </row>
    <row r="9213" spans="2:3">
      <c r="B9213" s="328"/>
      <c r="C9213" s="328"/>
    </row>
    <row r="9214" spans="2:3">
      <c r="B9214" s="328"/>
      <c r="C9214" s="328"/>
    </row>
    <row r="9215" spans="2:3">
      <c r="B9215" s="328"/>
      <c r="C9215" s="328"/>
    </row>
    <row r="9216" spans="2:3">
      <c r="B9216" s="328"/>
      <c r="C9216" s="328"/>
    </row>
    <row r="9217" spans="2:3">
      <c r="B9217" s="328"/>
      <c r="C9217" s="328"/>
    </row>
    <row r="9218" spans="2:3">
      <c r="B9218" s="328"/>
      <c r="C9218" s="328"/>
    </row>
    <row r="9219" spans="2:3">
      <c r="B9219" s="328"/>
      <c r="C9219" s="328"/>
    </row>
    <row r="9220" spans="2:3">
      <c r="B9220" s="328"/>
      <c r="C9220" s="328"/>
    </row>
    <row r="9221" spans="2:3">
      <c r="B9221" s="328"/>
      <c r="C9221" s="328"/>
    </row>
    <row r="9222" spans="2:3">
      <c r="B9222" s="328"/>
      <c r="C9222" s="328"/>
    </row>
    <row r="9223" spans="2:3">
      <c r="B9223" s="328"/>
      <c r="C9223" s="328"/>
    </row>
    <row r="9224" spans="2:3">
      <c r="B9224" s="328"/>
      <c r="C9224" s="328"/>
    </row>
    <row r="9225" spans="2:3">
      <c r="B9225" s="328"/>
      <c r="C9225" s="328"/>
    </row>
    <row r="9226" spans="2:3">
      <c r="B9226" s="328"/>
      <c r="C9226" s="328"/>
    </row>
    <row r="9227" spans="2:3">
      <c r="B9227" s="328"/>
      <c r="C9227" s="328"/>
    </row>
    <row r="9228" spans="2:3">
      <c r="B9228" s="328"/>
      <c r="C9228" s="328"/>
    </row>
    <row r="9229" spans="2:3">
      <c r="B9229" s="328"/>
      <c r="C9229" s="328"/>
    </row>
    <row r="9230" spans="2:3">
      <c r="B9230" s="328"/>
      <c r="C9230" s="328"/>
    </row>
    <row r="9231" spans="2:3">
      <c r="B9231" s="328"/>
      <c r="C9231" s="328"/>
    </row>
    <row r="9232" spans="2:3">
      <c r="B9232" s="328"/>
      <c r="C9232" s="328"/>
    </row>
    <row r="9233" spans="2:3">
      <c r="B9233" s="328"/>
      <c r="C9233" s="328"/>
    </row>
    <row r="9234" spans="2:3">
      <c r="B9234" s="328"/>
      <c r="C9234" s="328"/>
    </row>
    <row r="9235" spans="2:3">
      <c r="B9235" s="328"/>
      <c r="C9235" s="328"/>
    </row>
    <row r="9236" spans="2:3">
      <c r="B9236" s="328"/>
      <c r="C9236" s="328"/>
    </row>
    <row r="9237" spans="2:3">
      <c r="B9237" s="328"/>
      <c r="C9237" s="328"/>
    </row>
    <row r="9238" spans="2:3">
      <c r="B9238" s="328"/>
      <c r="C9238" s="328"/>
    </row>
    <row r="9239" spans="2:3">
      <c r="B9239" s="328"/>
      <c r="C9239" s="328"/>
    </row>
    <row r="9240" spans="2:3">
      <c r="B9240" s="328"/>
      <c r="C9240" s="328"/>
    </row>
    <row r="9241" spans="2:3">
      <c r="B9241" s="328"/>
      <c r="C9241" s="328"/>
    </row>
    <row r="9242" spans="2:3">
      <c r="B9242" s="328"/>
      <c r="C9242" s="328"/>
    </row>
    <row r="9243" spans="2:3">
      <c r="B9243" s="328"/>
      <c r="C9243" s="328"/>
    </row>
    <row r="9244" spans="2:3">
      <c r="B9244" s="328"/>
      <c r="C9244" s="328"/>
    </row>
    <row r="9245" spans="2:3">
      <c r="B9245" s="328"/>
      <c r="C9245" s="328"/>
    </row>
    <row r="9246" spans="2:3">
      <c r="B9246" s="328"/>
      <c r="C9246" s="328"/>
    </row>
    <row r="9247" spans="2:3">
      <c r="B9247" s="328"/>
      <c r="C9247" s="328"/>
    </row>
    <row r="9248" spans="2:3">
      <c r="B9248" s="328"/>
      <c r="C9248" s="328"/>
    </row>
    <row r="9249" spans="2:3">
      <c r="B9249" s="328"/>
      <c r="C9249" s="328"/>
    </row>
    <row r="9250" spans="2:3">
      <c r="B9250" s="328"/>
      <c r="C9250" s="328"/>
    </row>
    <row r="9251" spans="2:3">
      <c r="B9251" s="328"/>
      <c r="C9251" s="328"/>
    </row>
    <row r="9252" spans="2:3">
      <c r="B9252" s="328"/>
      <c r="C9252" s="328"/>
    </row>
    <row r="9253" spans="2:3">
      <c r="B9253" s="328"/>
      <c r="C9253" s="328"/>
    </row>
    <row r="9254" spans="2:3">
      <c r="B9254" s="328"/>
      <c r="C9254" s="328"/>
    </row>
    <row r="9255" spans="2:3">
      <c r="B9255" s="328"/>
      <c r="C9255" s="328"/>
    </row>
    <row r="9256" spans="2:3">
      <c r="B9256" s="328"/>
      <c r="C9256" s="328"/>
    </row>
    <row r="9257" spans="2:3">
      <c r="B9257" s="328"/>
      <c r="C9257" s="328"/>
    </row>
    <row r="9258" spans="2:3">
      <c r="B9258" s="328"/>
      <c r="C9258" s="328"/>
    </row>
    <row r="9259" spans="2:3">
      <c r="B9259" s="328"/>
      <c r="C9259" s="328"/>
    </row>
    <row r="9260" spans="2:3">
      <c r="B9260" s="328"/>
      <c r="C9260" s="328"/>
    </row>
    <row r="9261" spans="2:3">
      <c r="B9261" s="328"/>
      <c r="C9261" s="328"/>
    </row>
    <row r="9262" spans="2:3">
      <c r="B9262" s="328"/>
      <c r="C9262" s="328"/>
    </row>
    <row r="9263" spans="2:3">
      <c r="B9263" s="328"/>
      <c r="C9263" s="328"/>
    </row>
    <row r="9264" spans="2:3">
      <c r="B9264" s="328"/>
      <c r="C9264" s="328"/>
    </row>
    <row r="9265" spans="2:3">
      <c r="B9265" s="328"/>
      <c r="C9265" s="328"/>
    </row>
    <row r="9266" spans="2:3">
      <c r="B9266" s="328"/>
      <c r="C9266" s="328"/>
    </row>
    <row r="9267" spans="2:3">
      <c r="B9267" s="328"/>
      <c r="C9267" s="328"/>
    </row>
    <row r="9268" spans="2:3">
      <c r="B9268" s="328"/>
      <c r="C9268" s="328"/>
    </row>
    <row r="9269" spans="2:3">
      <c r="B9269" s="328"/>
      <c r="C9269" s="328"/>
    </row>
    <row r="9270" spans="2:3">
      <c r="B9270" s="328"/>
      <c r="C9270" s="328"/>
    </row>
    <row r="9271" spans="2:3">
      <c r="B9271" s="328"/>
      <c r="C9271" s="328"/>
    </row>
    <row r="9272" spans="2:3">
      <c r="B9272" s="328"/>
      <c r="C9272" s="328"/>
    </row>
    <row r="9273" spans="2:3">
      <c r="B9273" s="328"/>
      <c r="C9273" s="328"/>
    </row>
    <row r="9274" spans="2:3">
      <c r="B9274" s="328"/>
      <c r="C9274" s="328"/>
    </row>
    <row r="9275" spans="2:3">
      <c r="B9275" s="328"/>
      <c r="C9275" s="328"/>
    </row>
    <row r="9276" spans="2:3">
      <c r="B9276" s="328"/>
      <c r="C9276" s="328"/>
    </row>
    <row r="9277" spans="2:3">
      <c r="B9277" s="328"/>
      <c r="C9277" s="328"/>
    </row>
    <row r="9278" spans="2:3">
      <c r="B9278" s="328"/>
      <c r="C9278" s="328"/>
    </row>
    <row r="9279" spans="2:3">
      <c r="B9279" s="328"/>
      <c r="C9279" s="328"/>
    </row>
    <row r="9280" spans="2:3">
      <c r="B9280" s="328"/>
      <c r="C9280" s="328"/>
    </row>
    <row r="9281" spans="2:3">
      <c r="B9281" s="328"/>
      <c r="C9281" s="328"/>
    </row>
    <row r="9282" spans="2:3">
      <c r="B9282" s="328"/>
      <c r="C9282" s="328"/>
    </row>
    <row r="9283" spans="2:3">
      <c r="B9283" s="328"/>
      <c r="C9283" s="328"/>
    </row>
    <row r="9284" spans="2:3">
      <c r="B9284" s="328"/>
      <c r="C9284" s="328"/>
    </row>
    <row r="9285" spans="2:3">
      <c r="B9285" s="328"/>
      <c r="C9285" s="328"/>
    </row>
    <row r="9286" spans="2:3">
      <c r="B9286" s="328"/>
      <c r="C9286" s="328"/>
    </row>
    <row r="9287" spans="2:3">
      <c r="B9287" s="328"/>
      <c r="C9287" s="328"/>
    </row>
    <row r="9288" spans="2:3">
      <c r="B9288" s="328"/>
      <c r="C9288" s="328"/>
    </row>
    <row r="9289" spans="2:3">
      <c r="B9289" s="328"/>
      <c r="C9289" s="328"/>
    </row>
    <row r="9290" spans="2:3">
      <c r="B9290" s="328"/>
      <c r="C9290" s="328"/>
    </row>
    <row r="9291" spans="2:3">
      <c r="B9291" s="328"/>
      <c r="C9291" s="328"/>
    </row>
    <row r="9292" spans="2:3">
      <c r="B9292" s="328"/>
      <c r="C9292" s="328"/>
    </row>
    <row r="9293" spans="2:3">
      <c r="B9293" s="328"/>
      <c r="C9293" s="328"/>
    </row>
    <row r="9294" spans="2:3">
      <c r="B9294" s="328"/>
      <c r="C9294" s="328"/>
    </row>
    <row r="9295" spans="2:3">
      <c r="B9295" s="328"/>
      <c r="C9295" s="328"/>
    </row>
    <row r="9296" spans="2:3">
      <c r="B9296" s="328"/>
      <c r="C9296" s="328"/>
    </row>
    <row r="9297" spans="2:3">
      <c r="B9297" s="328"/>
      <c r="C9297" s="328"/>
    </row>
    <row r="9298" spans="2:3">
      <c r="B9298" s="328"/>
      <c r="C9298" s="328"/>
    </row>
    <row r="9299" spans="2:3">
      <c r="B9299" s="328"/>
      <c r="C9299" s="328"/>
    </row>
    <row r="9300" spans="2:3">
      <c r="B9300" s="328"/>
      <c r="C9300" s="328"/>
    </row>
    <row r="9301" spans="2:3">
      <c r="B9301" s="328"/>
      <c r="C9301" s="328"/>
    </row>
    <row r="9302" spans="2:3">
      <c r="B9302" s="328"/>
      <c r="C9302" s="328"/>
    </row>
    <row r="9303" spans="2:3">
      <c r="B9303" s="328"/>
      <c r="C9303" s="328"/>
    </row>
    <row r="9304" spans="2:3">
      <c r="B9304" s="328"/>
      <c r="C9304" s="328"/>
    </row>
    <row r="9305" spans="2:3">
      <c r="B9305" s="328"/>
      <c r="C9305" s="328"/>
    </row>
    <row r="9306" spans="2:3">
      <c r="B9306" s="328"/>
      <c r="C9306" s="328"/>
    </row>
    <row r="9307" spans="2:3">
      <c r="B9307" s="328"/>
      <c r="C9307" s="328"/>
    </row>
    <row r="9308" spans="2:3">
      <c r="B9308" s="328"/>
      <c r="C9308" s="328"/>
    </row>
    <row r="9309" spans="2:3">
      <c r="B9309" s="328"/>
      <c r="C9309" s="328"/>
    </row>
    <row r="9310" spans="2:3">
      <c r="B9310" s="328"/>
      <c r="C9310" s="328"/>
    </row>
    <row r="9311" spans="2:3">
      <c r="B9311" s="328"/>
      <c r="C9311" s="328"/>
    </row>
    <row r="9312" spans="2:3">
      <c r="B9312" s="328"/>
      <c r="C9312" s="328"/>
    </row>
    <row r="9313" spans="2:3">
      <c r="B9313" s="328"/>
      <c r="C9313" s="328"/>
    </row>
    <row r="9314" spans="2:3">
      <c r="B9314" s="328"/>
      <c r="C9314" s="328"/>
    </row>
    <row r="9315" spans="2:3">
      <c r="B9315" s="328"/>
      <c r="C9315" s="328"/>
    </row>
    <row r="9316" spans="2:3">
      <c r="B9316" s="328"/>
      <c r="C9316" s="328"/>
    </row>
    <row r="9317" spans="2:3">
      <c r="B9317" s="328"/>
      <c r="C9317" s="328"/>
    </row>
    <row r="9318" spans="2:3">
      <c r="B9318" s="328"/>
      <c r="C9318" s="328"/>
    </row>
    <row r="9319" spans="2:3">
      <c r="B9319" s="328"/>
      <c r="C9319" s="328"/>
    </row>
    <row r="9320" spans="2:3">
      <c r="B9320" s="328"/>
      <c r="C9320" s="328"/>
    </row>
    <row r="9321" spans="2:3">
      <c r="B9321" s="328"/>
      <c r="C9321" s="328"/>
    </row>
    <row r="9322" spans="2:3">
      <c r="B9322" s="328"/>
      <c r="C9322" s="328"/>
    </row>
    <row r="9323" spans="2:3">
      <c r="B9323" s="328"/>
      <c r="C9323" s="328"/>
    </row>
    <row r="9324" spans="2:3">
      <c r="B9324" s="328"/>
      <c r="C9324" s="328"/>
    </row>
    <row r="9325" spans="2:3">
      <c r="B9325" s="328"/>
      <c r="C9325" s="328"/>
    </row>
    <row r="9326" spans="2:3">
      <c r="B9326" s="328"/>
      <c r="C9326" s="328"/>
    </row>
    <row r="9327" spans="2:3">
      <c r="B9327" s="328"/>
      <c r="C9327" s="328"/>
    </row>
    <row r="9328" spans="2:3">
      <c r="B9328" s="328"/>
      <c r="C9328" s="328"/>
    </row>
    <row r="9329" spans="2:3">
      <c r="B9329" s="328"/>
      <c r="C9329" s="328"/>
    </row>
    <row r="9330" spans="2:3">
      <c r="B9330" s="328"/>
      <c r="C9330" s="328"/>
    </row>
    <row r="9331" spans="2:3">
      <c r="B9331" s="328"/>
      <c r="C9331" s="328"/>
    </row>
    <row r="9332" spans="2:3">
      <c r="B9332" s="328"/>
      <c r="C9332" s="328"/>
    </row>
    <row r="9333" spans="2:3">
      <c r="B9333" s="328"/>
      <c r="C9333" s="328"/>
    </row>
    <row r="9334" spans="2:3">
      <c r="B9334" s="328"/>
      <c r="C9334" s="328"/>
    </row>
    <row r="9335" spans="2:3">
      <c r="B9335" s="328"/>
      <c r="C9335" s="328"/>
    </row>
    <row r="9336" spans="2:3">
      <c r="B9336" s="328"/>
      <c r="C9336" s="328"/>
    </row>
    <row r="9337" spans="2:3">
      <c r="B9337" s="328"/>
      <c r="C9337" s="328"/>
    </row>
    <row r="9338" spans="2:3">
      <c r="B9338" s="328"/>
      <c r="C9338" s="328"/>
    </row>
    <row r="9339" spans="2:3">
      <c r="B9339" s="328"/>
      <c r="C9339" s="328"/>
    </row>
    <row r="9340" spans="2:3">
      <c r="B9340" s="328"/>
      <c r="C9340" s="328"/>
    </row>
    <row r="9341" spans="2:3">
      <c r="B9341" s="328"/>
      <c r="C9341" s="328"/>
    </row>
    <row r="9342" spans="2:3">
      <c r="B9342" s="328"/>
      <c r="C9342" s="328"/>
    </row>
    <row r="9343" spans="2:3">
      <c r="B9343" s="328"/>
      <c r="C9343" s="328"/>
    </row>
    <row r="9344" spans="2:3">
      <c r="B9344" s="328"/>
      <c r="C9344" s="328"/>
    </row>
    <row r="9345" spans="2:3">
      <c r="B9345" s="328"/>
      <c r="C9345" s="328"/>
    </row>
    <row r="9346" spans="2:3">
      <c r="B9346" s="328"/>
      <c r="C9346" s="328"/>
    </row>
    <row r="9347" spans="2:3">
      <c r="B9347" s="328"/>
      <c r="C9347" s="328"/>
    </row>
    <row r="9348" spans="2:3">
      <c r="B9348" s="328"/>
      <c r="C9348" s="328"/>
    </row>
    <row r="9349" spans="2:3">
      <c r="B9349" s="328"/>
      <c r="C9349" s="328"/>
    </row>
    <row r="9350" spans="2:3">
      <c r="B9350" s="328"/>
      <c r="C9350" s="328"/>
    </row>
    <row r="9351" spans="2:3">
      <c r="B9351" s="328"/>
      <c r="C9351" s="328"/>
    </row>
    <row r="9352" spans="2:3">
      <c r="B9352" s="328"/>
      <c r="C9352" s="328"/>
    </row>
    <row r="9353" spans="2:3">
      <c r="B9353" s="328"/>
      <c r="C9353" s="328"/>
    </row>
    <row r="9354" spans="2:3">
      <c r="B9354" s="328"/>
      <c r="C9354" s="328"/>
    </row>
    <row r="9355" spans="2:3">
      <c r="B9355" s="328"/>
      <c r="C9355" s="328"/>
    </row>
    <row r="9356" spans="2:3">
      <c r="B9356" s="328"/>
      <c r="C9356" s="328"/>
    </row>
    <row r="9357" spans="2:3">
      <c r="B9357" s="328"/>
      <c r="C9357" s="328"/>
    </row>
    <row r="9358" spans="2:3">
      <c r="B9358" s="328"/>
      <c r="C9358" s="328"/>
    </row>
    <row r="9359" spans="2:3">
      <c r="B9359" s="328"/>
      <c r="C9359" s="328"/>
    </row>
    <row r="9360" spans="2:3">
      <c r="B9360" s="328"/>
      <c r="C9360" s="328"/>
    </row>
    <row r="9361" spans="2:3">
      <c r="B9361" s="328"/>
      <c r="C9361" s="328"/>
    </row>
    <row r="9362" spans="2:3">
      <c r="B9362" s="328"/>
      <c r="C9362" s="328"/>
    </row>
    <row r="9363" spans="2:3">
      <c r="B9363" s="328"/>
      <c r="C9363" s="328"/>
    </row>
    <row r="9364" spans="2:3">
      <c r="B9364" s="328"/>
      <c r="C9364" s="328"/>
    </row>
    <row r="9365" spans="2:3">
      <c r="B9365" s="328"/>
      <c r="C9365" s="328"/>
    </row>
    <row r="9366" spans="2:3">
      <c r="B9366" s="328"/>
      <c r="C9366" s="328"/>
    </row>
    <row r="9367" spans="2:3">
      <c r="B9367" s="328"/>
      <c r="C9367" s="328"/>
    </row>
    <row r="9368" spans="2:3">
      <c r="B9368" s="328"/>
      <c r="C9368" s="328"/>
    </row>
    <row r="9369" spans="2:3">
      <c r="B9369" s="328"/>
      <c r="C9369" s="328"/>
    </row>
    <row r="9370" spans="2:3">
      <c r="B9370" s="328"/>
      <c r="C9370" s="328"/>
    </row>
    <row r="9371" spans="2:3">
      <c r="B9371" s="328"/>
      <c r="C9371" s="328"/>
    </row>
    <row r="9372" spans="2:3">
      <c r="B9372" s="328"/>
      <c r="C9372" s="328"/>
    </row>
    <row r="9373" spans="2:3">
      <c r="B9373" s="328"/>
      <c r="C9373" s="328"/>
    </row>
    <row r="9374" spans="2:3">
      <c r="B9374" s="328"/>
      <c r="C9374" s="328"/>
    </row>
    <row r="9375" spans="2:3">
      <c r="B9375" s="328"/>
      <c r="C9375" s="328"/>
    </row>
    <row r="9376" spans="2:3">
      <c r="B9376" s="328"/>
      <c r="C9376" s="328"/>
    </row>
    <row r="9377" spans="2:3">
      <c r="B9377" s="328"/>
      <c r="C9377" s="328"/>
    </row>
    <row r="9378" spans="2:3">
      <c r="B9378" s="328"/>
      <c r="C9378" s="328"/>
    </row>
    <row r="9379" spans="2:3">
      <c r="B9379" s="328"/>
      <c r="C9379" s="328"/>
    </row>
    <row r="9380" spans="2:3">
      <c r="B9380" s="328"/>
      <c r="C9380" s="328"/>
    </row>
    <row r="9381" spans="2:3">
      <c r="B9381" s="328"/>
      <c r="C9381" s="328"/>
    </row>
    <row r="9382" spans="2:3">
      <c r="B9382" s="328"/>
      <c r="C9382" s="328"/>
    </row>
    <row r="9383" spans="2:3">
      <c r="B9383" s="328"/>
      <c r="C9383" s="328"/>
    </row>
    <row r="9384" spans="2:3">
      <c r="B9384" s="328"/>
      <c r="C9384" s="328"/>
    </row>
    <row r="9385" spans="2:3">
      <c r="B9385" s="328"/>
      <c r="C9385" s="328"/>
    </row>
    <row r="9386" spans="2:3">
      <c r="B9386" s="328"/>
      <c r="C9386" s="328"/>
    </row>
    <row r="9387" spans="2:3">
      <c r="B9387" s="328"/>
      <c r="C9387" s="328"/>
    </row>
    <row r="9388" spans="2:3">
      <c r="B9388" s="328"/>
      <c r="C9388" s="328"/>
    </row>
    <row r="9389" spans="2:3">
      <c r="B9389" s="328"/>
      <c r="C9389" s="328"/>
    </row>
    <row r="9390" spans="2:3">
      <c r="B9390" s="328"/>
      <c r="C9390" s="328"/>
    </row>
    <row r="9391" spans="2:3">
      <c r="B9391" s="328"/>
      <c r="C9391" s="328"/>
    </row>
    <row r="9392" spans="2:3">
      <c r="B9392" s="328"/>
      <c r="C9392" s="328"/>
    </row>
    <row r="9393" spans="2:3">
      <c r="B9393" s="328"/>
      <c r="C9393" s="328"/>
    </row>
    <row r="9394" spans="2:3">
      <c r="B9394" s="328"/>
      <c r="C9394" s="328"/>
    </row>
    <row r="9395" spans="2:3">
      <c r="B9395" s="328"/>
      <c r="C9395" s="328"/>
    </row>
    <row r="9396" spans="2:3">
      <c r="B9396" s="328"/>
      <c r="C9396" s="328"/>
    </row>
    <row r="9397" spans="2:3">
      <c r="B9397" s="328"/>
      <c r="C9397" s="328"/>
    </row>
    <row r="9398" spans="2:3">
      <c r="B9398" s="328"/>
      <c r="C9398" s="328"/>
    </row>
    <row r="9399" spans="2:3">
      <c r="B9399" s="328"/>
      <c r="C9399" s="328"/>
    </row>
    <row r="9400" spans="2:3">
      <c r="B9400" s="328"/>
      <c r="C9400" s="328"/>
    </row>
    <row r="9401" spans="2:3">
      <c r="B9401" s="328"/>
      <c r="C9401" s="328"/>
    </row>
    <row r="9402" spans="2:3">
      <c r="B9402" s="328"/>
      <c r="C9402" s="328"/>
    </row>
    <row r="9403" spans="2:3">
      <c r="B9403" s="328"/>
      <c r="C9403" s="328"/>
    </row>
    <row r="9404" spans="2:3">
      <c r="B9404" s="328"/>
      <c r="C9404" s="328"/>
    </row>
    <row r="9405" spans="2:3">
      <c r="B9405" s="328"/>
      <c r="C9405" s="328"/>
    </row>
    <row r="9406" spans="2:3">
      <c r="B9406" s="328"/>
      <c r="C9406" s="328"/>
    </row>
    <row r="9407" spans="2:3">
      <c r="B9407" s="328"/>
      <c r="C9407" s="328"/>
    </row>
    <row r="9408" spans="2:3">
      <c r="B9408" s="328"/>
      <c r="C9408" s="328"/>
    </row>
    <row r="9409" spans="2:3">
      <c r="B9409" s="328"/>
      <c r="C9409" s="328"/>
    </row>
    <row r="9410" spans="2:3">
      <c r="B9410" s="328"/>
      <c r="C9410" s="328"/>
    </row>
    <row r="9411" spans="2:3">
      <c r="B9411" s="328"/>
      <c r="C9411" s="328"/>
    </row>
    <row r="9412" spans="2:3">
      <c r="B9412" s="328"/>
      <c r="C9412" s="328"/>
    </row>
    <row r="9413" spans="2:3">
      <c r="B9413" s="328"/>
      <c r="C9413" s="328"/>
    </row>
    <row r="9414" spans="2:3">
      <c r="B9414" s="328"/>
      <c r="C9414" s="328"/>
    </row>
    <row r="9415" spans="2:3">
      <c r="B9415" s="328"/>
      <c r="C9415" s="328"/>
    </row>
    <row r="9416" spans="2:3">
      <c r="B9416" s="328"/>
      <c r="C9416" s="328"/>
    </row>
    <row r="9417" spans="2:3">
      <c r="B9417" s="328"/>
      <c r="C9417" s="328"/>
    </row>
    <row r="9418" spans="2:3">
      <c r="B9418" s="328"/>
      <c r="C9418" s="328"/>
    </row>
    <row r="9419" spans="2:3">
      <c r="B9419" s="328"/>
      <c r="C9419" s="328"/>
    </row>
    <row r="9420" spans="2:3">
      <c r="B9420" s="328"/>
      <c r="C9420" s="328"/>
    </row>
    <row r="9421" spans="2:3">
      <c r="B9421" s="328"/>
      <c r="C9421" s="328"/>
    </row>
    <row r="9422" spans="2:3">
      <c r="B9422" s="328"/>
      <c r="C9422" s="328"/>
    </row>
    <row r="9423" spans="2:3">
      <c r="B9423" s="328"/>
      <c r="C9423" s="328"/>
    </row>
    <row r="9424" spans="2:3">
      <c r="B9424" s="328"/>
      <c r="C9424" s="328"/>
    </row>
    <row r="9425" spans="2:3">
      <c r="B9425" s="328"/>
      <c r="C9425" s="328"/>
    </row>
    <row r="9426" spans="2:3">
      <c r="B9426" s="328"/>
      <c r="C9426" s="328"/>
    </row>
    <row r="9427" spans="2:3">
      <c r="B9427" s="328"/>
      <c r="C9427" s="328"/>
    </row>
    <row r="9428" spans="2:3">
      <c r="B9428" s="328"/>
      <c r="C9428" s="328"/>
    </row>
    <row r="9429" spans="2:3">
      <c r="B9429" s="328"/>
      <c r="C9429" s="328"/>
    </row>
    <row r="9430" spans="2:3">
      <c r="B9430" s="328"/>
      <c r="C9430" s="328"/>
    </row>
    <row r="9431" spans="2:3">
      <c r="B9431" s="328"/>
      <c r="C9431" s="328"/>
    </row>
    <row r="9432" spans="2:3">
      <c r="B9432" s="328"/>
      <c r="C9432" s="328"/>
    </row>
    <row r="9433" spans="2:3">
      <c r="B9433" s="328"/>
      <c r="C9433" s="328"/>
    </row>
    <row r="9434" spans="2:3">
      <c r="B9434" s="328"/>
      <c r="C9434" s="328"/>
    </row>
    <row r="9435" spans="2:3">
      <c r="B9435" s="328"/>
      <c r="C9435" s="328"/>
    </row>
    <row r="9436" spans="2:3">
      <c r="B9436" s="328"/>
      <c r="C9436" s="328"/>
    </row>
    <row r="9437" spans="2:3">
      <c r="B9437" s="328"/>
      <c r="C9437" s="328"/>
    </row>
    <row r="9438" spans="2:3">
      <c r="B9438" s="328"/>
      <c r="C9438" s="328"/>
    </row>
    <row r="9439" spans="2:3">
      <c r="B9439" s="328"/>
      <c r="C9439" s="328"/>
    </row>
    <row r="9440" spans="2:3">
      <c r="B9440" s="328"/>
      <c r="C9440" s="328"/>
    </row>
    <row r="9441" spans="2:3">
      <c r="B9441" s="328"/>
      <c r="C9441" s="328"/>
    </row>
    <row r="9442" spans="2:3">
      <c r="B9442" s="328"/>
      <c r="C9442" s="328"/>
    </row>
    <row r="9443" spans="2:3">
      <c r="B9443" s="328"/>
      <c r="C9443" s="328"/>
    </row>
    <row r="9444" spans="2:3">
      <c r="B9444" s="328"/>
      <c r="C9444" s="328"/>
    </row>
    <row r="9445" spans="2:3">
      <c r="B9445" s="328"/>
      <c r="C9445" s="328"/>
    </row>
    <row r="9446" spans="2:3">
      <c r="B9446" s="328"/>
      <c r="C9446" s="328"/>
    </row>
    <row r="9447" spans="2:3">
      <c r="B9447" s="328"/>
      <c r="C9447" s="328"/>
    </row>
    <row r="9448" spans="2:3">
      <c r="B9448" s="328"/>
      <c r="C9448" s="328"/>
    </row>
    <row r="9449" spans="2:3">
      <c r="B9449" s="328"/>
      <c r="C9449" s="328"/>
    </row>
    <row r="9450" spans="2:3">
      <c r="B9450" s="328"/>
      <c r="C9450" s="328"/>
    </row>
    <row r="9451" spans="2:3">
      <c r="B9451" s="328"/>
      <c r="C9451" s="328"/>
    </row>
    <row r="9452" spans="2:3">
      <c r="B9452" s="328"/>
      <c r="C9452" s="328"/>
    </row>
    <row r="9453" spans="2:3">
      <c r="B9453" s="328"/>
      <c r="C9453" s="328"/>
    </row>
    <row r="9454" spans="2:3">
      <c r="B9454" s="328"/>
      <c r="C9454" s="328"/>
    </row>
    <row r="9455" spans="2:3">
      <c r="B9455" s="328"/>
      <c r="C9455" s="328"/>
    </row>
    <row r="9456" spans="2:3">
      <c r="B9456" s="328"/>
      <c r="C9456" s="328"/>
    </row>
    <row r="9457" spans="2:3">
      <c r="B9457" s="328"/>
      <c r="C9457" s="328"/>
    </row>
    <row r="9458" spans="2:3">
      <c r="B9458" s="328"/>
      <c r="C9458" s="328"/>
    </row>
    <row r="9459" spans="2:3">
      <c r="B9459" s="328"/>
      <c r="C9459" s="328"/>
    </row>
    <row r="9460" spans="2:3">
      <c r="B9460" s="328"/>
      <c r="C9460" s="328"/>
    </row>
    <row r="9461" spans="2:3">
      <c r="B9461" s="328"/>
      <c r="C9461" s="328"/>
    </row>
    <row r="9462" spans="2:3">
      <c r="B9462" s="328"/>
      <c r="C9462" s="328"/>
    </row>
    <row r="9463" spans="2:3">
      <c r="B9463" s="328"/>
      <c r="C9463" s="328"/>
    </row>
    <row r="9464" spans="2:3">
      <c r="B9464" s="328"/>
      <c r="C9464" s="328"/>
    </row>
    <row r="9465" spans="2:3">
      <c r="B9465" s="328"/>
      <c r="C9465" s="328"/>
    </row>
    <row r="9466" spans="2:3">
      <c r="B9466" s="328"/>
      <c r="C9466" s="328"/>
    </row>
    <row r="9467" spans="2:3">
      <c r="B9467" s="328"/>
      <c r="C9467" s="328"/>
    </row>
    <row r="9468" spans="2:3">
      <c r="B9468" s="328"/>
      <c r="C9468" s="328"/>
    </row>
    <row r="9469" spans="2:3">
      <c r="B9469" s="328"/>
      <c r="C9469" s="328"/>
    </row>
    <row r="9470" spans="2:3">
      <c r="B9470" s="328"/>
      <c r="C9470" s="328"/>
    </row>
    <row r="9471" spans="2:3">
      <c r="B9471" s="328"/>
      <c r="C9471" s="328"/>
    </row>
    <row r="9472" spans="2:3">
      <c r="B9472" s="328"/>
      <c r="C9472" s="328"/>
    </row>
    <row r="9473" spans="2:3">
      <c r="B9473" s="328"/>
      <c r="C9473" s="328"/>
    </row>
    <row r="9474" spans="2:3">
      <c r="B9474" s="328"/>
      <c r="C9474" s="328"/>
    </row>
    <row r="9475" spans="2:3">
      <c r="B9475" s="328"/>
      <c r="C9475" s="328"/>
    </row>
    <row r="9476" spans="2:3">
      <c r="B9476" s="328"/>
      <c r="C9476" s="328"/>
    </row>
    <row r="9477" spans="2:3">
      <c r="B9477" s="328"/>
      <c r="C9477" s="328"/>
    </row>
    <row r="9478" spans="2:3">
      <c r="B9478" s="328"/>
      <c r="C9478" s="328"/>
    </row>
    <row r="9479" spans="2:3">
      <c r="B9479" s="328"/>
      <c r="C9479" s="328"/>
    </row>
    <row r="9480" spans="2:3">
      <c r="B9480" s="328"/>
      <c r="C9480" s="328"/>
    </row>
    <row r="9481" spans="2:3">
      <c r="B9481" s="328"/>
      <c r="C9481" s="328"/>
    </row>
    <row r="9482" spans="2:3">
      <c r="B9482" s="328"/>
      <c r="C9482" s="328"/>
    </row>
    <row r="9483" spans="2:3">
      <c r="B9483" s="328"/>
      <c r="C9483" s="328"/>
    </row>
    <row r="9484" spans="2:3">
      <c r="B9484" s="328"/>
      <c r="C9484" s="328"/>
    </row>
    <row r="9485" spans="2:3">
      <c r="B9485" s="328"/>
      <c r="C9485" s="328"/>
    </row>
    <row r="9486" spans="2:3">
      <c r="B9486" s="328"/>
      <c r="C9486" s="328"/>
    </row>
    <row r="9487" spans="2:3">
      <c r="B9487" s="328"/>
      <c r="C9487" s="328"/>
    </row>
    <row r="9488" spans="2:3">
      <c r="B9488" s="328"/>
      <c r="C9488" s="328"/>
    </row>
    <row r="9489" spans="2:3">
      <c r="B9489" s="328"/>
      <c r="C9489" s="328"/>
    </row>
    <row r="9490" spans="2:3">
      <c r="B9490" s="328"/>
      <c r="C9490" s="328"/>
    </row>
    <row r="9491" spans="2:3">
      <c r="B9491" s="328"/>
      <c r="C9491" s="328"/>
    </row>
    <row r="9492" spans="2:3">
      <c r="B9492" s="328"/>
      <c r="C9492" s="328"/>
    </row>
    <row r="9493" spans="2:3">
      <c r="B9493" s="328"/>
      <c r="C9493" s="328"/>
    </row>
    <row r="9494" spans="2:3">
      <c r="B9494" s="328"/>
      <c r="C9494" s="328"/>
    </row>
    <row r="9495" spans="2:3">
      <c r="B9495" s="328"/>
      <c r="C9495" s="328"/>
    </row>
    <row r="9496" spans="2:3">
      <c r="B9496" s="328"/>
      <c r="C9496" s="328"/>
    </row>
    <row r="9497" spans="2:3">
      <c r="B9497" s="328"/>
      <c r="C9497" s="328"/>
    </row>
    <row r="9498" spans="2:3">
      <c r="B9498" s="328"/>
      <c r="C9498" s="328"/>
    </row>
    <row r="9499" spans="2:3">
      <c r="B9499" s="328"/>
      <c r="C9499" s="328"/>
    </row>
    <row r="9500" spans="2:3">
      <c r="B9500" s="328"/>
      <c r="C9500" s="328"/>
    </row>
    <row r="9501" spans="2:3">
      <c r="B9501" s="328"/>
      <c r="C9501" s="328"/>
    </row>
    <row r="9502" spans="2:3">
      <c r="B9502" s="328"/>
      <c r="C9502" s="328"/>
    </row>
    <row r="9503" spans="2:3">
      <c r="B9503" s="328"/>
      <c r="C9503" s="328"/>
    </row>
    <row r="9504" spans="2:3">
      <c r="B9504" s="328"/>
      <c r="C9504" s="328"/>
    </row>
    <row r="9505" spans="2:3">
      <c r="B9505" s="328"/>
      <c r="C9505" s="328"/>
    </row>
    <row r="9506" spans="2:3">
      <c r="B9506" s="328"/>
      <c r="C9506" s="328"/>
    </row>
    <row r="9507" spans="2:3">
      <c r="B9507" s="328"/>
      <c r="C9507" s="328"/>
    </row>
    <row r="9508" spans="2:3">
      <c r="B9508" s="328"/>
      <c r="C9508" s="328"/>
    </row>
    <row r="9509" spans="2:3">
      <c r="B9509" s="328"/>
      <c r="C9509" s="328"/>
    </row>
    <row r="9510" spans="2:3">
      <c r="B9510" s="328"/>
      <c r="C9510" s="328"/>
    </row>
    <row r="9511" spans="2:3">
      <c r="B9511" s="328"/>
      <c r="C9511" s="328"/>
    </row>
    <row r="9512" spans="2:3">
      <c r="B9512" s="328"/>
      <c r="C9512" s="328"/>
    </row>
    <row r="9513" spans="2:3">
      <c r="B9513" s="328"/>
      <c r="C9513" s="328"/>
    </row>
    <row r="9514" spans="2:3">
      <c r="B9514" s="328"/>
      <c r="C9514" s="328"/>
    </row>
    <row r="9515" spans="2:3">
      <c r="B9515" s="328"/>
      <c r="C9515" s="328"/>
    </row>
    <row r="9516" spans="2:3">
      <c r="B9516" s="328"/>
      <c r="C9516" s="328"/>
    </row>
    <row r="9517" spans="2:3">
      <c r="B9517" s="328"/>
      <c r="C9517" s="328"/>
    </row>
    <row r="9518" spans="2:3">
      <c r="B9518" s="328"/>
      <c r="C9518" s="328"/>
    </row>
    <row r="9519" spans="2:3">
      <c r="B9519" s="328"/>
      <c r="C9519" s="328"/>
    </row>
    <row r="9520" spans="2:3">
      <c r="B9520" s="328"/>
      <c r="C9520" s="328"/>
    </row>
    <row r="9521" spans="2:3">
      <c r="B9521" s="328"/>
      <c r="C9521" s="328"/>
    </row>
    <row r="9522" spans="2:3">
      <c r="B9522" s="328"/>
      <c r="C9522" s="328"/>
    </row>
    <row r="9523" spans="2:3">
      <c r="B9523" s="328"/>
      <c r="C9523" s="328"/>
    </row>
    <row r="9524" spans="2:3">
      <c r="B9524" s="328"/>
      <c r="C9524" s="328"/>
    </row>
    <row r="9525" spans="2:3">
      <c r="B9525" s="328"/>
      <c r="C9525" s="328"/>
    </row>
    <row r="9526" spans="2:3">
      <c r="B9526" s="328"/>
      <c r="C9526" s="328"/>
    </row>
    <row r="9527" spans="2:3">
      <c r="B9527" s="328"/>
      <c r="C9527" s="328"/>
    </row>
    <row r="9528" spans="2:3">
      <c r="B9528" s="328"/>
      <c r="C9528" s="328"/>
    </row>
    <row r="9529" spans="2:3">
      <c r="B9529" s="328"/>
      <c r="C9529" s="328"/>
    </row>
    <row r="9530" spans="2:3">
      <c r="B9530" s="328"/>
      <c r="C9530" s="328"/>
    </row>
    <row r="9531" spans="2:3">
      <c r="B9531" s="328"/>
      <c r="C9531" s="328"/>
    </row>
    <row r="9532" spans="2:3">
      <c r="B9532" s="328"/>
      <c r="C9532" s="328"/>
    </row>
    <row r="9533" spans="2:3">
      <c r="B9533" s="328"/>
      <c r="C9533" s="328"/>
    </row>
    <row r="9534" spans="2:3">
      <c r="B9534" s="328"/>
      <c r="C9534" s="328"/>
    </row>
    <row r="9535" spans="2:3">
      <c r="B9535" s="328"/>
      <c r="C9535" s="328"/>
    </row>
    <row r="9536" spans="2:3">
      <c r="B9536" s="328"/>
      <c r="C9536" s="328"/>
    </row>
    <row r="9537" spans="2:3">
      <c r="B9537" s="328"/>
      <c r="C9537" s="328"/>
    </row>
    <row r="9538" spans="2:3">
      <c r="B9538" s="328"/>
      <c r="C9538" s="328"/>
    </row>
    <row r="9539" spans="2:3">
      <c r="B9539" s="328"/>
      <c r="C9539" s="328"/>
    </row>
    <row r="9540" spans="2:3">
      <c r="B9540" s="328"/>
      <c r="C9540" s="328"/>
    </row>
    <row r="9541" spans="2:3">
      <c r="B9541" s="328"/>
      <c r="C9541" s="328"/>
    </row>
    <row r="9542" spans="2:3">
      <c r="B9542" s="328"/>
      <c r="C9542" s="328"/>
    </row>
    <row r="9543" spans="2:3">
      <c r="B9543" s="328"/>
      <c r="C9543" s="328"/>
    </row>
    <row r="9544" spans="2:3">
      <c r="B9544" s="328"/>
      <c r="C9544" s="328"/>
    </row>
    <row r="9545" spans="2:3">
      <c r="B9545" s="328"/>
      <c r="C9545" s="328"/>
    </row>
    <row r="9546" spans="2:3">
      <c r="B9546" s="328"/>
      <c r="C9546" s="328"/>
    </row>
    <row r="9547" spans="2:3">
      <c r="B9547" s="328"/>
      <c r="C9547" s="328"/>
    </row>
    <row r="9548" spans="2:3">
      <c r="B9548" s="328"/>
      <c r="C9548" s="328"/>
    </row>
    <row r="9549" spans="2:3">
      <c r="B9549" s="328"/>
      <c r="C9549" s="328"/>
    </row>
    <row r="9550" spans="2:3">
      <c r="B9550" s="328"/>
      <c r="C9550" s="328"/>
    </row>
    <row r="9551" spans="2:3">
      <c r="B9551" s="328"/>
      <c r="C9551" s="328"/>
    </row>
    <row r="9552" spans="2:3">
      <c r="B9552" s="328"/>
      <c r="C9552" s="328"/>
    </row>
    <row r="9553" spans="2:3">
      <c r="B9553" s="328"/>
      <c r="C9553" s="328"/>
    </row>
    <row r="9554" spans="2:3">
      <c r="B9554" s="328"/>
      <c r="C9554" s="328"/>
    </row>
    <row r="9555" spans="2:3">
      <c r="B9555" s="328"/>
      <c r="C9555" s="328"/>
    </row>
    <row r="9556" spans="2:3">
      <c r="B9556" s="328"/>
      <c r="C9556" s="328"/>
    </row>
    <row r="9557" spans="2:3">
      <c r="B9557" s="328"/>
      <c r="C9557" s="328"/>
    </row>
    <row r="9558" spans="2:3">
      <c r="B9558" s="328"/>
      <c r="C9558" s="328"/>
    </row>
    <row r="9559" spans="2:3">
      <c r="B9559" s="328"/>
      <c r="C9559" s="328"/>
    </row>
    <row r="9560" spans="2:3">
      <c r="B9560" s="328"/>
      <c r="C9560" s="328"/>
    </row>
    <row r="9561" spans="2:3">
      <c r="B9561" s="328"/>
      <c r="C9561" s="328"/>
    </row>
    <row r="9562" spans="2:3">
      <c r="B9562" s="328"/>
      <c r="C9562" s="328"/>
    </row>
    <row r="9563" spans="2:3">
      <c r="B9563" s="328"/>
      <c r="C9563" s="328"/>
    </row>
    <row r="9564" spans="2:3">
      <c r="B9564" s="328"/>
      <c r="C9564" s="328"/>
    </row>
    <row r="9565" spans="2:3">
      <c r="B9565" s="328"/>
      <c r="C9565" s="328"/>
    </row>
    <row r="9566" spans="2:3">
      <c r="B9566" s="328"/>
      <c r="C9566" s="328"/>
    </row>
    <row r="9567" spans="2:3">
      <c r="B9567" s="328"/>
      <c r="C9567" s="328"/>
    </row>
    <row r="9568" spans="2:3">
      <c r="B9568" s="328"/>
      <c r="C9568" s="328"/>
    </row>
    <row r="9569" spans="2:3">
      <c r="B9569" s="328"/>
      <c r="C9569" s="328"/>
    </row>
    <row r="9570" spans="2:3">
      <c r="B9570" s="328"/>
      <c r="C9570" s="328"/>
    </row>
    <row r="9571" spans="2:3">
      <c r="B9571" s="328"/>
      <c r="C9571" s="328"/>
    </row>
    <row r="9572" spans="2:3">
      <c r="B9572" s="328"/>
      <c r="C9572" s="328"/>
    </row>
    <row r="9573" spans="2:3">
      <c r="B9573" s="328"/>
      <c r="C9573" s="328"/>
    </row>
    <row r="9574" spans="2:3">
      <c r="B9574" s="328"/>
      <c r="C9574" s="328"/>
    </row>
    <row r="9575" spans="2:3">
      <c r="B9575" s="328"/>
      <c r="C9575" s="328"/>
    </row>
    <row r="9576" spans="2:3">
      <c r="B9576" s="328"/>
      <c r="C9576" s="328"/>
    </row>
    <row r="9577" spans="2:3">
      <c r="B9577" s="328"/>
      <c r="C9577" s="328"/>
    </row>
    <row r="9578" spans="2:3">
      <c r="B9578" s="328"/>
      <c r="C9578" s="328"/>
    </row>
    <row r="9579" spans="2:3">
      <c r="B9579" s="328"/>
      <c r="C9579" s="328"/>
    </row>
    <row r="9580" spans="2:3">
      <c r="B9580" s="328"/>
      <c r="C9580" s="328"/>
    </row>
    <row r="9581" spans="2:3">
      <c r="B9581" s="328"/>
      <c r="C9581" s="328"/>
    </row>
    <row r="9582" spans="2:3">
      <c r="B9582" s="328"/>
      <c r="C9582" s="328"/>
    </row>
    <row r="9583" spans="2:3">
      <c r="B9583" s="328"/>
      <c r="C9583" s="328"/>
    </row>
    <row r="9584" spans="2:3">
      <c r="B9584" s="328"/>
      <c r="C9584" s="328"/>
    </row>
    <row r="9585" spans="2:3">
      <c r="B9585" s="328"/>
      <c r="C9585" s="328"/>
    </row>
    <row r="9586" spans="2:3">
      <c r="B9586" s="328"/>
      <c r="C9586" s="328"/>
    </row>
    <row r="9587" spans="2:3">
      <c r="B9587" s="328"/>
      <c r="C9587" s="328"/>
    </row>
    <row r="9588" spans="2:3">
      <c r="B9588" s="328"/>
      <c r="C9588" s="328"/>
    </row>
    <row r="9589" spans="2:3">
      <c r="B9589" s="328"/>
      <c r="C9589" s="328"/>
    </row>
    <row r="9590" spans="2:3">
      <c r="B9590" s="328"/>
      <c r="C9590" s="328"/>
    </row>
    <row r="9591" spans="2:3">
      <c r="B9591" s="328"/>
      <c r="C9591" s="328"/>
    </row>
    <row r="9592" spans="2:3">
      <c r="B9592" s="328"/>
      <c r="C9592" s="328"/>
    </row>
    <row r="9593" spans="2:3">
      <c r="B9593" s="328"/>
      <c r="C9593" s="328"/>
    </row>
    <row r="9594" spans="2:3">
      <c r="B9594" s="328"/>
      <c r="C9594" s="328"/>
    </row>
    <row r="9595" spans="2:3">
      <c r="B9595" s="328"/>
      <c r="C9595" s="328"/>
    </row>
    <row r="9596" spans="2:3">
      <c r="B9596" s="328"/>
      <c r="C9596" s="328"/>
    </row>
    <row r="9597" spans="2:3">
      <c r="B9597" s="328"/>
      <c r="C9597" s="328"/>
    </row>
    <row r="9598" spans="2:3">
      <c r="B9598" s="328"/>
      <c r="C9598" s="328"/>
    </row>
    <row r="9599" spans="2:3">
      <c r="B9599" s="328"/>
      <c r="C9599" s="328"/>
    </row>
    <row r="9600" spans="2:3">
      <c r="B9600" s="328"/>
      <c r="C9600" s="328"/>
    </row>
    <row r="9601" spans="2:3">
      <c r="B9601" s="328"/>
      <c r="C9601" s="328"/>
    </row>
    <row r="9602" spans="2:3">
      <c r="B9602" s="328"/>
      <c r="C9602" s="328"/>
    </row>
    <row r="9603" spans="2:3">
      <c r="B9603" s="328"/>
      <c r="C9603" s="328"/>
    </row>
    <row r="9604" spans="2:3">
      <c r="B9604" s="328"/>
      <c r="C9604" s="328"/>
    </row>
    <row r="9605" spans="2:3">
      <c r="B9605" s="328"/>
      <c r="C9605" s="328"/>
    </row>
    <row r="9606" spans="2:3">
      <c r="B9606" s="328"/>
      <c r="C9606" s="328"/>
    </row>
    <row r="9607" spans="2:3">
      <c r="B9607" s="328"/>
      <c r="C9607" s="328"/>
    </row>
    <row r="9608" spans="2:3">
      <c r="B9608" s="328"/>
      <c r="C9608" s="328"/>
    </row>
    <row r="9609" spans="2:3">
      <c r="B9609" s="328"/>
      <c r="C9609" s="328"/>
    </row>
    <row r="9610" spans="2:3">
      <c r="B9610" s="328"/>
      <c r="C9610" s="328"/>
    </row>
    <row r="9611" spans="2:3">
      <c r="B9611" s="328"/>
      <c r="C9611" s="328"/>
    </row>
    <row r="9612" spans="2:3">
      <c r="B9612" s="328"/>
      <c r="C9612" s="328"/>
    </row>
    <row r="9613" spans="2:3">
      <c r="B9613" s="328"/>
      <c r="C9613" s="328"/>
    </row>
    <row r="9614" spans="2:3">
      <c r="B9614" s="328"/>
      <c r="C9614" s="328"/>
    </row>
    <row r="9615" spans="2:3">
      <c r="B9615" s="328"/>
      <c r="C9615" s="328"/>
    </row>
    <row r="9616" spans="2:3">
      <c r="B9616" s="328"/>
      <c r="C9616" s="328"/>
    </row>
    <row r="9617" spans="2:3">
      <c r="B9617" s="328"/>
      <c r="C9617" s="328"/>
    </row>
    <row r="9618" spans="2:3">
      <c r="B9618" s="328"/>
      <c r="C9618" s="328"/>
    </row>
    <row r="9619" spans="2:3">
      <c r="B9619" s="328"/>
      <c r="C9619" s="328"/>
    </row>
    <row r="9620" spans="2:3">
      <c r="B9620" s="328"/>
      <c r="C9620" s="328"/>
    </row>
    <row r="9621" spans="2:3">
      <c r="B9621" s="328"/>
      <c r="C9621" s="328"/>
    </row>
    <row r="9622" spans="2:3">
      <c r="B9622" s="328"/>
      <c r="C9622" s="328"/>
    </row>
    <row r="9623" spans="2:3">
      <c r="B9623" s="328"/>
      <c r="C9623" s="328"/>
    </row>
    <row r="9624" spans="2:3">
      <c r="B9624" s="328"/>
      <c r="C9624" s="328"/>
    </row>
    <row r="9625" spans="2:3">
      <c r="B9625" s="328"/>
      <c r="C9625" s="328"/>
    </row>
    <row r="9626" spans="2:3">
      <c r="B9626" s="328"/>
      <c r="C9626" s="328"/>
    </row>
    <row r="9627" spans="2:3">
      <c r="B9627" s="328"/>
      <c r="C9627" s="328"/>
    </row>
    <row r="9628" spans="2:3">
      <c r="B9628" s="328"/>
      <c r="C9628" s="328"/>
    </row>
    <row r="9629" spans="2:3">
      <c r="B9629" s="328"/>
      <c r="C9629" s="328"/>
    </row>
    <row r="9630" spans="2:3">
      <c r="B9630" s="328"/>
      <c r="C9630" s="328"/>
    </row>
    <row r="9631" spans="2:3">
      <c r="B9631" s="328"/>
      <c r="C9631" s="328"/>
    </row>
    <row r="9632" spans="2:3">
      <c r="B9632" s="328"/>
      <c r="C9632" s="328"/>
    </row>
    <row r="9633" spans="2:3">
      <c r="B9633" s="328"/>
      <c r="C9633" s="328"/>
    </row>
    <row r="9634" spans="2:3">
      <c r="B9634" s="328"/>
      <c r="C9634" s="328"/>
    </row>
    <row r="9635" spans="2:3">
      <c r="B9635" s="328"/>
      <c r="C9635" s="328"/>
    </row>
    <row r="9636" spans="2:3">
      <c r="B9636" s="328"/>
      <c r="C9636" s="328"/>
    </row>
    <row r="9637" spans="2:3">
      <c r="B9637" s="328"/>
      <c r="C9637" s="328"/>
    </row>
    <row r="9638" spans="2:3">
      <c r="B9638" s="328"/>
      <c r="C9638" s="328"/>
    </row>
    <row r="9639" spans="2:3">
      <c r="B9639" s="328"/>
      <c r="C9639" s="328"/>
    </row>
    <row r="9640" spans="2:3">
      <c r="B9640" s="328"/>
      <c r="C9640" s="328"/>
    </row>
    <row r="9641" spans="2:3">
      <c r="B9641" s="328"/>
      <c r="C9641" s="328"/>
    </row>
    <row r="9642" spans="2:3">
      <c r="B9642" s="328"/>
      <c r="C9642" s="328"/>
    </row>
    <row r="9643" spans="2:3">
      <c r="B9643" s="328"/>
      <c r="C9643" s="328"/>
    </row>
    <row r="9644" spans="2:3">
      <c r="B9644" s="328"/>
      <c r="C9644" s="328"/>
    </row>
    <row r="9645" spans="2:3">
      <c r="B9645" s="328"/>
      <c r="C9645" s="328"/>
    </row>
    <row r="9646" spans="2:3">
      <c r="B9646" s="328"/>
      <c r="C9646" s="328"/>
    </row>
    <row r="9647" spans="2:3">
      <c r="B9647" s="328"/>
      <c r="C9647" s="328"/>
    </row>
    <row r="9648" spans="2:3">
      <c r="B9648" s="328"/>
      <c r="C9648" s="328"/>
    </row>
    <row r="9649" spans="2:3">
      <c r="B9649" s="328"/>
      <c r="C9649" s="328"/>
    </row>
    <row r="9650" spans="2:3">
      <c r="B9650" s="328"/>
      <c r="C9650" s="328"/>
    </row>
    <row r="9651" spans="2:3">
      <c r="B9651" s="328"/>
      <c r="C9651" s="328"/>
    </row>
    <row r="9652" spans="2:3">
      <c r="B9652" s="328"/>
      <c r="C9652" s="328"/>
    </row>
    <row r="9653" spans="2:3">
      <c r="B9653" s="328"/>
      <c r="C9653" s="328"/>
    </row>
    <row r="9654" spans="2:3">
      <c r="B9654" s="328"/>
      <c r="C9654" s="328"/>
    </row>
    <row r="9655" spans="2:3">
      <c r="B9655" s="328"/>
      <c r="C9655" s="328"/>
    </row>
    <row r="9656" spans="2:3">
      <c r="B9656" s="328"/>
      <c r="C9656" s="328"/>
    </row>
    <row r="9657" spans="2:3">
      <c r="B9657" s="328"/>
      <c r="C9657" s="328"/>
    </row>
    <row r="9658" spans="2:3">
      <c r="B9658" s="328"/>
      <c r="C9658" s="328"/>
    </row>
    <row r="9659" spans="2:3">
      <c r="B9659" s="328"/>
      <c r="C9659" s="328"/>
    </row>
    <row r="9660" spans="2:3">
      <c r="B9660" s="328"/>
      <c r="C9660" s="328"/>
    </row>
    <row r="9661" spans="2:3">
      <c r="B9661" s="328"/>
      <c r="C9661" s="328"/>
    </row>
    <row r="9662" spans="2:3">
      <c r="B9662" s="328"/>
      <c r="C9662" s="328"/>
    </row>
    <row r="9663" spans="2:3">
      <c r="B9663" s="328"/>
      <c r="C9663" s="328"/>
    </row>
    <row r="9664" spans="2:3">
      <c r="B9664" s="328"/>
      <c r="C9664" s="328"/>
    </row>
    <row r="9665" spans="2:3">
      <c r="B9665" s="328"/>
      <c r="C9665" s="328"/>
    </row>
    <row r="9666" spans="2:3">
      <c r="B9666" s="328"/>
      <c r="C9666" s="328"/>
    </row>
    <row r="9667" spans="2:3">
      <c r="B9667" s="328"/>
      <c r="C9667" s="328"/>
    </row>
    <row r="9668" spans="2:3">
      <c r="B9668" s="328"/>
      <c r="C9668" s="328"/>
    </row>
    <row r="9669" spans="2:3">
      <c r="B9669" s="328"/>
      <c r="C9669" s="328"/>
    </row>
    <row r="9670" spans="2:3">
      <c r="B9670" s="328"/>
      <c r="C9670" s="328"/>
    </row>
    <row r="9671" spans="2:3">
      <c r="B9671" s="328"/>
      <c r="C9671" s="328"/>
    </row>
    <row r="9672" spans="2:3">
      <c r="B9672" s="328"/>
      <c r="C9672" s="328"/>
    </row>
    <row r="9673" spans="2:3">
      <c r="B9673" s="328"/>
      <c r="C9673" s="328"/>
    </row>
    <row r="9674" spans="2:3">
      <c r="B9674" s="328"/>
      <c r="C9674" s="328"/>
    </row>
    <row r="9675" spans="2:3">
      <c r="B9675" s="328"/>
      <c r="C9675" s="328"/>
    </row>
    <row r="9676" spans="2:3">
      <c r="B9676" s="328"/>
      <c r="C9676" s="328"/>
    </row>
    <row r="9677" spans="2:3">
      <c r="B9677" s="328"/>
      <c r="C9677" s="328"/>
    </row>
    <row r="9678" spans="2:3">
      <c r="B9678" s="328"/>
      <c r="C9678" s="328"/>
    </row>
    <row r="9679" spans="2:3">
      <c r="B9679" s="328"/>
      <c r="C9679" s="328"/>
    </row>
    <row r="9680" spans="2:3">
      <c r="B9680" s="328"/>
      <c r="C9680" s="328"/>
    </row>
    <row r="9681" spans="2:3">
      <c r="B9681" s="328"/>
      <c r="C9681" s="328"/>
    </row>
    <row r="9682" spans="2:3">
      <c r="B9682" s="328"/>
      <c r="C9682" s="328"/>
    </row>
    <row r="9683" spans="2:3">
      <c r="B9683" s="328"/>
      <c r="C9683" s="328"/>
    </row>
    <row r="9684" spans="2:3">
      <c r="B9684" s="328"/>
      <c r="C9684" s="328"/>
    </row>
    <row r="9685" spans="2:3">
      <c r="B9685" s="328"/>
      <c r="C9685" s="328"/>
    </row>
    <row r="9686" spans="2:3">
      <c r="B9686" s="328"/>
      <c r="C9686" s="328"/>
    </row>
    <row r="9687" spans="2:3">
      <c r="B9687" s="328"/>
      <c r="C9687" s="328"/>
    </row>
    <row r="9688" spans="2:3">
      <c r="B9688" s="328"/>
      <c r="C9688" s="328"/>
    </row>
    <row r="9689" spans="2:3">
      <c r="B9689" s="328"/>
      <c r="C9689" s="328"/>
    </row>
    <row r="9690" spans="2:3">
      <c r="B9690" s="328"/>
      <c r="C9690" s="328"/>
    </row>
    <row r="9691" spans="2:3">
      <c r="B9691" s="328"/>
      <c r="C9691" s="328"/>
    </row>
    <row r="9692" spans="2:3">
      <c r="B9692" s="328"/>
      <c r="C9692" s="328"/>
    </row>
    <row r="9693" spans="2:3">
      <c r="B9693" s="328"/>
      <c r="C9693" s="328"/>
    </row>
    <row r="9694" spans="2:3">
      <c r="B9694" s="328"/>
      <c r="C9694" s="328"/>
    </row>
    <row r="9695" spans="2:3">
      <c r="B9695" s="328"/>
      <c r="C9695" s="328"/>
    </row>
    <row r="9696" spans="2:3">
      <c r="B9696" s="328"/>
      <c r="C9696" s="328"/>
    </row>
    <row r="9697" spans="2:3">
      <c r="B9697" s="328"/>
      <c r="C9697" s="328"/>
    </row>
    <row r="9698" spans="2:3">
      <c r="B9698" s="328"/>
      <c r="C9698" s="328"/>
    </row>
    <row r="9699" spans="2:3">
      <c r="B9699" s="328"/>
      <c r="C9699" s="328"/>
    </row>
    <row r="9700" spans="2:3">
      <c r="B9700" s="328"/>
      <c r="C9700" s="328"/>
    </row>
    <row r="9701" spans="2:3">
      <c r="B9701" s="328"/>
      <c r="C9701" s="328"/>
    </row>
    <row r="9702" spans="2:3">
      <c r="B9702" s="328"/>
      <c r="C9702" s="328"/>
    </row>
    <row r="9703" spans="2:3">
      <c r="B9703" s="328"/>
      <c r="C9703" s="328"/>
    </row>
    <row r="9704" spans="2:3">
      <c r="B9704" s="328"/>
      <c r="C9704" s="328"/>
    </row>
    <row r="9705" spans="2:3">
      <c r="B9705" s="328"/>
      <c r="C9705" s="328"/>
    </row>
    <row r="9706" spans="2:3">
      <c r="B9706" s="328"/>
      <c r="C9706" s="328"/>
    </row>
    <row r="9707" spans="2:3">
      <c r="B9707" s="328"/>
      <c r="C9707" s="328"/>
    </row>
    <row r="9708" spans="2:3">
      <c r="B9708" s="328"/>
      <c r="C9708" s="328"/>
    </row>
    <row r="9709" spans="2:3">
      <c r="B9709" s="328"/>
      <c r="C9709" s="328"/>
    </row>
    <row r="9710" spans="2:3">
      <c r="B9710" s="328"/>
      <c r="C9710" s="328"/>
    </row>
    <row r="9711" spans="2:3">
      <c r="B9711" s="328"/>
      <c r="C9711" s="328"/>
    </row>
    <row r="9712" spans="2:3">
      <c r="B9712" s="328"/>
      <c r="C9712" s="328"/>
    </row>
    <row r="9713" spans="2:3">
      <c r="B9713" s="328"/>
      <c r="C9713" s="328"/>
    </row>
    <row r="9714" spans="2:3">
      <c r="B9714" s="328"/>
      <c r="C9714" s="328"/>
    </row>
    <row r="9715" spans="2:3">
      <c r="B9715" s="328"/>
      <c r="C9715" s="328"/>
    </row>
    <row r="9716" spans="2:3">
      <c r="B9716" s="328"/>
      <c r="C9716" s="328"/>
    </row>
    <row r="9717" spans="2:3">
      <c r="B9717" s="328"/>
      <c r="C9717" s="328"/>
    </row>
    <row r="9718" spans="2:3">
      <c r="B9718" s="328"/>
      <c r="C9718" s="328"/>
    </row>
    <row r="9719" spans="2:3">
      <c r="B9719" s="328"/>
      <c r="C9719" s="328"/>
    </row>
    <row r="9720" spans="2:3">
      <c r="B9720" s="328"/>
      <c r="C9720" s="328"/>
    </row>
    <row r="9721" spans="2:3">
      <c r="B9721" s="328"/>
      <c r="C9721" s="328"/>
    </row>
    <row r="9722" spans="2:3">
      <c r="B9722" s="328"/>
      <c r="C9722" s="328"/>
    </row>
    <row r="9723" spans="2:3">
      <c r="B9723" s="328"/>
      <c r="C9723" s="328"/>
    </row>
    <row r="9724" spans="2:3">
      <c r="B9724" s="328"/>
      <c r="C9724" s="328"/>
    </row>
    <row r="9725" spans="2:3">
      <c r="B9725" s="328"/>
      <c r="C9725" s="328"/>
    </row>
    <row r="9726" spans="2:3">
      <c r="B9726" s="328"/>
      <c r="C9726" s="328"/>
    </row>
    <row r="9727" spans="2:3">
      <c r="B9727" s="328"/>
      <c r="C9727" s="328"/>
    </row>
    <row r="9728" spans="2:3">
      <c r="B9728" s="328"/>
      <c r="C9728" s="328"/>
    </row>
    <row r="9729" spans="2:3">
      <c r="B9729" s="328"/>
      <c r="C9729" s="328"/>
    </row>
    <row r="9730" spans="2:3">
      <c r="B9730" s="328"/>
      <c r="C9730" s="328"/>
    </row>
    <row r="9731" spans="2:3">
      <c r="B9731" s="328"/>
      <c r="C9731" s="328"/>
    </row>
    <row r="9732" spans="2:3">
      <c r="B9732" s="328"/>
      <c r="C9732" s="328"/>
    </row>
    <row r="9733" spans="2:3">
      <c r="B9733" s="328"/>
      <c r="C9733" s="328"/>
    </row>
    <row r="9734" spans="2:3">
      <c r="B9734" s="328"/>
      <c r="C9734" s="328"/>
    </row>
    <row r="9735" spans="2:3">
      <c r="B9735" s="328"/>
      <c r="C9735" s="328"/>
    </row>
    <row r="9736" spans="2:3">
      <c r="B9736" s="328"/>
      <c r="C9736" s="328"/>
    </row>
    <row r="9737" spans="2:3">
      <c r="B9737" s="328"/>
      <c r="C9737" s="328"/>
    </row>
    <row r="9738" spans="2:3">
      <c r="B9738" s="328"/>
      <c r="C9738" s="328"/>
    </row>
    <row r="9739" spans="2:3">
      <c r="B9739" s="328"/>
      <c r="C9739" s="328"/>
    </row>
    <row r="9740" spans="2:3">
      <c r="B9740" s="328"/>
      <c r="C9740" s="328"/>
    </row>
    <row r="9741" spans="2:3">
      <c r="B9741" s="328"/>
      <c r="C9741" s="328"/>
    </row>
    <row r="9742" spans="2:3">
      <c r="B9742" s="328"/>
      <c r="C9742" s="328"/>
    </row>
    <row r="9743" spans="2:3">
      <c r="B9743" s="328"/>
      <c r="C9743" s="328"/>
    </row>
    <row r="9744" spans="2:3">
      <c r="B9744" s="328"/>
      <c r="C9744" s="328"/>
    </row>
    <row r="9745" spans="2:3">
      <c r="B9745" s="328"/>
      <c r="C9745" s="328"/>
    </row>
    <row r="9746" spans="2:3">
      <c r="B9746" s="328"/>
      <c r="C9746" s="328"/>
    </row>
    <row r="9747" spans="2:3">
      <c r="B9747" s="328"/>
      <c r="C9747" s="328"/>
    </row>
    <row r="9748" spans="2:3">
      <c r="B9748" s="328"/>
      <c r="C9748" s="328"/>
    </row>
    <row r="9749" spans="2:3">
      <c r="B9749" s="328"/>
      <c r="C9749" s="328"/>
    </row>
    <row r="9750" spans="2:3">
      <c r="B9750" s="328"/>
      <c r="C9750" s="328"/>
    </row>
    <row r="9751" spans="2:3">
      <c r="B9751" s="328"/>
      <c r="C9751" s="328"/>
    </row>
    <row r="9752" spans="2:3">
      <c r="B9752" s="328"/>
      <c r="C9752" s="328"/>
    </row>
    <row r="9753" spans="2:3">
      <c r="B9753" s="328"/>
      <c r="C9753" s="328"/>
    </row>
    <row r="9754" spans="2:3">
      <c r="B9754" s="328"/>
      <c r="C9754" s="328"/>
    </row>
    <row r="9755" spans="2:3">
      <c r="B9755" s="328"/>
      <c r="C9755" s="328"/>
    </row>
    <row r="9756" spans="2:3">
      <c r="B9756" s="328"/>
      <c r="C9756" s="328"/>
    </row>
    <row r="9757" spans="2:3">
      <c r="B9757" s="328"/>
      <c r="C9757" s="328"/>
    </row>
    <row r="9758" spans="2:3">
      <c r="B9758" s="328"/>
      <c r="C9758" s="328"/>
    </row>
    <row r="9759" spans="2:3">
      <c r="B9759" s="328"/>
      <c r="C9759" s="328"/>
    </row>
    <row r="9760" spans="2:3">
      <c r="B9760" s="328"/>
      <c r="C9760" s="328"/>
    </row>
    <row r="9761" spans="2:3">
      <c r="B9761" s="328"/>
      <c r="C9761" s="328"/>
    </row>
    <row r="9762" spans="2:3">
      <c r="B9762" s="328"/>
      <c r="C9762" s="328"/>
    </row>
    <row r="9763" spans="2:3">
      <c r="B9763" s="328"/>
      <c r="C9763" s="328"/>
    </row>
    <row r="9764" spans="2:3">
      <c r="B9764" s="328"/>
      <c r="C9764" s="328"/>
    </row>
    <row r="9765" spans="2:3">
      <c r="B9765" s="328"/>
      <c r="C9765" s="328"/>
    </row>
    <row r="9766" spans="2:3">
      <c r="B9766" s="328"/>
      <c r="C9766" s="328"/>
    </row>
    <row r="9767" spans="2:3">
      <c r="B9767" s="328"/>
      <c r="C9767" s="328"/>
    </row>
    <row r="9768" spans="2:3">
      <c r="B9768" s="328"/>
      <c r="C9768" s="328"/>
    </row>
    <row r="9769" spans="2:3">
      <c r="B9769" s="328"/>
      <c r="C9769" s="328"/>
    </row>
    <row r="9770" spans="2:3">
      <c r="B9770" s="328"/>
      <c r="C9770" s="328"/>
    </row>
    <row r="9771" spans="2:3">
      <c r="B9771" s="328"/>
      <c r="C9771" s="328"/>
    </row>
    <row r="9772" spans="2:3">
      <c r="B9772" s="328"/>
      <c r="C9772" s="328"/>
    </row>
    <row r="9773" spans="2:3">
      <c r="B9773" s="328"/>
      <c r="C9773" s="328"/>
    </row>
    <row r="9774" spans="2:3">
      <c r="B9774" s="328"/>
      <c r="C9774" s="328"/>
    </row>
    <row r="9775" spans="2:3">
      <c r="B9775" s="328"/>
      <c r="C9775" s="328"/>
    </row>
    <row r="9776" spans="2:3">
      <c r="B9776" s="328"/>
      <c r="C9776" s="328"/>
    </row>
    <row r="9777" spans="2:3">
      <c r="B9777" s="328"/>
      <c r="C9777" s="328"/>
    </row>
    <row r="9778" spans="2:3">
      <c r="B9778" s="328"/>
      <c r="C9778" s="328"/>
    </row>
    <row r="9779" spans="2:3">
      <c r="B9779" s="328"/>
      <c r="C9779" s="328"/>
    </row>
    <row r="9780" spans="2:3">
      <c r="B9780" s="328"/>
      <c r="C9780" s="328"/>
    </row>
    <row r="9781" spans="2:3">
      <c r="B9781" s="328"/>
      <c r="C9781" s="328"/>
    </row>
    <row r="9782" spans="2:3">
      <c r="B9782" s="328"/>
      <c r="C9782" s="328"/>
    </row>
    <row r="9783" spans="2:3">
      <c r="B9783" s="328"/>
      <c r="C9783" s="328"/>
    </row>
    <row r="9784" spans="2:3">
      <c r="B9784" s="328"/>
      <c r="C9784" s="328"/>
    </row>
    <row r="9785" spans="2:3">
      <c r="B9785" s="328"/>
      <c r="C9785" s="328"/>
    </row>
    <row r="9786" spans="2:3">
      <c r="B9786" s="328"/>
      <c r="C9786" s="328"/>
    </row>
    <row r="9787" spans="2:3">
      <c r="B9787" s="328"/>
      <c r="C9787" s="328"/>
    </row>
    <row r="9788" spans="2:3">
      <c r="B9788" s="328"/>
      <c r="C9788" s="328"/>
    </row>
    <row r="9789" spans="2:3">
      <c r="B9789" s="328"/>
      <c r="C9789" s="328"/>
    </row>
    <row r="9790" spans="2:3">
      <c r="B9790" s="328"/>
      <c r="C9790" s="328"/>
    </row>
    <row r="9791" spans="2:3">
      <c r="B9791" s="328"/>
      <c r="C9791" s="328"/>
    </row>
    <row r="9792" spans="2:3">
      <c r="B9792" s="328"/>
      <c r="C9792" s="328"/>
    </row>
    <row r="9793" spans="2:3">
      <c r="B9793" s="328"/>
      <c r="C9793" s="328"/>
    </row>
    <row r="9794" spans="2:3">
      <c r="B9794" s="328"/>
      <c r="C9794" s="328"/>
    </row>
    <row r="9795" spans="2:3">
      <c r="B9795" s="328"/>
      <c r="C9795" s="328"/>
    </row>
    <row r="9796" spans="2:3">
      <c r="B9796" s="328"/>
      <c r="C9796" s="328"/>
    </row>
    <row r="9797" spans="2:3">
      <c r="B9797" s="328"/>
      <c r="C9797" s="328"/>
    </row>
    <row r="9798" spans="2:3">
      <c r="B9798" s="328"/>
      <c r="C9798" s="328"/>
    </row>
    <row r="9799" spans="2:3">
      <c r="B9799" s="328"/>
      <c r="C9799" s="328"/>
    </row>
    <row r="9800" spans="2:3">
      <c r="B9800" s="328"/>
      <c r="C9800" s="328"/>
    </row>
    <row r="9801" spans="2:3">
      <c r="B9801" s="328"/>
      <c r="C9801" s="328"/>
    </row>
    <row r="9802" spans="2:3">
      <c r="B9802" s="328"/>
      <c r="C9802" s="328"/>
    </row>
    <row r="9803" spans="2:3">
      <c r="B9803" s="328"/>
      <c r="C9803" s="328"/>
    </row>
    <row r="9804" spans="2:3">
      <c r="B9804" s="328"/>
      <c r="C9804" s="328"/>
    </row>
    <row r="9805" spans="2:3">
      <c r="B9805" s="328"/>
      <c r="C9805" s="328"/>
    </row>
    <row r="9806" spans="2:3">
      <c r="B9806" s="328"/>
      <c r="C9806" s="328"/>
    </row>
    <row r="9807" spans="2:3">
      <c r="B9807" s="328"/>
      <c r="C9807" s="328"/>
    </row>
    <row r="9808" spans="2:3">
      <c r="B9808" s="328"/>
      <c r="C9808" s="328"/>
    </row>
    <row r="9809" spans="2:3">
      <c r="B9809" s="328"/>
      <c r="C9809" s="328"/>
    </row>
    <row r="9810" spans="2:3">
      <c r="B9810" s="328"/>
      <c r="C9810" s="328"/>
    </row>
    <row r="9811" spans="2:3">
      <c r="B9811" s="328"/>
      <c r="C9811" s="328"/>
    </row>
    <row r="9812" spans="2:3">
      <c r="B9812" s="328"/>
      <c r="C9812" s="328"/>
    </row>
    <row r="9813" spans="2:3">
      <c r="B9813" s="328"/>
      <c r="C9813" s="328"/>
    </row>
    <row r="9814" spans="2:3">
      <c r="B9814" s="328"/>
      <c r="C9814" s="328"/>
    </row>
    <row r="9815" spans="2:3">
      <c r="B9815" s="328"/>
      <c r="C9815" s="328"/>
    </row>
    <row r="9816" spans="2:3">
      <c r="B9816" s="328"/>
      <c r="C9816" s="328"/>
    </row>
    <row r="9817" spans="2:3">
      <c r="B9817" s="328"/>
      <c r="C9817" s="328"/>
    </row>
    <row r="9818" spans="2:3">
      <c r="B9818" s="328"/>
      <c r="C9818" s="328"/>
    </row>
    <row r="9819" spans="2:3">
      <c r="B9819" s="328"/>
      <c r="C9819" s="328"/>
    </row>
    <row r="9820" spans="2:3">
      <c r="B9820" s="328"/>
      <c r="C9820" s="328"/>
    </row>
    <row r="9821" spans="2:3">
      <c r="B9821" s="328"/>
      <c r="C9821" s="328"/>
    </row>
    <row r="9822" spans="2:3">
      <c r="B9822" s="328"/>
      <c r="C9822" s="328"/>
    </row>
    <row r="9823" spans="2:3">
      <c r="B9823" s="328"/>
      <c r="C9823" s="328"/>
    </row>
    <row r="9824" spans="2:3">
      <c r="B9824" s="328"/>
      <c r="C9824" s="328"/>
    </row>
    <row r="9825" spans="2:3">
      <c r="B9825" s="328"/>
      <c r="C9825" s="328"/>
    </row>
    <row r="9826" spans="2:3">
      <c r="B9826" s="328"/>
      <c r="C9826" s="328"/>
    </row>
    <row r="9827" spans="2:3">
      <c r="B9827" s="328"/>
      <c r="C9827" s="328"/>
    </row>
    <row r="9828" spans="2:3">
      <c r="B9828" s="328"/>
      <c r="C9828" s="328"/>
    </row>
    <row r="9829" spans="2:3">
      <c r="B9829" s="328"/>
      <c r="C9829" s="328"/>
    </row>
    <row r="9830" spans="2:3">
      <c r="B9830" s="328"/>
      <c r="C9830" s="328"/>
    </row>
    <row r="9831" spans="2:3">
      <c r="B9831" s="328"/>
      <c r="C9831" s="328"/>
    </row>
    <row r="9832" spans="2:3">
      <c r="B9832" s="328"/>
      <c r="C9832" s="328"/>
    </row>
    <row r="9833" spans="2:3">
      <c r="B9833" s="328"/>
      <c r="C9833" s="328"/>
    </row>
    <row r="9834" spans="2:3">
      <c r="B9834" s="328"/>
      <c r="C9834" s="328"/>
    </row>
    <row r="9835" spans="2:3">
      <c r="B9835" s="328"/>
      <c r="C9835" s="328"/>
    </row>
    <row r="9836" spans="2:3">
      <c r="B9836" s="328"/>
      <c r="C9836" s="328"/>
    </row>
    <row r="9837" spans="2:3">
      <c r="B9837" s="328"/>
      <c r="C9837" s="328"/>
    </row>
    <row r="9838" spans="2:3">
      <c r="B9838" s="328"/>
      <c r="C9838" s="328"/>
    </row>
    <row r="9839" spans="2:3">
      <c r="B9839" s="328"/>
      <c r="C9839" s="328"/>
    </row>
    <row r="9840" spans="2:3">
      <c r="B9840" s="328"/>
      <c r="C9840" s="328"/>
    </row>
    <row r="9841" spans="2:3">
      <c r="B9841" s="328"/>
      <c r="C9841" s="328"/>
    </row>
    <row r="9842" spans="2:3">
      <c r="B9842" s="328"/>
      <c r="C9842" s="328"/>
    </row>
    <row r="9843" spans="2:3">
      <c r="B9843" s="328"/>
      <c r="C9843" s="328"/>
    </row>
    <row r="9844" spans="2:3">
      <c r="B9844" s="328"/>
      <c r="C9844" s="328"/>
    </row>
    <row r="9845" spans="2:3">
      <c r="B9845" s="328"/>
      <c r="C9845" s="328"/>
    </row>
    <row r="9846" spans="2:3">
      <c r="B9846" s="328"/>
      <c r="C9846" s="328"/>
    </row>
    <row r="9847" spans="2:3">
      <c r="B9847" s="328"/>
      <c r="C9847" s="328"/>
    </row>
    <row r="9848" spans="2:3">
      <c r="B9848" s="328"/>
      <c r="C9848" s="328"/>
    </row>
    <row r="9849" spans="2:3">
      <c r="B9849" s="328"/>
      <c r="C9849" s="328"/>
    </row>
    <row r="9850" spans="2:3">
      <c r="B9850" s="328"/>
      <c r="C9850" s="328"/>
    </row>
    <row r="9851" spans="2:3">
      <c r="B9851" s="328"/>
      <c r="C9851" s="328"/>
    </row>
    <row r="9852" spans="2:3">
      <c r="B9852" s="328"/>
      <c r="C9852" s="328"/>
    </row>
    <row r="9853" spans="2:3">
      <c r="B9853" s="328"/>
      <c r="C9853" s="328"/>
    </row>
    <row r="9854" spans="2:3">
      <c r="B9854" s="328"/>
      <c r="C9854" s="328"/>
    </row>
    <row r="9855" spans="2:3">
      <c r="B9855" s="328"/>
      <c r="C9855" s="328"/>
    </row>
    <row r="9856" spans="2:3">
      <c r="B9856" s="328"/>
      <c r="C9856" s="328"/>
    </row>
    <row r="9857" spans="2:3">
      <c r="B9857" s="328"/>
      <c r="C9857" s="328"/>
    </row>
    <row r="9858" spans="2:3">
      <c r="B9858" s="328"/>
      <c r="C9858" s="328"/>
    </row>
    <row r="9859" spans="2:3">
      <c r="B9859" s="328"/>
      <c r="C9859" s="328"/>
    </row>
    <row r="9860" spans="2:3">
      <c r="B9860" s="328"/>
      <c r="C9860" s="328"/>
    </row>
    <row r="9861" spans="2:3">
      <c r="B9861" s="328"/>
      <c r="C9861" s="328"/>
    </row>
    <row r="9862" spans="2:3">
      <c r="B9862" s="328"/>
      <c r="C9862" s="328"/>
    </row>
    <row r="9863" spans="2:3">
      <c r="B9863" s="328"/>
      <c r="C9863" s="328"/>
    </row>
    <row r="9864" spans="2:3">
      <c r="B9864" s="328"/>
      <c r="C9864" s="328"/>
    </row>
    <row r="9865" spans="2:3">
      <c r="B9865" s="328"/>
      <c r="C9865" s="328"/>
    </row>
    <row r="9866" spans="2:3">
      <c r="B9866" s="328"/>
      <c r="C9866" s="328"/>
    </row>
    <row r="9867" spans="2:3">
      <c r="B9867" s="328"/>
      <c r="C9867" s="328"/>
    </row>
    <row r="9868" spans="2:3">
      <c r="B9868" s="328"/>
      <c r="C9868" s="328"/>
    </row>
    <row r="9869" spans="2:3">
      <c r="B9869" s="328"/>
      <c r="C9869" s="328"/>
    </row>
    <row r="9870" spans="2:3">
      <c r="B9870" s="328"/>
      <c r="C9870" s="328"/>
    </row>
    <row r="9871" spans="2:3">
      <c r="B9871" s="328"/>
      <c r="C9871" s="328"/>
    </row>
    <row r="9872" spans="2:3">
      <c r="B9872" s="328"/>
      <c r="C9872" s="328"/>
    </row>
    <row r="9873" spans="2:3">
      <c r="B9873" s="328"/>
      <c r="C9873" s="328"/>
    </row>
    <row r="9874" spans="2:3">
      <c r="B9874" s="328"/>
      <c r="C9874" s="328"/>
    </row>
    <row r="9875" spans="2:3">
      <c r="B9875" s="328"/>
      <c r="C9875" s="328"/>
    </row>
    <row r="9876" spans="2:3">
      <c r="B9876" s="328"/>
      <c r="C9876" s="328"/>
    </row>
    <row r="9877" spans="2:3">
      <c r="B9877" s="328"/>
      <c r="C9877" s="328"/>
    </row>
    <row r="9878" spans="2:3">
      <c r="B9878" s="328"/>
      <c r="C9878" s="328"/>
    </row>
    <row r="9879" spans="2:3">
      <c r="B9879" s="328"/>
      <c r="C9879" s="328"/>
    </row>
    <row r="9880" spans="2:3">
      <c r="B9880" s="328"/>
      <c r="C9880" s="328"/>
    </row>
    <row r="9881" spans="2:3">
      <c r="B9881" s="328"/>
      <c r="C9881" s="328"/>
    </row>
    <row r="9882" spans="2:3">
      <c r="B9882" s="328"/>
      <c r="C9882" s="328"/>
    </row>
    <row r="9883" spans="2:3">
      <c r="B9883" s="328"/>
      <c r="C9883" s="328"/>
    </row>
    <row r="9884" spans="2:3">
      <c r="B9884" s="328"/>
      <c r="C9884" s="328"/>
    </row>
    <row r="9885" spans="2:3">
      <c r="B9885" s="328"/>
      <c r="C9885" s="328"/>
    </row>
    <row r="9886" spans="2:3">
      <c r="B9886" s="328"/>
      <c r="C9886" s="328"/>
    </row>
    <row r="9887" spans="2:3">
      <c r="B9887" s="328"/>
      <c r="C9887" s="328"/>
    </row>
    <row r="9888" spans="2:3">
      <c r="B9888" s="328"/>
      <c r="C9888" s="328"/>
    </row>
    <row r="9889" spans="2:3">
      <c r="B9889" s="328"/>
      <c r="C9889" s="328"/>
    </row>
    <row r="9890" spans="2:3">
      <c r="B9890" s="328"/>
      <c r="C9890" s="328"/>
    </row>
    <row r="9891" spans="2:3">
      <c r="B9891" s="328"/>
      <c r="C9891" s="328"/>
    </row>
    <row r="9892" spans="2:3">
      <c r="B9892" s="328"/>
      <c r="C9892" s="328"/>
    </row>
    <row r="9893" spans="2:3">
      <c r="B9893" s="328"/>
      <c r="C9893" s="328"/>
    </row>
    <row r="9894" spans="2:3">
      <c r="B9894" s="328"/>
      <c r="C9894" s="328"/>
    </row>
    <row r="9895" spans="2:3">
      <c r="B9895" s="328"/>
      <c r="C9895" s="328"/>
    </row>
    <row r="9896" spans="2:3">
      <c r="B9896" s="328"/>
      <c r="C9896" s="328"/>
    </row>
    <row r="9897" spans="2:3">
      <c r="B9897" s="328"/>
      <c r="C9897" s="328"/>
    </row>
    <row r="9898" spans="2:3">
      <c r="B9898" s="328"/>
      <c r="C9898" s="328"/>
    </row>
    <row r="9899" spans="2:3">
      <c r="B9899" s="328"/>
      <c r="C9899" s="328"/>
    </row>
    <row r="9900" spans="2:3">
      <c r="B9900" s="328"/>
      <c r="C9900" s="328"/>
    </row>
    <row r="9901" spans="2:3">
      <c r="B9901" s="328"/>
      <c r="C9901" s="328"/>
    </row>
    <row r="9902" spans="2:3">
      <c r="B9902" s="328"/>
      <c r="C9902" s="328"/>
    </row>
    <row r="9903" spans="2:3">
      <c r="B9903" s="328"/>
      <c r="C9903" s="328"/>
    </row>
    <row r="9904" spans="2:3">
      <c r="B9904" s="328"/>
      <c r="C9904" s="328"/>
    </row>
    <row r="9905" spans="2:3">
      <c r="B9905" s="328"/>
      <c r="C9905" s="328"/>
    </row>
    <row r="9906" spans="2:3">
      <c r="B9906" s="328"/>
      <c r="C9906" s="328"/>
    </row>
    <row r="9907" spans="2:3">
      <c r="B9907" s="328"/>
      <c r="C9907" s="328"/>
    </row>
    <row r="9908" spans="2:3">
      <c r="B9908" s="328"/>
      <c r="C9908" s="328"/>
    </row>
    <row r="9909" spans="2:3">
      <c r="B9909" s="328"/>
      <c r="C9909" s="328"/>
    </row>
    <row r="9910" spans="2:3">
      <c r="B9910" s="328"/>
      <c r="C9910" s="328"/>
    </row>
    <row r="9911" spans="2:3">
      <c r="B9911" s="328"/>
      <c r="C9911" s="328"/>
    </row>
    <row r="9912" spans="2:3">
      <c r="B9912" s="328"/>
      <c r="C9912" s="328"/>
    </row>
    <row r="9913" spans="2:3">
      <c r="B9913" s="328"/>
      <c r="C9913" s="328"/>
    </row>
    <row r="9914" spans="2:3">
      <c r="B9914" s="328"/>
      <c r="C9914" s="328"/>
    </row>
    <row r="9915" spans="2:3">
      <c r="B9915" s="328"/>
      <c r="C9915" s="328"/>
    </row>
    <row r="9916" spans="2:3">
      <c r="B9916" s="328"/>
      <c r="C9916" s="328"/>
    </row>
    <row r="9917" spans="2:3">
      <c r="B9917" s="328"/>
      <c r="C9917" s="328"/>
    </row>
    <row r="9918" spans="2:3">
      <c r="B9918" s="328"/>
      <c r="C9918" s="328"/>
    </row>
    <row r="9919" spans="2:3">
      <c r="B9919" s="328"/>
      <c r="C9919" s="328"/>
    </row>
    <row r="9920" spans="2:3">
      <c r="B9920" s="328"/>
      <c r="C9920" s="328"/>
    </row>
    <row r="9921" spans="2:3">
      <c r="B9921" s="328"/>
      <c r="C9921" s="328"/>
    </row>
    <row r="9922" spans="2:3">
      <c r="B9922" s="328"/>
      <c r="C9922" s="328"/>
    </row>
    <row r="9923" spans="2:3">
      <c r="B9923" s="328"/>
      <c r="C9923" s="328"/>
    </row>
    <row r="9924" spans="2:3">
      <c r="B9924" s="328"/>
      <c r="C9924" s="328"/>
    </row>
    <row r="9925" spans="2:3">
      <c r="B9925" s="328"/>
      <c r="C9925" s="328"/>
    </row>
    <row r="9926" spans="2:3">
      <c r="B9926" s="328"/>
      <c r="C9926" s="328"/>
    </row>
    <row r="9927" spans="2:3">
      <c r="B9927" s="328"/>
      <c r="C9927" s="328"/>
    </row>
    <row r="9928" spans="2:3">
      <c r="B9928" s="328"/>
      <c r="C9928" s="328"/>
    </row>
    <row r="9929" spans="2:3">
      <c r="B9929" s="328"/>
      <c r="C9929" s="328"/>
    </row>
    <row r="9930" spans="2:3">
      <c r="B9930" s="328"/>
      <c r="C9930" s="328"/>
    </row>
    <row r="9931" spans="2:3">
      <c r="B9931" s="328"/>
      <c r="C9931" s="328"/>
    </row>
    <row r="9932" spans="2:3">
      <c r="B9932" s="328"/>
      <c r="C9932" s="328"/>
    </row>
    <row r="9933" spans="2:3">
      <c r="B9933" s="328"/>
      <c r="C9933" s="328"/>
    </row>
    <row r="9934" spans="2:3">
      <c r="B9934" s="328"/>
      <c r="C9934" s="328"/>
    </row>
    <row r="9935" spans="2:3">
      <c r="B9935" s="328"/>
      <c r="C9935" s="328"/>
    </row>
    <row r="9936" spans="2:3">
      <c r="B9936" s="328"/>
      <c r="C9936" s="328"/>
    </row>
    <row r="9937" spans="2:3">
      <c r="B9937" s="328"/>
      <c r="C9937" s="328"/>
    </row>
    <row r="9938" spans="2:3">
      <c r="B9938" s="328"/>
      <c r="C9938" s="328"/>
    </row>
    <row r="9939" spans="2:3">
      <c r="B9939" s="328"/>
      <c r="C9939" s="328"/>
    </row>
    <row r="9940" spans="2:3">
      <c r="B9940" s="328"/>
      <c r="C9940" s="328"/>
    </row>
    <row r="9941" spans="2:3">
      <c r="B9941" s="328"/>
      <c r="C9941" s="328"/>
    </row>
    <row r="9942" spans="2:3">
      <c r="B9942" s="328"/>
      <c r="C9942" s="328"/>
    </row>
    <row r="9943" spans="2:3">
      <c r="B9943" s="328"/>
      <c r="C9943" s="328"/>
    </row>
    <row r="9944" spans="2:3">
      <c r="B9944" s="328"/>
      <c r="C9944" s="328"/>
    </row>
    <row r="9945" spans="2:3">
      <c r="B9945" s="328"/>
      <c r="C9945" s="328"/>
    </row>
    <row r="9946" spans="2:3">
      <c r="B9946" s="328"/>
      <c r="C9946" s="328"/>
    </row>
    <row r="9947" spans="2:3">
      <c r="B9947" s="328"/>
      <c r="C9947" s="328"/>
    </row>
    <row r="9948" spans="2:3">
      <c r="B9948" s="328"/>
      <c r="C9948" s="328"/>
    </row>
    <row r="9949" spans="2:3">
      <c r="B9949" s="328"/>
      <c r="C9949" s="328"/>
    </row>
    <row r="9950" spans="2:3">
      <c r="B9950" s="328"/>
      <c r="C9950" s="328"/>
    </row>
    <row r="9951" spans="2:3">
      <c r="B9951" s="328"/>
      <c r="C9951" s="328"/>
    </row>
    <row r="9952" spans="2:3">
      <c r="B9952" s="328"/>
      <c r="C9952" s="328"/>
    </row>
    <row r="9953" spans="2:3">
      <c r="B9953" s="328"/>
      <c r="C9953" s="328"/>
    </row>
    <row r="9954" spans="2:3">
      <c r="B9954" s="328"/>
      <c r="C9954" s="328"/>
    </row>
    <row r="9955" spans="2:3">
      <c r="B9955" s="328"/>
      <c r="C9955" s="328"/>
    </row>
    <row r="9956" spans="2:3">
      <c r="B9956" s="328"/>
      <c r="C9956" s="328"/>
    </row>
    <row r="9957" spans="2:3">
      <c r="B9957" s="328"/>
      <c r="C9957" s="328"/>
    </row>
    <row r="9958" spans="2:3">
      <c r="B9958" s="328"/>
      <c r="C9958" s="328"/>
    </row>
    <row r="9959" spans="2:3">
      <c r="B9959" s="328"/>
      <c r="C9959" s="328"/>
    </row>
    <row r="9960" spans="2:3">
      <c r="B9960" s="328"/>
      <c r="C9960" s="328"/>
    </row>
    <row r="9961" spans="2:3">
      <c r="B9961" s="328"/>
      <c r="C9961" s="328"/>
    </row>
    <row r="9962" spans="2:3">
      <c r="B9962" s="328"/>
      <c r="C9962" s="328"/>
    </row>
    <row r="9963" spans="2:3">
      <c r="B9963" s="328"/>
      <c r="C9963" s="328"/>
    </row>
    <row r="9964" spans="2:3">
      <c r="B9964" s="328"/>
      <c r="C9964" s="328"/>
    </row>
    <row r="9965" spans="2:3">
      <c r="B9965" s="328"/>
      <c r="C9965" s="328"/>
    </row>
    <row r="9966" spans="2:3">
      <c r="B9966" s="328"/>
      <c r="C9966" s="328"/>
    </row>
    <row r="9967" spans="2:3">
      <c r="B9967" s="328"/>
      <c r="C9967" s="328"/>
    </row>
    <row r="9968" spans="2:3">
      <c r="B9968" s="328"/>
      <c r="C9968" s="328"/>
    </row>
    <row r="9969" spans="2:3">
      <c r="B9969" s="328"/>
      <c r="C9969" s="328"/>
    </row>
    <row r="9970" spans="2:3">
      <c r="B9970" s="328"/>
      <c r="C9970" s="328"/>
    </row>
    <row r="9971" spans="2:3">
      <c r="B9971" s="328"/>
      <c r="C9971" s="328"/>
    </row>
    <row r="9972" spans="2:3">
      <c r="B9972" s="328"/>
      <c r="C9972" s="328"/>
    </row>
    <row r="9973" spans="2:3">
      <c r="B9973" s="328"/>
      <c r="C9973" s="328"/>
    </row>
    <row r="9974" spans="2:3">
      <c r="B9974" s="328"/>
      <c r="C9974" s="328"/>
    </row>
    <row r="9975" spans="2:3">
      <c r="B9975" s="328"/>
      <c r="C9975" s="328"/>
    </row>
    <row r="9976" spans="2:3">
      <c r="B9976" s="328"/>
      <c r="C9976" s="328"/>
    </row>
    <row r="9977" spans="2:3">
      <c r="B9977" s="328"/>
      <c r="C9977" s="328"/>
    </row>
    <row r="9978" spans="2:3">
      <c r="B9978" s="328"/>
      <c r="C9978" s="328"/>
    </row>
    <row r="9979" spans="2:3">
      <c r="B9979" s="328"/>
      <c r="C9979" s="328"/>
    </row>
    <row r="9980" spans="2:3">
      <c r="B9980" s="328"/>
      <c r="C9980" s="328"/>
    </row>
    <row r="9981" spans="2:3">
      <c r="B9981" s="328"/>
      <c r="C9981" s="328"/>
    </row>
    <row r="9982" spans="2:3">
      <c r="B9982" s="328"/>
      <c r="C9982" s="328"/>
    </row>
    <row r="9983" spans="2:3">
      <c r="B9983" s="328"/>
      <c r="C9983" s="328"/>
    </row>
    <row r="9984" spans="2:3">
      <c r="B9984" s="328"/>
      <c r="C9984" s="328"/>
    </row>
    <row r="9985" spans="2:3">
      <c r="B9985" s="328"/>
      <c r="C9985" s="328"/>
    </row>
    <row r="9986" spans="2:3">
      <c r="B9986" s="328"/>
      <c r="C9986" s="328"/>
    </row>
    <row r="9987" spans="2:3">
      <c r="B9987" s="328"/>
      <c r="C9987" s="328"/>
    </row>
    <row r="9988" spans="2:3">
      <c r="B9988" s="328"/>
      <c r="C9988" s="328"/>
    </row>
    <row r="9989" spans="2:3">
      <c r="B9989" s="328"/>
      <c r="C9989" s="328"/>
    </row>
    <row r="9990" spans="2:3">
      <c r="B9990" s="328"/>
      <c r="C9990" s="328"/>
    </row>
    <row r="9991" spans="2:3">
      <c r="B9991" s="328"/>
      <c r="C9991" s="328"/>
    </row>
    <row r="9992" spans="2:3">
      <c r="B9992" s="328"/>
      <c r="C9992" s="328"/>
    </row>
    <row r="9993" spans="2:3">
      <c r="B9993" s="328"/>
      <c r="C9993" s="328"/>
    </row>
    <row r="9994" spans="2:3">
      <c r="B9994" s="328"/>
      <c r="C9994" s="328"/>
    </row>
    <row r="9995" spans="2:3">
      <c r="B9995" s="328"/>
      <c r="C9995" s="328"/>
    </row>
    <row r="9996" spans="2:3">
      <c r="B9996" s="328"/>
      <c r="C9996" s="328"/>
    </row>
    <row r="9997" spans="2:3">
      <c r="B9997" s="328"/>
      <c r="C9997" s="328"/>
    </row>
    <row r="9998" spans="2:3">
      <c r="B9998" s="328"/>
      <c r="C9998" s="328"/>
    </row>
    <row r="9999" spans="2:3">
      <c r="B9999" s="328"/>
      <c r="C9999" s="328"/>
    </row>
    <row r="10000" spans="2:3">
      <c r="B10000" s="328"/>
      <c r="C10000" s="328"/>
    </row>
    <row r="10001" spans="2:3">
      <c r="B10001" s="328"/>
      <c r="C10001" s="328"/>
    </row>
    <row r="10002" spans="2:3">
      <c r="B10002" s="328"/>
      <c r="C10002" s="328"/>
    </row>
    <row r="10003" spans="2:3">
      <c r="B10003" s="328"/>
      <c r="C10003" s="328"/>
    </row>
    <row r="10004" spans="2:3">
      <c r="B10004" s="328"/>
      <c r="C10004" s="328"/>
    </row>
    <row r="10005" spans="2:3">
      <c r="B10005" s="328"/>
      <c r="C10005" s="328"/>
    </row>
    <row r="10006" spans="2:3">
      <c r="B10006" s="328"/>
      <c r="C10006" s="328"/>
    </row>
    <row r="10007" spans="2:3">
      <c r="B10007" s="328"/>
      <c r="C10007" s="328"/>
    </row>
    <row r="10008" spans="2:3">
      <c r="B10008" s="328"/>
      <c r="C10008" s="328"/>
    </row>
    <row r="10009" spans="2:3">
      <c r="B10009" s="328"/>
      <c r="C10009" s="328"/>
    </row>
    <row r="10010" spans="2:3">
      <c r="B10010" s="328"/>
      <c r="C10010" s="328"/>
    </row>
    <row r="10011" spans="2:3">
      <c r="B10011" s="328"/>
      <c r="C10011" s="328"/>
    </row>
    <row r="10012" spans="2:3">
      <c r="B10012" s="328"/>
      <c r="C10012" s="328"/>
    </row>
    <row r="10013" spans="2:3">
      <c r="B10013" s="328"/>
      <c r="C10013" s="328"/>
    </row>
    <row r="10014" spans="2:3">
      <c r="B10014" s="328"/>
      <c r="C10014" s="328"/>
    </row>
    <row r="10015" spans="2:3">
      <c r="B10015" s="328"/>
      <c r="C10015" s="328"/>
    </row>
    <row r="10016" spans="2:3">
      <c r="B10016" s="328"/>
      <c r="C10016" s="328"/>
    </row>
    <row r="10017" spans="2:3">
      <c r="B10017" s="328"/>
      <c r="C10017" s="328"/>
    </row>
    <row r="10018" spans="2:3">
      <c r="B10018" s="328"/>
      <c r="C10018" s="328"/>
    </row>
    <row r="10019" spans="2:3">
      <c r="B10019" s="328"/>
      <c r="C10019" s="328"/>
    </row>
    <row r="10020" spans="2:3">
      <c r="B10020" s="328"/>
      <c r="C10020" s="328"/>
    </row>
    <row r="10021" spans="2:3">
      <c r="B10021" s="328"/>
      <c r="C10021" s="328"/>
    </row>
    <row r="10022" spans="2:3">
      <c r="B10022" s="328"/>
      <c r="C10022" s="328"/>
    </row>
    <row r="10023" spans="2:3">
      <c r="B10023" s="328"/>
      <c r="C10023" s="328"/>
    </row>
    <row r="10024" spans="2:3">
      <c r="B10024" s="328"/>
      <c r="C10024" s="328"/>
    </row>
    <row r="10025" spans="2:3">
      <c r="B10025" s="328"/>
      <c r="C10025" s="328"/>
    </row>
    <row r="10026" spans="2:3">
      <c r="B10026" s="328"/>
      <c r="C10026" s="328"/>
    </row>
    <row r="10027" spans="2:3">
      <c r="B10027" s="328"/>
      <c r="C10027" s="328"/>
    </row>
    <row r="10028" spans="2:3">
      <c r="B10028" s="328"/>
      <c r="C10028" s="328"/>
    </row>
    <row r="10029" spans="2:3">
      <c r="B10029" s="328"/>
      <c r="C10029" s="328"/>
    </row>
    <row r="10030" spans="2:3">
      <c r="B10030" s="328"/>
      <c r="C10030" s="328"/>
    </row>
    <row r="10031" spans="2:3">
      <c r="B10031" s="328"/>
      <c r="C10031" s="328"/>
    </row>
    <row r="10032" spans="2:3">
      <c r="B10032" s="328"/>
      <c r="C10032" s="328"/>
    </row>
    <row r="10033" spans="2:3">
      <c r="B10033" s="328"/>
      <c r="C10033" s="328"/>
    </row>
    <row r="10034" spans="2:3">
      <c r="B10034" s="328"/>
      <c r="C10034" s="328"/>
    </row>
    <row r="10035" spans="2:3">
      <c r="B10035" s="328"/>
      <c r="C10035" s="328"/>
    </row>
    <row r="10036" spans="2:3">
      <c r="B10036" s="328"/>
      <c r="C10036" s="328"/>
    </row>
    <row r="10037" spans="2:3">
      <c r="B10037" s="328"/>
      <c r="C10037" s="328"/>
    </row>
    <row r="10038" spans="2:3">
      <c r="B10038" s="328"/>
      <c r="C10038" s="328"/>
    </row>
    <row r="10039" spans="2:3">
      <c r="B10039" s="328"/>
      <c r="C10039" s="328"/>
    </row>
    <row r="10040" spans="2:3">
      <c r="B10040" s="328"/>
      <c r="C10040" s="328"/>
    </row>
    <row r="10041" spans="2:3">
      <c r="B10041" s="328"/>
      <c r="C10041" s="328"/>
    </row>
    <row r="10042" spans="2:3">
      <c r="B10042" s="328"/>
      <c r="C10042" s="328"/>
    </row>
    <row r="10043" spans="2:3">
      <c r="B10043" s="328"/>
      <c r="C10043" s="328"/>
    </row>
    <row r="10044" spans="2:3">
      <c r="B10044" s="328"/>
      <c r="C10044" s="328"/>
    </row>
    <row r="10045" spans="2:3">
      <c r="B10045" s="328"/>
      <c r="C10045" s="328"/>
    </row>
    <row r="10046" spans="2:3">
      <c r="B10046" s="328"/>
      <c r="C10046" s="328"/>
    </row>
    <row r="10047" spans="2:3">
      <c r="B10047" s="328"/>
      <c r="C10047" s="328"/>
    </row>
    <row r="10048" spans="2:3">
      <c r="B10048" s="328"/>
      <c r="C10048" s="328"/>
    </row>
    <row r="10049" spans="2:3">
      <c r="B10049" s="328"/>
      <c r="C10049" s="328"/>
    </row>
    <row r="10050" spans="2:3">
      <c r="B10050" s="328"/>
      <c r="C10050" s="328"/>
    </row>
    <row r="10051" spans="2:3">
      <c r="B10051" s="328"/>
      <c r="C10051" s="328"/>
    </row>
    <row r="10052" spans="2:3">
      <c r="B10052" s="328"/>
      <c r="C10052" s="328"/>
    </row>
    <row r="10053" spans="2:3">
      <c r="B10053" s="328"/>
      <c r="C10053" s="328"/>
    </row>
    <row r="10054" spans="2:3">
      <c r="B10054" s="328"/>
      <c r="C10054" s="328"/>
    </row>
    <row r="10055" spans="2:3">
      <c r="B10055" s="328"/>
      <c r="C10055" s="328"/>
    </row>
    <row r="10056" spans="2:3">
      <c r="B10056" s="328"/>
      <c r="C10056" s="328"/>
    </row>
    <row r="10057" spans="2:3">
      <c r="B10057" s="328"/>
      <c r="C10057" s="328"/>
    </row>
    <row r="10058" spans="2:3">
      <c r="B10058" s="328"/>
      <c r="C10058" s="328"/>
    </row>
    <row r="10059" spans="2:3">
      <c r="B10059" s="328"/>
      <c r="C10059" s="328"/>
    </row>
    <row r="10060" spans="2:3">
      <c r="B10060" s="328"/>
      <c r="C10060" s="328"/>
    </row>
    <row r="10061" spans="2:3">
      <c r="B10061" s="328"/>
      <c r="C10061" s="328"/>
    </row>
    <row r="10062" spans="2:3">
      <c r="B10062" s="328"/>
      <c r="C10062" s="328"/>
    </row>
    <row r="10063" spans="2:3">
      <c r="B10063" s="328"/>
      <c r="C10063" s="328"/>
    </row>
    <row r="10064" spans="2:3">
      <c r="B10064" s="328"/>
      <c r="C10064" s="328"/>
    </row>
    <row r="10065" spans="2:3">
      <c r="B10065" s="328"/>
      <c r="C10065" s="328"/>
    </row>
    <row r="10066" spans="2:3">
      <c r="B10066" s="328"/>
      <c r="C10066" s="328"/>
    </row>
    <row r="10067" spans="2:3">
      <c r="B10067" s="328"/>
      <c r="C10067" s="328"/>
    </row>
    <row r="10068" spans="2:3">
      <c r="B10068" s="328"/>
      <c r="C10068" s="328"/>
    </row>
    <row r="10069" spans="2:3">
      <c r="B10069" s="328"/>
      <c r="C10069" s="328"/>
    </row>
    <row r="10070" spans="2:3">
      <c r="B10070" s="328"/>
      <c r="C10070" s="328"/>
    </row>
    <row r="10071" spans="2:3">
      <c r="B10071" s="328"/>
      <c r="C10071" s="328"/>
    </row>
    <row r="10072" spans="2:3">
      <c r="B10072" s="328"/>
      <c r="C10072" s="328"/>
    </row>
    <row r="10073" spans="2:3">
      <c r="B10073" s="328"/>
      <c r="C10073" s="328"/>
    </row>
    <row r="10074" spans="2:3">
      <c r="B10074" s="328"/>
      <c r="C10074" s="328"/>
    </row>
    <row r="10075" spans="2:3">
      <c r="B10075" s="328"/>
      <c r="C10075" s="328"/>
    </row>
    <row r="10076" spans="2:3">
      <c r="B10076" s="328"/>
      <c r="C10076" s="328"/>
    </row>
    <row r="10077" spans="2:3">
      <c r="B10077" s="328"/>
      <c r="C10077" s="328"/>
    </row>
    <row r="10078" spans="2:3">
      <c r="B10078" s="328"/>
      <c r="C10078" s="328"/>
    </row>
    <row r="10079" spans="2:3">
      <c r="B10079" s="328"/>
      <c r="C10079" s="328"/>
    </row>
    <row r="10080" spans="2:3">
      <c r="B10080" s="328"/>
      <c r="C10080" s="328"/>
    </row>
    <row r="10081" spans="2:3">
      <c r="B10081" s="328"/>
      <c r="C10081" s="328"/>
    </row>
    <row r="10082" spans="2:3">
      <c r="B10082" s="328"/>
      <c r="C10082" s="328"/>
    </row>
    <row r="10083" spans="2:3">
      <c r="B10083" s="328"/>
      <c r="C10083" s="328"/>
    </row>
    <row r="10084" spans="2:3">
      <c r="B10084" s="328"/>
      <c r="C10084" s="328"/>
    </row>
    <row r="10085" spans="2:3">
      <c r="B10085" s="328"/>
      <c r="C10085" s="328"/>
    </row>
    <row r="10086" spans="2:3">
      <c r="B10086" s="328"/>
      <c r="C10086" s="328"/>
    </row>
    <row r="10087" spans="2:3">
      <c r="B10087" s="328"/>
      <c r="C10087" s="328"/>
    </row>
    <row r="10088" spans="2:3">
      <c r="B10088" s="328"/>
      <c r="C10088" s="328"/>
    </row>
    <row r="10089" spans="2:3">
      <c r="B10089" s="328"/>
      <c r="C10089" s="328"/>
    </row>
    <row r="10090" spans="2:3">
      <c r="B10090" s="328"/>
      <c r="C10090" s="328"/>
    </row>
    <row r="10091" spans="2:3">
      <c r="B10091" s="328"/>
      <c r="C10091" s="328"/>
    </row>
    <row r="10092" spans="2:3">
      <c r="B10092" s="328"/>
      <c r="C10092" s="328"/>
    </row>
    <row r="10093" spans="2:3">
      <c r="B10093" s="328"/>
      <c r="C10093" s="328"/>
    </row>
    <row r="10094" spans="2:3">
      <c r="B10094" s="328"/>
      <c r="C10094" s="328"/>
    </row>
    <row r="10095" spans="2:3">
      <c r="B10095" s="328"/>
      <c r="C10095" s="328"/>
    </row>
    <row r="10096" spans="2:3">
      <c r="B10096" s="328"/>
      <c r="C10096" s="328"/>
    </row>
    <row r="10097" spans="2:3">
      <c r="B10097" s="328"/>
      <c r="C10097" s="328"/>
    </row>
    <row r="10098" spans="2:3">
      <c r="B10098" s="328"/>
      <c r="C10098" s="328"/>
    </row>
    <row r="10099" spans="2:3">
      <c r="B10099" s="328"/>
      <c r="C10099" s="328"/>
    </row>
    <row r="10100" spans="2:3">
      <c r="B10100" s="328"/>
      <c r="C10100" s="328"/>
    </row>
    <row r="10101" spans="2:3">
      <c r="B10101" s="328"/>
      <c r="C10101" s="328"/>
    </row>
    <row r="10102" spans="2:3">
      <c r="B10102" s="328"/>
      <c r="C10102" s="328"/>
    </row>
    <row r="10103" spans="2:3">
      <c r="B10103" s="328"/>
      <c r="C10103" s="328"/>
    </row>
    <row r="10104" spans="2:3">
      <c r="B10104" s="328"/>
      <c r="C10104" s="328"/>
    </row>
    <row r="10105" spans="2:3">
      <c r="B10105" s="328"/>
      <c r="C10105" s="328"/>
    </row>
    <row r="10106" spans="2:3">
      <c r="B10106" s="328"/>
      <c r="C10106" s="328"/>
    </row>
    <row r="10107" spans="2:3">
      <c r="B10107" s="328"/>
      <c r="C10107" s="328"/>
    </row>
    <row r="10108" spans="2:3">
      <c r="B10108" s="328"/>
      <c r="C10108" s="328"/>
    </row>
    <row r="10109" spans="2:3">
      <c r="B10109" s="328"/>
      <c r="C10109" s="328"/>
    </row>
    <row r="10110" spans="2:3">
      <c r="B10110" s="328"/>
      <c r="C10110" s="328"/>
    </row>
    <row r="10111" spans="2:3">
      <c r="B10111" s="328"/>
      <c r="C10111" s="328"/>
    </row>
    <row r="10112" spans="2:3">
      <c r="B10112" s="328"/>
      <c r="C10112" s="328"/>
    </row>
    <row r="10113" spans="2:3">
      <c r="B10113" s="328"/>
      <c r="C10113" s="328"/>
    </row>
    <row r="10114" spans="2:3">
      <c r="B10114" s="328"/>
      <c r="C10114" s="328"/>
    </row>
    <row r="10115" spans="2:3">
      <c r="B10115" s="328"/>
      <c r="C10115" s="328"/>
    </row>
    <row r="10116" spans="2:3">
      <c r="B10116" s="328"/>
      <c r="C10116" s="328"/>
    </row>
    <row r="10117" spans="2:3">
      <c r="B10117" s="328"/>
      <c r="C10117" s="328"/>
    </row>
    <row r="10118" spans="2:3">
      <c r="B10118" s="328"/>
      <c r="C10118" s="328"/>
    </row>
    <row r="10119" spans="2:3">
      <c r="B10119" s="328"/>
      <c r="C10119" s="328"/>
    </row>
    <row r="10120" spans="2:3">
      <c r="B10120" s="328"/>
      <c r="C10120" s="328"/>
    </row>
    <row r="10121" spans="2:3">
      <c r="B10121" s="328"/>
      <c r="C10121" s="328"/>
    </row>
    <row r="10122" spans="2:3">
      <c r="B10122" s="328"/>
      <c r="C10122" s="328"/>
    </row>
    <row r="10123" spans="2:3">
      <c r="B10123" s="328"/>
      <c r="C10123" s="328"/>
    </row>
    <row r="10124" spans="2:3">
      <c r="B10124" s="328"/>
      <c r="C10124" s="328"/>
    </row>
    <row r="10125" spans="2:3">
      <c r="B10125" s="328"/>
      <c r="C10125" s="328"/>
    </row>
    <row r="10126" spans="2:3">
      <c r="B10126" s="328"/>
      <c r="C10126" s="328"/>
    </row>
    <row r="10127" spans="2:3">
      <c r="B10127" s="328"/>
      <c r="C10127" s="328"/>
    </row>
    <row r="10128" spans="2:3">
      <c r="B10128" s="328"/>
      <c r="C10128" s="328"/>
    </row>
    <row r="10129" spans="2:3">
      <c r="B10129" s="328"/>
      <c r="C10129" s="328"/>
    </row>
    <row r="10130" spans="2:3">
      <c r="B10130" s="328"/>
      <c r="C10130" s="328"/>
    </row>
    <row r="10131" spans="2:3">
      <c r="B10131" s="328"/>
      <c r="C10131" s="328"/>
    </row>
    <row r="10132" spans="2:3">
      <c r="B10132" s="328"/>
      <c r="C10132" s="328"/>
    </row>
    <row r="10133" spans="2:3">
      <c r="B10133" s="328"/>
      <c r="C10133" s="328"/>
    </row>
    <row r="10134" spans="2:3">
      <c r="B10134" s="328"/>
      <c r="C10134" s="328"/>
    </row>
    <row r="10135" spans="2:3">
      <c r="B10135" s="328"/>
      <c r="C10135" s="328"/>
    </row>
    <row r="10136" spans="2:3">
      <c r="B10136" s="328"/>
      <c r="C10136" s="328"/>
    </row>
    <row r="10137" spans="2:3">
      <c r="B10137" s="328"/>
      <c r="C10137" s="328"/>
    </row>
    <row r="10138" spans="2:3">
      <c r="B10138" s="328"/>
      <c r="C10138" s="328"/>
    </row>
    <row r="10139" spans="2:3">
      <c r="B10139" s="328"/>
      <c r="C10139" s="328"/>
    </row>
    <row r="10140" spans="2:3">
      <c r="B10140" s="328"/>
      <c r="C10140" s="328"/>
    </row>
    <row r="10141" spans="2:3">
      <c r="B10141" s="328"/>
      <c r="C10141" s="328"/>
    </row>
    <row r="10142" spans="2:3">
      <c r="B10142" s="328"/>
      <c r="C10142" s="328"/>
    </row>
    <row r="10143" spans="2:3">
      <c r="B10143" s="328"/>
      <c r="C10143" s="328"/>
    </row>
    <row r="10144" spans="2:3">
      <c r="B10144" s="328"/>
      <c r="C10144" s="328"/>
    </row>
    <row r="10145" spans="2:3">
      <c r="B10145" s="328"/>
      <c r="C10145" s="328"/>
    </row>
    <row r="10146" spans="2:3">
      <c r="B10146" s="328"/>
      <c r="C10146" s="328"/>
    </row>
    <row r="10147" spans="2:3">
      <c r="B10147" s="328"/>
      <c r="C10147" s="328"/>
    </row>
    <row r="10148" spans="2:3">
      <c r="B10148" s="328"/>
      <c r="C10148" s="328"/>
    </row>
    <row r="10149" spans="2:3">
      <c r="B10149" s="328"/>
      <c r="C10149" s="328"/>
    </row>
    <row r="10150" spans="2:3">
      <c r="B10150" s="328"/>
      <c r="C10150" s="328"/>
    </row>
    <row r="10151" spans="2:3">
      <c r="B10151" s="328"/>
      <c r="C10151" s="328"/>
    </row>
    <row r="10152" spans="2:3">
      <c r="B10152" s="328"/>
      <c r="C10152" s="328"/>
    </row>
    <row r="10153" spans="2:3">
      <c r="B10153" s="328"/>
      <c r="C10153" s="328"/>
    </row>
    <row r="10154" spans="2:3">
      <c r="B10154" s="328"/>
      <c r="C10154" s="328"/>
    </row>
    <row r="10155" spans="2:3">
      <c r="B10155" s="328"/>
      <c r="C10155" s="328"/>
    </row>
    <row r="10156" spans="2:3">
      <c r="B10156" s="328"/>
      <c r="C10156" s="328"/>
    </row>
    <row r="10157" spans="2:3">
      <c r="B10157" s="328"/>
      <c r="C10157" s="328"/>
    </row>
    <row r="10158" spans="2:3">
      <c r="B10158" s="328"/>
      <c r="C10158" s="328"/>
    </row>
    <row r="10159" spans="2:3">
      <c r="B10159" s="328"/>
      <c r="C10159" s="328"/>
    </row>
    <row r="10160" spans="2:3">
      <c r="B10160" s="328"/>
      <c r="C10160" s="328"/>
    </row>
    <row r="10161" spans="2:3">
      <c r="B10161" s="328"/>
      <c r="C10161" s="328"/>
    </row>
    <row r="10162" spans="2:3">
      <c r="B10162" s="328"/>
      <c r="C10162" s="328"/>
    </row>
    <row r="10163" spans="2:3">
      <c r="B10163" s="328"/>
      <c r="C10163" s="328"/>
    </row>
    <row r="10164" spans="2:3">
      <c r="B10164" s="328"/>
      <c r="C10164" s="328"/>
    </row>
    <row r="10165" spans="2:3">
      <c r="B10165" s="328"/>
      <c r="C10165" s="328"/>
    </row>
    <row r="10166" spans="2:3">
      <c r="B10166" s="328"/>
      <c r="C10166" s="328"/>
    </row>
    <row r="10167" spans="2:3">
      <c r="B10167" s="328"/>
      <c r="C10167" s="328"/>
    </row>
    <row r="10168" spans="2:3">
      <c r="B10168" s="328"/>
      <c r="C10168" s="328"/>
    </row>
    <row r="10169" spans="2:3">
      <c r="B10169" s="328"/>
      <c r="C10169" s="328"/>
    </row>
    <row r="10170" spans="2:3">
      <c r="B10170" s="328"/>
      <c r="C10170" s="328"/>
    </row>
    <row r="10171" spans="2:3">
      <c r="B10171" s="328"/>
      <c r="C10171" s="328"/>
    </row>
    <row r="10172" spans="2:3">
      <c r="B10172" s="328"/>
      <c r="C10172" s="328"/>
    </row>
    <row r="10173" spans="2:3">
      <c r="B10173" s="328"/>
      <c r="C10173" s="328"/>
    </row>
    <row r="10174" spans="2:3">
      <c r="B10174" s="328"/>
      <c r="C10174" s="328"/>
    </row>
    <row r="10175" spans="2:3">
      <c r="B10175" s="328"/>
      <c r="C10175" s="328"/>
    </row>
    <row r="10176" spans="2:3">
      <c r="B10176" s="328"/>
      <c r="C10176" s="328"/>
    </row>
    <row r="10177" spans="2:3">
      <c r="B10177" s="328"/>
      <c r="C10177" s="328"/>
    </row>
    <row r="10178" spans="2:3">
      <c r="B10178" s="328"/>
      <c r="C10178" s="328"/>
    </row>
    <row r="10179" spans="2:3">
      <c r="B10179" s="328"/>
      <c r="C10179" s="328"/>
    </row>
    <row r="10180" spans="2:3">
      <c r="B10180" s="328"/>
      <c r="C10180" s="328"/>
    </row>
    <row r="10181" spans="2:3">
      <c r="B10181" s="328"/>
      <c r="C10181" s="328"/>
    </row>
    <row r="10182" spans="2:3">
      <c r="B10182" s="328"/>
      <c r="C10182" s="328"/>
    </row>
    <row r="10183" spans="2:3">
      <c r="B10183" s="328"/>
      <c r="C10183" s="328"/>
    </row>
    <row r="10184" spans="2:3">
      <c r="B10184" s="328"/>
      <c r="C10184" s="328"/>
    </row>
    <row r="10185" spans="2:3">
      <c r="B10185" s="328"/>
      <c r="C10185" s="328"/>
    </row>
    <row r="10186" spans="2:3">
      <c r="B10186" s="328"/>
      <c r="C10186" s="328"/>
    </row>
    <row r="10187" spans="2:3">
      <c r="B10187" s="328"/>
      <c r="C10187" s="328"/>
    </row>
    <row r="10188" spans="2:3">
      <c r="B10188" s="328"/>
      <c r="C10188" s="328"/>
    </row>
    <row r="10189" spans="2:3">
      <c r="B10189" s="328"/>
      <c r="C10189" s="328"/>
    </row>
    <row r="10190" spans="2:3">
      <c r="B10190" s="328"/>
      <c r="C10190" s="328"/>
    </row>
    <row r="10191" spans="2:3">
      <c r="B10191" s="328"/>
      <c r="C10191" s="328"/>
    </row>
    <row r="10192" spans="2:3">
      <c r="B10192" s="328"/>
      <c r="C10192" s="328"/>
    </row>
    <row r="10193" spans="2:3">
      <c r="B10193" s="328"/>
      <c r="C10193" s="328"/>
    </row>
    <row r="10194" spans="2:3">
      <c r="B10194" s="328"/>
      <c r="C10194" s="328"/>
    </row>
    <row r="10195" spans="2:3">
      <c r="B10195" s="328"/>
      <c r="C10195" s="328"/>
    </row>
    <row r="10196" spans="2:3">
      <c r="B10196" s="328"/>
      <c r="C10196" s="328"/>
    </row>
    <row r="10197" spans="2:3">
      <c r="B10197" s="328"/>
      <c r="C10197" s="328"/>
    </row>
    <row r="10198" spans="2:3">
      <c r="B10198" s="328"/>
      <c r="C10198" s="328"/>
    </row>
    <row r="10199" spans="2:3">
      <c r="B10199" s="328"/>
      <c r="C10199" s="328"/>
    </row>
    <row r="10200" spans="2:3">
      <c r="B10200" s="328"/>
      <c r="C10200" s="328"/>
    </row>
    <row r="10201" spans="2:3">
      <c r="B10201" s="328"/>
      <c r="C10201" s="328"/>
    </row>
    <row r="10202" spans="2:3">
      <c r="B10202" s="328"/>
      <c r="C10202" s="328"/>
    </row>
    <row r="10203" spans="2:3">
      <c r="B10203" s="328"/>
      <c r="C10203" s="328"/>
    </row>
    <row r="10204" spans="2:3">
      <c r="B10204" s="328"/>
      <c r="C10204" s="328"/>
    </row>
    <row r="10205" spans="2:3">
      <c r="B10205" s="328"/>
      <c r="C10205" s="328"/>
    </row>
    <row r="10206" spans="2:3">
      <c r="B10206" s="328"/>
      <c r="C10206" s="328"/>
    </row>
    <row r="10207" spans="2:3">
      <c r="B10207" s="328"/>
      <c r="C10207" s="328"/>
    </row>
    <row r="10208" spans="2:3">
      <c r="B10208" s="328"/>
      <c r="C10208" s="328"/>
    </row>
    <row r="10209" spans="2:3">
      <c r="B10209" s="328"/>
      <c r="C10209" s="328"/>
    </row>
    <row r="10210" spans="2:3">
      <c r="B10210" s="328"/>
      <c r="C10210" s="328"/>
    </row>
    <row r="10211" spans="2:3">
      <c r="B10211" s="328"/>
      <c r="C10211" s="328"/>
    </row>
    <row r="10212" spans="2:3">
      <c r="B10212" s="328"/>
      <c r="C10212" s="328"/>
    </row>
    <row r="10213" spans="2:3">
      <c r="B10213" s="328"/>
      <c r="C10213" s="328"/>
    </row>
    <row r="10214" spans="2:3">
      <c r="B10214" s="328"/>
      <c r="C10214" s="328"/>
    </row>
    <row r="10215" spans="2:3">
      <c r="B10215" s="328"/>
      <c r="C10215" s="328"/>
    </row>
    <row r="10216" spans="2:3">
      <c r="B10216" s="328"/>
      <c r="C10216" s="328"/>
    </row>
    <row r="10217" spans="2:3">
      <c r="B10217" s="328"/>
      <c r="C10217" s="328"/>
    </row>
    <row r="10218" spans="2:3">
      <c r="B10218" s="328"/>
      <c r="C10218" s="328"/>
    </row>
    <row r="10219" spans="2:3">
      <c r="B10219" s="328"/>
      <c r="C10219" s="328"/>
    </row>
    <row r="10220" spans="2:3">
      <c r="B10220" s="328"/>
      <c r="C10220" s="328"/>
    </row>
    <row r="10221" spans="2:3">
      <c r="B10221" s="328"/>
      <c r="C10221" s="328"/>
    </row>
    <row r="10222" spans="2:3">
      <c r="B10222" s="328"/>
      <c r="C10222" s="328"/>
    </row>
    <row r="10223" spans="2:3">
      <c r="B10223" s="328"/>
      <c r="C10223" s="328"/>
    </row>
    <row r="10224" spans="2:3">
      <c r="B10224" s="328"/>
      <c r="C10224" s="328"/>
    </row>
    <row r="10225" spans="2:3">
      <c r="B10225" s="328"/>
      <c r="C10225" s="328"/>
    </row>
    <row r="10226" spans="2:3">
      <c r="B10226" s="328"/>
      <c r="C10226" s="328"/>
    </row>
    <row r="10227" spans="2:3">
      <c r="B10227" s="328"/>
      <c r="C10227" s="328"/>
    </row>
    <row r="10228" spans="2:3">
      <c r="B10228" s="328"/>
      <c r="C10228" s="328"/>
    </row>
    <row r="10229" spans="2:3">
      <c r="B10229" s="328"/>
      <c r="C10229" s="328"/>
    </row>
    <row r="10230" spans="2:3">
      <c r="B10230" s="328"/>
      <c r="C10230" s="328"/>
    </row>
    <row r="10231" spans="2:3">
      <c r="B10231" s="328"/>
      <c r="C10231" s="328"/>
    </row>
    <row r="10232" spans="2:3">
      <c r="B10232" s="328"/>
      <c r="C10232" s="328"/>
    </row>
    <row r="10233" spans="2:3">
      <c r="B10233" s="328"/>
      <c r="C10233" s="328"/>
    </row>
    <row r="10234" spans="2:3">
      <c r="B10234" s="328"/>
      <c r="C10234" s="328"/>
    </row>
    <row r="10235" spans="2:3">
      <c r="B10235" s="328"/>
      <c r="C10235" s="328"/>
    </row>
    <row r="10236" spans="2:3">
      <c r="B10236" s="328"/>
      <c r="C10236" s="328"/>
    </row>
    <row r="10237" spans="2:3">
      <c r="B10237" s="328"/>
      <c r="C10237" s="328"/>
    </row>
    <row r="10238" spans="2:3">
      <c r="B10238" s="328"/>
      <c r="C10238" s="328"/>
    </row>
    <row r="10239" spans="2:3">
      <c r="B10239" s="328"/>
      <c r="C10239" s="328"/>
    </row>
    <row r="10240" spans="2:3">
      <c r="B10240" s="328"/>
      <c r="C10240" s="328"/>
    </row>
    <row r="10241" spans="2:3">
      <c r="B10241" s="328"/>
      <c r="C10241" s="328"/>
    </row>
    <row r="10242" spans="2:3">
      <c r="B10242" s="328"/>
      <c r="C10242" s="328"/>
    </row>
    <row r="10243" spans="2:3">
      <c r="B10243" s="328"/>
      <c r="C10243" s="328"/>
    </row>
    <row r="10244" spans="2:3">
      <c r="B10244" s="328"/>
      <c r="C10244" s="328"/>
    </row>
    <row r="10245" spans="2:3">
      <c r="B10245" s="328"/>
      <c r="C10245" s="328"/>
    </row>
    <row r="10246" spans="2:3">
      <c r="B10246" s="328"/>
      <c r="C10246" s="328"/>
    </row>
    <row r="10247" spans="2:3">
      <c r="B10247" s="328"/>
      <c r="C10247" s="328"/>
    </row>
    <row r="10248" spans="2:3">
      <c r="B10248" s="328"/>
      <c r="C10248" s="328"/>
    </row>
    <row r="10249" spans="2:3">
      <c r="B10249" s="328"/>
      <c r="C10249" s="328"/>
    </row>
    <row r="10250" spans="2:3">
      <c r="B10250" s="328"/>
      <c r="C10250" s="328"/>
    </row>
    <row r="10251" spans="2:3">
      <c r="B10251" s="328"/>
      <c r="C10251" s="328"/>
    </row>
    <row r="10252" spans="2:3">
      <c r="B10252" s="328"/>
      <c r="C10252" s="328"/>
    </row>
    <row r="10253" spans="2:3">
      <c r="B10253" s="328"/>
      <c r="C10253" s="328"/>
    </row>
    <row r="10254" spans="2:3">
      <c r="B10254" s="328"/>
      <c r="C10254" s="328"/>
    </row>
    <row r="10255" spans="2:3">
      <c r="B10255" s="328"/>
      <c r="C10255" s="328"/>
    </row>
    <row r="10256" spans="2:3">
      <c r="B10256" s="328"/>
      <c r="C10256" s="328"/>
    </row>
    <row r="10257" spans="2:3">
      <c r="B10257" s="328"/>
      <c r="C10257" s="328"/>
    </row>
    <row r="10258" spans="2:3">
      <c r="B10258" s="328"/>
      <c r="C10258" s="328"/>
    </row>
    <row r="10259" spans="2:3">
      <c r="B10259" s="328"/>
      <c r="C10259" s="328"/>
    </row>
    <row r="10260" spans="2:3">
      <c r="B10260" s="328"/>
      <c r="C10260" s="328"/>
    </row>
    <row r="10261" spans="2:3">
      <c r="B10261" s="328"/>
      <c r="C10261" s="328"/>
    </row>
    <row r="10262" spans="2:3">
      <c r="B10262" s="328"/>
      <c r="C10262" s="328"/>
    </row>
    <row r="10263" spans="2:3">
      <c r="B10263" s="328"/>
      <c r="C10263" s="328"/>
    </row>
    <row r="10264" spans="2:3">
      <c r="B10264" s="328"/>
      <c r="C10264" s="328"/>
    </row>
    <row r="10265" spans="2:3">
      <c r="B10265" s="328"/>
      <c r="C10265" s="328"/>
    </row>
    <row r="10266" spans="2:3">
      <c r="B10266" s="328"/>
      <c r="C10266" s="328"/>
    </row>
    <row r="10267" spans="2:3">
      <c r="B10267" s="328"/>
      <c r="C10267" s="328"/>
    </row>
    <row r="10268" spans="2:3">
      <c r="B10268" s="328"/>
      <c r="C10268" s="328"/>
    </row>
    <row r="10269" spans="2:3">
      <c r="B10269" s="328"/>
      <c r="C10269" s="328"/>
    </row>
    <row r="10270" spans="2:3">
      <c r="B10270" s="328"/>
      <c r="C10270" s="328"/>
    </row>
    <row r="10271" spans="2:3">
      <c r="B10271" s="328"/>
      <c r="C10271" s="328"/>
    </row>
    <row r="10272" spans="2:3">
      <c r="B10272" s="328"/>
      <c r="C10272" s="328"/>
    </row>
    <row r="10273" spans="2:3">
      <c r="B10273" s="328"/>
      <c r="C10273" s="328"/>
    </row>
    <row r="10274" spans="2:3">
      <c r="B10274" s="328"/>
      <c r="C10274" s="328"/>
    </row>
    <row r="10275" spans="2:3">
      <c r="B10275" s="328"/>
      <c r="C10275" s="328"/>
    </row>
    <row r="10276" spans="2:3">
      <c r="B10276" s="328"/>
      <c r="C10276" s="328"/>
    </row>
    <row r="10277" spans="2:3">
      <c r="B10277" s="328"/>
      <c r="C10277" s="328"/>
    </row>
    <row r="10278" spans="2:3">
      <c r="B10278" s="328"/>
      <c r="C10278" s="328"/>
    </row>
    <row r="10279" spans="2:3">
      <c r="B10279" s="328"/>
      <c r="C10279" s="328"/>
    </row>
    <row r="10280" spans="2:3">
      <c r="B10280" s="328"/>
      <c r="C10280" s="328"/>
    </row>
    <row r="10281" spans="2:3">
      <c r="B10281" s="328"/>
      <c r="C10281" s="328"/>
    </row>
    <row r="10282" spans="2:3">
      <c r="B10282" s="328"/>
      <c r="C10282" s="328"/>
    </row>
    <row r="10283" spans="2:3">
      <c r="B10283" s="328"/>
      <c r="C10283" s="328"/>
    </row>
    <row r="10284" spans="2:3">
      <c r="B10284" s="328"/>
      <c r="C10284" s="328"/>
    </row>
    <row r="10285" spans="2:3">
      <c r="B10285" s="328"/>
      <c r="C10285" s="328"/>
    </row>
    <row r="10286" spans="2:3">
      <c r="B10286" s="328"/>
      <c r="C10286" s="328"/>
    </row>
    <row r="10287" spans="2:3">
      <c r="B10287" s="328"/>
      <c r="C10287" s="328"/>
    </row>
    <row r="10288" spans="2:3">
      <c r="B10288" s="328"/>
      <c r="C10288" s="328"/>
    </row>
    <row r="10289" spans="2:3">
      <c r="B10289" s="328"/>
      <c r="C10289" s="328"/>
    </row>
    <row r="10290" spans="2:3">
      <c r="B10290" s="328"/>
      <c r="C10290" s="328"/>
    </row>
    <row r="10291" spans="2:3">
      <c r="B10291" s="328"/>
      <c r="C10291" s="328"/>
    </row>
    <row r="10292" spans="2:3">
      <c r="B10292" s="328"/>
      <c r="C10292" s="328"/>
    </row>
    <row r="10293" spans="2:3">
      <c r="B10293" s="328"/>
      <c r="C10293" s="328"/>
    </row>
    <row r="10294" spans="2:3">
      <c r="B10294" s="328"/>
      <c r="C10294" s="328"/>
    </row>
    <row r="10295" spans="2:3">
      <c r="B10295" s="328"/>
      <c r="C10295" s="328"/>
    </row>
    <row r="10296" spans="2:3">
      <c r="B10296" s="328"/>
      <c r="C10296" s="328"/>
    </row>
    <row r="10297" spans="2:3">
      <c r="B10297" s="328"/>
      <c r="C10297" s="328"/>
    </row>
    <row r="10298" spans="2:3">
      <c r="B10298" s="328"/>
      <c r="C10298" s="328"/>
    </row>
    <row r="10299" spans="2:3">
      <c r="B10299" s="328"/>
      <c r="C10299" s="328"/>
    </row>
    <row r="10300" spans="2:3">
      <c r="B10300" s="328"/>
      <c r="C10300" s="328"/>
    </row>
    <row r="10301" spans="2:3">
      <c r="B10301" s="328"/>
      <c r="C10301" s="328"/>
    </row>
    <row r="10302" spans="2:3">
      <c r="B10302" s="328"/>
      <c r="C10302" s="328"/>
    </row>
    <row r="10303" spans="2:3">
      <c r="B10303" s="328"/>
      <c r="C10303" s="328"/>
    </row>
    <row r="10304" spans="2:3">
      <c r="B10304" s="328"/>
      <c r="C10304" s="328"/>
    </row>
    <row r="10305" spans="2:3">
      <c r="B10305" s="328"/>
      <c r="C10305" s="328"/>
    </row>
    <row r="10306" spans="2:3">
      <c r="B10306" s="328"/>
      <c r="C10306" s="328"/>
    </row>
    <row r="10307" spans="2:3">
      <c r="B10307" s="328"/>
      <c r="C10307" s="328"/>
    </row>
    <row r="10308" spans="2:3">
      <c r="B10308" s="328"/>
      <c r="C10308" s="328"/>
    </row>
    <row r="10309" spans="2:3">
      <c r="B10309" s="328"/>
      <c r="C10309" s="328"/>
    </row>
    <row r="10310" spans="2:3">
      <c r="B10310" s="328"/>
      <c r="C10310" s="328"/>
    </row>
    <row r="10311" spans="2:3">
      <c r="B10311" s="328"/>
      <c r="C10311" s="328"/>
    </row>
    <row r="10312" spans="2:3">
      <c r="B10312" s="328"/>
      <c r="C10312" s="328"/>
    </row>
    <row r="10313" spans="2:3">
      <c r="B10313" s="328"/>
      <c r="C10313" s="328"/>
    </row>
    <row r="10314" spans="2:3">
      <c r="B10314" s="328"/>
      <c r="C10314" s="328"/>
    </row>
    <row r="10315" spans="2:3">
      <c r="B10315" s="328"/>
      <c r="C10315" s="328"/>
    </row>
    <row r="10316" spans="2:3">
      <c r="B10316" s="328"/>
      <c r="C10316" s="328"/>
    </row>
    <row r="10317" spans="2:3">
      <c r="B10317" s="328"/>
      <c r="C10317" s="328"/>
    </row>
    <row r="10318" spans="2:3">
      <c r="B10318" s="328"/>
      <c r="C10318" s="328"/>
    </row>
    <row r="10319" spans="2:3">
      <c r="B10319" s="328"/>
      <c r="C10319" s="328"/>
    </row>
    <row r="10320" spans="2:3">
      <c r="B10320" s="328"/>
      <c r="C10320" s="328"/>
    </row>
    <row r="10321" spans="2:3">
      <c r="B10321" s="328"/>
      <c r="C10321" s="328"/>
    </row>
    <row r="10322" spans="2:3">
      <c r="B10322" s="328"/>
      <c r="C10322" s="328"/>
    </row>
    <row r="10323" spans="2:3">
      <c r="B10323" s="328"/>
      <c r="C10323" s="328"/>
    </row>
    <row r="10324" spans="2:3">
      <c r="B10324" s="328"/>
      <c r="C10324" s="328"/>
    </row>
    <row r="10325" spans="2:3">
      <c r="B10325" s="328"/>
      <c r="C10325" s="328"/>
    </row>
    <row r="10326" spans="2:3">
      <c r="B10326" s="328"/>
      <c r="C10326" s="328"/>
    </row>
    <row r="10327" spans="2:3">
      <c r="B10327" s="328"/>
      <c r="C10327" s="328"/>
    </row>
    <row r="10328" spans="2:3">
      <c r="B10328" s="328"/>
      <c r="C10328" s="328"/>
    </row>
    <row r="10329" spans="2:3">
      <c r="B10329" s="328"/>
      <c r="C10329" s="328"/>
    </row>
    <row r="10330" spans="2:3">
      <c r="B10330" s="328"/>
      <c r="C10330" s="328"/>
    </row>
    <row r="10331" spans="2:3">
      <c r="B10331" s="328"/>
      <c r="C10331" s="328"/>
    </row>
    <row r="10332" spans="2:3">
      <c r="B10332" s="328"/>
      <c r="C10332" s="328"/>
    </row>
    <row r="10333" spans="2:3">
      <c r="B10333" s="328"/>
      <c r="C10333" s="328"/>
    </row>
    <row r="10334" spans="2:3">
      <c r="B10334" s="328"/>
      <c r="C10334" s="328"/>
    </row>
    <row r="10335" spans="2:3">
      <c r="B10335" s="328"/>
      <c r="C10335" s="328"/>
    </row>
    <row r="10336" spans="2:3">
      <c r="B10336" s="328"/>
      <c r="C10336" s="328"/>
    </row>
    <row r="10337" spans="2:3">
      <c r="B10337" s="328"/>
      <c r="C10337" s="328"/>
    </row>
    <row r="10338" spans="2:3">
      <c r="B10338" s="328"/>
      <c r="C10338" s="328"/>
    </row>
    <row r="10339" spans="2:3">
      <c r="B10339" s="328"/>
      <c r="C10339" s="328"/>
    </row>
    <row r="10340" spans="2:3">
      <c r="B10340" s="328"/>
      <c r="C10340" s="328"/>
    </row>
    <row r="10341" spans="2:3">
      <c r="B10341" s="328"/>
      <c r="C10341" s="328"/>
    </row>
    <row r="10342" spans="2:3">
      <c r="B10342" s="328"/>
      <c r="C10342" s="328"/>
    </row>
    <row r="10343" spans="2:3">
      <c r="B10343" s="328"/>
      <c r="C10343" s="328"/>
    </row>
    <row r="10344" spans="2:3">
      <c r="B10344" s="328"/>
      <c r="C10344" s="328"/>
    </row>
    <row r="10345" spans="2:3">
      <c r="B10345" s="328"/>
      <c r="C10345" s="328"/>
    </row>
    <row r="10346" spans="2:3">
      <c r="B10346" s="328"/>
      <c r="C10346" s="328"/>
    </row>
    <row r="10347" spans="2:3">
      <c r="B10347" s="328"/>
      <c r="C10347" s="328"/>
    </row>
    <row r="10348" spans="2:3">
      <c r="B10348" s="328"/>
      <c r="C10348" s="328"/>
    </row>
    <row r="10349" spans="2:3">
      <c r="B10349" s="328"/>
      <c r="C10349" s="328"/>
    </row>
    <row r="10350" spans="2:3">
      <c r="B10350" s="328"/>
      <c r="C10350" s="328"/>
    </row>
    <row r="10351" spans="2:3">
      <c r="B10351" s="328"/>
      <c r="C10351" s="328"/>
    </row>
    <row r="10352" spans="2:3">
      <c r="B10352" s="328"/>
      <c r="C10352" s="328"/>
    </row>
    <row r="10353" spans="2:3">
      <c r="B10353" s="328"/>
      <c r="C10353" s="328"/>
    </row>
    <row r="10354" spans="2:3">
      <c r="B10354" s="328"/>
      <c r="C10354" s="328"/>
    </row>
    <row r="10355" spans="2:3">
      <c r="B10355" s="328"/>
      <c r="C10355" s="328"/>
    </row>
    <row r="10356" spans="2:3">
      <c r="B10356" s="328"/>
      <c r="C10356" s="328"/>
    </row>
    <row r="10357" spans="2:3">
      <c r="B10357" s="328"/>
      <c r="C10357" s="328"/>
    </row>
    <row r="10358" spans="2:3">
      <c r="B10358" s="328"/>
      <c r="C10358" s="328"/>
    </row>
    <row r="10359" spans="2:3">
      <c r="B10359" s="328"/>
      <c r="C10359" s="328"/>
    </row>
    <row r="10360" spans="2:3">
      <c r="B10360" s="328"/>
      <c r="C10360" s="328"/>
    </row>
    <row r="10361" spans="2:3">
      <c r="B10361" s="328"/>
      <c r="C10361" s="328"/>
    </row>
    <row r="10362" spans="2:3">
      <c r="B10362" s="328"/>
      <c r="C10362" s="328"/>
    </row>
    <row r="10363" spans="2:3">
      <c r="B10363" s="328"/>
      <c r="C10363" s="328"/>
    </row>
    <row r="10364" spans="2:3">
      <c r="B10364" s="328"/>
      <c r="C10364" s="328"/>
    </row>
    <row r="10365" spans="2:3">
      <c r="B10365" s="328"/>
      <c r="C10365" s="328"/>
    </row>
    <row r="10366" spans="2:3">
      <c r="B10366" s="328"/>
      <c r="C10366" s="328"/>
    </row>
    <row r="10367" spans="2:3">
      <c r="B10367" s="328"/>
      <c r="C10367" s="328"/>
    </row>
    <row r="10368" spans="2:3">
      <c r="B10368" s="328"/>
      <c r="C10368" s="328"/>
    </row>
    <row r="10369" spans="2:3">
      <c r="B10369" s="328"/>
      <c r="C10369" s="328"/>
    </row>
    <row r="10370" spans="2:3">
      <c r="B10370" s="328"/>
      <c r="C10370" s="328"/>
    </row>
    <row r="10371" spans="2:3">
      <c r="B10371" s="328"/>
      <c r="C10371" s="328"/>
    </row>
    <row r="10372" spans="2:3">
      <c r="B10372" s="328"/>
      <c r="C10372" s="328"/>
    </row>
    <row r="10373" spans="2:3">
      <c r="B10373" s="328"/>
      <c r="C10373" s="328"/>
    </row>
    <row r="10374" spans="2:3">
      <c r="B10374" s="328"/>
      <c r="C10374" s="328"/>
    </row>
    <row r="10375" spans="2:3">
      <c r="B10375" s="328"/>
      <c r="C10375" s="328"/>
    </row>
    <row r="10376" spans="2:3">
      <c r="B10376" s="328"/>
      <c r="C10376" s="328"/>
    </row>
    <row r="10377" spans="2:3">
      <c r="B10377" s="328"/>
      <c r="C10377" s="328"/>
    </row>
    <row r="10378" spans="2:3">
      <c r="B10378" s="328"/>
      <c r="C10378" s="328"/>
    </row>
    <row r="10379" spans="2:3">
      <c r="B10379" s="328"/>
      <c r="C10379" s="328"/>
    </row>
    <row r="10380" spans="2:3">
      <c r="B10380" s="328"/>
      <c r="C10380" s="328"/>
    </row>
    <row r="10381" spans="2:3">
      <c r="B10381" s="328"/>
      <c r="C10381" s="328"/>
    </row>
    <row r="10382" spans="2:3">
      <c r="B10382" s="328"/>
      <c r="C10382" s="328"/>
    </row>
    <row r="10383" spans="2:3">
      <c r="B10383" s="328"/>
      <c r="C10383" s="328"/>
    </row>
    <row r="10384" spans="2:3">
      <c r="B10384" s="328"/>
      <c r="C10384" s="328"/>
    </row>
    <row r="10385" spans="2:3">
      <c r="B10385" s="328"/>
      <c r="C10385" s="328"/>
    </row>
    <row r="10386" spans="2:3">
      <c r="B10386" s="328"/>
      <c r="C10386" s="328"/>
    </row>
    <row r="10387" spans="2:3">
      <c r="B10387" s="328"/>
      <c r="C10387" s="328"/>
    </row>
    <row r="10388" spans="2:3">
      <c r="B10388" s="328"/>
      <c r="C10388" s="328"/>
    </row>
    <row r="10389" spans="2:3">
      <c r="B10389" s="328"/>
      <c r="C10389" s="328"/>
    </row>
    <row r="10390" spans="2:3">
      <c r="B10390" s="328"/>
      <c r="C10390" s="328"/>
    </row>
    <row r="10391" spans="2:3">
      <c r="B10391" s="328"/>
      <c r="C10391" s="328"/>
    </row>
    <row r="10392" spans="2:3">
      <c r="B10392" s="328"/>
      <c r="C10392" s="328"/>
    </row>
    <row r="10393" spans="2:3">
      <c r="B10393" s="328"/>
      <c r="C10393" s="328"/>
    </row>
    <row r="10394" spans="2:3">
      <c r="B10394" s="328"/>
      <c r="C10394" s="328"/>
    </row>
    <row r="10395" spans="2:3">
      <c r="B10395" s="328"/>
      <c r="C10395" s="328"/>
    </row>
    <row r="10396" spans="2:3">
      <c r="B10396" s="328"/>
      <c r="C10396" s="328"/>
    </row>
    <row r="10397" spans="2:3">
      <c r="B10397" s="328"/>
      <c r="C10397" s="328"/>
    </row>
    <row r="10398" spans="2:3">
      <c r="B10398" s="328"/>
      <c r="C10398" s="328"/>
    </row>
    <row r="10399" spans="2:3">
      <c r="B10399" s="328"/>
      <c r="C10399" s="328"/>
    </row>
    <row r="10400" spans="2:3">
      <c r="B10400" s="328"/>
      <c r="C10400" s="328"/>
    </row>
    <row r="10401" spans="2:3">
      <c r="B10401" s="328"/>
      <c r="C10401" s="328"/>
    </row>
    <row r="10402" spans="2:3">
      <c r="B10402" s="328"/>
      <c r="C10402" s="328"/>
    </row>
    <row r="10403" spans="2:3">
      <c r="B10403" s="328"/>
      <c r="C10403" s="328"/>
    </row>
    <row r="10404" spans="2:3">
      <c r="B10404" s="328"/>
      <c r="C10404" s="328"/>
    </row>
    <row r="10405" spans="2:3">
      <c r="B10405" s="328"/>
      <c r="C10405" s="328"/>
    </row>
    <row r="10406" spans="2:3">
      <c r="B10406" s="328"/>
      <c r="C10406" s="328"/>
    </row>
    <row r="10407" spans="2:3">
      <c r="B10407" s="328"/>
      <c r="C10407" s="328"/>
    </row>
    <row r="10408" spans="2:3">
      <c r="B10408" s="328"/>
      <c r="C10408" s="328"/>
    </row>
    <row r="10409" spans="2:3">
      <c r="B10409" s="328"/>
      <c r="C10409" s="328"/>
    </row>
    <row r="10410" spans="2:3">
      <c r="B10410" s="328"/>
      <c r="C10410" s="328"/>
    </row>
    <row r="10411" spans="2:3">
      <c r="B10411" s="328"/>
      <c r="C10411" s="328"/>
    </row>
    <row r="10412" spans="2:3">
      <c r="B10412" s="328"/>
      <c r="C10412" s="328"/>
    </row>
    <row r="10413" spans="2:3">
      <c r="B10413" s="328"/>
      <c r="C10413" s="328"/>
    </row>
    <row r="10414" spans="2:3">
      <c r="B10414" s="328"/>
      <c r="C10414" s="328"/>
    </row>
    <row r="10415" spans="2:3">
      <c r="B10415" s="328"/>
      <c r="C10415" s="328"/>
    </row>
    <row r="10416" spans="2:3">
      <c r="B10416" s="328"/>
      <c r="C10416" s="328"/>
    </row>
    <row r="10417" spans="2:3">
      <c r="B10417" s="328"/>
      <c r="C10417" s="328"/>
    </row>
    <row r="10418" spans="2:3">
      <c r="B10418" s="328"/>
      <c r="C10418" s="328"/>
    </row>
    <row r="10419" spans="2:3">
      <c r="B10419" s="328"/>
      <c r="C10419" s="328"/>
    </row>
    <row r="10420" spans="2:3">
      <c r="B10420" s="328"/>
      <c r="C10420" s="328"/>
    </row>
    <row r="10421" spans="2:3">
      <c r="B10421" s="328"/>
      <c r="C10421" s="328"/>
    </row>
    <row r="10422" spans="2:3">
      <c r="B10422" s="328"/>
      <c r="C10422" s="328"/>
    </row>
    <row r="10423" spans="2:3">
      <c r="B10423" s="328"/>
      <c r="C10423" s="328"/>
    </row>
    <row r="10424" spans="2:3">
      <c r="B10424" s="328"/>
      <c r="C10424" s="328"/>
    </row>
    <row r="10425" spans="2:3">
      <c r="B10425" s="328"/>
      <c r="C10425" s="328"/>
    </row>
    <row r="10426" spans="2:3">
      <c r="B10426" s="328"/>
      <c r="C10426" s="328"/>
    </row>
    <row r="10427" spans="2:3">
      <c r="B10427" s="328"/>
      <c r="C10427" s="328"/>
    </row>
    <row r="10428" spans="2:3">
      <c r="B10428" s="328"/>
      <c r="C10428" s="328"/>
    </row>
    <row r="10429" spans="2:3">
      <c r="B10429" s="328"/>
      <c r="C10429" s="328"/>
    </row>
    <row r="10430" spans="2:3">
      <c r="B10430" s="328"/>
      <c r="C10430" s="328"/>
    </row>
    <row r="10431" spans="2:3">
      <c r="B10431" s="328"/>
      <c r="C10431" s="328"/>
    </row>
    <row r="10432" spans="2:3">
      <c r="B10432" s="328"/>
      <c r="C10432" s="328"/>
    </row>
    <row r="10433" spans="2:3">
      <c r="B10433" s="328"/>
      <c r="C10433" s="328"/>
    </row>
    <row r="10434" spans="2:3">
      <c r="B10434" s="328"/>
      <c r="C10434" s="328"/>
    </row>
    <row r="10435" spans="2:3">
      <c r="B10435" s="328"/>
      <c r="C10435" s="328"/>
    </row>
    <row r="10436" spans="2:3">
      <c r="B10436" s="328"/>
      <c r="C10436" s="328"/>
    </row>
    <row r="10437" spans="2:3">
      <c r="B10437" s="328"/>
      <c r="C10437" s="328"/>
    </row>
    <row r="10438" spans="2:3">
      <c r="B10438" s="328"/>
      <c r="C10438" s="328"/>
    </row>
    <row r="10439" spans="2:3">
      <c r="B10439" s="328"/>
      <c r="C10439" s="328"/>
    </row>
    <row r="10440" spans="2:3">
      <c r="B10440" s="328"/>
      <c r="C10440" s="328"/>
    </row>
    <row r="10441" spans="2:3">
      <c r="B10441" s="328"/>
      <c r="C10441" s="328"/>
    </row>
    <row r="10442" spans="2:3">
      <c r="B10442" s="328"/>
      <c r="C10442" s="328"/>
    </row>
    <row r="10443" spans="2:3">
      <c r="B10443" s="328"/>
      <c r="C10443" s="328"/>
    </row>
    <row r="10444" spans="2:3">
      <c r="B10444" s="328"/>
      <c r="C10444" s="328"/>
    </row>
    <row r="10445" spans="2:3">
      <c r="B10445" s="328"/>
      <c r="C10445" s="328"/>
    </row>
    <row r="10446" spans="2:3">
      <c r="B10446" s="328"/>
      <c r="C10446" s="328"/>
    </row>
    <row r="10447" spans="2:3">
      <c r="B10447" s="328"/>
      <c r="C10447" s="328"/>
    </row>
    <row r="10448" spans="2:3">
      <c r="B10448" s="328"/>
      <c r="C10448" s="328"/>
    </row>
    <row r="10449" spans="2:3">
      <c r="B10449" s="328"/>
      <c r="C10449" s="328"/>
    </row>
    <row r="10450" spans="2:3">
      <c r="B10450" s="328"/>
      <c r="C10450" s="328"/>
    </row>
    <row r="10451" spans="2:3">
      <c r="B10451" s="328"/>
      <c r="C10451" s="328"/>
    </row>
    <row r="10452" spans="2:3">
      <c r="B10452" s="328"/>
      <c r="C10452" s="328"/>
    </row>
    <row r="10453" spans="2:3">
      <c r="B10453" s="328"/>
      <c r="C10453" s="328"/>
    </row>
    <row r="10454" spans="2:3">
      <c r="B10454" s="328"/>
      <c r="C10454" s="328"/>
    </row>
    <row r="10455" spans="2:3">
      <c r="B10455" s="328"/>
      <c r="C10455" s="328"/>
    </row>
    <row r="10456" spans="2:3">
      <c r="B10456" s="328"/>
      <c r="C10456" s="328"/>
    </row>
    <row r="10457" spans="2:3">
      <c r="B10457" s="328"/>
      <c r="C10457" s="328"/>
    </row>
    <row r="10458" spans="2:3">
      <c r="B10458" s="328"/>
      <c r="C10458" s="328"/>
    </row>
    <row r="10459" spans="2:3">
      <c r="B10459" s="328"/>
      <c r="C10459" s="328"/>
    </row>
    <row r="10460" spans="2:3">
      <c r="B10460" s="328"/>
      <c r="C10460" s="328"/>
    </row>
    <row r="10461" spans="2:3">
      <c r="B10461" s="328"/>
      <c r="C10461" s="328"/>
    </row>
    <row r="10462" spans="2:3">
      <c r="B10462" s="328"/>
      <c r="C10462" s="328"/>
    </row>
    <row r="10463" spans="2:3">
      <c r="B10463" s="328"/>
      <c r="C10463" s="328"/>
    </row>
    <row r="10464" spans="2:3">
      <c r="B10464" s="328"/>
      <c r="C10464" s="328"/>
    </row>
    <row r="10465" spans="2:3">
      <c r="B10465" s="328"/>
      <c r="C10465" s="328"/>
    </row>
    <row r="10466" spans="2:3">
      <c r="B10466" s="328"/>
      <c r="C10466" s="328"/>
    </row>
    <row r="10467" spans="2:3">
      <c r="B10467" s="328"/>
      <c r="C10467" s="328"/>
    </row>
    <row r="10468" spans="2:3">
      <c r="B10468" s="328"/>
      <c r="C10468" s="328"/>
    </row>
    <row r="10469" spans="2:3">
      <c r="B10469" s="328"/>
      <c r="C10469" s="328"/>
    </row>
    <row r="10470" spans="2:3">
      <c r="B10470" s="328"/>
      <c r="C10470" s="328"/>
    </row>
    <row r="10471" spans="2:3">
      <c r="B10471" s="328"/>
      <c r="C10471" s="328"/>
    </row>
    <row r="10472" spans="2:3">
      <c r="B10472" s="328"/>
      <c r="C10472" s="328"/>
    </row>
    <row r="10473" spans="2:3">
      <c r="B10473" s="328"/>
      <c r="C10473" s="328"/>
    </row>
    <row r="10474" spans="2:3">
      <c r="B10474" s="328"/>
      <c r="C10474" s="328"/>
    </row>
    <row r="10475" spans="2:3">
      <c r="B10475" s="328"/>
      <c r="C10475" s="328"/>
    </row>
    <row r="10476" spans="2:3">
      <c r="B10476" s="328"/>
      <c r="C10476" s="328"/>
    </row>
    <row r="10477" spans="2:3">
      <c r="B10477" s="328"/>
      <c r="C10477" s="328"/>
    </row>
    <row r="10478" spans="2:3">
      <c r="B10478" s="328"/>
      <c r="C10478" s="328"/>
    </row>
    <row r="10479" spans="2:3">
      <c r="B10479" s="328"/>
      <c r="C10479" s="328"/>
    </row>
    <row r="10480" spans="2:3">
      <c r="B10480" s="328"/>
      <c r="C10480" s="328"/>
    </row>
    <row r="10481" spans="2:3">
      <c r="B10481" s="328"/>
      <c r="C10481" s="328"/>
    </row>
    <row r="10482" spans="2:3">
      <c r="B10482" s="328"/>
      <c r="C10482" s="328"/>
    </row>
    <row r="10483" spans="2:3">
      <c r="B10483" s="328"/>
      <c r="C10483" s="328"/>
    </row>
    <row r="10484" spans="2:3">
      <c r="B10484" s="328"/>
      <c r="C10484" s="328"/>
    </row>
    <row r="10485" spans="2:3">
      <c r="B10485" s="328"/>
      <c r="C10485" s="328"/>
    </row>
    <row r="10486" spans="2:3">
      <c r="B10486" s="328"/>
      <c r="C10486" s="328"/>
    </row>
    <row r="10487" spans="2:3">
      <c r="B10487" s="328"/>
      <c r="C10487" s="328"/>
    </row>
    <row r="10488" spans="2:3">
      <c r="B10488" s="328"/>
      <c r="C10488" s="328"/>
    </row>
    <row r="10489" spans="2:3">
      <c r="B10489" s="328"/>
      <c r="C10489" s="328"/>
    </row>
    <row r="10490" spans="2:3">
      <c r="B10490" s="328"/>
      <c r="C10490" s="328"/>
    </row>
    <row r="10491" spans="2:3">
      <c r="B10491" s="328"/>
      <c r="C10491" s="328"/>
    </row>
    <row r="10492" spans="2:3">
      <c r="B10492" s="328"/>
      <c r="C10492" s="328"/>
    </row>
    <row r="10493" spans="2:3">
      <c r="B10493" s="328"/>
      <c r="C10493" s="328"/>
    </row>
    <row r="10494" spans="2:3">
      <c r="B10494" s="328"/>
      <c r="C10494" s="328"/>
    </row>
    <row r="10495" spans="2:3">
      <c r="B10495" s="328"/>
      <c r="C10495" s="328"/>
    </row>
    <row r="10496" spans="2:3">
      <c r="B10496" s="328"/>
      <c r="C10496" s="328"/>
    </row>
    <row r="10497" spans="2:3">
      <c r="B10497" s="328"/>
      <c r="C10497" s="328"/>
    </row>
    <row r="10498" spans="2:3">
      <c r="B10498" s="328"/>
      <c r="C10498" s="328"/>
    </row>
    <row r="10499" spans="2:3">
      <c r="B10499" s="328"/>
      <c r="C10499" s="328"/>
    </row>
    <row r="10500" spans="2:3">
      <c r="B10500" s="328"/>
      <c r="C10500" s="328"/>
    </row>
    <row r="10501" spans="2:3">
      <c r="B10501" s="328"/>
      <c r="C10501" s="328"/>
    </row>
    <row r="10502" spans="2:3">
      <c r="B10502" s="328"/>
      <c r="C10502" s="328"/>
    </row>
    <row r="10503" spans="2:3">
      <c r="B10503" s="328"/>
      <c r="C10503" s="328"/>
    </row>
    <row r="10504" spans="2:3">
      <c r="B10504" s="328"/>
      <c r="C10504" s="328"/>
    </row>
    <row r="10505" spans="2:3">
      <c r="B10505" s="328"/>
      <c r="C10505" s="328"/>
    </row>
    <row r="10506" spans="2:3">
      <c r="B10506" s="328"/>
      <c r="C10506" s="328"/>
    </row>
    <row r="10507" spans="2:3">
      <c r="B10507" s="328"/>
      <c r="C10507" s="328"/>
    </row>
    <row r="10508" spans="2:3">
      <c r="B10508" s="328"/>
      <c r="C10508" s="328"/>
    </row>
    <row r="10509" spans="2:3">
      <c r="B10509" s="328"/>
      <c r="C10509" s="328"/>
    </row>
    <row r="10510" spans="2:3">
      <c r="B10510" s="328"/>
      <c r="C10510" s="328"/>
    </row>
    <row r="10511" spans="2:3">
      <c r="B10511" s="328"/>
      <c r="C10511" s="328"/>
    </row>
    <row r="10512" spans="2:3">
      <c r="B10512" s="328"/>
      <c r="C10512" s="328"/>
    </row>
    <row r="10513" spans="2:3">
      <c r="B10513" s="328"/>
      <c r="C10513" s="328"/>
    </row>
    <row r="10514" spans="2:3">
      <c r="B10514" s="328"/>
      <c r="C10514" s="328"/>
    </row>
    <row r="10515" spans="2:3">
      <c r="B10515" s="328"/>
      <c r="C10515" s="328"/>
    </row>
    <row r="10516" spans="2:3">
      <c r="B10516" s="328"/>
      <c r="C10516" s="328"/>
    </row>
    <row r="10517" spans="2:3">
      <c r="B10517" s="328"/>
      <c r="C10517" s="328"/>
    </row>
    <row r="10518" spans="2:3">
      <c r="B10518" s="328"/>
      <c r="C10518" s="328"/>
    </row>
    <row r="10519" spans="2:3">
      <c r="B10519" s="328"/>
      <c r="C10519" s="328"/>
    </row>
    <row r="10520" spans="2:3">
      <c r="B10520" s="328"/>
      <c r="C10520" s="328"/>
    </row>
    <row r="10521" spans="2:3">
      <c r="B10521" s="328"/>
      <c r="C10521" s="328"/>
    </row>
    <row r="10522" spans="2:3">
      <c r="B10522" s="328"/>
      <c r="C10522" s="328"/>
    </row>
    <row r="10523" spans="2:3">
      <c r="B10523" s="328"/>
      <c r="C10523" s="328"/>
    </row>
    <row r="10524" spans="2:3">
      <c r="B10524" s="328"/>
      <c r="C10524" s="328"/>
    </row>
    <row r="10525" spans="2:3">
      <c r="B10525" s="328"/>
      <c r="C10525" s="328"/>
    </row>
    <row r="10526" spans="2:3">
      <c r="B10526" s="328"/>
      <c r="C10526" s="328"/>
    </row>
    <row r="10527" spans="2:3">
      <c r="B10527" s="328"/>
      <c r="C10527" s="328"/>
    </row>
    <row r="10528" spans="2:3">
      <c r="B10528" s="328"/>
      <c r="C10528" s="328"/>
    </row>
    <row r="10529" spans="2:3">
      <c r="B10529" s="328"/>
      <c r="C10529" s="328"/>
    </row>
    <row r="10530" spans="2:3">
      <c r="B10530" s="328"/>
      <c r="C10530" s="328"/>
    </row>
    <row r="10531" spans="2:3">
      <c r="B10531" s="328"/>
      <c r="C10531" s="328"/>
    </row>
    <row r="10532" spans="2:3">
      <c r="B10532" s="328"/>
      <c r="C10532" s="328"/>
    </row>
    <row r="10533" spans="2:3">
      <c r="B10533" s="328"/>
      <c r="C10533" s="328"/>
    </row>
    <row r="10534" spans="2:3">
      <c r="B10534" s="328"/>
      <c r="C10534" s="328"/>
    </row>
    <row r="10535" spans="2:3">
      <c r="B10535" s="328"/>
      <c r="C10535" s="328"/>
    </row>
    <row r="10536" spans="2:3">
      <c r="B10536" s="328"/>
      <c r="C10536" s="328"/>
    </row>
    <row r="10537" spans="2:3">
      <c r="B10537" s="328"/>
      <c r="C10537" s="328"/>
    </row>
    <row r="10538" spans="2:3">
      <c r="B10538" s="328"/>
      <c r="C10538" s="328"/>
    </row>
    <row r="10539" spans="2:3">
      <c r="B10539" s="328"/>
      <c r="C10539" s="328"/>
    </row>
    <row r="10540" spans="2:3">
      <c r="B10540" s="328"/>
      <c r="C10540" s="328"/>
    </row>
    <row r="10541" spans="2:3">
      <c r="B10541" s="328"/>
      <c r="C10541" s="328"/>
    </row>
    <row r="10542" spans="2:3">
      <c r="B10542" s="328"/>
      <c r="C10542" s="328"/>
    </row>
    <row r="10543" spans="2:3">
      <c r="B10543" s="328"/>
      <c r="C10543" s="328"/>
    </row>
    <row r="10544" spans="2:3">
      <c r="B10544" s="328"/>
      <c r="C10544" s="328"/>
    </row>
    <row r="10545" spans="2:3">
      <c r="B10545" s="328"/>
      <c r="C10545" s="328"/>
    </row>
    <row r="10546" spans="2:3">
      <c r="B10546" s="328"/>
      <c r="C10546" s="328"/>
    </row>
    <row r="10547" spans="2:3">
      <c r="B10547" s="328"/>
      <c r="C10547" s="328"/>
    </row>
    <row r="10548" spans="2:3">
      <c r="B10548" s="328"/>
      <c r="C10548" s="328"/>
    </row>
    <row r="10549" spans="2:3">
      <c r="B10549" s="328"/>
      <c r="C10549" s="328"/>
    </row>
    <row r="10550" spans="2:3">
      <c r="B10550" s="328"/>
      <c r="C10550" s="328"/>
    </row>
    <row r="10551" spans="2:3">
      <c r="B10551" s="328"/>
      <c r="C10551" s="328"/>
    </row>
    <row r="10552" spans="2:3">
      <c r="B10552" s="328"/>
      <c r="C10552" s="328"/>
    </row>
    <row r="10553" spans="2:3">
      <c r="B10553" s="328"/>
      <c r="C10553" s="328"/>
    </row>
    <row r="10554" spans="2:3">
      <c r="B10554" s="328"/>
      <c r="C10554" s="328"/>
    </row>
    <row r="10555" spans="2:3">
      <c r="B10555" s="328"/>
      <c r="C10555" s="328"/>
    </row>
    <row r="10556" spans="2:3">
      <c r="B10556" s="328"/>
      <c r="C10556" s="328"/>
    </row>
    <row r="10557" spans="2:3">
      <c r="B10557" s="328"/>
      <c r="C10557" s="328"/>
    </row>
    <row r="10558" spans="2:3">
      <c r="B10558" s="328"/>
      <c r="C10558" s="328"/>
    </row>
    <row r="10559" spans="2:3">
      <c r="B10559" s="328"/>
      <c r="C10559" s="328"/>
    </row>
    <row r="10560" spans="2:3">
      <c r="B10560" s="328"/>
      <c r="C10560" s="328"/>
    </row>
    <row r="10561" spans="2:3">
      <c r="B10561" s="328"/>
      <c r="C10561" s="328"/>
    </row>
    <row r="10562" spans="2:3">
      <c r="B10562" s="328"/>
      <c r="C10562" s="328"/>
    </row>
    <row r="10563" spans="2:3">
      <c r="B10563" s="328"/>
      <c r="C10563" s="328"/>
    </row>
    <row r="10564" spans="2:3">
      <c r="B10564" s="328"/>
      <c r="C10564" s="328"/>
    </row>
    <row r="10565" spans="2:3">
      <c r="B10565" s="328"/>
      <c r="C10565" s="328"/>
    </row>
    <row r="10566" spans="2:3">
      <c r="B10566" s="328"/>
      <c r="C10566" s="328"/>
    </row>
    <row r="10567" spans="2:3">
      <c r="B10567" s="328"/>
      <c r="C10567" s="328"/>
    </row>
    <row r="10568" spans="2:3">
      <c r="B10568" s="328"/>
      <c r="C10568" s="328"/>
    </row>
    <row r="10569" spans="2:3">
      <c r="B10569" s="328"/>
      <c r="C10569" s="328"/>
    </row>
    <row r="10570" spans="2:3">
      <c r="B10570" s="328"/>
      <c r="C10570" s="328"/>
    </row>
    <row r="10571" spans="2:3">
      <c r="B10571" s="328"/>
      <c r="C10571" s="328"/>
    </row>
    <row r="10572" spans="2:3">
      <c r="B10572" s="328"/>
      <c r="C10572" s="328"/>
    </row>
    <row r="10573" spans="2:3">
      <c r="B10573" s="328"/>
      <c r="C10573" s="328"/>
    </row>
    <row r="10574" spans="2:3">
      <c r="B10574" s="328"/>
      <c r="C10574" s="328"/>
    </row>
    <row r="10575" spans="2:3">
      <c r="B10575" s="328"/>
      <c r="C10575" s="328"/>
    </row>
    <row r="10576" spans="2:3">
      <c r="B10576" s="328"/>
      <c r="C10576" s="328"/>
    </row>
    <row r="10577" spans="2:3">
      <c r="B10577" s="328"/>
      <c r="C10577" s="328"/>
    </row>
    <row r="10578" spans="2:3">
      <c r="B10578" s="328"/>
      <c r="C10578" s="328"/>
    </row>
    <row r="10579" spans="2:3">
      <c r="B10579" s="328"/>
      <c r="C10579" s="328"/>
    </row>
    <row r="10580" spans="2:3">
      <c r="B10580" s="328"/>
      <c r="C10580" s="328"/>
    </row>
    <row r="10581" spans="2:3">
      <c r="B10581" s="328"/>
      <c r="C10581" s="328"/>
    </row>
    <row r="10582" spans="2:3">
      <c r="B10582" s="328"/>
      <c r="C10582" s="328"/>
    </row>
    <row r="10583" spans="2:3">
      <c r="B10583" s="328"/>
      <c r="C10583" s="328"/>
    </row>
    <row r="10584" spans="2:3">
      <c r="B10584" s="328"/>
      <c r="C10584" s="328"/>
    </row>
    <row r="10585" spans="2:3">
      <c r="B10585" s="328"/>
      <c r="C10585" s="328"/>
    </row>
    <row r="10586" spans="2:3">
      <c r="B10586" s="328"/>
      <c r="C10586" s="328"/>
    </row>
    <row r="10587" spans="2:3">
      <c r="B10587" s="328"/>
      <c r="C10587" s="328"/>
    </row>
    <row r="10588" spans="2:3">
      <c r="B10588" s="328"/>
      <c r="C10588" s="328"/>
    </row>
    <row r="10589" spans="2:3">
      <c r="B10589" s="328"/>
      <c r="C10589" s="328"/>
    </row>
    <row r="10590" spans="2:3">
      <c r="B10590" s="328"/>
      <c r="C10590" s="328"/>
    </row>
    <row r="10591" spans="2:3">
      <c r="B10591" s="328"/>
      <c r="C10591" s="328"/>
    </row>
    <row r="10592" spans="2:3">
      <c r="B10592" s="328"/>
      <c r="C10592" s="328"/>
    </row>
    <row r="10593" spans="2:3">
      <c r="B10593" s="328"/>
      <c r="C10593" s="328"/>
    </row>
    <row r="10594" spans="2:3">
      <c r="B10594" s="328"/>
      <c r="C10594" s="328"/>
    </row>
    <row r="10595" spans="2:3">
      <c r="B10595" s="328"/>
      <c r="C10595" s="328"/>
    </row>
    <row r="10596" spans="2:3">
      <c r="B10596" s="328"/>
      <c r="C10596" s="328"/>
    </row>
    <row r="10597" spans="2:3">
      <c r="B10597" s="328"/>
      <c r="C10597" s="328"/>
    </row>
    <row r="10598" spans="2:3">
      <c r="B10598" s="328"/>
      <c r="C10598" s="328"/>
    </row>
    <row r="10599" spans="2:3">
      <c r="B10599" s="328"/>
      <c r="C10599" s="328"/>
    </row>
    <row r="10600" spans="2:3">
      <c r="B10600" s="328"/>
      <c r="C10600" s="328"/>
    </row>
    <row r="10601" spans="2:3">
      <c r="B10601" s="328"/>
      <c r="C10601" s="328"/>
    </row>
    <row r="10602" spans="2:3">
      <c r="B10602" s="328"/>
      <c r="C10602" s="328"/>
    </row>
    <row r="10603" spans="2:3">
      <c r="B10603" s="328"/>
      <c r="C10603" s="328"/>
    </row>
    <row r="10604" spans="2:3">
      <c r="B10604" s="328"/>
      <c r="C10604" s="328"/>
    </row>
    <row r="10605" spans="2:3">
      <c r="B10605" s="328"/>
      <c r="C10605" s="328"/>
    </row>
    <row r="10606" spans="2:3">
      <c r="B10606" s="328"/>
      <c r="C10606" s="328"/>
    </row>
    <row r="10607" spans="2:3">
      <c r="B10607" s="328"/>
      <c r="C10607" s="328"/>
    </row>
    <row r="10608" spans="2:3">
      <c r="B10608" s="328"/>
      <c r="C10608" s="328"/>
    </row>
    <row r="10609" spans="2:3">
      <c r="B10609" s="328"/>
      <c r="C10609" s="328"/>
    </row>
    <row r="10610" spans="2:3">
      <c r="B10610" s="328"/>
      <c r="C10610" s="328"/>
    </row>
    <row r="10611" spans="2:3">
      <c r="B10611" s="328"/>
      <c r="C10611" s="328"/>
    </row>
    <row r="10612" spans="2:3">
      <c r="B10612" s="328"/>
      <c r="C10612" s="328"/>
    </row>
    <row r="10613" spans="2:3">
      <c r="B10613" s="328"/>
      <c r="C10613" s="328"/>
    </row>
    <row r="10614" spans="2:3">
      <c r="B10614" s="328"/>
      <c r="C10614" s="328"/>
    </row>
    <row r="10615" spans="2:3">
      <c r="B10615" s="328"/>
      <c r="C10615" s="328"/>
    </row>
    <row r="10616" spans="2:3">
      <c r="B10616" s="328"/>
      <c r="C10616" s="328"/>
    </row>
    <row r="10617" spans="2:3">
      <c r="B10617" s="328"/>
      <c r="C10617" s="328"/>
    </row>
    <row r="10618" spans="2:3">
      <c r="B10618" s="328"/>
      <c r="C10618" s="328"/>
    </row>
    <row r="10619" spans="2:3">
      <c r="B10619" s="328"/>
      <c r="C10619" s="328"/>
    </row>
    <row r="10620" spans="2:3">
      <c r="B10620" s="328"/>
      <c r="C10620" s="328"/>
    </row>
    <row r="10621" spans="2:3">
      <c r="B10621" s="328"/>
      <c r="C10621" s="328"/>
    </row>
    <row r="10622" spans="2:3">
      <c r="B10622" s="328"/>
      <c r="C10622" s="328"/>
    </row>
    <row r="10623" spans="2:3">
      <c r="B10623" s="328"/>
      <c r="C10623" s="328"/>
    </row>
    <row r="10624" spans="2:3">
      <c r="B10624" s="328"/>
      <c r="C10624" s="328"/>
    </row>
    <row r="10625" spans="2:3">
      <c r="B10625" s="328"/>
      <c r="C10625" s="328"/>
    </row>
    <row r="10626" spans="2:3">
      <c r="B10626" s="328"/>
      <c r="C10626" s="328"/>
    </row>
    <row r="10627" spans="2:3">
      <c r="B10627" s="328"/>
      <c r="C10627" s="328"/>
    </row>
    <row r="10628" spans="2:3">
      <c r="B10628" s="328"/>
      <c r="C10628" s="328"/>
    </row>
    <row r="10629" spans="2:3">
      <c r="B10629" s="328"/>
      <c r="C10629" s="328"/>
    </row>
    <row r="10630" spans="2:3">
      <c r="B10630" s="328"/>
      <c r="C10630" s="328"/>
    </row>
    <row r="10631" spans="2:3">
      <c r="B10631" s="328"/>
      <c r="C10631" s="328"/>
    </row>
    <row r="10632" spans="2:3">
      <c r="B10632" s="328"/>
      <c r="C10632" s="328"/>
    </row>
    <row r="10633" spans="2:3">
      <c r="B10633" s="328"/>
      <c r="C10633" s="328"/>
    </row>
    <row r="10634" spans="2:3">
      <c r="B10634" s="328"/>
      <c r="C10634" s="328"/>
    </row>
    <row r="10635" spans="2:3">
      <c r="B10635" s="328"/>
      <c r="C10635" s="328"/>
    </row>
    <row r="10636" spans="2:3">
      <c r="B10636" s="328"/>
      <c r="C10636" s="328"/>
    </row>
    <row r="10637" spans="2:3">
      <c r="B10637" s="328"/>
      <c r="C10637" s="328"/>
    </row>
    <row r="10638" spans="2:3">
      <c r="B10638" s="328"/>
      <c r="C10638" s="328"/>
    </row>
    <row r="10639" spans="2:3">
      <c r="B10639" s="328"/>
      <c r="C10639" s="328"/>
    </row>
    <row r="10640" spans="2:3">
      <c r="B10640" s="328"/>
      <c r="C10640" s="328"/>
    </row>
    <row r="10641" spans="2:3">
      <c r="B10641" s="328"/>
      <c r="C10641" s="328"/>
    </row>
    <row r="10642" spans="2:3">
      <c r="B10642" s="328"/>
      <c r="C10642" s="328"/>
    </row>
    <row r="10643" spans="2:3">
      <c r="B10643" s="328"/>
      <c r="C10643" s="328"/>
    </row>
    <row r="10644" spans="2:3">
      <c r="B10644" s="328"/>
      <c r="C10644" s="328"/>
    </row>
    <row r="10645" spans="2:3">
      <c r="B10645" s="328"/>
      <c r="C10645" s="328"/>
    </row>
    <row r="10646" spans="2:3">
      <c r="B10646" s="328"/>
      <c r="C10646" s="328"/>
    </row>
    <row r="10647" spans="2:3">
      <c r="B10647" s="328"/>
      <c r="C10647" s="328"/>
    </row>
    <row r="10648" spans="2:3">
      <c r="B10648" s="328"/>
      <c r="C10648" s="328"/>
    </row>
    <row r="10649" spans="2:3">
      <c r="B10649" s="328"/>
      <c r="C10649" s="328"/>
    </row>
    <row r="10650" spans="2:3">
      <c r="B10650" s="328"/>
      <c r="C10650" s="328"/>
    </row>
    <row r="10651" spans="2:3">
      <c r="B10651" s="328"/>
      <c r="C10651" s="328"/>
    </row>
    <row r="10652" spans="2:3">
      <c r="B10652" s="328"/>
      <c r="C10652" s="328"/>
    </row>
    <row r="10653" spans="2:3">
      <c r="B10653" s="328"/>
      <c r="C10653" s="328"/>
    </row>
    <row r="10654" spans="2:3">
      <c r="B10654" s="328"/>
      <c r="C10654" s="328"/>
    </row>
    <row r="10655" spans="2:3">
      <c r="B10655" s="328"/>
      <c r="C10655" s="328"/>
    </row>
    <row r="10656" spans="2:3">
      <c r="B10656" s="328"/>
      <c r="C10656" s="328"/>
    </row>
    <row r="10657" spans="2:3">
      <c r="B10657" s="328"/>
      <c r="C10657" s="328"/>
    </row>
    <row r="10658" spans="2:3">
      <c r="B10658" s="328"/>
      <c r="C10658" s="328"/>
    </row>
    <row r="10659" spans="2:3">
      <c r="B10659" s="328"/>
      <c r="C10659" s="328"/>
    </row>
    <row r="10660" spans="2:3">
      <c r="B10660" s="328"/>
      <c r="C10660" s="328"/>
    </row>
    <row r="10661" spans="2:3">
      <c r="B10661" s="328"/>
      <c r="C10661" s="328"/>
    </row>
    <row r="10662" spans="2:3">
      <c r="B10662" s="328"/>
      <c r="C10662" s="328"/>
    </row>
    <row r="10663" spans="2:3">
      <c r="B10663" s="328"/>
      <c r="C10663" s="328"/>
    </row>
    <row r="10664" spans="2:3">
      <c r="B10664" s="328"/>
      <c r="C10664" s="328"/>
    </row>
    <row r="10665" spans="2:3">
      <c r="B10665" s="328"/>
      <c r="C10665" s="328"/>
    </row>
    <row r="10666" spans="2:3">
      <c r="B10666" s="328"/>
      <c r="C10666" s="328"/>
    </row>
    <row r="10667" spans="2:3">
      <c r="B10667" s="328"/>
      <c r="C10667" s="328"/>
    </row>
    <row r="10668" spans="2:3">
      <c r="B10668" s="328"/>
      <c r="C10668" s="328"/>
    </row>
    <row r="10669" spans="2:3">
      <c r="B10669" s="328"/>
      <c r="C10669" s="328"/>
    </row>
    <row r="10670" spans="2:3">
      <c r="B10670" s="328"/>
      <c r="C10670" s="328"/>
    </row>
    <row r="10671" spans="2:3">
      <c r="B10671" s="328"/>
      <c r="C10671" s="328"/>
    </row>
    <row r="10672" spans="2:3">
      <c r="B10672" s="328"/>
      <c r="C10672" s="328"/>
    </row>
    <row r="10673" spans="2:3">
      <c r="B10673" s="328"/>
      <c r="C10673" s="328"/>
    </row>
    <row r="10674" spans="2:3">
      <c r="B10674" s="328"/>
      <c r="C10674" s="328"/>
    </row>
    <row r="10675" spans="2:3">
      <c r="B10675" s="328"/>
      <c r="C10675" s="328"/>
    </row>
    <row r="10676" spans="2:3">
      <c r="B10676" s="328"/>
      <c r="C10676" s="328"/>
    </row>
    <row r="10677" spans="2:3">
      <c r="B10677" s="328"/>
      <c r="C10677" s="328"/>
    </row>
    <row r="10678" spans="2:3">
      <c r="B10678" s="328"/>
      <c r="C10678" s="328"/>
    </row>
    <row r="10679" spans="2:3">
      <c r="B10679" s="328"/>
      <c r="C10679" s="328"/>
    </row>
    <row r="10680" spans="2:3">
      <c r="B10680" s="328"/>
      <c r="C10680" s="328"/>
    </row>
    <row r="10681" spans="2:3">
      <c r="B10681" s="328"/>
      <c r="C10681" s="328"/>
    </row>
    <row r="10682" spans="2:3">
      <c r="B10682" s="328"/>
      <c r="C10682" s="328"/>
    </row>
    <row r="10683" spans="2:3">
      <c r="B10683" s="328"/>
      <c r="C10683" s="328"/>
    </row>
    <row r="10684" spans="2:3">
      <c r="B10684" s="328"/>
      <c r="C10684" s="328"/>
    </row>
    <row r="10685" spans="2:3">
      <c r="B10685" s="328"/>
      <c r="C10685" s="328"/>
    </row>
    <row r="10686" spans="2:3">
      <c r="B10686" s="328"/>
      <c r="C10686" s="328"/>
    </row>
    <row r="10687" spans="2:3">
      <c r="B10687" s="328"/>
      <c r="C10687" s="328"/>
    </row>
    <row r="10688" spans="2:3">
      <c r="B10688" s="328"/>
      <c r="C10688" s="328"/>
    </row>
    <row r="10689" spans="2:3">
      <c r="B10689" s="328"/>
      <c r="C10689" s="328"/>
    </row>
    <row r="10690" spans="2:3">
      <c r="B10690" s="328"/>
      <c r="C10690" s="328"/>
    </row>
    <row r="10691" spans="2:3">
      <c r="B10691" s="328"/>
      <c r="C10691" s="328"/>
    </row>
    <row r="10692" spans="2:3">
      <c r="B10692" s="328"/>
      <c r="C10692" s="328"/>
    </row>
    <row r="10693" spans="2:3">
      <c r="B10693" s="328"/>
      <c r="C10693" s="328"/>
    </row>
    <row r="10694" spans="2:3">
      <c r="B10694" s="328"/>
      <c r="C10694" s="328"/>
    </row>
    <row r="10695" spans="2:3">
      <c r="B10695" s="328"/>
      <c r="C10695" s="328"/>
    </row>
    <row r="10696" spans="2:3">
      <c r="B10696" s="328"/>
      <c r="C10696" s="328"/>
    </row>
    <row r="10697" spans="2:3">
      <c r="B10697" s="328"/>
      <c r="C10697" s="328"/>
    </row>
    <row r="10698" spans="2:3">
      <c r="B10698" s="328"/>
      <c r="C10698" s="328"/>
    </row>
    <row r="10699" spans="2:3">
      <c r="B10699" s="328"/>
      <c r="C10699" s="328"/>
    </row>
    <row r="10700" spans="2:3">
      <c r="B10700" s="328"/>
      <c r="C10700" s="328"/>
    </row>
    <row r="10701" spans="2:3">
      <c r="B10701" s="328"/>
      <c r="C10701" s="328"/>
    </row>
    <row r="10702" spans="2:3">
      <c r="B10702" s="328"/>
      <c r="C10702" s="328"/>
    </row>
    <row r="10703" spans="2:3">
      <c r="B10703" s="328"/>
      <c r="C10703" s="328"/>
    </row>
    <row r="10704" spans="2:3">
      <c r="B10704" s="328"/>
      <c r="C10704" s="328"/>
    </row>
    <row r="10705" spans="2:3">
      <c r="B10705" s="328"/>
      <c r="C10705" s="328"/>
    </row>
    <row r="10706" spans="2:3">
      <c r="B10706" s="328"/>
      <c r="C10706" s="328"/>
    </row>
    <row r="10707" spans="2:3">
      <c r="B10707" s="328"/>
      <c r="C10707" s="328"/>
    </row>
    <row r="10708" spans="2:3">
      <c r="B10708" s="328"/>
      <c r="C10708" s="328"/>
    </row>
    <row r="10709" spans="2:3">
      <c r="B10709" s="328"/>
      <c r="C10709" s="328"/>
    </row>
    <row r="10710" spans="2:3">
      <c r="B10710" s="328"/>
      <c r="C10710" s="328"/>
    </row>
    <row r="10711" spans="2:3">
      <c r="B10711" s="328"/>
      <c r="C10711" s="328"/>
    </row>
    <row r="10712" spans="2:3">
      <c r="B10712" s="328"/>
      <c r="C10712" s="328"/>
    </row>
    <row r="10713" spans="2:3">
      <c r="B10713" s="328"/>
      <c r="C10713" s="328"/>
    </row>
    <row r="10714" spans="2:3">
      <c r="B10714" s="328"/>
      <c r="C10714" s="328"/>
    </row>
    <row r="10715" spans="2:3">
      <c r="B10715" s="328"/>
      <c r="C10715" s="328"/>
    </row>
    <row r="10716" spans="2:3">
      <c r="B10716" s="328"/>
      <c r="C10716" s="328"/>
    </row>
    <row r="10717" spans="2:3">
      <c r="B10717" s="328"/>
      <c r="C10717" s="328"/>
    </row>
    <row r="10718" spans="2:3">
      <c r="B10718" s="328"/>
      <c r="C10718" s="328"/>
    </row>
    <row r="10719" spans="2:3">
      <c r="B10719" s="328"/>
      <c r="C10719" s="328"/>
    </row>
    <row r="10720" spans="2:3">
      <c r="B10720" s="328"/>
      <c r="C10720" s="328"/>
    </row>
    <row r="10721" spans="2:3">
      <c r="B10721" s="328"/>
      <c r="C10721" s="328"/>
    </row>
    <row r="10722" spans="2:3">
      <c r="B10722" s="328"/>
      <c r="C10722" s="328"/>
    </row>
    <row r="10723" spans="2:3">
      <c r="B10723" s="328"/>
      <c r="C10723" s="328"/>
    </row>
    <row r="10724" spans="2:3">
      <c r="B10724" s="328"/>
      <c r="C10724" s="328"/>
    </row>
    <row r="10725" spans="2:3">
      <c r="B10725" s="328"/>
      <c r="C10725" s="328"/>
    </row>
    <row r="10726" spans="2:3">
      <c r="B10726" s="328"/>
      <c r="C10726" s="328"/>
    </row>
    <row r="10727" spans="2:3">
      <c r="B10727" s="328"/>
      <c r="C10727" s="328"/>
    </row>
    <row r="10728" spans="2:3">
      <c r="B10728" s="328"/>
      <c r="C10728" s="328"/>
    </row>
    <row r="10729" spans="2:3">
      <c r="B10729" s="328"/>
      <c r="C10729" s="328"/>
    </row>
    <row r="10730" spans="2:3">
      <c r="B10730" s="328"/>
      <c r="C10730" s="328"/>
    </row>
    <row r="10731" spans="2:3">
      <c r="B10731" s="328"/>
      <c r="C10731" s="328"/>
    </row>
    <row r="10732" spans="2:3">
      <c r="B10732" s="328"/>
      <c r="C10732" s="328"/>
    </row>
    <row r="10733" spans="2:3">
      <c r="B10733" s="328"/>
      <c r="C10733" s="328"/>
    </row>
    <row r="10734" spans="2:3">
      <c r="B10734" s="328"/>
      <c r="C10734" s="328"/>
    </row>
    <row r="10735" spans="2:3">
      <c r="B10735" s="328"/>
      <c r="C10735" s="328"/>
    </row>
    <row r="10736" spans="2:3">
      <c r="B10736" s="328"/>
      <c r="C10736" s="328"/>
    </row>
    <row r="10737" spans="2:3">
      <c r="B10737" s="328"/>
      <c r="C10737" s="328"/>
    </row>
    <row r="10738" spans="2:3">
      <c r="B10738" s="328"/>
      <c r="C10738" s="328"/>
    </row>
    <row r="10739" spans="2:3">
      <c r="B10739" s="328"/>
      <c r="C10739" s="328"/>
    </row>
    <row r="10740" spans="2:3">
      <c r="B10740" s="328"/>
      <c r="C10740" s="328"/>
    </row>
    <row r="10741" spans="2:3">
      <c r="B10741" s="328"/>
      <c r="C10741" s="328"/>
    </row>
    <row r="10742" spans="2:3">
      <c r="B10742" s="328"/>
      <c r="C10742" s="328"/>
    </row>
    <row r="10743" spans="2:3">
      <c r="B10743" s="328"/>
      <c r="C10743" s="328"/>
    </row>
    <row r="10744" spans="2:3">
      <c r="B10744" s="328"/>
      <c r="C10744" s="328"/>
    </row>
    <row r="10745" spans="2:3">
      <c r="B10745" s="328"/>
      <c r="C10745" s="328"/>
    </row>
    <row r="10746" spans="2:3">
      <c r="B10746" s="328"/>
      <c r="C10746" s="328"/>
    </row>
    <row r="10747" spans="2:3">
      <c r="B10747" s="328"/>
      <c r="C10747" s="328"/>
    </row>
    <row r="10748" spans="2:3">
      <c r="B10748" s="328"/>
      <c r="C10748" s="328"/>
    </row>
    <row r="10749" spans="2:3">
      <c r="B10749" s="328"/>
      <c r="C10749" s="328"/>
    </row>
    <row r="10750" spans="2:3">
      <c r="B10750" s="328"/>
      <c r="C10750" s="328"/>
    </row>
    <row r="10751" spans="2:3">
      <c r="B10751" s="328"/>
      <c r="C10751" s="328"/>
    </row>
    <row r="10752" spans="2:3">
      <c r="B10752" s="328"/>
      <c r="C10752" s="328"/>
    </row>
    <row r="10753" spans="2:3">
      <c r="B10753" s="328"/>
      <c r="C10753" s="328"/>
    </row>
    <row r="10754" spans="2:3">
      <c r="B10754" s="328"/>
      <c r="C10754" s="328"/>
    </row>
    <row r="10755" spans="2:3">
      <c r="B10755" s="328"/>
      <c r="C10755" s="328"/>
    </row>
    <row r="10756" spans="2:3">
      <c r="B10756" s="328"/>
      <c r="C10756" s="328"/>
    </row>
    <row r="10757" spans="2:3">
      <c r="B10757" s="328"/>
      <c r="C10757" s="328"/>
    </row>
    <row r="10758" spans="2:3">
      <c r="B10758" s="328"/>
      <c r="C10758" s="328"/>
    </row>
    <row r="10759" spans="2:3">
      <c r="B10759" s="328"/>
      <c r="C10759" s="328"/>
    </row>
    <row r="10760" spans="2:3">
      <c r="B10760" s="328"/>
      <c r="C10760" s="328"/>
    </row>
    <row r="10761" spans="2:3">
      <c r="B10761" s="328"/>
      <c r="C10761" s="328"/>
    </row>
    <row r="10762" spans="2:3">
      <c r="B10762" s="328"/>
      <c r="C10762" s="328"/>
    </row>
    <row r="10763" spans="2:3">
      <c r="B10763" s="328"/>
      <c r="C10763" s="328"/>
    </row>
    <row r="10764" spans="2:3">
      <c r="B10764" s="328"/>
      <c r="C10764" s="328"/>
    </row>
    <row r="10765" spans="2:3">
      <c r="B10765" s="328"/>
      <c r="C10765" s="328"/>
    </row>
    <row r="10766" spans="2:3">
      <c r="B10766" s="328"/>
      <c r="C10766" s="328"/>
    </row>
    <row r="10767" spans="2:3">
      <c r="B10767" s="328"/>
      <c r="C10767" s="328"/>
    </row>
    <row r="10768" spans="2:3">
      <c r="B10768" s="328"/>
      <c r="C10768" s="328"/>
    </row>
    <row r="10769" spans="2:3">
      <c r="B10769" s="328"/>
      <c r="C10769" s="328"/>
    </row>
    <row r="10770" spans="2:3">
      <c r="B10770" s="328"/>
      <c r="C10770" s="328"/>
    </row>
    <row r="10771" spans="2:3">
      <c r="B10771" s="328"/>
      <c r="C10771" s="328"/>
    </row>
    <row r="10772" spans="2:3">
      <c r="B10772" s="328"/>
      <c r="C10772" s="328"/>
    </row>
    <row r="10773" spans="2:3">
      <c r="B10773" s="328"/>
      <c r="C10773" s="328"/>
    </row>
    <row r="10774" spans="2:3">
      <c r="B10774" s="328"/>
      <c r="C10774" s="328"/>
    </row>
    <row r="10775" spans="2:3">
      <c r="B10775" s="328"/>
      <c r="C10775" s="328"/>
    </row>
    <row r="10776" spans="2:3">
      <c r="B10776" s="328"/>
      <c r="C10776" s="328"/>
    </row>
    <row r="10777" spans="2:3">
      <c r="B10777" s="328"/>
      <c r="C10777" s="328"/>
    </row>
    <row r="10778" spans="2:3">
      <c r="B10778" s="328"/>
      <c r="C10778" s="328"/>
    </row>
    <row r="10779" spans="2:3">
      <c r="B10779" s="328"/>
      <c r="C10779" s="328"/>
    </row>
    <row r="10780" spans="2:3">
      <c r="B10780" s="328"/>
      <c r="C10780" s="328"/>
    </row>
    <row r="10781" spans="2:3">
      <c r="B10781" s="328"/>
      <c r="C10781" s="328"/>
    </row>
    <row r="10782" spans="2:3">
      <c r="B10782" s="328"/>
      <c r="C10782" s="328"/>
    </row>
    <row r="10783" spans="2:3">
      <c r="B10783" s="328"/>
      <c r="C10783" s="328"/>
    </row>
    <row r="10784" spans="2:3">
      <c r="B10784" s="328"/>
      <c r="C10784" s="328"/>
    </row>
    <row r="10785" spans="2:3">
      <c r="B10785" s="328"/>
      <c r="C10785" s="328"/>
    </row>
    <row r="10786" spans="2:3">
      <c r="B10786" s="328"/>
      <c r="C10786" s="328"/>
    </row>
    <row r="10787" spans="2:3">
      <c r="B10787" s="328"/>
      <c r="C10787" s="328"/>
    </row>
    <row r="10788" spans="2:3">
      <c r="B10788" s="328"/>
      <c r="C10788" s="328"/>
    </row>
    <row r="10789" spans="2:3">
      <c r="B10789" s="328"/>
      <c r="C10789" s="328"/>
    </row>
    <row r="10790" spans="2:3">
      <c r="B10790" s="328"/>
      <c r="C10790" s="328"/>
    </row>
    <row r="10791" spans="2:3">
      <c r="B10791" s="328"/>
      <c r="C10791" s="328"/>
    </row>
    <row r="10792" spans="2:3">
      <c r="B10792" s="328"/>
      <c r="C10792" s="328"/>
    </row>
    <row r="10793" spans="2:3">
      <c r="B10793" s="328"/>
      <c r="C10793" s="328"/>
    </row>
    <row r="10794" spans="2:3">
      <c r="B10794" s="328"/>
      <c r="C10794" s="328"/>
    </row>
    <row r="10795" spans="2:3">
      <c r="B10795" s="328"/>
      <c r="C10795" s="328"/>
    </row>
    <row r="10796" spans="2:3">
      <c r="B10796" s="328"/>
      <c r="C10796" s="328"/>
    </row>
    <row r="10797" spans="2:3">
      <c r="B10797" s="328"/>
      <c r="C10797" s="328"/>
    </row>
    <row r="10798" spans="2:3">
      <c r="B10798" s="328"/>
      <c r="C10798" s="328"/>
    </row>
    <row r="10799" spans="2:3">
      <c r="B10799" s="328"/>
      <c r="C10799" s="328"/>
    </row>
    <row r="10800" spans="2:3">
      <c r="B10800" s="328"/>
      <c r="C10800" s="328"/>
    </row>
    <row r="10801" spans="2:3">
      <c r="B10801" s="328"/>
      <c r="C10801" s="328"/>
    </row>
    <row r="10802" spans="2:3">
      <c r="B10802" s="328"/>
      <c r="C10802" s="328"/>
    </row>
    <row r="10803" spans="2:3">
      <c r="B10803" s="328"/>
      <c r="C10803" s="328"/>
    </row>
    <row r="10804" spans="2:3">
      <c r="B10804" s="328"/>
      <c r="C10804" s="328"/>
    </row>
    <row r="10805" spans="2:3">
      <c r="B10805" s="328"/>
      <c r="C10805" s="328"/>
    </row>
    <row r="10806" spans="2:3">
      <c r="B10806" s="328"/>
      <c r="C10806" s="328"/>
    </row>
    <row r="10807" spans="2:3">
      <c r="B10807" s="328"/>
      <c r="C10807" s="328"/>
    </row>
    <row r="10808" spans="2:3">
      <c r="B10808" s="328"/>
      <c r="C10808" s="328"/>
    </row>
    <row r="10809" spans="2:3">
      <c r="B10809" s="328"/>
      <c r="C10809" s="328"/>
    </row>
    <row r="10810" spans="2:3">
      <c r="B10810" s="328"/>
      <c r="C10810" s="328"/>
    </row>
    <row r="10811" spans="2:3">
      <c r="B10811" s="328"/>
      <c r="C10811" s="328"/>
    </row>
    <row r="10812" spans="2:3">
      <c r="B10812" s="328"/>
      <c r="C10812" s="328"/>
    </row>
    <row r="10813" spans="2:3">
      <c r="B10813" s="328"/>
      <c r="C10813" s="328"/>
    </row>
    <row r="10814" spans="2:3">
      <c r="B10814" s="328"/>
      <c r="C10814" s="328"/>
    </row>
    <row r="10815" spans="2:3">
      <c r="B10815" s="328"/>
      <c r="C10815" s="328"/>
    </row>
    <row r="10816" spans="2:3">
      <c r="B10816" s="328"/>
      <c r="C10816" s="328"/>
    </row>
    <row r="10817" spans="2:3">
      <c r="B10817" s="328"/>
      <c r="C10817" s="328"/>
    </row>
    <row r="10818" spans="2:3">
      <c r="B10818" s="328"/>
      <c r="C10818" s="328"/>
    </row>
    <row r="10819" spans="2:3">
      <c r="B10819" s="328"/>
      <c r="C10819" s="328"/>
    </row>
    <row r="10820" spans="2:3">
      <c r="B10820" s="328"/>
      <c r="C10820" s="328"/>
    </row>
    <row r="10821" spans="2:3">
      <c r="B10821" s="328"/>
      <c r="C10821" s="328"/>
    </row>
    <row r="10822" spans="2:3">
      <c r="B10822" s="328"/>
      <c r="C10822" s="328"/>
    </row>
    <row r="10823" spans="2:3">
      <c r="B10823" s="328"/>
      <c r="C10823" s="328"/>
    </row>
    <row r="10824" spans="2:3">
      <c r="B10824" s="328"/>
      <c r="C10824" s="328"/>
    </row>
    <row r="10825" spans="2:3">
      <c r="B10825" s="328"/>
      <c r="C10825" s="328"/>
    </row>
    <row r="10826" spans="2:3">
      <c r="B10826" s="328"/>
      <c r="C10826" s="328"/>
    </row>
    <row r="10827" spans="2:3">
      <c r="B10827" s="328"/>
      <c r="C10827" s="328"/>
    </row>
    <row r="10828" spans="2:3">
      <c r="B10828" s="328"/>
      <c r="C10828" s="328"/>
    </row>
    <row r="10829" spans="2:3">
      <c r="B10829" s="328"/>
      <c r="C10829" s="328"/>
    </row>
    <row r="10830" spans="2:3">
      <c r="B10830" s="328"/>
      <c r="C10830" s="328"/>
    </row>
    <row r="10831" spans="2:3">
      <c r="B10831" s="328"/>
      <c r="C10831" s="328"/>
    </row>
    <row r="10832" spans="2:3">
      <c r="B10832" s="328"/>
      <c r="C10832" s="328"/>
    </row>
    <row r="10833" spans="2:3">
      <c r="B10833" s="328"/>
      <c r="C10833" s="328"/>
    </row>
    <row r="10834" spans="2:3">
      <c r="B10834" s="328"/>
      <c r="C10834" s="328"/>
    </row>
    <row r="10835" spans="2:3">
      <c r="B10835" s="328"/>
      <c r="C10835" s="328"/>
    </row>
    <row r="10836" spans="2:3">
      <c r="B10836" s="328"/>
      <c r="C10836" s="328"/>
    </row>
    <row r="10837" spans="2:3">
      <c r="B10837" s="328"/>
      <c r="C10837" s="328"/>
    </row>
    <row r="10838" spans="2:3">
      <c r="B10838" s="328"/>
      <c r="C10838" s="328"/>
    </row>
    <row r="10839" spans="2:3">
      <c r="B10839" s="328"/>
      <c r="C10839" s="328"/>
    </row>
    <row r="10840" spans="2:3">
      <c r="B10840" s="328"/>
      <c r="C10840" s="328"/>
    </row>
    <row r="10841" spans="2:3">
      <c r="B10841" s="328"/>
      <c r="C10841" s="328"/>
    </row>
    <row r="10842" spans="2:3">
      <c r="B10842" s="328"/>
      <c r="C10842" s="328"/>
    </row>
    <row r="10843" spans="2:3">
      <c r="B10843" s="328"/>
      <c r="C10843" s="328"/>
    </row>
    <row r="10844" spans="2:3">
      <c r="B10844" s="328"/>
      <c r="C10844" s="328"/>
    </row>
    <row r="10845" spans="2:3">
      <c r="B10845" s="328"/>
      <c r="C10845" s="328"/>
    </row>
    <row r="10846" spans="2:3">
      <c r="B10846" s="328"/>
      <c r="C10846" s="328"/>
    </row>
    <row r="10847" spans="2:3">
      <c r="B10847" s="328"/>
      <c r="C10847" s="328"/>
    </row>
    <row r="10848" spans="2:3">
      <c r="B10848" s="328"/>
      <c r="C10848" s="328"/>
    </row>
    <row r="10849" spans="2:3">
      <c r="B10849" s="328"/>
      <c r="C10849" s="328"/>
    </row>
    <row r="10850" spans="2:3">
      <c r="B10850" s="328"/>
      <c r="C10850" s="328"/>
    </row>
    <row r="10851" spans="2:3">
      <c r="B10851" s="328"/>
      <c r="C10851" s="328"/>
    </row>
    <row r="10852" spans="2:3">
      <c r="B10852" s="328"/>
      <c r="C10852" s="328"/>
    </row>
    <row r="10853" spans="2:3">
      <c r="B10853" s="328"/>
      <c r="C10853" s="328"/>
    </row>
    <row r="10854" spans="2:3">
      <c r="B10854" s="328"/>
      <c r="C10854" s="328"/>
    </row>
    <row r="10855" spans="2:3">
      <c r="B10855" s="328"/>
      <c r="C10855" s="328"/>
    </row>
    <row r="10856" spans="2:3">
      <c r="B10856" s="328"/>
      <c r="C10856" s="328"/>
    </row>
    <row r="10857" spans="2:3">
      <c r="B10857" s="328"/>
      <c r="C10857" s="328"/>
    </row>
    <row r="10858" spans="2:3">
      <c r="B10858" s="328"/>
      <c r="C10858" s="328"/>
    </row>
    <row r="10859" spans="2:3">
      <c r="B10859" s="328"/>
      <c r="C10859" s="328"/>
    </row>
    <row r="10860" spans="2:3">
      <c r="B10860" s="328"/>
      <c r="C10860" s="328"/>
    </row>
    <row r="10861" spans="2:3">
      <c r="B10861" s="328"/>
      <c r="C10861" s="328"/>
    </row>
    <row r="10862" spans="2:3">
      <c r="B10862" s="328"/>
      <c r="C10862" s="328"/>
    </row>
    <row r="10863" spans="2:3">
      <c r="B10863" s="328"/>
      <c r="C10863" s="328"/>
    </row>
    <row r="10864" spans="2:3">
      <c r="B10864" s="328"/>
      <c r="C10864" s="328"/>
    </row>
    <row r="10865" spans="2:3">
      <c r="B10865" s="328"/>
      <c r="C10865" s="328"/>
    </row>
    <row r="10866" spans="2:3">
      <c r="B10866" s="328"/>
      <c r="C10866" s="328"/>
    </row>
    <row r="10867" spans="2:3">
      <c r="B10867" s="328"/>
      <c r="C10867" s="328"/>
    </row>
    <row r="10868" spans="2:3">
      <c r="B10868" s="328"/>
      <c r="C10868" s="328"/>
    </row>
    <row r="10869" spans="2:3">
      <c r="B10869" s="328"/>
      <c r="C10869" s="328"/>
    </row>
    <row r="10870" spans="2:3">
      <c r="B10870" s="328"/>
      <c r="C10870" s="328"/>
    </row>
    <row r="10871" spans="2:3">
      <c r="B10871" s="328"/>
      <c r="C10871" s="328"/>
    </row>
    <row r="10872" spans="2:3">
      <c r="B10872" s="328"/>
      <c r="C10872" s="328"/>
    </row>
    <row r="10873" spans="2:3">
      <c r="B10873" s="328"/>
      <c r="C10873" s="328"/>
    </row>
    <row r="10874" spans="2:3">
      <c r="B10874" s="328"/>
      <c r="C10874" s="328"/>
    </row>
    <row r="10875" spans="2:3">
      <c r="B10875" s="328"/>
      <c r="C10875" s="328"/>
    </row>
    <row r="10876" spans="2:3">
      <c r="B10876" s="328"/>
      <c r="C10876" s="328"/>
    </row>
    <row r="10877" spans="2:3">
      <c r="B10877" s="328"/>
      <c r="C10877" s="328"/>
    </row>
    <row r="10878" spans="2:3">
      <c r="B10878" s="328"/>
      <c r="C10878" s="328"/>
    </row>
    <row r="10879" spans="2:3">
      <c r="B10879" s="328"/>
      <c r="C10879" s="328"/>
    </row>
    <row r="10880" spans="2:3">
      <c r="B10880" s="328"/>
      <c r="C10880" s="328"/>
    </row>
    <row r="10881" spans="2:3">
      <c r="B10881" s="328"/>
      <c r="C10881" s="328"/>
    </row>
    <row r="10882" spans="2:3">
      <c r="B10882" s="328"/>
      <c r="C10882" s="328"/>
    </row>
    <row r="10883" spans="2:3">
      <c r="B10883" s="328"/>
      <c r="C10883" s="328"/>
    </row>
    <row r="10884" spans="2:3">
      <c r="B10884" s="328"/>
      <c r="C10884" s="328"/>
    </row>
    <row r="10885" spans="2:3">
      <c r="B10885" s="328"/>
      <c r="C10885" s="328"/>
    </row>
    <row r="10886" spans="2:3">
      <c r="B10886" s="328"/>
      <c r="C10886" s="328"/>
    </row>
    <row r="10887" spans="2:3">
      <c r="B10887" s="328"/>
      <c r="C10887" s="328"/>
    </row>
    <row r="10888" spans="2:3">
      <c r="B10888" s="328"/>
      <c r="C10888" s="328"/>
    </row>
    <row r="10889" spans="2:3">
      <c r="B10889" s="328"/>
      <c r="C10889" s="328"/>
    </row>
    <row r="10890" spans="2:3">
      <c r="B10890" s="328"/>
      <c r="C10890" s="328"/>
    </row>
    <row r="10891" spans="2:3">
      <c r="B10891" s="328"/>
      <c r="C10891" s="328"/>
    </row>
    <row r="10892" spans="2:3">
      <c r="B10892" s="328"/>
      <c r="C10892" s="328"/>
    </row>
    <row r="10893" spans="2:3">
      <c r="B10893" s="328"/>
      <c r="C10893" s="328"/>
    </row>
    <row r="10894" spans="2:3">
      <c r="B10894" s="328"/>
      <c r="C10894" s="328"/>
    </row>
    <row r="10895" spans="2:3">
      <c r="B10895" s="328"/>
      <c r="C10895" s="328"/>
    </row>
    <row r="10896" spans="2:3">
      <c r="B10896" s="328"/>
      <c r="C10896" s="328"/>
    </row>
    <row r="10897" spans="2:3">
      <c r="B10897" s="328"/>
      <c r="C10897" s="328"/>
    </row>
    <row r="10898" spans="2:3">
      <c r="B10898" s="328"/>
      <c r="C10898" s="328"/>
    </row>
    <row r="10899" spans="2:3">
      <c r="B10899" s="328"/>
      <c r="C10899" s="328"/>
    </row>
    <row r="10900" spans="2:3">
      <c r="B10900" s="328"/>
      <c r="C10900" s="328"/>
    </row>
    <row r="10901" spans="2:3">
      <c r="B10901" s="328"/>
      <c r="C10901" s="328"/>
    </row>
    <row r="10902" spans="2:3">
      <c r="B10902" s="328"/>
      <c r="C10902" s="328"/>
    </row>
    <row r="10903" spans="2:3">
      <c r="B10903" s="328"/>
      <c r="C10903" s="328"/>
    </row>
    <row r="10904" spans="2:3">
      <c r="B10904" s="328"/>
      <c r="C10904" s="328"/>
    </row>
    <row r="10905" spans="2:3">
      <c r="B10905" s="328"/>
      <c r="C10905" s="328"/>
    </row>
    <row r="10906" spans="2:3">
      <c r="B10906" s="328"/>
      <c r="C10906" s="328"/>
    </row>
    <row r="10907" spans="2:3">
      <c r="B10907" s="328"/>
      <c r="C10907" s="328"/>
    </row>
    <row r="10908" spans="2:3">
      <c r="B10908" s="328"/>
      <c r="C10908" s="328"/>
    </row>
    <row r="10909" spans="2:3">
      <c r="B10909" s="328"/>
      <c r="C10909" s="328"/>
    </row>
    <row r="10910" spans="2:3">
      <c r="B10910" s="328"/>
      <c r="C10910" s="328"/>
    </row>
    <row r="10911" spans="2:3">
      <c r="B10911" s="328"/>
      <c r="C10911" s="328"/>
    </row>
    <row r="10912" spans="2:3">
      <c r="B10912" s="328"/>
      <c r="C10912" s="328"/>
    </row>
    <row r="10913" spans="2:3">
      <c r="B10913" s="328"/>
      <c r="C10913" s="328"/>
    </row>
    <row r="10914" spans="2:3">
      <c r="B10914" s="328"/>
      <c r="C10914" s="328"/>
    </row>
    <row r="10915" spans="2:3">
      <c r="B10915" s="328"/>
      <c r="C10915" s="328"/>
    </row>
    <row r="10916" spans="2:3">
      <c r="B10916" s="328"/>
      <c r="C10916" s="328"/>
    </row>
    <row r="10917" spans="2:3">
      <c r="B10917" s="328"/>
      <c r="C10917" s="328"/>
    </row>
    <row r="10918" spans="2:3">
      <c r="B10918" s="328"/>
      <c r="C10918" s="328"/>
    </row>
    <row r="10919" spans="2:3">
      <c r="B10919" s="328"/>
      <c r="C10919" s="328"/>
    </row>
    <row r="10920" spans="2:3">
      <c r="B10920" s="328"/>
      <c r="C10920" s="328"/>
    </row>
    <row r="10921" spans="2:3">
      <c r="B10921" s="328"/>
      <c r="C10921" s="328"/>
    </row>
    <row r="10922" spans="2:3">
      <c r="B10922" s="328"/>
      <c r="C10922" s="328"/>
    </row>
    <row r="10923" spans="2:3">
      <c r="B10923" s="328"/>
      <c r="C10923" s="328"/>
    </row>
    <row r="10924" spans="2:3">
      <c r="B10924" s="328"/>
      <c r="C10924" s="328"/>
    </row>
    <row r="10925" spans="2:3">
      <c r="B10925" s="328"/>
      <c r="C10925" s="328"/>
    </row>
    <row r="10926" spans="2:3">
      <c r="B10926" s="328"/>
      <c r="C10926" s="328"/>
    </row>
    <row r="10927" spans="2:3">
      <c r="B10927" s="328"/>
      <c r="C10927" s="328"/>
    </row>
    <row r="10928" spans="2:3">
      <c r="B10928" s="328"/>
      <c r="C10928" s="328"/>
    </row>
    <row r="10929" spans="2:3">
      <c r="B10929" s="328"/>
      <c r="C10929" s="328"/>
    </row>
    <row r="10930" spans="2:3">
      <c r="B10930" s="328"/>
      <c r="C10930" s="328"/>
    </row>
    <row r="10931" spans="2:3">
      <c r="B10931" s="328"/>
      <c r="C10931" s="328"/>
    </row>
    <row r="10932" spans="2:3">
      <c r="B10932" s="328"/>
      <c r="C10932" s="328"/>
    </row>
    <row r="10933" spans="2:3">
      <c r="B10933" s="328"/>
      <c r="C10933" s="328"/>
    </row>
    <row r="10934" spans="2:3">
      <c r="B10934" s="328"/>
      <c r="C10934" s="328"/>
    </row>
    <row r="10935" spans="2:3">
      <c r="B10935" s="328"/>
      <c r="C10935" s="328"/>
    </row>
    <row r="10936" spans="2:3">
      <c r="B10936" s="328"/>
      <c r="C10936" s="328"/>
    </row>
    <row r="10937" spans="2:3">
      <c r="B10937" s="328"/>
      <c r="C10937" s="328"/>
    </row>
    <row r="10938" spans="2:3">
      <c r="B10938" s="328"/>
      <c r="C10938" s="328"/>
    </row>
    <row r="10939" spans="2:3">
      <c r="B10939" s="328"/>
      <c r="C10939" s="328"/>
    </row>
    <row r="10940" spans="2:3">
      <c r="B10940" s="328"/>
      <c r="C10940" s="328"/>
    </row>
    <row r="10941" spans="2:3">
      <c r="B10941" s="328"/>
      <c r="C10941" s="328"/>
    </row>
    <row r="10942" spans="2:3">
      <c r="B10942" s="328"/>
      <c r="C10942" s="328"/>
    </row>
    <row r="10943" spans="2:3">
      <c r="B10943" s="328"/>
      <c r="C10943" s="328"/>
    </row>
    <row r="10944" spans="2:3">
      <c r="B10944" s="328"/>
      <c r="C10944" s="328"/>
    </row>
    <row r="10945" spans="2:3">
      <c r="B10945" s="328"/>
      <c r="C10945" s="328"/>
    </row>
    <row r="10946" spans="2:3">
      <c r="B10946" s="328"/>
      <c r="C10946" s="328"/>
    </row>
    <row r="10947" spans="2:3">
      <c r="B10947" s="328"/>
      <c r="C10947" s="328"/>
    </row>
    <row r="10948" spans="2:3">
      <c r="B10948" s="328"/>
      <c r="C10948" s="328"/>
    </row>
    <row r="10949" spans="2:3">
      <c r="B10949" s="328"/>
      <c r="C10949" s="328"/>
    </row>
    <row r="10950" spans="2:3">
      <c r="B10950" s="328"/>
      <c r="C10950" s="328"/>
    </row>
    <row r="10951" spans="2:3">
      <c r="B10951" s="328"/>
      <c r="C10951" s="328"/>
    </row>
    <row r="10952" spans="2:3">
      <c r="B10952" s="328"/>
      <c r="C10952" s="328"/>
    </row>
    <row r="10953" spans="2:3">
      <c r="B10953" s="328"/>
      <c r="C10953" s="328"/>
    </row>
    <row r="10954" spans="2:3">
      <c r="B10954" s="328"/>
      <c r="C10954" s="328"/>
    </row>
    <row r="10955" spans="2:3">
      <c r="B10955" s="328"/>
      <c r="C10955" s="328"/>
    </row>
    <row r="10956" spans="2:3">
      <c r="B10956" s="328"/>
      <c r="C10956" s="328"/>
    </row>
    <row r="10957" spans="2:3">
      <c r="B10957" s="328"/>
      <c r="C10957" s="328"/>
    </row>
    <row r="10958" spans="2:3">
      <c r="B10958" s="328"/>
      <c r="C10958" s="328"/>
    </row>
    <row r="10959" spans="2:3">
      <c r="B10959" s="328"/>
      <c r="C10959" s="328"/>
    </row>
    <row r="10960" spans="2:3">
      <c r="B10960" s="328"/>
      <c r="C10960" s="328"/>
    </row>
    <row r="10961" spans="2:3">
      <c r="B10961" s="328"/>
      <c r="C10961" s="328"/>
    </row>
    <row r="10962" spans="2:3">
      <c r="B10962" s="328"/>
      <c r="C10962" s="328"/>
    </row>
    <row r="10963" spans="2:3">
      <c r="B10963" s="328"/>
      <c r="C10963" s="328"/>
    </row>
    <row r="10964" spans="2:3">
      <c r="B10964" s="328"/>
      <c r="C10964" s="328"/>
    </row>
    <row r="10965" spans="2:3">
      <c r="B10965" s="328"/>
      <c r="C10965" s="328"/>
    </row>
    <row r="10966" spans="2:3">
      <c r="B10966" s="328"/>
      <c r="C10966" s="328"/>
    </row>
    <row r="10967" spans="2:3">
      <c r="B10967" s="328"/>
      <c r="C10967" s="328"/>
    </row>
    <row r="10968" spans="2:3">
      <c r="B10968" s="328"/>
      <c r="C10968" s="328"/>
    </row>
    <row r="10969" spans="2:3">
      <c r="B10969" s="328"/>
      <c r="C10969" s="328"/>
    </row>
    <row r="10970" spans="2:3">
      <c r="B10970" s="328"/>
      <c r="C10970" s="328"/>
    </row>
    <row r="10971" spans="2:3">
      <c r="B10971" s="328"/>
      <c r="C10971" s="328"/>
    </row>
    <row r="10972" spans="2:3">
      <c r="B10972" s="328"/>
      <c r="C10972" s="328"/>
    </row>
    <row r="10973" spans="2:3">
      <c r="B10973" s="328"/>
      <c r="C10973" s="328"/>
    </row>
    <row r="10974" spans="2:3">
      <c r="B10974" s="328"/>
      <c r="C10974" s="328"/>
    </row>
    <row r="10975" spans="2:3">
      <c r="B10975" s="328"/>
      <c r="C10975" s="328"/>
    </row>
    <row r="10976" spans="2:3">
      <c r="B10976" s="328"/>
      <c r="C10976" s="328"/>
    </row>
    <row r="10977" spans="2:3">
      <c r="B10977" s="328"/>
      <c r="C10977" s="328"/>
    </row>
    <row r="10978" spans="2:3">
      <c r="B10978" s="328"/>
      <c r="C10978" s="328"/>
    </row>
    <row r="10979" spans="2:3">
      <c r="B10979" s="328"/>
      <c r="C10979" s="328"/>
    </row>
    <row r="10980" spans="2:3">
      <c r="B10980" s="328"/>
      <c r="C10980" s="328"/>
    </row>
    <row r="10981" spans="2:3">
      <c r="B10981" s="328"/>
      <c r="C10981" s="328"/>
    </row>
    <row r="10982" spans="2:3">
      <c r="B10982" s="328"/>
      <c r="C10982" s="328"/>
    </row>
    <row r="10983" spans="2:3">
      <c r="B10983" s="328"/>
      <c r="C10983" s="328"/>
    </row>
    <row r="10984" spans="2:3">
      <c r="B10984" s="328"/>
      <c r="C10984" s="328"/>
    </row>
    <row r="10985" spans="2:3">
      <c r="B10985" s="328"/>
      <c r="C10985" s="328"/>
    </row>
    <row r="10986" spans="2:3">
      <c r="B10986" s="328"/>
      <c r="C10986" s="328"/>
    </row>
    <row r="10987" spans="2:3">
      <c r="B10987" s="328"/>
      <c r="C10987" s="328"/>
    </row>
    <row r="10988" spans="2:3">
      <c r="B10988" s="328"/>
      <c r="C10988" s="328"/>
    </row>
    <row r="10989" spans="2:3">
      <c r="B10989" s="328"/>
      <c r="C10989" s="328"/>
    </row>
    <row r="10990" spans="2:3">
      <c r="B10990" s="328"/>
      <c r="C10990" s="328"/>
    </row>
    <row r="10991" spans="2:3">
      <c r="B10991" s="328"/>
      <c r="C10991" s="328"/>
    </row>
    <row r="10992" spans="2:3">
      <c r="B10992" s="328"/>
      <c r="C10992" s="328"/>
    </row>
    <row r="10993" spans="2:3">
      <c r="B10993" s="328"/>
      <c r="C10993" s="328"/>
    </row>
    <row r="10994" spans="2:3">
      <c r="B10994" s="328"/>
      <c r="C10994" s="328"/>
    </row>
    <row r="10995" spans="2:3">
      <c r="B10995" s="328"/>
      <c r="C10995" s="328"/>
    </row>
    <row r="10996" spans="2:3">
      <c r="B10996" s="328"/>
      <c r="C10996" s="328"/>
    </row>
    <row r="10997" spans="2:3">
      <c r="B10997" s="328"/>
      <c r="C10997" s="328"/>
    </row>
    <row r="10998" spans="2:3">
      <c r="B10998" s="328"/>
      <c r="C10998" s="328"/>
    </row>
    <row r="10999" spans="2:3">
      <c r="B10999" s="328"/>
      <c r="C10999" s="328"/>
    </row>
    <row r="11000" spans="2:3">
      <c r="B11000" s="328"/>
      <c r="C11000" s="328"/>
    </row>
    <row r="11001" spans="2:3">
      <c r="B11001" s="328"/>
      <c r="C11001" s="328"/>
    </row>
    <row r="11002" spans="2:3">
      <c r="B11002" s="328"/>
      <c r="C11002" s="328"/>
    </row>
    <row r="11003" spans="2:3">
      <c r="B11003" s="328"/>
      <c r="C11003" s="328"/>
    </row>
    <row r="11004" spans="2:3">
      <c r="B11004" s="328"/>
      <c r="C11004" s="328"/>
    </row>
    <row r="11005" spans="2:3">
      <c r="B11005" s="328"/>
      <c r="C11005" s="328"/>
    </row>
    <row r="11006" spans="2:3">
      <c r="B11006" s="328"/>
      <c r="C11006" s="328"/>
    </row>
    <row r="11007" spans="2:3">
      <c r="B11007" s="328"/>
      <c r="C11007" s="328"/>
    </row>
    <row r="11008" spans="2:3">
      <c r="B11008" s="328"/>
      <c r="C11008" s="328"/>
    </row>
    <row r="11009" spans="2:3">
      <c r="B11009" s="328"/>
      <c r="C11009" s="328"/>
    </row>
    <row r="11010" spans="2:3">
      <c r="B11010" s="328"/>
      <c r="C11010" s="328"/>
    </row>
    <row r="11011" spans="2:3">
      <c r="B11011" s="328"/>
      <c r="C11011" s="328"/>
    </row>
    <row r="11012" spans="2:3">
      <c r="B11012" s="328"/>
      <c r="C11012" s="328"/>
    </row>
    <row r="11013" spans="2:3">
      <c r="B11013" s="328"/>
      <c r="C11013" s="328"/>
    </row>
    <row r="11014" spans="2:3">
      <c r="B11014" s="328"/>
      <c r="C11014" s="328"/>
    </row>
    <row r="11015" spans="2:3">
      <c r="B11015" s="328"/>
      <c r="C11015" s="328"/>
    </row>
    <row r="11016" spans="2:3">
      <c r="B11016" s="328"/>
      <c r="C11016" s="328"/>
    </row>
    <row r="11017" spans="2:3">
      <c r="B11017" s="328"/>
      <c r="C11017" s="328"/>
    </row>
    <row r="11018" spans="2:3">
      <c r="B11018" s="328"/>
      <c r="C11018" s="328"/>
    </row>
    <row r="11019" spans="2:3">
      <c r="B11019" s="328"/>
      <c r="C11019" s="328"/>
    </row>
    <row r="11020" spans="2:3">
      <c r="B11020" s="328"/>
      <c r="C11020" s="328"/>
    </row>
    <row r="11021" spans="2:3">
      <c r="B11021" s="328"/>
      <c r="C11021" s="328"/>
    </row>
    <row r="11022" spans="2:3">
      <c r="B11022" s="328"/>
      <c r="C11022" s="328"/>
    </row>
    <row r="11023" spans="2:3">
      <c r="B11023" s="328"/>
      <c r="C11023" s="328"/>
    </row>
    <row r="11024" spans="2:3">
      <c r="B11024" s="328"/>
      <c r="C11024" s="328"/>
    </row>
    <row r="11025" spans="2:3">
      <c r="B11025" s="328"/>
      <c r="C11025" s="328"/>
    </row>
    <row r="11026" spans="2:3">
      <c r="B11026" s="328"/>
      <c r="C11026" s="328"/>
    </row>
    <row r="11027" spans="2:3">
      <c r="B11027" s="328"/>
      <c r="C11027" s="328"/>
    </row>
    <row r="11028" spans="2:3">
      <c r="B11028" s="328"/>
      <c r="C11028" s="328"/>
    </row>
    <row r="11029" spans="2:3">
      <c r="B11029" s="328"/>
      <c r="C11029" s="328"/>
    </row>
    <row r="11030" spans="2:3">
      <c r="B11030" s="328"/>
      <c r="C11030" s="328"/>
    </row>
    <row r="11031" spans="2:3">
      <c r="B11031" s="328"/>
      <c r="C11031" s="328"/>
    </row>
    <row r="11032" spans="2:3">
      <c r="B11032" s="328"/>
      <c r="C11032" s="328"/>
    </row>
    <row r="11033" spans="2:3">
      <c r="B11033" s="328"/>
      <c r="C11033" s="328"/>
    </row>
    <row r="11034" spans="2:3">
      <c r="B11034" s="328"/>
      <c r="C11034" s="328"/>
    </row>
    <row r="11035" spans="2:3">
      <c r="B11035" s="328"/>
      <c r="C11035" s="328"/>
    </row>
    <row r="11036" spans="2:3">
      <c r="B11036" s="328"/>
      <c r="C11036" s="328"/>
    </row>
    <row r="11037" spans="2:3">
      <c r="B11037" s="328"/>
      <c r="C11037" s="328"/>
    </row>
    <row r="11038" spans="2:3">
      <c r="B11038" s="328"/>
      <c r="C11038" s="328"/>
    </row>
    <row r="11039" spans="2:3">
      <c r="B11039" s="328"/>
      <c r="C11039" s="328"/>
    </row>
    <row r="11040" spans="2:3">
      <c r="B11040" s="328"/>
      <c r="C11040" s="328"/>
    </row>
    <row r="11041" spans="2:3">
      <c r="B11041" s="328"/>
      <c r="C11041" s="328"/>
    </row>
    <row r="11042" spans="2:3">
      <c r="B11042" s="328"/>
      <c r="C11042" s="328"/>
    </row>
    <row r="11043" spans="2:3">
      <c r="B11043" s="328"/>
      <c r="C11043" s="328"/>
    </row>
    <row r="11044" spans="2:3">
      <c r="B11044" s="328"/>
      <c r="C11044" s="328"/>
    </row>
    <row r="11045" spans="2:3">
      <c r="B11045" s="328"/>
      <c r="C11045" s="328"/>
    </row>
    <row r="11046" spans="2:3">
      <c r="B11046" s="328"/>
      <c r="C11046" s="328"/>
    </row>
    <row r="11047" spans="2:3">
      <c r="B11047" s="328"/>
      <c r="C11047" s="328"/>
    </row>
    <row r="11048" spans="2:3">
      <c r="B11048" s="328"/>
      <c r="C11048" s="328"/>
    </row>
    <row r="11049" spans="2:3">
      <c r="B11049" s="328"/>
      <c r="C11049" s="328"/>
    </row>
    <row r="11050" spans="2:3">
      <c r="B11050" s="328"/>
      <c r="C11050" s="328"/>
    </row>
    <row r="11051" spans="2:3">
      <c r="B11051" s="328"/>
      <c r="C11051" s="328"/>
    </row>
    <row r="11052" spans="2:3">
      <c r="B11052" s="328"/>
      <c r="C11052" s="328"/>
    </row>
    <row r="11053" spans="2:3">
      <c r="B11053" s="328"/>
      <c r="C11053" s="328"/>
    </row>
    <row r="11054" spans="2:3">
      <c r="B11054" s="328"/>
      <c r="C11054" s="328"/>
    </row>
    <row r="11055" spans="2:3">
      <c r="B11055" s="328"/>
      <c r="C11055" s="328"/>
    </row>
    <row r="11056" spans="2:3">
      <c r="B11056" s="328"/>
      <c r="C11056" s="328"/>
    </row>
    <row r="11057" spans="2:3">
      <c r="B11057" s="328"/>
      <c r="C11057" s="328"/>
    </row>
    <row r="11058" spans="2:3">
      <c r="B11058" s="328"/>
      <c r="C11058" s="328"/>
    </row>
    <row r="11059" spans="2:3">
      <c r="B11059" s="328"/>
      <c r="C11059" s="328"/>
    </row>
    <row r="11060" spans="2:3">
      <c r="B11060" s="328"/>
      <c r="C11060" s="328"/>
    </row>
    <row r="11061" spans="2:3">
      <c r="B11061" s="328"/>
      <c r="C11061" s="328"/>
    </row>
    <row r="11062" spans="2:3">
      <c r="B11062" s="328"/>
      <c r="C11062" s="328"/>
    </row>
    <row r="11063" spans="2:3">
      <c r="B11063" s="328"/>
      <c r="C11063" s="328"/>
    </row>
    <row r="11064" spans="2:3">
      <c r="B11064" s="328"/>
      <c r="C11064" s="328"/>
    </row>
    <row r="11065" spans="2:3">
      <c r="B11065" s="328"/>
      <c r="C11065" s="328"/>
    </row>
    <row r="11066" spans="2:3">
      <c r="B11066" s="328"/>
      <c r="C11066" s="328"/>
    </row>
    <row r="11067" spans="2:3">
      <c r="B11067" s="328"/>
      <c r="C11067" s="328"/>
    </row>
    <row r="11068" spans="2:3">
      <c r="B11068" s="328"/>
      <c r="C11068" s="328"/>
    </row>
    <row r="11069" spans="2:3">
      <c r="B11069" s="328"/>
      <c r="C11069" s="328"/>
    </row>
    <row r="11070" spans="2:3">
      <c r="B11070" s="328"/>
      <c r="C11070" s="328"/>
    </row>
    <row r="11071" spans="2:3">
      <c r="B11071" s="328"/>
      <c r="C11071" s="328"/>
    </row>
    <row r="11072" spans="2:3">
      <c r="B11072" s="328"/>
      <c r="C11072" s="328"/>
    </row>
    <row r="11073" spans="2:3">
      <c r="B11073" s="328"/>
      <c r="C11073" s="328"/>
    </row>
    <row r="11074" spans="2:3">
      <c r="B11074" s="328"/>
      <c r="C11074" s="328"/>
    </row>
    <row r="11075" spans="2:3">
      <c r="B11075" s="328"/>
      <c r="C11075" s="328"/>
    </row>
    <row r="11076" spans="2:3">
      <c r="B11076" s="328"/>
      <c r="C11076" s="328"/>
    </row>
    <row r="11077" spans="2:3">
      <c r="B11077" s="328"/>
      <c r="C11077" s="328"/>
    </row>
    <row r="11078" spans="2:3">
      <c r="B11078" s="328"/>
      <c r="C11078" s="328"/>
    </row>
    <row r="11079" spans="2:3">
      <c r="B11079" s="328"/>
      <c r="C11079" s="328"/>
    </row>
    <row r="11080" spans="2:3">
      <c r="B11080" s="328"/>
      <c r="C11080" s="328"/>
    </row>
    <row r="11081" spans="2:3">
      <c r="B11081" s="328"/>
      <c r="C11081" s="328"/>
    </row>
    <row r="11082" spans="2:3">
      <c r="B11082" s="328"/>
      <c r="C11082" s="328"/>
    </row>
    <row r="11083" spans="2:3">
      <c r="B11083" s="328"/>
      <c r="C11083" s="328"/>
    </row>
    <row r="11084" spans="2:3">
      <c r="B11084" s="328"/>
      <c r="C11084" s="328"/>
    </row>
    <row r="11085" spans="2:3">
      <c r="B11085" s="328"/>
      <c r="C11085" s="328"/>
    </row>
    <row r="11086" spans="2:3">
      <c r="B11086" s="328"/>
      <c r="C11086" s="328"/>
    </row>
    <row r="11087" spans="2:3">
      <c r="B11087" s="328"/>
      <c r="C11087" s="328"/>
    </row>
    <row r="11088" spans="2:3">
      <c r="B11088" s="328"/>
      <c r="C11088" s="328"/>
    </row>
    <row r="11089" spans="2:3">
      <c r="B11089" s="328"/>
      <c r="C11089" s="328"/>
    </row>
    <row r="11090" spans="2:3">
      <c r="B11090" s="328"/>
      <c r="C11090" s="328"/>
    </row>
    <row r="11091" spans="2:3">
      <c r="B11091" s="328"/>
      <c r="C11091" s="328"/>
    </row>
    <row r="11092" spans="2:3">
      <c r="B11092" s="328"/>
      <c r="C11092" s="328"/>
    </row>
    <row r="11093" spans="2:3">
      <c r="B11093" s="328"/>
      <c r="C11093" s="328"/>
    </row>
    <row r="11094" spans="2:3">
      <c r="B11094" s="328"/>
      <c r="C11094" s="328"/>
    </row>
    <row r="11095" spans="2:3">
      <c r="B11095" s="328"/>
      <c r="C11095" s="328"/>
    </row>
    <row r="11096" spans="2:3">
      <c r="B11096" s="328"/>
      <c r="C11096" s="328"/>
    </row>
    <row r="11097" spans="2:3">
      <c r="B11097" s="328"/>
      <c r="C11097" s="328"/>
    </row>
    <row r="11098" spans="2:3">
      <c r="B11098" s="328"/>
      <c r="C11098" s="328"/>
    </row>
    <row r="11099" spans="2:3">
      <c r="B11099" s="328"/>
      <c r="C11099" s="328"/>
    </row>
    <row r="11100" spans="2:3">
      <c r="B11100" s="328"/>
      <c r="C11100" s="328"/>
    </row>
    <row r="11101" spans="2:3">
      <c r="B11101" s="328"/>
      <c r="C11101" s="328"/>
    </row>
    <row r="11102" spans="2:3">
      <c r="B11102" s="328"/>
      <c r="C11102" s="328"/>
    </row>
    <row r="11103" spans="2:3">
      <c r="B11103" s="328"/>
      <c r="C11103" s="328"/>
    </row>
    <row r="11104" spans="2:3">
      <c r="B11104" s="328"/>
      <c r="C11104" s="328"/>
    </row>
    <row r="11105" spans="2:3">
      <c r="B11105" s="328"/>
      <c r="C11105" s="328"/>
    </row>
    <row r="11106" spans="2:3">
      <c r="B11106" s="328"/>
      <c r="C11106" s="328"/>
    </row>
    <row r="11107" spans="2:3">
      <c r="B11107" s="328"/>
      <c r="C11107" s="328"/>
    </row>
    <row r="11108" spans="2:3">
      <c r="B11108" s="328"/>
      <c r="C11108" s="328"/>
    </row>
    <row r="11109" spans="2:3">
      <c r="B11109" s="328"/>
      <c r="C11109" s="328"/>
    </row>
    <row r="11110" spans="2:3">
      <c r="B11110" s="328"/>
      <c r="C11110" s="328"/>
    </row>
    <row r="11111" spans="2:3">
      <c r="B11111" s="328"/>
      <c r="C11111" s="328"/>
    </row>
    <row r="11112" spans="2:3">
      <c r="B11112" s="328"/>
      <c r="C11112" s="328"/>
    </row>
    <row r="11113" spans="2:3">
      <c r="B11113" s="328"/>
      <c r="C11113" s="328"/>
    </row>
    <row r="11114" spans="2:3">
      <c r="B11114" s="328"/>
      <c r="C11114" s="328"/>
    </row>
    <row r="11115" spans="2:3">
      <c r="B11115" s="328"/>
      <c r="C11115" s="328"/>
    </row>
    <row r="11116" spans="2:3">
      <c r="B11116" s="328"/>
      <c r="C11116" s="328"/>
    </row>
    <row r="11117" spans="2:3">
      <c r="B11117" s="328"/>
      <c r="C11117" s="328"/>
    </row>
    <row r="11118" spans="2:3">
      <c r="B11118" s="328"/>
      <c r="C11118" s="328"/>
    </row>
    <row r="11119" spans="2:3">
      <c r="B11119" s="328"/>
      <c r="C11119" s="328"/>
    </row>
    <row r="11120" spans="2:3">
      <c r="B11120" s="328"/>
      <c r="C11120" s="328"/>
    </row>
    <row r="11121" spans="2:3">
      <c r="B11121" s="328"/>
      <c r="C11121" s="328"/>
    </row>
    <row r="11122" spans="2:3">
      <c r="B11122" s="328"/>
      <c r="C11122" s="328"/>
    </row>
    <row r="11123" spans="2:3">
      <c r="B11123" s="328"/>
      <c r="C11123" s="328"/>
    </row>
    <row r="11124" spans="2:3">
      <c r="B11124" s="328"/>
      <c r="C11124" s="328"/>
    </row>
    <row r="11125" spans="2:3">
      <c r="B11125" s="328"/>
      <c r="C11125" s="328"/>
    </row>
    <row r="11126" spans="2:3">
      <c r="B11126" s="328"/>
      <c r="C11126" s="328"/>
    </row>
    <row r="11127" spans="2:3">
      <c r="B11127" s="328"/>
      <c r="C11127" s="328"/>
    </row>
    <row r="11128" spans="2:3">
      <c r="B11128" s="328"/>
      <c r="C11128" s="328"/>
    </row>
    <row r="11129" spans="2:3">
      <c r="B11129" s="328"/>
      <c r="C11129" s="328"/>
    </row>
    <row r="11130" spans="2:3">
      <c r="B11130" s="328"/>
      <c r="C11130" s="328"/>
    </row>
    <row r="11131" spans="2:3">
      <c r="B11131" s="328"/>
      <c r="C11131" s="328"/>
    </row>
    <row r="11132" spans="2:3">
      <c r="B11132" s="328"/>
      <c r="C11132" s="328"/>
    </row>
    <row r="11133" spans="2:3">
      <c r="B11133" s="328"/>
      <c r="C11133" s="328"/>
    </row>
    <row r="11134" spans="2:3">
      <c r="B11134" s="328"/>
      <c r="C11134" s="328"/>
    </row>
    <row r="11135" spans="2:3">
      <c r="B11135" s="328"/>
      <c r="C11135" s="328"/>
    </row>
    <row r="11136" spans="2:3">
      <c r="B11136" s="328"/>
      <c r="C11136" s="328"/>
    </row>
    <row r="11137" spans="2:3">
      <c r="B11137" s="328"/>
      <c r="C11137" s="328"/>
    </row>
    <row r="11138" spans="2:3">
      <c r="B11138" s="328"/>
      <c r="C11138" s="328"/>
    </row>
    <row r="11139" spans="2:3">
      <c r="B11139" s="328"/>
      <c r="C11139" s="328"/>
    </row>
    <row r="11140" spans="2:3">
      <c r="B11140" s="328"/>
      <c r="C11140" s="328"/>
    </row>
    <row r="11141" spans="2:3">
      <c r="B11141" s="328"/>
      <c r="C11141" s="328"/>
    </row>
    <row r="11142" spans="2:3">
      <c r="B11142" s="328"/>
      <c r="C11142" s="328"/>
    </row>
    <row r="11143" spans="2:3">
      <c r="B11143" s="328"/>
      <c r="C11143" s="328"/>
    </row>
    <row r="11144" spans="2:3">
      <c r="B11144" s="328"/>
      <c r="C11144" s="328"/>
    </row>
    <row r="11145" spans="2:3">
      <c r="B11145" s="328"/>
      <c r="C11145" s="328"/>
    </row>
    <row r="11146" spans="2:3">
      <c r="B11146" s="328"/>
      <c r="C11146" s="328"/>
    </row>
    <row r="11147" spans="2:3">
      <c r="B11147" s="328"/>
      <c r="C11147" s="328"/>
    </row>
    <row r="11148" spans="2:3">
      <c r="B11148" s="328"/>
      <c r="C11148" s="328"/>
    </row>
    <row r="11149" spans="2:3">
      <c r="B11149" s="328"/>
      <c r="C11149" s="328"/>
    </row>
    <row r="11150" spans="2:3">
      <c r="B11150" s="328"/>
      <c r="C11150" s="328"/>
    </row>
    <row r="11151" spans="2:3">
      <c r="B11151" s="328"/>
      <c r="C11151" s="328"/>
    </row>
    <row r="11152" spans="2:3">
      <c r="B11152" s="328"/>
      <c r="C11152" s="328"/>
    </row>
    <row r="11153" spans="2:3">
      <c r="B11153" s="328"/>
      <c r="C11153" s="328"/>
    </row>
    <row r="11154" spans="2:3">
      <c r="B11154" s="328"/>
      <c r="C11154" s="328"/>
    </row>
    <row r="11155" spans="2:3">
      <c r="B11155" s="328"/>
      <c r="C11155" s="328"/>
    </row>
    <row r="11156" spans="2:3">
      <c r="B11156" s="328"/>
      <c r="C11156" s="328"/>
    </row>
    <row r="11157" spans="2:3">
      <c r="B11157" s="328"/>
      <c r="C11157" s="328"/>
    </row>
    <row r="11158" spans="2:3">
      <c r="B11158" s="328"/>
      <c r="C11158" s="328"/>
    </row>
    <row r="11159" spans="2:3">
      <c r="B11159" s="328"/>
      <c r="C11159" s="328"/>
    </row>
    <row r="11160" spans="2:3">
      <c r="B11160" s="328"/>
      <c r="C11160" s="328"/>
    </row>
    <row r="11161" spans="2:3">
      <c r="B11161" s="328"/>
      <c r="C11161" s="328"/>
    </row>
    <row r="11162" spans="2:3">
      <c r="B11162" s="328"/>
      <c r="C11162" s="328"/>
    </row>
    <row r="11163" spans="2:3">
      <c r="B11163" s="328"/>
      <c r="C11163" s="328"/>
    </row>
    <row r="11164" spans="2:3">
      <c r="B11164" s="328"/>
      <c r="C11164" s="328"/>
    </row>
    <row r="11165" spans="2:3">
      <c r="B11165" s="328"/>
      <c r="C11165" s="328"/>
    </row>
    <row r="11166" spans="2:3">
      <c r="B11166" s="328"/>
      <c r="C11166" s="328"/>
    </row>
    <row r="11167" spans="2:3">
      <c r="B11167" s="328"/>
      <c r="C11167" s="328"/>
    </row>
    <row r="11168" spans="2:3">
      <c r="B11168" s="328"/>
      <c r="C11168" s="328"/>
    </row>
    <row r="11169" spans="2:3">
      <c r="B11169" s="328"/>
      <c r="C11169" s="328"/>
    </row>
    <row r="11170" spans="2:3">
      <c r="B11170" s="328"/>
      <c r="C11170" s="328"/>
    </row>
    <row r="11171" spans="2:3">
      <c r="B11171" s="328"/>
      <c r="C11171" s="328"/>
    </row>
    <row r="11172" spans="2:3">
      <c r="B11172" s="328"/>
      <c r="C11172" s="328"/>
    </row>
    <row r="11173" spans="2:3">
      <c r="B11173" s="328"/>
      <c r="C11173" s="328"/>
    </row>
    <row r="11174" spans="2:3">
      <c r="B11174" s="328"/>
      <c r="C11174" s="328"/>
    </row>
    <row r="11175" spans="2:3">
      <c r="B11175" s="328"/>
      <c r="C11175" s="328"/>
    </row>
    <row r="11176" spans="2:3">
      <c r="B11176" s="328"/>
      <c r="C11176" s="328"/>
    </row>
    <row r="11177" spans="2:3">
      <c r="B11177" s="328"/>
      <c r="C11177" s="328"/>
    </row>
    <row r="11178" spans="2:3">
      <c r="B11178" s="328"/>
      <c r="C11178" s="328"/>
    </row>
    <row r="11179" spans="2:3">
      <c r="B11179" s="328"/>
      <c r="C11179" s="328"/>
    </row>
    <row r="11180" spans="2:3">
      <c r="B11180" s="328"/>
      <c r="C11180" s="328"/>
    </row>
    <row r="11181" spans="2:3">
      <c r="B11181" s="328"/>
      <c r="C11181" s="328"/>
    </row>
    <row r="11182" spans="2:3">
      <c r="B11182" s="328"/>
      <c r="C11182" s="328"/>
    </row>
    <row r="11183" spans="2:3">
      <c r="B11183" s="328"/>
      <c r="C11183" s="328"/>
    </row>
    <row r="11184" spans="2:3">
      <c r="B11184" s="328"/>
      <c r="C11184" s="328"/>
    </row>
    <row r="11185" spans="2:3">
      <c r="B11185" s="328"/>
      <c r="C11185" s="328"/>
    </row>
    <row r="11186" spans="2:3">
      <c r="B11186" s="328"/>
      <c r="C11186" s="328"/>
    </row>
    <row r="11187" spans="2:3">
      <c r="B11187" s="328"/>
      <c r="C11187" s="328"/>
    </row>
    <row r="11188" spans="2:3">
      <c r="B11188" s="328"/>
      <c r="C11188" s="328"/>
    </row>
    <row r="11189" spans="2:3">
      <c r="B11189" s="328"/>
      <c r="C11189" s="328"/>
    </row>
    <row r="11190" spans="2:3">
      <c r="B11190" s="328"/>
      <c r="C11190" s="328"/>
    </row>
    <row r="11191" spans="2:3">
      <c r="B11191" s="328"/>
      <c r="C11191" s="328"/>
    </row>
    <row r="11192" spans="2:3">
      <c r="B11192" s="328"/>
      <c r="C11192" s="328"/>
    </row>
    <row r="11193" spans="2:3">
      <c r="B11193" s="328"/>
      <c r="C11193" s="328"/>
    </row>
    <row r="11194" spans="2:3">
      <c r="B11194" s="328"/>
      <c r="C11194" s="328"/>
    </row>
    <row r="11195" spans="2:3">
      <c r="B11195" s="328"/>
      <c r="C11195" s="328"/>
    </row>
    <row r="11196" spans="2:3">
      <c r="B11196" s="328"/>
      <c r="C11196" s="328"/>
    </row>
    <row r="11197" spans="2:3">
      <c r="B11197" s="328"/>
      <c r="C11197" s="328"/>
    </row>
    <row r="11198" spans="2:3">
      <c r="B11198" s="328"/>
      <c r="C11198" s="328"/>
    </row>
    <row r="11199" spans="2:3">
      <c r="B11199" s="328"/>
      <c r="C11199" s="328"/>
    </row>
    <row r="11200" spans="2:3">
      <c r="B11200" s="328"/>
      <c r="C11200" s="328"/>
    </row>
    <row r="11201" spans="2:3">
      <c r="B11201" s="328"/>
      <c r="C11201" s="328"/>
    </row>
    <row r="11202" spans="2:3">
      <c r="B11202" s="328"/>
      <c r="C11202" s="328"/>
    </row>
    <row r="11203" spans="2:3">
      <c r="B11203" s="328"/>
      <c r="C11203" s="328"/>
    </row>
    <row r="11204" spans="2:3">
      <c r="B11204" s="328"/>
      <c r="C11204" s="328"/>
    </row>
    <row r="11205" spans="2:3">
      <c r="B11205" s="328"/>
      <c r="C11205" s="328"/>
    </row>
    <row r="11206" spans="2:3">
      <c r="B11206" s="328"/>
      <c r="C11206" s="328"/>
    </row>
    <row r="11207" spans="2:3">
      <c r="B11207" s="328"/>
      <c r="C11207" s="328"/>
    </row>
    <row r="11208" spans="2:3">
      <c r="B11208" s="328"/>
      <c r="C11208" s="328"/>
    </row>
    <row r="11209" spans="2:3">
      <c r="B11209" s="328"/>
      <c r="C11209" s="328"/>
    </row>
    <row r="11210" spans="2:3">
      <c r="B11210" s="328"/>
      <c r="C11210" s="328"/>
    </row>
    <row r="11211" spans="2:3">
      <c r="B11211" s="328"/>
      <c r="C11211" s="328"/>
    </row>
    <row r="11212" spans="2:3">
      <c r="B11212" s="328"/>
      <c r="C11212" s="328"/>
    </row>
    <row r="11213" spans="2:3">
      <c r="B11213" s="328"/>
      <c r="C11213" s="328"/>
    </row>
    <row r="11214" spans="2:3">
      <c r="B11214" s="328"/>
      <c r="C11214" s="328"/>
    </row>
    <row r="11215" spans="2:3">
      <c r="B11215" s="328"/>
      <c r="C11215" s="328"/>
    </row>
    <row r="11216" spans="2:3">
      <c r="B11216" s="328"/>
      <c r="C11216" s="328"/>
    </row>
    <row r="11217" spans="2:3">
      <c r="B11217" s="328"/>
      <c r="C11217" s="328"/>
    </row>
    <row r="11218" spans="2:3">
      <c r="B11218" s="328"/>
      <c r="C11218" s="328"/>
    </row>
    <row r="11219" spans="2:3">
      <c r="B11219" s="328"/>
      <c r="C11219" s="328"/>
    </row>
    <row r="11220" spans="2:3">
      <c r="B11220" s="328"/>
      <c r="C11220" s="328"/>
    </row>
    <row r="11221" spans="2:3">
      <c r="B11221" s="328"/>
      <c r="C11221" s="328"/>
    </row>
    <row r="11222" spans="2:3">
      <c r="B11222" s="328"/>
      <c r="C11222" s="328"/>
    </row>
    <row r="11223" spans="2:3">
      <c r="B11223" s="328"/>
      <c r="C11223" s="328"/>
    </row>
    <row r="11224" spans="2:3">
      <c r="B11224" s="328"/>
      <c r="C11224" s="328"/>
    </row>
    <row r="11225" spans="2:3">
      <c r="B11225" s="328"/>
      <c r="C11225" s="328"/>
    </row>
    <row r="11226" spans="2:3">
      <c r="B11226" s="328"/>
      <c r="C11226" s="328"/>
    </row>
    <row r="11227" spans="2:3">
      <c r="B11227" s="328"/>
      <c r="C11227" s="328"/>
    </row>
    <row r="11228" spans="2:3">
      <c r="B11228" s="328"/>
      <c r="C11228" s="328"/>
    </row>
    <row r="11229" spans="2:3">
      <c r="B11229" s="328"/>
      <c r="C11229" s="328"/>
    </row>
    <row r="11230" spans="2:3">
      <c r="B11230" s="328"/>
      <c r="C11230" s="328"/>
    </row>
    <row r="11231" spans="2:3">
      <c r="B11231" s="328"/>
      <c r="C11231" s="328"/>
    </row>
    <row r="11232" spans="2:3">
      <c r="B11232" s="328"/>
      <c r="C11232" s="328"/>
    </row>
    <row r="11233" spans="2:3">
      <c r="B11233" s="328"/>
      <c r="C11233" s="328"/>
    </row>
    <row r="11234" spans="2:3">
      <c r="B11234" s="328"/>
      <c r="C11234" s="328"/>
    </row>
    <row r="11235" spans="2:3">
      <c r="B11235" s="328"/>
      <c r="C11235" s="328"/>
    </row>
    <row r="11236" spans="2:3">
      <c r="B11236" s="328"/>
      <c r="C11236" s="328"/>
    </row>
    <row r="11237" spans="2:3">
      <c r="B11237" s="328"/>
      <c r="C11237" s="328"/>
    </row>
    <row r="11238" spans="2:3">
      <c r="B11238" s="328"/>
      <c r="C11238" s="328"/>
    </row>
    <row r="11239" spans="2:3">
      <c r="B11239" s="328"/>
      <c r="C11239" s="328"/>
    </row>
    <row r="11240" spans="2:3">
      <c r="B11240" s="328"/>
      <c r="C11240" s="328"/>
    </row>
    <row r="11241" spans="2:3">
      <c r="B11241" s="328"/>
      <c r="C11241" s="328"/>
    </row>
    <row r="11242" spans="2:3">
      <c r="B11242" s="328"/>
      <c r="C11242" s="328"/>
    </row>
    <row r="11243" spans="2:3">
      <c r="B11243" s="328"/>
      <c r="C11243" s="328"/>
    </row>
    <row r="11244" spans="2:3">
      <c r="B11244" s="328"/>
      <c r="C11244" s="328"/>
    </row>
    <row r="11245" spans="2:3">
      <c r="B11245" s="328"/>
      <c r="C11245" s="328"/>
    </row>
    <row r="11246" spans="2:3">
      <c r="B11246" s="328"/>
      <c r="C11246" s="328"/>
    </row>
    <row r="11247" spans="2:3">
      <c r="B11247" s="328"/>
      <c r="C11247" s="328"/>
    </row>
    <row r="11248" spans="2:3">
      <c r="B11248" s="328"/>
      <c r="C11248" s="328"/>
    </row>
    <row r="11249" spans="2:3">
      <c r="B11249" s="328"/>
      <c r="C11249" s="328"/>
    </row>
    <row r="11250" spans="2:3">
      <c r="B11250" s="328"/>
      <c r="C11250" s="328"/>
    </row>
    <row r="11251" spans="2:3">
      <c r="B11251" s="328"/>
      <c r="C11251" s="328"/>
    </row>
    <row r="11252" spans="2:3">
      <c r="B11252" s="328"/>
      <c r="C11252" s="328"/>
    </row>
    <row r="11253" spans="2:3">
      <c r="B11253" s="328"/>
      <c r="C11253" s="328"/>
    </row>
    <row r="11254" spans="2:3">
      <c r="B11254" s="328"/>
      <c r="C11254" s="328"/>
    </row>
    <row r="11255" spans="2:3">
      <c r="B11255" s="328"/>
      <c r="C11255" s="328"/>
    </row>
    <row r="11256" spans="2:3">
      <c r="B11256" s="328"/>
      <c r="C11256" s="328"/>
    </row>
    <row r="11257" spans="2:3">
      <c r="B11257" s="328"/>
      <c r="C11257" s="328"/>
    </row>
    <row r="11258" spans="2:3">
      <c r="B11258" s="328"/>
      <c r="C11258" s="328"/>
    </row>
    <row r="11259" spans="2:3">
      <c r="B11259" s="328"/>
      <c r="C11259" s="328"/>
    </row>
    <row r="11260" spans="2:3">
      <c r="B11260" s="328"/>
      <c r="C11260" s="328"/>
    </row>
    <row r="11261" spans="2:3">
      <c r="B11261" s="328"/>
      <c r="C11261" s="328"/>
    </row>
    <row r="11262" spans="2:3">
      <c r="B11262" s="328"/>
      <c r="C11262" s="328"/>
    </row>
    <row r="11263" spans="2:3">
      <c r="B11263" s="328"/>
      <c r="C11263" s="328"/>
    </row>
    <row r="11264" spans="2:3">
      <c r="B11264" s="328"/>
      <c r="C11264" s="328"/>
    </row>
    <row r="11265" spans="2:3">
      <c r="B11265" s="328"/>
      <c r="C11265" s="328"/>
    </row>
    <row r="11266" spans="2:3">
      <c r="B11266" s="328"/>
      <c r="C11266" s="328"/>
    </row>
    <row r="11267" spans="2:3">
      <c r="B11267" s="328"/>
      <c r="C11267" s="328"/>
    </row>
    <row r="11268" spans="2:3">
      <c r="B11268" s="328"/>
      <c r="C11268" s="328"/>
    </row>
    <row r="11269" spans="2:3">
      <c r="B11269" s="328"/>
      <c r="C11269" s="328"/>
    </row>
    <row r="11270" spans="2:3">
      <c r="B11270" s="328"/>
      <c r="C11270" s="328"/>
    </row>
    <row r="11271" spans="2:3">
      <c r="B11271" s="328"/>
      <c r="C11271" s="328"/>
    </row>
    <row r="11272" spans="2:3">
      <c r="B11272" s="328"/>
      <c r="C11272" s="328"/>
    </row>
    <row r="11273" spans="2:3">
      <c r="B11273" s="328"/>
      <c r="C11273" s="328"/>
    </row>
    <row r="11274" spans="2:3">
      <c r="B11274" s="328"/>
      <c r="C11274" s="328"/>
    </row>
    <row r="11275" spans="2:3">
      <c r="B11275" s="328"/>
      <c r="C11275" s="328"/>
    </row>
    <row r="11276" spans="2:3">
      <c r="B11276" s="328"/>
      <c r="C11276" s="328"/>
    </row>
    <row r="11277" spans="2:3">
      <c r="B11277" s="328"/>
      <c r="C11277" s="328"/>
    </row>
    <row r="11278" spans="2:3">
      <c r="B11278" s="328"/>
      <c r="C11278" s="328"/>
    </row>
    <row r="11279" spans="2:3">
      <c r="B11279" s="328"/>
      <c r="C11279" s="328"/>
    </row>
    <row r="11280" spans="2:3">
      <c r="B11280" s="328"/>
      <c r="C11280" s="328"/>
    </row>
    <row r="11281" spans="2:3">
      <c r="B11281" s="328"/>
      <c r="C11281" s="328"/>
    </row>
    <row r="11282" spans="2:3">
      <c r="B11282" s="328"/>
      <c r="C11282" s="328"/>
    </row>
    <row r="11283" spans="2:3">
      <c r="B11283" s="328"/>
      <c r="C11283" s="328"/>
    </row>
    <row r="11284" spans="2:3">
      <c r="B11284" s="328"/>
      <c r="C11284" s="328"/>
    </row>
    <row r="11285" spans="2:3">
      <c r="B11285" s="328"/>
      <c r="C11285" s="328"/>
    </row>
    <row r="11286" spans="2:3">
      <c r="B11286" s="328"/>
      <c r="C11286" s="328"/>
    </row>
    <row r="11287" spans="2:3">
      <c r="B11287" s="328"/>
      <c r="C11287" s="328"/>
    </row>
    <row r="11288" spans="2:3">
      <c r="B11288" s="328"/>
      <c r="C11288" s="328"/>
    </row>
    <row r="11289" spans="2:3">
      <c r="B11289" s="328"/>
      <c r="C11289" s="328"/>
    </row>
    <row r="11290" spans="2:3">
      <c r="B11290" s="328"/>
      <c r="C11290" s="328"/>
    </row>
    <row r="11291" spans="2:3">
      <c r="B11291" s="328"/>
      <c r="C11291" s="328"/>
    </row>
    <row r="11292" spans="2:3">
      <c r="B11292" s="328"/>
      <c r="C11292" s="328"/>
    </row>
    <row r="11293" spans="2:3">
      <c r="B11293" s="328"/>
      <c r="C11293" s="328"/>
    </row>
    <row r="11294" spans="2:3">
      <c r="B11294" s="328"/>
      <c r="C11294" s="328"/>
    </row>
    <row r="11295" spans="2:3">
      <c r="B11295" s="328"/>
      <c r="C11295" s="328"/>
    </row>
    <row r="11296" spans="2:3">
      <c r="B11296" s="328"/>
      <c r="C11296" s="328"/>
    </row>
    <row r="11297" spans="2:3">
      <c r="B11297" s="328"/>
      <c r="C11297" s="328"/>
    </row>
    <row r="11298" spans="2:3">
      <c r="B11298" s="328"/>
      <c r="C11298" s="328"/>
    </row>
    <row r="11299" spans="2:3">
      <c r="B11299" s="328"/>
      <c r="C11299" s="328"/>
    </row>
    <row r="11300" spans="2:3">
      <c r="B11300" s="328"/>
      <c r="C11300" s="328"/>
    </row>
    <row r="11301" spans="2:3">
      <c r="B11301" s="328"/>
      <c r="C11301" s="328"/>
    </row>
    <row r="11302" spans="2:3">
      <c r="B11302" s="328"/>
      <c r="C11302" s="328"/>
    </row>
    <row r="11303" spans="2:3">
      <c r="B11303" s="328"/>
      <c r="C11303" s="328"/>
    </row>
    <row r="11304" spans="2:3">
      <c r="B11304" s="328"/>
      <c r="C11304" s="328"/>
    </row>
    <row r="11305" spans="2:3">
      <c r="B11305" s="328"/>
      <c r="C11305" s="328"/>
    </row>
    <row r="11306" spans="2:3">
      <c r="B11306" s="328"/>
      <c r="C11306" s="328"/>
    </row>
    <row r="11307" spans="2:3">
      <c r="B11307" s="328"/>
      <c r="C11307" s="328"/>
    </row>
    <row r="11308" spans="2:3">
      <c r="B11308" s="328"/>
      <c r="C11308" s="328"/>
    </row>
    <row r="11309" spans="2:3">
      <c r="B11309" s="328"/>
      <c r="C11309" s="328"/>
    </row>
    <row r="11310" spans="2:3">
      <c r="B11310" s="328"/>
      <c r="C11310" s="328"/>
    </row>
    <row r="11311" spans="2:3">
      <c r="B11311" s="328"/>
      <c r="C11311" s="328"/>
    </row>
    <row r="11312" spans="2:3">
      <c r="B11312" s="328"/>
      <c r="C11312" s="328"/>
    </row>
    <row r="11313" spans="2:3">
      <c r="B11313" s="328"/>
      <c r="C11313" s="328"/>
    </row>
    <row r="11314" spans="2:3">
      <c r="B11314" s="328"/>
      <c r="C11314" s="328"/>
    </row>
    <row r="11315" spans="2:3">
      <c r="B11315" s="328"/>
      <c r="C11315" s="328"/>
    </row>
    <row r="11316" spans="2:3">
      <c r="B11316" s="328"/>
      <c r="C11316" s="328"/>
    </row>
    <row r="11317" spans="2:3">
      <c r="B11317" s="328"/>
      <c r="C11317" s="328"/>
    </row>
    <row r="11318" spans="2:3">
      <c r="B11318" s="328"/>
      <c r="C11318" s="328"/>
    </row>
    <row r="11319" spans="2:3">
      <c r="B11319" s="328"/>
      <c r="C11319" s="328"/>
    </row>
    <row r="11320" spans="2:3">
      <c r="B11320" s="328"/>
      <c r="C11320" s="328"/>
    </row>
    <row r="11321" spans="2:3">
      <c r="B11321" s="328"/>
      <c r="C11321" s="328"/>
    </row>
    <row r="11322" spans="2:3">
      <c r="B11322" s="328"/>
      <c r="C11322" s="328"/>
    </row>
    <row r="11323" spans="2:3">
      <c r="B11323" s="328"/>
      <c r="C11323" s="328"/>
    </row>
    <row r="11324" spans="2:3">
      <c r="B11324" s="328"/>
      <c r="C11324" s="328"/>
    </row>
    <row r="11325" spans="2:3">
      <c r="B11325" s="328"/>
      <c r="C11325" s="328"/>
    </row>
    <row r="11326" spans="2:3">
      <c r="B11326" s="328"/>
      <c r="C11326" s="328"/>
    </row>
    <row r="11327" spans="2:3">
      <c r="B11327" s="328"/>
      <c r="C11327" s="328"/>
    </row>
    <row r="11328" spans="2:3">
      <c r="B11328" s="328"/>
      <c r="C11328" s="328"/>
    </row>
    <row r="11329" spans="2:3">
      <c r="B11329" s="328"/>
      <c r="C11329" s="328"/>
    </row>
    <row r="11330" spans="2:3">
      <c r="B11330" s="328"/>
      <c r="C11330" s="328"/>
    </row>
    <row r="11331" spans="2:3">
      <c r="B11331" s="328"/>
      <c r="C11331" s="328"/>
    </row>
    <row r="11332" spans="2:3">
      <c r="B11332" s="328"/>
      <c r="C11332" s="328"/>
    </row>
    <row r="11333" spans="2:3">
      <c r="B11333" s="328"/>
      <c r="C11333" s="328"/>
    </row>
    <row r="11334" spans="2:3">
      <c r="B11334" s="328"/>
      <c r="C11334" s="328"/>
    </row>
    <row r="11335" spans="2:3">
      <c r="B11335" s="328"/>
      <c r="C11335" s="328"/>
    </row>
    <row r="11336" spans="2:3">
      <c r="B11336" s="328"/>
      <c r="C11336" s="328"/>
    </row>
    <row r="11337" spans="2:3">
      <c r="B11337" s="328"/>
      <c r="C11337" s="328"/>
    </row>
    <row r="11338" spans="2:3">
      <c r="B11338" s="328"/>
      <c r="C11338" s="328"/>
    </row>
    <row r="11339" spans="2:3">
      <c r="B11339" s="328"/>
      <c r="C11339" s="328"/>
    </row>
    <row r="11340" spans="2:3">
      <c r="B11340" s="328"/>
      <c r="C11340" s="328"/>
    </row>
    <row r="11341" spans="2:3">
      <c r="B11341" s="328"/>
      <c r="C11341" s="328"/>
    </row>
    <row r="11342" spans="2:3">
      <c r="B11342" s="328"/>
      <c r="C11342" s="328"/>
    </row>
    <row r="11343" spans="2:3">
      <c r="B11343" s="328"/>
      <c r="C11343" s="328"/>
    </row>
    <row r="11344" spans="2:3">
      <c r="B11344" s="328"/>
      <c r="C11344" s="328"/>
    </row>
    <row r="11345" spans="2:3">
      <c r="B11345" s="328"/>
      <c r="C11345" s="328"/>
    </row>
    <row r="11346" spans="2:3">
      <c r="B11346" s="328"/>
      <c r="C11346" s="328"/>
    </row>
    <row r="11347" spans="2:3">
      <c r="B11347" s="328"/>
      <c r="C11347" s="328"/>
    </row>
    <row r="11348" spans="2:3">
      <c r="B11348" s="328"/>
      <c r="C11348" s="328"/>
    </row>
    <row r="11349" spans="2:3">
      <c r="B11349" s="328"/>
      <c r="C11349" s="328"/>
    </row>
    <row r="11350" spans="2:3">
      <c r="B11350" s="328"/>
      <c r="C11350" s="328"/>
    </row>
    <row r="11351" spans="2:3">
      <c r="B11351" s="328"/>
      <c r="C11351" s="328"/>
    </row>
    <row r="11352" spans="2:3">
      <c r="B11352" s="328"/>
      <c r="C11352" s="328"/>
    </row>
    <row r="11353" spans="2:3">
      <c r="B11353" s="328"/>
      <c r="C11353" s="328"/>
    </row>
    <row r="11354" spans="2:3">
      <c r="B11354" s="328"/>
      <c r="C11354" s="328"/>
    </row>
    <row r="11355" spans="2:3">
      <c r="B11355" s="328"/>
      <c r="C11355" s="328"/>
    </row>
    <row r="11356" spans="2:3">
      <c r="B11356" s="328"/>
      <c r="C11356" s="328"/>
    </row>
    <row r="11357" spans="2:3">
      <c r="B11357" s="328"/>
      <c r="C11357" s="328"/>
    </row>
    <row r="11358" spans="2:3">
      <c r="B11358" s="328"/>
      <c r="C11358" s="328"/>
    </row>
    <row r="11359" spans="2:3">
      <c r="B11359" s="328"/>
      <c r="C11359" s="328"/>
    </row>
    <row r="11360" spans="2:3">
      <c r="B11360" s="328"/>
      <c r="C11360" s="328"/>
    </row>
    <row r="11361" spans="2:3">
      <c r="B11361" s="328"/>
      <c r="C11361" s="328"/>
    </row>
    <row r="11362" spans="2:3">
      <c r="B11362" s="328"/>
      <c r="C11362" s="328"/>
    </row>
    <row r="11363" spans="2:3">
      <c r="B11363" s="328"/>
      <c r="C11363" s="328"/>
    </row>
    <row r="11364" spans="2:3">
      <c r="B11364" s="328"/>
      <c r="C11364" s="328"/>
    </row>
    <row r="11365" spans="2:3">
      <c r="B11365" s="328"/>
      <c r="C11365" s="328"/>
    </row>
    <row r="11366" spans="2:3">
      <c r="B11366" s="328"/>
      <c r="C11366" s="328"/>
    </row>
    <row r="11367" spans="2:3">
      <c r="B11367" s="328"/>
      <c r="C11367" s="328"/>
    </row>
    <row r="11368" spans="2:3">
      <c r="B11368" s="328"/>
      <c r="C11368" s="328"/>
    </row>
    <row r="11369" spans="2:3">
      <c r="B11369" s="328"/>
      <c r="C11369" s="328"/>
    </row>
    <row r="11370" spans="2:3">
      <c r="B11370" s="328"/>
      <c r="C11370" s="328"/>
    </row>
    <row r="11371" spans="2:3">
      <c r="B11371" s="328"/>
      <c r="C11371" s="328"/>
    </row>
    <row r="11372" spans="2:3">
      <c r="B11372" s="328"/>
      <c r="C11372" s="328"/>
    </row>
    <row r="11373" spans="2:3">
      <c r="B11373" s="328"/>
      <c r="C11373" s="328"/>
    </row>
    <row r="11374" spans="2:3">
      <c r="B11374" s="328"/>
      <c r="C11374" s="328"/>
    </row>
    <row r="11375" spans="2:3">
      <c r="B11375" s="328"/>
      <c r="C11375" s="328"/>
    </row>
    <row r="11376" spans="2:3">
      <c r="B11376" s="328"/>
      <c r="C11376" s="328"/>
    </row>
    <row r="11377" spans="2:3">
      <c r="B11377" s="328"/>
      <c r="C11377" s="328"/>
    </row>
    <row r="11378" spans="2:3">
      <c r="B11378" s="328"/>
      <c r="C11378" s="328"/>
    </row>
    <row r="11379" spans="2:3">
      <c r="B11379" s="328"/>
      <c r="C11379" s="328"/>
    </row>
    <row r="11380" spans="2:3">
      <c r="B11380" s="328"/>
      <c r="C11380" s="328"/>
    </row>
    <row r="11381" spans="2:3">
      <c r="B11381" s="328"/>
      <c r="C11381" s="328"/>
    </row>
    <row r="11382" spans="2:3">
      <c r="B11382" s="328"/>
      <c r="C11382" s="328"/>
    </row>
    <row r="11383" spans="2:3">
      <c r="B11383" s="328"/>
      <c r="C11383" s="328"/>
    </row>
    <row r="11384" spans="2:3">
      <c r="B11384" s="328"/>
      <c r="C11384" s="328"/>
    </row>
    <row r="11385" spans="2:3">
      <c r="B11385" s="328"/>
      <c r="C11385" s="328"/>
    </row>
    <row r="11386" spans="2:3">
      <c r="B11386" s="328"/>
      <c r="C11386" s="328"/>
    </row>
    <row r="11387" spans="2:3">
      <c r="B11387" s="328"/>
      <c r="C11387" s="328"/>
    </row>
    <row r="11388" spans="2:3">
      <c r="B11388" s="328"/>
      <c r="C11388" s="328"/>
    </row>
    <row r="11389" spans="2:3">
      <c r="B11389" s="328"/>
      <c r="C11389" s="328"/>
    </row>
    <row r="11390" spans="2:3">
      <c r="B11390" s="328"/>
      <c r="C11390" s="328"/>
    </row>
    <row r="11391" spans="2:3">
      <c r="B11391" s="328"/>
      <c r="C11391" s="328"/>
    </row>
    <row r="11392" spans="2:3">
      <c r="B11392" s="328"/>
      <c r="C11392" s="328"/>
    </row>
    <row r="11393" spans="2:3">
      <c r="B11393" s="328"/>
      <c r="C11393" s="328"/>
    </row>
    <row r="11394" spans="2:3">
      <c r="B11394" s="328"/>
      <c r="C11394" s="328"/>
    </row>
    <row r="11395" spans="2:3">
      <c r="B11395" s="328"/>
      <c r="C11395" s="328"/>
    </row>
    <row r="11396" spans="2:3">
      <c r="B11396" s="328"/>
      <c r="C11396" s="328"/>
    </row>
    <row r="11397" spans="2:3">
      <c r="B11397" s="328"/>
      <c r="C11397" s="328"/>
    </row>
    <row r="11398" spans="2:3">
      <c r="B11398" s="328"/>
      <c r="C11398" s="328"/>
    </row>
    <row r="11399" spans="2:3">
      <c r="B11399" s="328"/>
      <c r="C11399" s="328"/>
    </row>
    <row r="11400" spans="2:3">
      <c r="B11400" s="328"/>
      <c r="C11400" s="328"/>
    </row>
    <row r="11401" spans="2:3">
      <c r="B11401" s="328"/>
      <c r="C11401" s="328"/>
    </row>
    <row r="11402" spans="2:3">
      <c r="B11402" s="328"/>
      <c r="C11402" s="328"/>
    </row>
    <row r="11403" spans="2:3">
      <c r="B11403" s="328"/>
      <c r="C11403" s="328"/>
    </row>
    <row r="11404" spans="2:3">
      <c r="B11404" s="328"/>
      <c r="C11404" s="328"/>
    </row>
    <row r="11405" spans="2:3">
      <c r="B11405" s="328"/>
      <c r="C11405" s="328"/>
    </row>
    <row r="11406" spans="2:3">
      <c r="B11406" s="328"/>
      <c r="C11406" s="328"/>
    </row>
    <row r="11407" spans="2:3">
      <c r="B11407" s="328"/>
      <c r="C11407" s="328"/>
    </row>
    <row r="11408" spans="2:3">
      <c r="B11408" s="328"/>
      <c r="C11408" s="328"/>
    </row>
    <row r="11409" spans="2:3">
      <c r="B11409" s="328"/>
      <c r="C11409" s="328"/>
    </row>
    <row r="11410" spans="2:3">
      <c r="B11410" s="328"/>
      <c r="C11410" s="328"/>
    </row>
    <row r="11411" spans="2:3">
      <c r="B11411" s="328"/>
      <c r="C11411" s="328"/>
    </row>
    <row r="11412" spans="2:3">
      <c r="B11412" s="328"/>
      <c r="C11412" s="328"/>
    </row>
    <row r="11413" spans="2:3">
      <c r="B11413" s="328"/>
      <c r="C11413" s="328"/>
    </row>
    <row r="11414" spans="2:3">
      <c r="B11414" s="328"/>
      <c r="C11414" s="328"/>
    </row>
    <row r="11415" spans="2:3">
      <c r="B11415" s="328"/>
      <c r="C11415" s="328"/>
    </row>
    <row r="11416" spans="2:3">
      <c r="B11416" s="328"/>
      <c r="C11416" s="328"/>
    </row>
    <row r="11417" spans="2:3">
      <c r="B11417" s="328"/>
      <c r="C11417" s="328"/>
    </row>
    <row r="11418" spans="2:3">
      <c r="B11418" s="328"/>
      <c r="C11418" s="328"/>
    </row>
    <row r="11419" spans="2:3">
      <c r="B11419" s="328"/>
      <c r="C11419" s="328"/>
    </row>
    <row r="11420" spans="2:3">
      <c r="B11420" s="328"/>
      <c r="C11420" s="328"/>
    </row>
    <row r="11421" spans="2:3">
      <c r="B11421" s="328"/>
      <c r="C11421" s="328"/>
    </row>
    <row r="11422" spans="2:3">
      <c r="B11422" s="328"/>
      <c r="C11422" s="328"/>
    </row>
    <row r="11423" spans="2:3">
      <c r="B11423" s="328"/>
      <c r="C11423" s="328"/>
    </row>
    <row r="11424" spans="2:3">
      <c r="B11424" s="328"/>
      <c r="C11424" s="328"/>
    </row>
    <row r="11425" spans="2:3">
      <c r="B11425" s="328"/>
      <c r="C11425" s="328"/>
    </row>
    <row r="11426" spans="2:3">
      <c r="B11426" s="328"/>
      <c r="C11426" s="328"/>
    </row>
    <row r="11427" spans="2:3">
      <c r="B11427" s="328"/>
      <c r="C11427" s="328"/>
    </row>
    <row r="11428" spans="2:3">
      <c r="B11428" s="328"/>
      <c r="C11428" s="328"/>
    </row>
    <row r="11429" spans="2:3">
      <c r="B11429" s="328"/>
      <c r="C11429" s="328"/>
    </row>
    <row r="11430" spans="2:3">
      <c r="B11430" s="328"/>
      <c r="C11430" s="328"/>
    </row>
    <row r="11431" spans="2:3">
      <c r="B11431" s="328"/>
      <c r="C11431" s="328"/>
    </row>
    <row r="11432" spans="2:3">
      <c r="B11432" s="328"/>
      <c r="C11432" s="328"/>
    </row>
    <row r="11433" spans="2:3">
      <c r="B11433" s="328"/>
      <c r="C11433" s="328"/>
    </row>
    <row r="11434" spans="2:3">
      <c r="B11434" s="328"/>
      <c r="C11434" s="328"/>
    </row>
    <row r="11435" spans="2:3">
      <c r="B11435" s="328"/>
      <c r="C11435" s="328"/>
    </row>
    <row r="11436" spans="2:3">
      <c r="B11436" s="328"/>
      <c r="C11436" s="328"/>
    </row>
    <row r="11437" spans="2:3">
      <c r="B11437" s="328"/>
      <c r="C11437" s="328"/>
    </row>
    <row r="11438" spans="2:3">
      <c r="B11438" s="328"/>
      <c r="C11438" s="328"/>
    </row>
    <row r="11439" spans="2:3">
      <c r="B11439" s="328"/>
      <c r="C11439" s="328"/>
    </row>
    <row r="11440" spans="2:3">
      <c r="B11440" s="328"/>
      <c r="C11440" s="328"/>
    </row>
    <row r="11441" spans="2:3">
      <c r="B11441" s="328"/>
      <c r="C11441" s="328"/>
    </row>
    <row r="11442" spans="2:3">
      <c r="B11442" s="328"/>
      <c r="C11442" s="328"/>
    </row>
    <row r="11443" spans="2:3">
      <c r="B11443" s="328"/>
      <c r="C11443" s="328"/>
    </row>
    <row r="11444" spans="2:3">
      <c r="B11444" s="328"/>
      <c r="C11444" s="328"/>
    </row>
    <row r="11445" spans="2:3">
      <c r="B11445" s="328"/>
      <c r="C11445" s="328"/>
    </row>
    <row r="11446" spans="2:3">
      <c r="B11446" s="328"/>
      <c r="C11446" s="328"/>
    </row>
    <row r="11447" spans="2:3">
      <c r="B11447" s="328"/>
      <c r="C11447" s="328"/>
    </row>
    <row r="11448" spans="2:3">
      <c r="B11448" s="328"/>
      <c r="C11448" s="328"/>
    </row>
    <row r="11449" spans="2:3">
      <c r="B11449" s="328"/>
      <c r="C11449" s="328"/>
    </row>
    <row r="11450" spans="2:3">
      <c r="B11450" s="328"/>
      <c r="C11450" s="328"/>
    </row>
    <row r="11451" spans="2:3">
      <c r="B11451" s="328"/>
      <c r="C11451" s="328"/>
    </row>
    <row r="11452" spans="2:3">
      <c r="B11452" s="328"/>
      <c r="C11452" s="328"/>
    </row>
    <row r="11453" spans="2:3">
      <c r="B11453" s="328"/>
      <c r="C11453" s="328"/>
    </row>
    <row r="11454" spans="2:3">
      <c r="B11454" s="328"/>
      <c r="C11454" s="328"/>
    </row>
    <row r="11455" spans="2:3">
      <c r="B11455" s="328"/>
      <c r="C11455" s="328"/>
    </row>
    <row r="11456" spans="2:3">
      <c r="B11456" s="328"/>
      <c r="C11456" s="328"/>
    </row>
    <row r="11457" spans="2:3">
      <c r="B11457" s="328"/>
      <c r="C11457" s="328"/>
    </row>
    <row r="11458" spans="2:3">
      <c r="B11458" s="328"/>
      <c r="C11458" s="328"/>
    </row>
    <row r="11459" spans="2:3">
      <c r="B11459" s="328"/>
      <c r="C11459" s="328"/>
    </row>
    <row r="11460" spans="2:3">
      <c r="B11460" s="328"/>
      <c r="C11460" s="328"/>
    </row>
    <row r="11461" spans="2:3">
      <c r="B11461" s="328"/>
      <c r="C11461" s="328"/>
    </row>
    <row r="11462" spans="2:3">
      <c r="B11462" s="328"/>
      <c r="C11462" s="328"/>
    </row>
    <row r="11463" spans="2:3">
      <c r="B11463" s="328"/>
      <c r="C11463" s="328"/>
    </row>
    <row r="11464" spans="2:3">
      <c r="B11464" s="328"/>
      <c r="C11464" s="328"/>
    </row>
    <row r="11465" spans="2:3">
      <c r="B11465" s="328"/>
      <c r="C11465" s="328"/>
    </row>
    <row r="11466" spans="2:3">
      <c r="B11466" s="328"/>
      <c r="C11466" s="328"/>
    </row>
    <row r="11467" spans="2:3">
      <c r="B11467" s="328"/>
      <c r="C11467" s="328"/>
    </row>
    <row r="11468" spans="2:3">
      <c r="B11468" s="328"/>
      <c r="C11468" s="328"/>
    </row>
    <row r="11469" spans="2:3">
      <c r="B11469" s="328"/>
      <c r="C11469" s="328"/>
    </row>
    <row r="11470" spans="2:3">
      <c r="B11470" s="328"/>
      <c r="C11470" s="328"/>
    </row>
    <row r="11471" spans="2:3">
      <c r="B11471" s="328"/>
      <c r="C11471" s="328"/>
    </row>
    <row r="11472" spans="2:3">
      <c r="B11472" s="328"/>
      <c r="C11472" s="328"/>
    </row>
    <row r="11473" spans="2:3">
      <c r="B11473" s="328"/>
      <c r="C11473" s="328"/>
    </row>
    <row r="11474" spans="2:3">
      <c r="B11474" s="328"/>
      <c r="C11474" s="328"/>
    </row>
    <row r="11475" spans="2:3">
      <c r="B11475" s="328"/>
      <c r="C11475" s="328"/>
    </row>
    <row r="11476" spans="2:3">
      <c r="B11476" s="328"/>
      <c r="C11476" s="328"/>
    </row>
    <row r="11477" spans="2:3">
      <c r="B11477" s="328"/>
      <c r="C11477" s="328"/>
    </row>
    <row r="11478" spans="2:3">
      <c r="B11478" s="328"/>
      <c r="C11478" s="328"/>
    </row>
    <row r="11479" spans="2:3">
      <c r="B11479" s="328"/>
      <c r="C11479" s="328"/>
    </row>
    <row r="11480" spans="2:3">
      <c r="B11480" s="328"/>
      <c r="C11480" s="328"/>
    </row>
    <row r="11481" spans="2:3">
      <c r="B11481" s="328"/>
      <c r="C11481" s="328"/>
    </row>
    <row r="11482" spans="2:3">
      <c r="B11482" s="328"/>
      <c r="C11482" s="328"/>
    </row>
    <row r="11483" spans="2:3">
      <c r="B11483" s="328"/>
      <c r="C11483" s="328"/>
    </row>
    <row r="11484" spans="2:3">
      <c r="B11484" s="328"/>
      <c r="C11484" s="328"/>
    </row>
    <row r="11485" spans="2:3">
      <c r="B11485" s="328"/>
      <c r="C11485" s="328"/>
    </row>
    <row r="11486" spans="2:3">
      <c r="B11486" s="328"/>
      <c r="C11486" s="328"/>
    </row>
    <row r="11487" spans="2:3">
      <c r="B11487" s="328"/>
      <c r="C11487" s="328"/>
    </row>
    <row r="11488" spans="2:3">
      <c r="B11488" s="328"/>
      <c r="C11488" s="328"/>
    </row>
    <row r="11489" spans="2:3">
      <c r="B11489" s="328"/>
      <c r="C11489" s="328"/>
    </row>
    <row r="11490" spans="2:3">
      <c r="B11490" s="328"/>
      <c r="C11490" s="328"/>
    </row>
    <row r="11491" spans="2:3">
      <c r="B11491" s="328"/>
      <c r="C11491" s="328"/>
    </row>
    <row r="11492" spans="2:3">
      <c r="B11492" s="328"/>
      <c r="C11492" s="328"/>
    </row>
    <row r="11493" spans="2:3">
      <c r="B11493" s="328"/>
      <c r="C11493" s="328"/>
    </row>
    <row r="11494" spans="2:3">
      <c r="B11494" s="328"/>
      <c r="C11494" s="328"/>
    </row>
    <row r="11495" spans="2:3">
      <c r="B11495" s="328"/>
      <c r="C11495" s="328"/>
    </row>
    <row r="11496" spans="2:3">
      <c r="B11496" s="328"/>
      <c r="C11496" s="328"/>
    </row>
    <row r="11497" spans="2:3">
      <c r="B11497" s="328"/>
      <c r="C11497" s="328"/>
    </row>
    <row r="11498" spans="2:3">
      <c r="B11498" s="328"/>
      <c r="C11498" s="328"/>
    </row>
    <row r="11499" spans="2:3">
      <c r="B11499" s="328"/>
      <c r="C11499" s="328"/>
    </row>
    <row r="11500" spans="2:3">
      <c r="B11500" s="328"/>
      <c r="C11500" s="328"/>
    </row>
    <row r="11501" spans="2:3">
      <c r="B11501" s="328"/>
      <c r="C11501" s="328"/>
    </row>
    <row r="11502" spans="2:3">
      <c r="B11502" s="328"/>
      <c r="C11502" s="328"/>
    </row>
    <row r="11503" spans="2:3">
      <c r="B11503" s="328"/>
      <c r="C11503" s="328"/>
    </row>
    <row r="11504" spans="2:3">
      <c r="B11504" s="328"/>
      <c r="C11504" s="328"/>
    </row>
    <row r="11505" spans="2:3">
      <c r="B11505" s="328"/>
      <c r="C11505" s="328"/>
    </row>
    <row r="11506" spans="2:3">
      <c r="B11506" s="328"/>
      <c r="C11506" s="328"/>
    </row>
    <row r="11507" spans="2:3">
      <c r="B11507" s="328"/>
      <c r="C11507" s="328"/>
    </row>
    <row r="11508" spans="2:3">
      <c r="B11508" s="328"/>
      <c r="C11508" s="328"/>
    </row>
    <row r="11509" spans="2:3">
      <c r="B11509" s="328"/>
      <c r="C11509" s="328"/>
    </row>
    <row r="11510" spans="2:3">
      <c r="B11510" s="328"/>
      <c r="C11510" s="328"/>
    </row>
    <row r="11511" spans="2:3">
      <c r="B11511" s="328"/>
      <c r="C11511" s="328"/>
    </row>
    <row r="11512" spans="2:3">
      <c r="B11512" s="328"/>
      <c r="C11512" s="328"/>
    </row>
    <row r="11513" spans="2:3">
      <c r="B11513" s="328"/>
      <c r="C11513" s="328"/>
    </row>
    <row r="11514" spans="2:3">
      <c r="B11514" s="328"/>
      <c r="C11514" s="328"/>
    </row>
    <row r="11515" spans="2:3">
      <c r="B11515" s="328"/>
      <c r="C11515" s="328"/>
    </row>
    <row r="11516" spans="2:3">
      <c r="B11516" s="328"/>
      <c r="C11516" s="328"/>
    </row>
    <row r="11517" spans="2:3">
      <c r="B11517" s="328"/>
      <c r="C11517" s="328"/>
    </row>
    <row r="11518" spans="2:3">
      <c r="B11518" s="328"/>
      <c r="C11518" s="328"/>
    </row>
    <row r="11519" spans="2:3">
      <c r="B11519" s="328"/>
      <c r="C11519" s="328"/>
    </row>
    <row r="11520" spans="2:3">
      <c r="B11520" s="328"/>
      <c r="C11520" s="328"/>
    </row>
    <row r="11521" spans="2:3">
      <c r="B11521" s="328"/>
      <c r="C11521" s="328"/>
    </row>
    <row r="11522" spans="2:3">
      <c r="B11522" s="328"/>
      <c r="C11522" s="328"/>
    </row>
    <row r="11523" spans="2:3">
      <c r="B11523" s="328"/>
      <c r="C11523" s="328"/>
    </row>
    <row r="11524" spans="2:3">
      <c r="B11524" s="328"/>
      <c r="C11524" s="328"/>
    </row>
    <row r="11525" spans="2:3">
      <c r="B11525" s="328"/>
      <c r="C11525" s="328"/>
    </row>
    <row r="11526" spans="2:3">
      <c r="B11526" s="328"/>
      <c r="C11526" s="328"/>
    </row>
    <row r="11527" spans="2:3">
      <c r="B11527" s="328"/>
      <c r="C11527" s="328"/>
    </row>
    <row r="11528" spans="2:3">
      <c r="B11528" s="328"/>
      <c r="C11528" s="328"/>
    </row>
    <row r="11529" spans="2:3">
      <c r="B11529" s="328"/>
      <c r="C11529" s="328"/>
    </row>
    <row r="11530" spans="2:3">
      <c r="B11530" s="328"/>
      <c r="C11530" s="328"/>
    </row>
    <row r="11531" spans="2:3">
      <c r="B11531" s="328"/>
      <c r="C11531" s="328"/>
    </row>
    <row r="11532" spans="2:3">
      <c r="B11532" s="328"/>
      <c r="C11532" s="328"/>
    </row>
    <row r="11533" spans="2:3">
      <c r="B11533" s="328"/>
      <c r="C11533" s="328"/>
    </row>
    <row r="11534" spans="2:3">
      <c r="B11534" s="328"/>
      <c r="C11534" s="328"/>
    </row>
    <row r="11535" spans="2:3">
      <c r="B11535" s="328"/>
      <c r="C11535" s="328"/>
    </row>
    <row r="11536" spans="2:3">
      <c r="B11536" s="328"/>
      <c r="C11536" s="328"/>
    </row>
    <row r="11537" spans="2:3">
      <c r="B11537" s="328"/>
      <c r="C11537" s="328"/>
    </row>
    <row r="11538" spans="2:3">
      <c r="B11538" s="328"/>
      <c r="C11538" s="328"/>
    </row>
    <row r="11539" spans="2:3">
      <c r="B11539" s="328"/>
      <c r="C11539" s="328"/>
    </row>
    <row r="11540" spans="2:3">
      <c r="B11540" s="328"/>
      <c r="C11540" s="328"/>
    </row>
    <row r="11541" spans="2:3">
      <c r="B11541" s="328"/>
      <c r="C11541" s="328"/>
    </row>
    <row r="11542" spans="2:3">
      <c r="B11542" s="328"/>
      <c r="C11542" s="328"/>
    </row>
    <row r="11543" spans="2:3">
      <c r="B11543" s="328"/>
      <c r="C11543" s="328"/>
    </row>
    <row r="11544" spans="2:3">
      <c r="B11544" s="328"/>
      <c r="C11544" s="328"/>
    </row>
    <row r="11545" spans="2:3">
      <c r="B11545" s="328"/>
      <c r="C11545" s="328"/>
    </row>
    <row r="11546" spans="2:3">
      <c r="B11546" s="328"/>
      <c r="C11546" s="328"/>
    </row>
    <row r="11547" spans="2:3">
      <c r="B11547" s="328"/>
      <c r="C11547" s="328"/>
    </row>
    <row r="11548" spans="2:3">
      <c r="B11548" s="328"/>
      <c r="C11548" s="328"/>
    </row>
    <row r="11549" spans="2:3">
      <c r="B11549" s="328"/>
      <c r="C11549" s="328"/>
    </row>
    <row r="11550" spans="2:3">
      <c r="B11550" s="328"/>
      <c r="C11550" s="328"/>
    </row>
    <row r="11551" spans="2:3">
      <c r="B11551" s="328"/>
      <c r="C11551" s="328"/>
    </row>
    <row r="11552" spans="2:3">
      <c r="B11552" s="328"/>
      <c r="C11552" s="328"/>
    </row>
    <row r="11553" spans="2:3">
      <c r="B11553" s="328"/>
      <c r="C11553" s="328"/>
    </row>
    <row r="11554" spans="2:3">
      <c r="B11554" s="328"/>
      <c r="C11554" s="328"/>
    </row>
    <row r="11555" spans="2:3">
      <c r="B11555" s="328"/>
      <c r="C11555" s="328"/>
    </row>
    <row r="11556" spans="2:3">
      <c r="B11556" s="328"/>
      <c r="C11556" s="328"/>
    </row>
    <row r="11557" spans="2:3">
      <c r="B11557" s="328"/>
      <c r="C11557" s="328"/>
    </row>
    <row r="11558" spans="2:3">
      <c r="B11558" s="328"/>
      <c r="C11558" s="328"/>
    </row>
    <row r="11559" spans="2:3">
      <c r="B11559" s="328"/>
      <c r="C11559" s="328"/>
    </row>
    <row r="11560" spans="2:3">
      <c r="B11560" s="328"/>
      <c r="C11560" s="328"/>
    </row>
    <row r="11561" spans="2:3">
      <c r="B11561" s="328"/>
      <c r="C11561" s="328"/>
    </row>
    <row r="11562" spans="2:3">
      <c r="B11562" s="328"/>
      <c r="C11562" s="328"/>
    </row>
    <row r="11563" spans="2:3">
      <c r="B11563" s="328"/>
      <c r="C11563" s="328"/>
    </row>
    <row r="11564" spans="2:3">
      <c r="B11564" s="328"/>
      <c r="C11564" s="328"/>
    </row>
    <row r="11565" spans="2:3">
      <c r="B11565" s="328"/>
      <c r="C11565" s="328"/>
    </row>
    <row r="11566" spans="2:3">
      <c r="B11566" s="328"/>
      <c r="C11566" s="328"/>
    </row>
    <row r="11567" spans="2:3">
      <c r="B11567" s="328"/>
      <c r="C11567" s="328"/>
    </row>
    <row r="11568" spans="2:3">
      <c r="B11568" s="328"/>
      <c r="C11568" s="328"/>
    </row>
    <row r="11569" spans="2:3">
      <c r="B11569" s="328"/>
      <c r="C11569" s="328"/>
    </row>
    <row r="11570" spans="2:3">
      <c r="B11570" s="328"/>
      <c r="C11570" s="328"/>
    </row>
    <row r="11571" spans="2:3">
      <c r="B11571" s="328"/>
      <c r="C11571" s="328"/>
    </row>
    <row r="11572" spans="2:3">
      <c r="B11572" s="328"/>
      <c r="C11572" s="328"/>
    </row>
    <row r="11573" spans="2:3">
      <c r="B11573" s="328"/>
      <c r="C11573" s="328"/>
    </row>
    <row r="11574" spans="2:3">
      <c r="B11574" s="328"/>
      <c r="C11574" s="328"/>
    </row>
    <row r="11575" spans="2:3">
      <c r="B11575" s="328"/>
      <c r="C11575" s="328"/>
    </row>
    <row r="11576" spans="2:3">
      <c r="B11576" s="328"/>
      <c r="C11576" s="328"/>
    </row>
    <row r="11577" spans="2:3">
      <c r="B11577" s="328"/>
      <c r="C11577" s="328"/>
    </row>
    <row r="11578" spans="2:3">
      <c r="B11578" s="328"/>
      <c r="C11578" s="328"/>
    </row>
    <row r="11579" spans="2:3">
      <c r="B11579" s="328"/>
      <c r="C11579" s="328"/>
    </row>
    <row r="11580" spans="2:3">
      <c r="B11580" s="328"/>
      <c r="C11580" s="328"/>
    </row>
    <row r="11581" spans="2:3">
      <c r="B11581" s="328"/>
      <c r="C11581" s="328"/>
    </row>
    <row r="11582" spans="2:3">
      <c r="B11582" s="328"/>
      <c r="C11582" s="328"/>
    </row>
    <row r="11583" spans="2:3">
      <c r="B11583" s="328"/>
      <c r="C11583" s="328"/>
    </row>
    <row r="11584" spans="2:3">
      <c r="B11584" s="328"/>
      <c r="C11584" s="328"/>
    </row>
    <row r="11585" spans="2:3">
      <c r="B11585" s="328"/>
      <c r="C11585" s="328"/>
    </row>
    <row r="11586" spans="2:3">
      <c r="B11586" s="328"/>
      <c r="C11586" s="328"/>
    </row>
    <row r="11587" spans="2:3">
      <c r="B11587" s="328"/>
      <c r="C11587" s="328"/>
    </row>
    <row r="11588" spans="2:3">
      <c r="B11588" s="328"/>
      <c r="C11588" s="328"/>
    </row>
    <row r="11589" spans="2:3">
      <c r="B11589" s="328"/>
      <c r="C11589" s="328"/>
    </row>
    <row r="11590" spans="2:3">
      <c r="B11590" s="328"/>
      <c r="C11590" s="328"/>
    </row>
    <row r="11591" spans="2:3">
      <c r="B11591" s="328"/>
      <c r="C11591" s="328"/>
    </row>
    <row r="11592" spans="2:3">
      <c r="B11592" s="328"/>
      <c r="C11592" s="328"/>
    </row>
    <row r="11593" spans="2:3">
      <c r="B11593" s="328"/>
      <c r="C11593" s="328"/>
    </row>
    <row r="11594" spans="2:3">
      <c r="B11594" s="328"/>
      <c r="C11594" s="328"/>
    </row>
    <row r="11595" spans="2:3">
      <c r="B11595" s="328"/>
      <c r="C11595" s="328"/>
    </row>
    <row r="11596" spans="2:3">
      <c r="B11596" s="328"/>
      <c r="C11596" s="328"/>
    </row>
    <row r="11597" spans="2:3">
      <c r="B11597" s="328"/>
      <c r="C11597" s="328"/>
    </row>
    <row r="11598" spans="2:3">
      <c r="B11598" s="328"/>
      <c r="C11598" s="328"/>
    </row>
    <row r="11599" spans="2:3">
      <c r="B11599" s="328"/>
      <c r="C11599" s="328"/>
    </row>
    <row r="11600" spans="2:3">
      <c r="B11600" s="328"/>
      <c r="C11600" s="328"/>
    </row>
    <row r="11601" spans="2:3">
      <c r="B11601" s="328"/>
      <c r="C11601" s="328"/>
    </row>
    <row r="11602" spans="2:3">
      <c r="B11602" s="328"/>
      <c r="C11602" s="328"/>
    </row>
    <row r="11603" spans="2:3">
      <c r="B11603" s="328"/>
      <c r="C11603" s="328"/>
    </row>
    <row r="11604" spans="2:3">
      <c r="B11604" s="328"/>
      <c r="C11604" s="328"/>
    </row>
    <row r="11605" spans="2:3">
      <c r="B11605" s="328"/>
      <c r="C11605" s="328"/>
    </row>
    <row r="11606" spans="2:3">
      <c r="B11606" s="328"/>
      <c r="C11606" s="328"/>
    </row>
    <row r="11607" spans="2:3">
      <c r="B11607" s="328"/>
      <c r="C11607" s="328"/>
    </row>
    <row r="11608" spans="2:3">
      <c r="B11608" s="328"/>
      <c r="C11608" s="328"/>
    </row>
    <row r="11609" spans="2:3">
      <c r="B11609" s="328"/>
      <c r="C11609" s="328"/>
    </row>
    <row r="11610" spans="2:3">
      <c r="B11610" s="328"/>
      <c r="C11610" s="328"/>
    </row>
    <row r="11611" spans="2:3">
      <c r="B11611" s="328"/>
      <c r="C11611" s="328"/>
    </row>
    <row r="11612" spans="2:3">
      <c r="B11612" s="328"/>
      <c r="C11612" s="328"/>
    </row>
    <row r="11613" spans="2:3">
      <c r="B11613" s="328"/>
      <c r="C11613" s="328"/>
    </row>
    <row r="11614" spans="2:3">
      <c r="B11614" s="328"/>
      <c r="C11614" s="328"/>
    </row>
    <row r="11615" spans="2:3">
      <c r="B11615" s="328"/>
      <c r="C11615" s="328"/>
    </row>
    <row r="11616" spans="2:3">
      <c r="B11616" s="328"/>
      <c r="C11616" s="328"/>
    </row>
    <row r="11617" spans="2:3">
      <c r="B11617" s="328"/>
      <c r="C11617" s="328"/>
    </row>
    <row r="11618" spans="2:3">
      <c r="B11618" s="328"/>
      <c r="C11618" s="328"/>
    </row>
    <row r="11619" spans="2:3">
      <c r="B11619" s="328"/>
      <c r="C11619" s="328"/>
    </row>
    <row r="11620" spans="2:3">
      <c r="B11620" s="328"/>
      <c r="C11620" s="328"/>
    </row>
    <row r="11621" spans="2:3">
      <c r="B11621" s="328"/>
      <c r="C11621" s="328"/>
    </row>
    <row r="11622" spans="2:3">
      <c r="B11622" s="328"/>
      <c r="C11622" s="328"/>
    </row>
    <row r="11623" spans="2:3">
      <c r="B11623" s="328"/>
      <c r="C11623" s="328"/>
    </row>
    <row r="11624" spans="2:3">
      <c r="B11624" s="328"/>
      <c r="C11624" s="328"/>
    </row>
    <row r="11625" spans="2:3">
      <c r="B11625" s="328"/>
      <c r="C11625" s="328"/>
    </row>
    <row r="11626" spans="2:3">
      <c r="B11626" s="328"/>
      <c r="C11626" s="328"/>
    </row>
    <row r="11627" spans="2:3">
      <c r="B11627" s="328"/>
      <c r="C11627" s="328"/>
    </row>
    <row r="11628" spans="2:3">
      <c r="B11628" s="328"/>
      <c r="C11628" s="328"/>
    </row>
    <row r="11629" spans="2:3">
      <c r="B11629" s="328"/>
      <c r="C11629" s="328"/>
    </row>
    <row r="11630" spans="2:3">
      <c r="B11630" s="328"/>
      <c r="C11630" s="328"/>
    </row>
    <row r="11631" spans="2:3">
      <c r="B11631" s="328"/>
      <c r="C11631" s="328"/>
    </row>
    <row r="11632" spans="2:3">
      <c r="B11632" s="328"/>
      <c r="C11632" s="328"/>
    </row>
    <row r="11633" spans="2:3">
      <c r="B11633" s="328"/>
      <c r="C11633" s="328"/>
    </row>
    <row r="11634" spans="2:3">
      <c r="B11634" s="328"/>
      <c r="C11634" s="328"/>
    </row>
    <row r="11635" spans="2:3">
      <c r="B11635" s="328"/>
      <c r="C11635" s="328"/>
    </row>
    <row r="11636" spans="2:3">
      <c r="B11636" s="328"/>
      <c r="C11636" s="328"/>
    </row>
    <row r="11637" spans="2:3">
      <c r="B11637" s="328"/>
      <c r="C11637" s="328"/>
    </row>
    <row r="11638" spans="2:3">
      <c r="B11638" s="328"/>
      <c r="C11638" s="328"/>
    </row>
    <row r="11639" spans="2:3">
      <c r="B11639" s="328"/>
      <c r="C11639" s="328"/>
    </row>
    <row r="11640" spans="2:3">
      <c r="B11640" s="328"/>
      <c r="C11640" s="328"/>
    </row>
    <row r="11641" spans="2:3">
      <c r="B11641" s="328"/>
      <c r="C11641" s="328"/>
    </row>
    <row r="11642" spans="2:3">
      <c r="B11642" s="328"/>
      <c r="C11642" s="328"/>
    </row>
    <row r="11643" spans="2:3">
      <c r="B11643" s="328"/>
      <c r="C11643" s="328"/>
    </row>
    <row r="11644" spans="2:3">
      <c r="B11644" s="328"/>
      <c r="C11644" s="328"/>
    </row>
    <row r="11645" spans="2:3">
      <c r="B11645" s="328"/>
      <c r="C11645" s="328"/>
    </row>
    <row r="11646" spans="2:3">
      <c r="B11646" s="328"/>
      <c r="C11646" s="328"/>
    </row>
    <row r="11647" spans="2:3">
      <c r="B11647" s="328"/>
      <c r="C11647" s="328"/>
    </row>
    <row r="11648" spans="2:3">
      <c r="B11648" s="328"/>
      <c r="C11648" s="328"/>
    </row>
    <row r="11649" spans="2:3">
      <c r="B11649" s="328"/>
      <c r="C11649" s="328"/>
    </row>
    <row r="11650" spans="2:3">
      <c r="B11650" s="328"/>
      <c r="C11650" s="328"/>
    </row>
    <row r="11651" spans="2:3">
      <c r="B11651" s="328"/>
      <c r="C11651" s="328"/>
    </row>
    <row r="11652" spans="2:3">
      <c r="B11652" s="328"/>
      <c r="C11652" s="328"/>
    </row>
    <row r="11653" spans="2:3">
      <c r="B11653" s="328"/>
      <c r="C11653" s="328"/>
    </row>
    <row r="11654" spans="2:3">
      <c r="B11654" s="328"/>
      <c r="C11654" s="328"/>
    </row>
    <row r="11655" spans="2:3">
      <c r="B11655" s="328"/>
      <c r="C11655" s="328"/>
    </row>
    <row r="11656" spans="2:3">
      <c r="B11656" s="328"/>
      <c r="C11656" s="328"/>
    </row>
    <row r="11657" spans="2:3">
      <c r="B11657" s="328"/>
      <c r="C11657" s="328"/>
    </row>
    <row r="11658" spans="2:3">
      <c r="B11658" s="328"/>
      <c r="C11658" s="328"/>
    </row>
    <row r="11659" spans="2:3">
      <c r="B11659" s="328"/>
      <c r="C11659" s="328"/>
    </row>
    <row r="11660" spans="2:3">
      <c r="B11660" s="328"/>
      <c r="C11660" s="328"/>
    </row>
    <row r="11661" spans="2:3">
      <c r="B11661" s="328"/>
      <c r="C11661" s="328"/>
    </row>
    <row r="11662" spans="2:3">
      <c r="B11662" s="328"/>
      <c r="C11662" s="328"/>
    </row>
    <row r="11663" spans="2:3">
      <c r="B11663" s="328"/>
      <c r="C11663" s="328"/>
    </row>
    <row r="11664" spans="2:3">
      <c r="B11664" s="328"/>
      <c r="C11664" s="328"/>
    </row>
    <row r="11665" spans="2:3">
      <c r="B11665" s="328"/>
      <c r="C11665" s="328"/>
    </row>
    <row r="11666" spans="2:3">
      <c r="B11666" s="328"/>
      <c r="C11666" s="328"/>
    </row>
    <row r="11667" spans="2:3">
      <c r="B11667" s="328"/>
      <c r="C11667" s="328"/>
    </row>
    <row r="11668" spans="2:3">
      <c r="B11668" s="328"/>
      <c r="C11668" s="328"/>
    </row>
    <row r="11669" spans="2:3">
      <c r="B11669" s="328"/>
      <c r="C11669" s="328"/>
    </row>
    <row r="11670" spans="2:3">
      <c r="B11670" s="328"/>
      <c r="C11670" s="328"/>
    </row>
    <row r="11671" spans="2:3">
      <c r="B11671" s="328"/>
      <c r="C11671" s="328"/>
    </row>
    <row r="11672" spans="2:3">
      <c r="B11672" s="328"/>
      <c r="C11672" s="328"/>
    </row>
    <row r="11673" spans="2:3">
      <c r="B11673" s="328"/>
      <c r="C11673" s="328"/>
    </row>
    <row r="11674" spans="2:3">
      <c r="B11674" s="328"/>
      <c r="C11674" s="328"/>
    </row>
    <row r="11675" spans="2:3">
      <c r="B11675" s="328"/>
      <c r="C11675" s="328"/>
    </row>
    <row r="11676" spans="2:3">
      <c r="B11676" s="328"/>
      <c r="C11676" s="328"/>
    </row>
    <row r="11677" spans="2:3">
      <c r="B11677" s="328"/>
      <c r="C11677" s="328"/>
    </row>
    <row r="11678" spans="2:3">
      <c r="B11678" s="328"/>
      <c r="C11678" s="328"/>
    </row>
    <row r="11679" spans="2:3">
      <c r="B11679" s="328"/>
      <c r="C11679" s="328"/>
    </row>
    <row r="11680" spans="2:3">
      <c r="B11680" s="328"/>
      <c r="C11680" s="328"/>
    </row>
    <row r="11681" spans="2:3">
      <c r="B11681" s="328"/>
      <c r="C11681" s="328"/>
    </row>
    <row r="11682" spans="2:3">
      <c r="B11682" s="328"/>
      <c r="C11682" s="328"/>
    </row>
    <row r="11683" spans="2:3">
      <c r="B11683" s="328"/>
      <c r="C11683" s="328"/>
    </row>
    <row r="11684" spans="2:3">
      <c r="B11684" s="328"/>
      <c r="C11684" s="328"/>
    </row>
    <row r="11685" spans="2:3">
      <c r="B11685" s="328"/>
      <c r="C11685" s="328"/>
    </row>
    <row r="11686" spans="2:3">
      <c r="B11686" s="328"/>
      <c r="C11686" s="328"/>
    </row>
    <row r="11687" spans="2:3">
      <c r="B11687" s="328"/>
      <c r="C11687" s="328"/>
    </row>
    <row r="11688" spans="2:3">
      <c r="B11688" s="328"/>
      <c r="C11688" s="328"/>
    </row>
    <row r="11689" spans="2:3">
      <c r="B11689" s="328"/>
      <c r="C11689" s="328"/>
    </row>
    <row r="11690" spans="2:3">
      <c r="B11690" s="328"/>
      <c r="C11690" s="328"/>
    </row>
    <row r="11691" spans="2:3">
      <c r="B11691" s="328"/>
      <c r="C11691" s="328"/>
    </row>
    <row r="11692" spans="2:3">
      <c r="B11692" s="328"/>
      <c r="C11692" s="328"/>
    </row>
    <row r="11693" spans="2:3">
      <c r="B11693" s="328"/>
      <c r="C11693" s="328"/>
    </row>
    <row r="11694" spans="2:3">
      <c r="B11694" s="328"/>
      <c r="C11694" s="328"/>
    </row>
    <row r="11695" spans="2:3">
      <c r="B11695" s="328"/>
      <c r="C11695" s="328"/>
    </row>
    <row r="11696" spans="2:3">
      <c r="B11696" s="328"/>
      <c r="C11696" s="328"/>
    </row>
    <row r="11697" spans="2:3">
      <c r="B11697" s="328"/>
      <c r="C11697" s="328"/>
    </row>
    <row r="11698" spans="2:3">
      <c r="B11698" s="328"/>
      <c r="C11698" s="328"/>
    </row>
    <row r="11699" spans="2:3">
      <c r="B11699" s="328"/>
      <c r="C11699" s="328"/>
    </row>
    <row r="11700" spans="2:3">
      <c r="B11700" s="328"/>
      <c r="C11700" s="328"/>
    </row>
    <row r="11701" spans="2:3">
      <c r="B11701" s="328"/>
      <c r="C11701" s="328"/>
    </row>
    <row r="11702" spans="2:3">
      <c r="B11702" s="328"/>
      <c r="C11702" s="328"/>
    </row>
    <row r="11703" spans="2:3">
      <c r="B11703" s="328"/>
      <c r="C11703" s="328"/>
    </row>
    <row r="11704" spans="2:3">
      <c r="B11704" s="328"/>
      <c r="C11704" s="328"/>
    </row>
    <row r="11705" spans="2:3">
      <c r="B11705" s="328"/>
      <c r="C11705" s="328"/>
    </row>
    <row r="11706" spans="2:3">
      <c r="B11706" s="328"/>
      <c r="C11706" s="328"/>
    </row>
    <row r="11707" spans="2:3">
      <c r="B11707" s="328"/>
      <c r="C11707" s="328"/>
    </row>
    <row r="11708" spans="2:3">
      <c r="B11708" s="328"/>
      <c r="C11708" s="328"/>
    </row>
    <row r="11709" spans="2:3">
      <c r="B11709" s="328"/>
      <c r="C11709" s="328"/>
    </row>
    <row r="11710" spans="2:3">
      <c r="B11710" s="328"/>
      <c r="C11710" s="328"/>
    </row>
    <row r="11711" spans="2:3">
      <c r="B11711" s="328"/>
      <c r="C11711" s="328"/>
    </row>
    <row r="11712" spans="2:3">
      <c r="B11712" s="328"/>
      <c r="C11712" s="328"/>
    </row>
    <row r="11713" spans="2:3">
      <c r="B11713" s="328"/>
      <c r="C11713" s="328"/>
    </row>
    <row r="11714" spans="2:3">
      <c r="B11714" s="328"/>
      <c r="C11714" s="328"/>
    </row>
    <row r="11715" spans="2:3">
      <c r="B11715" s="328"/>
      <c r="C11715" s="328"/>
    </row>
    <row r="11716" spans="2:3">
      <c r="B11716" s="328"/>
      <c r="C11716" s="328"/>
    </row>
    <row r="11717" spans="2:3">
      <c r="B11717" s="328"/>
      <c r="C11717" s="328"/>
    </row>
    <row r="11718" spans="2:3">
      <c r="B11718" s="328"/>
      <c r="C11718" s="328"/>
    </row>
    <row r="11719" spans="2:3">
      <c r="B11719" s="328"/>
      <c r="C11719" s="328"/>
    </row>
    <row r="11720" spans="2:3">
      <c r="B11720" s="328"/>
      <c r="C11720" s="328"/>
    </row>
    <row r="11721" spans="2:3">
      <c r="B11721" s="328"/>
      <c r="C11721" s="328"/>
    </row>
    <row r="11722" spans="2:3">
      <c r="B11722" s="328"/>
      <c r="C11722" s="328"/>
    </row>
    <row r="11723" spans="2:3">
      <c r="B11723" s="328"/>
      <c r="C11723" s="328"/>
    </row>
    <row r="11724" spans="2:3">
      <c r="B11724" s="328"/>
      <c r="C11724" s="328"/>
    </row>
    <row r="11725" spans="2:3">
      <c r="B11725" s="328"/>
      <c r="C11725" s="328"/>
    </row>
    <row r="11726" spans="2:3">
      <c r="B11726" s="328"/>
      <c r="C11726" s="328"/>
    </row>
    <row r="11727" spans="2:3">
      <c r="B11727" s="328"/>
      <c r="C11727" s="328"/>
    </row>
    <row r="11728" spans="2:3">
      <c r="B11728" s="328"/>
      <c r="C11728" s="328"/>
    </row>
    <row r="11729" spans="2:3">
      <c r="B11729" s="328"/>
      <c r="C11729" s="328"/>
    </row>
    <row r="11730" spans="2:3">
      <c r="B11730" s="328"/>
      <c r="C11730" s="328"/>
    </row>
    <row r="11731" spans="2:3">
      <c r="B11731" s="328"/>
      <c r="C11731" s="328"/>
    </row>
    <row r="11732" spans="2:3">
      <c r="B11732" s="328"/>
      <c r="C11732" s="328"/>
    </row>
    <row r="11733" spans="2:3">
      <c r="B11733" s="328"/>
      <c r="C11733" s="328"/>
    </row>
    <row r="11734" spans="2:3">
      <c r="B11734" s="328"/>
      <c r="C11734" s="328"/>
    </row>
    <row r="11735" spans="2:3">
      <c r="B11735" s="328"/>
      <c r="C11735" s="328"/>
    </row>
    <row r="11736" spans="2:3">
      <c r="B11736" s="328"/>
      <c r="C11736" s="328"/>
    </row>
    <row r="11737" spans="2:3">
      <c r="B11737" s="328"/>
      <c r="C11737" s="328"/>
    </row>
    <row r="11738" spans="2:3">
      <c r="B11738" s="328"/>
      <c r="C11738" s="328"/>
    </row>
    <row r="11739" spans="2:3">
      <c r="B11739" s="328"/>
      <c r="C11739" s="328"/>
    </row>
    <row r="11740" spans="2:3">
      <c r="B11740" s="328"/>
      <c r="C11740" s="328"/>
    </row>
    <row r="11741" spans="2:3">
      <c r="B11741" s="328"/>
      <c r="C11741" s="328"/>
    </row>
    <row r="11742" spans="2:3">
      <c r="B11742" s="328"/>
      <c r="C11742" s="328"/>
    </row>
    <row r="11743" spans="2:3">
      <c r="B11743" s="328"/>
      <c r="C11743" s="328"/>
    </row>
    <row r="11744" spans="2:3">
      <c r="B11744" s="328"/>
      <c r="C11744" s="328"/>
    </row>
    <row r="11745" spans="2:3">
      <c r="B11745" s="328"/>
      <c r="C11745" s="328"/>
    </row>
    <row r="11746" spans="2:3">
      <c r="B11746" s="328"/>
      <c r="C11746" s="328"/>
    </row>
    <row r="11747" spans="2:3">
      <c r="B11747" s="328"/>
      <c r="C11747" s="328"/>
    </row>
    <row r="11748" spans="2:3">
      <c r="B11748" s="328"/>
      <c r="C11748" s="328"/>
    </row>
    <row r="11749" spans="2:3">
      <c r="B11749" s="328"/>
      <c r="C11749" s="328"/>
    </row>
    <row r="11750" spans="2:3">
      <c r="B11750" s="328"/>
      <c r="C11750" s="328"/>
    </row>
    <row r="11751" spans="2:3">
      <c r="B11751" s="328"/>
      <c r="C11751" s="328"/>
    </row>
    <row r="11752" spans="2:3">
      <c r="B11752" s="328"/>
      <c r="C11752" s="328"/>
    </row>
    <row r="11753" spans="2:3">
      <c r="B11753" s="328"/>
      <c r="C11753" s="328"/>
    </row>
    <row r="11754" spans="2:3">
      <c r="B11754" s="328"/>
      <c r="C11754" s="328"/>
    </row>
    <row r="11755" spans="2:3">
      <c r="B11755" s="328"/>
      <c r="C11755" s="328"/>
    </row>
    <row r="11756" spans="2:3">
      <c r="B11756" s="328"/>
      <c r="C11756" s="328"/>
    </row>
    <row r="11757" spans="2:3">
      <c r="B11757" s="328"/>
      <c r="C11757" s="328"/>
    </row>
    <row r="11758" spans="2:3">
      <c r="B11758" s="328"/>
      <c r="C11758" s="328"/>
    </row>
    <row r="11759" spans="2:3">
      <c r="B11759" s="328"/>
      <c r="C11759" s="328"/>
    </row>
    <row r="11760" spans="2:3">
      <c r="B11760" s="328"/>
      <c r="C11760" s="328"/>
    </row>
    <row r="11761" spans="2:3">
      <c r="B11761" s="328"/>
      <c r="C11761" s="328"/>
    </row>
    <row r="11762" spans="2:3">
      <c r="B11762" s="328"/>
      <c r="C11762" s="328"/>
    </row>
    <row r="11763" spans="2:3">
      <c r="B11763" s="328"/>
      <c r="C11763" s="328"/>
    </row>
    <row r="11764" spans="2:3">
      <c r="B11764" s="328"/>
      <c r="C11764" s="328"/>
    </row>
    <row r="11765" spans="2:3">
      <c r="B11765" s="328"/>
      <c r="C11765" s="328"/>
    </row>
    <row r="11766" spans="2:3">
      <c r="B11766" s="328"/>
      <c r="C11766" s="328"/>
    </row>
    <row r="11767" spans="2:3">
      <c r="B11767" s="328"/>
      <c r="C11767" s="328"/>
    </row>
    <row r="11768" spans="2:3">
      <c r="B11768" s="328"/>
      <c r="C11768" s="328"/>
    </row>
    <row r="11769" spans="2:3">
      <c r="B11769" s="328"/>
      <c r="C11769" s="328"/>
    </row>
    <row r="11770" spans="2:3">
      <c r="B11770" s="328"/>
      <c r="C11770" s="328"/>
    </row>
    <row r="11771" spans="2:3">
      <c r="B11771" s="328"/>
      <c r="C11771" s="328"/>
    </row>
    <row r="11772" spans="2:3">
      <c r="B11772" s="328"/>
      <c r="C11772" s="328"/>
    </row>
    <row r="11773" spans="2:3">
      <c r="B11773" s="328"/>
      <c r="C11773" s="328"/>
    </row>
    <row r="11774" spans="2:3">
      <c r="B11774" s="328"/>
      <c r="C11774" s="328"/>
    </row>
    <row r="11775" spans="2:3">
      <c r="B11775" s="328"/>
      <c r="C11775" s="328"/>
    </row>
    <row r="11776" spans="2:3">
      <c r="B11776" s="328"/>
      <c r="C11776" s="328"/>
    </row>
    <row r="11777" spans="2:3">
      <c r="B11777" s="328"/>
      <c r="C11777" s="328"/>
    </row>
    <row r="11778" spans="2:3">
      <c r="B11778" s="328"/>
      <c r="C11778" s="328"/>
    </row>
    <row r="11779" spans="2:3">
      <c r="B11779" s="328"/>
      <c r="C11779" s="328"/>
    </row>
    <row r="11780" spans="2:3">
      <c r="B11780" s="328"/>
      <c r="C11780" s="328"/>
    </row>
    <row r="11781" spans="2:3">
      <c r="B11781" s="328"/>
      <c r="C11781" s="328"/>
    </row>
    <row r="11782" spans="2:3">
      <c r="B11782" s="328"/>
      <c r="C11782" s="328"/>
    </row>
    <row r="11783" spans="2:3">
      <c r="B11783" s="328"/>
      <c r="C11783" s="328"/>
    </row>
    <row r="11784" spans="2:3">
      <c r="B11784" s="328"/>
      <c r="C11784" s="328"/>
    </row>
    <row r="11785" spans="2:3">
      <c r="B11785" s="328"/>
      <c r="C11785" s="328"/>
    </row>
    <row r="11786" spans="2:3">
      <c r="B11786" s="328"/>
      <c r="C11786" s="328"/>
    </row>
    <row r="11787" spans="2:3">
      <c r="B11787" s="328"/>
      <c r="C11787" s="328"/>
    </row>
    <row r="11788" spans="2:3">
      <c r="B11788" s="328"/>
      <c r="C11788" s="328"/>
    </row>
    <row r="11789" spans="2:3">
      <c r="B11789" s="328"/>
      <c r="C11789" s="328"/>
    </row>
    <row r="11790" spans="2:3">
      <c r="B11790" s="328"/>
      <c r="C11790" s="328"/>
    </row>
    <row r="11791" spans="2:3">
      <c r="B11791" s="328"/>
      <c r="C11791" s="328"/>
    </row>
    <row r="11792" spans="2:3">
      <c r="B11792" s="328"/>
      <c r="C11792" s="328"/>
    </row>
    <row r="11793" spans="2:3">
      <c r="B11793" s="328"/>
      <c r="C11793" s="328"/>
    </row>
    <row r="11794" spans="2:3">
      <c r="B11794" s="328"/>
      <c r="C11794" s="328"/>
    </row>
    <row r="11795" spans="2:3">
      <c r="B11795" s="328"/>
      <c r="C11795" s="328"/>
    </row>
    <row r="11796" spans="2:3">
      <c r="B11796" s="328"/>
      <c r="C11796" s="328"/>
    </row>
    <row r="11797" spans="2:3">
      <c r="B11797" s="328"/>
      <c r="C11797" s="328"/>
    </row>
    <row r="11798" spans="2:3">
      <c r="B11798" s="328"/>
      <c r="C11798" s="328"/>
    </row>
    <row r="11799" spans="2:3">
      <c r="B11799" s="328"/>
      <c r="C11799" s="328"/>
    </row>
    <row r="11800" spans="2:3">
      <c r="B11800" s="328"/>
      <c r="C11800" s="328"/>
    </row>
    <row r="11801" spans="2:3">
      <c r="B11801" s="328"/>
      <c r="C11801" s="328"/>
    </row>
    <row r="11802" spans="2:3">
      <c r="B11802" s="328"/>
      <c r="C11802" s="328"/>
    </row>
    <row r="11803" spans="2:3">
      <c r="B11803" s="328"/>
      <c r="C11803" s="328"/>
    </row>
    <row r="11804" spans="2:3">
      <c r="B11804" s="328"/>
      <c r="C11804" s="328"/>
    </row>
    <row r="11805" spans="2:3">
      <c r="B11805" s="328"/>
      <c r="C11805" s="328"/>
    </row>
    <row r="11806" spans="2:3">
      <c r="B11806" s="328"/>
      <c r="C11806" s="328"/>
    </row>
    <row r="11807" spans="2:3">
      <c r="B11807" s="328"/>
      <c r="C11807" s="328"/>
    </row>
    <row r="11808" spans="2:3">
      <c r="B11808" s="328"/>
      <c r="C11808" s="328"/>
    </row>
    <row r="11809" spans="2:3">
      <c r="B11809" s="328"/>
      <c r="C11809" s="328"/>
    </row>
    <row r="11810" spans="2:3">
      <c r="B11810" s="328"/>
      <c r="C11810" s="328"/>
    </row>
    <row r="11811" spans="2:3">
      <c r="B11811" s="328"/>
      <c r="C11811" s="328"/>
    </row>
    <row r="11812" spans="2:3">
      <c r="B11812" s="328"/>
      <c r="C11812" s="328"/>
    </row>
    <row r="11813" spans="2:3">
      <c r="B11813" s="328"/>
      <c r="C11813" s="328"/>
    </row>
    <row r="11814" spans="2:3">
      <c r="B11814" s="328"/>
      <c r="C11814" s="328"/>
    </row>
    <row r="11815" spans="2:3">
      <c r="B11815" s="328"/>
      <c r="C11815" s="328"/>
    </row>
    <row r="11816" spans="2:3">
      <c r="B11816" s="328"/>
      <c r="C11816" s="328"/>
    </row>
    <row r="11817" spans="2:3">
      <c r="B11817" s="328"/>
      <c r="C11817" s="328"/>
    </row>
    <row r="11818" spans="2:3">
      <c r="B11818" s="328"/>
      <c r="C11818" s="328"/>
    </row>
    <row r="11819" spans="2:3">
      <c r="B11819" s="328"/>
      <c r="C11819" s="328"/>
    </row>
    <row r="11820" spans="2:3">
      <c r="B11820" s="328"/>
      <c r="C11820" s="328"/>
    </row>
    <row r="11821" spans="2:3">
      <c r="B11821" s="328"/>
      <c r="C11821" s="328"/>
    </row>
    <row r="11822" spans="2:3">
      <c r="B11822" s="328"/>
      <c r="C11822" s="328"/>
    </row>
    <row r="11823" spans="2:3">
      <c r="B11823" s="328"/>
      <c r="C11823" s="328"/>
    </row>
    <row r="11824" spans="2:3">
      <c r="B11824" s="328"/>
      <c r="C11824" s="328"/>
    </row>
    <row r="11825" spans="2:3">
      <c r="B11825" s="328"/>
      <c r="C11825" s="328"/>
    </row>
    <row r="11826" spans="2:3">
      <c r="B11826" s="328"/>
      <c r="C11826" s="328"/>
    </row>
    <row r="11827" spans="2:3">
      <c r="B11827" s="328"/>
      <c r="C11827" s="328"/>
    </row>
    <row r="11828" spans="2:3">
      <c r="B11828" s="328"/>
      <c r="C11828" s="328"/>
    </row>
    <row r="11829" spans="2:3">
      <c r="B11829" s="328"/>
      <c r="C11829" s="328"/>
    </row>
    <row r="11830" spans="2:3">
      <c r="B11830" s="328"/>
      <c r="C11830" s="328"/>
    </row>
    <row r="11831" spans="2:3">
      <c r="B11831" s="328"/>
      <c r="C11831" s="328"/>
    </row>
    <row r="11832" spans="2:3">
      <c r="B11832" s="328"/>
      <c r="C11832" s="328"/>
    </row>
    <row r="11833" spans="2:3">
      <c r="B11833" s="328"/>
      <c r="C11833" s="328"/>
    </row>
    <row r="11834" spans="2:3">
      <c r="B11834" s="328"/>
      <c r="C11834" s="328"/>
    </row>
    <row r="11835" spans="2:3">
      <c r="B11835" s="328"/>
      <c r="C11835" s="328"/>
    </row>
    <row r="11836" spans="2:3">
      <c r="B11836" s="328"/>
      <c r="C11836" s="328"/>
    </row>
    <row r="11837" spans="2:3">
      <c r="B11837" s="328"/>
      <c r="C11837" s="328"/>
    </row>
    <row r="11838" spans="2:3">
      <c r="B11838" s="328"/>
      <c r="C11838" s="328"/>
    </row>
    <row r="11839" spans="2:3">
      <c r="B11839" s="328"/>
      <c r="C11839" s="328"/>
    </row>
    <row r="11840" spans="2:3">
      <c r="B11840" s="328"/>
      <c r="C11840" s="328"/>
    </row>
    <row r="11841" spans="2:3">
      <c r="B11841" s="328"/>
      <c r="C11841" s="328"/>
    </row>
    <row r="11842" spans="2:3">
      <c r="B11842" s="328"/>
      <c r="C11842" s="328"/>
    </row>
    <row r="11843" spans="2:3">
      <c r="B11843" s="328"/>
      <c r="C11843" s="328"/>
    </row>
    <row r="11844" spans="2:3">
      <c r="B11844" s="328"/>
      <c r="C11844" s="328"/>
    </row>
    <row r="11845" spans="2:3">
      <c r="B11845" s="328"/>
      <c r="C11845" s="328"/>
    </row>
    <row r="11846" spans="2:3">
      <c r="B11846" s="328"/>
      <c r="C11846" s="328"/>
    </row>
    <row r="11847" spans="2:3">
      <c r="B11847" s="328"/>
      <c r="C11847" s="328"/>
    </row>
    <row r="11848" spans="2:3">
      <c r="B11848" s="328"/>
      <c r="C11848" s="328"/>
    </row>
    <row r="11849" spans="2:3">
      <c r="B11849" s="328"/>
      <c r="C11849" s="328"/>
    </row>
    <row r="11850" spans="2:3">
      <c r="B11850" s="328"/>
      <c r="C11850" s="328"/>
    </row>
    <row r="11851" spans="2:3">
      <c r="B11851" s="328"/>
      <c r="C11851" s="328"/>
    </row>
    <row r="11852" spans="2:3">
      <c r="B11852" s="328"/>
      <c r="C11852" s="328"/>
    </row>
    <row r="11853" spans="2:3">
      <c r="B11853" s="328"/>
      <c r="C11853" s="328"/>
    </row>
    <row r="11854" spans="2:3">
      <c r="B11854" s="328"/>
      <c r="C11854" s="328"/>
    </row>
    <row r="11855" spans="2:3">
      <c r="B11855" s="328"/>
      <c r="C11855" s="328"/>
    </row>
    <row r="11856" spans="2:3">
      <c r="B11856" s="328"/>
      <c r="C11856" s="328"/>
    </row>
    <row r="11857" spans="2:3">
      <c r="B11857" s="328"/>
      <c r="C11857" s="328"/>
    </row>
    <row r="11858" spans="2:3">
      <c r="B11858" s="328"/>
      <c r="C11858" s="328"/>
    </row>
    <row r="11859" spans="2:3">
      <c r="B11859" s="328"/>
      <c r="C11859" s="328"/>
    </row>
    <row r="11860" spans="2:3">
      <c r="B11860" s="328"/>
      <c r="C11860" s="328"/>
    </row>
    <row r="11861" spans="2:3">
      <c r="B11861" s="328"/>
      <c r="C11861" s="328"/>
    </row>
    <row r="11862" spans="2:3">
      <c r="B11862" s="328"/>
      <c r="C11862" s="328"/>
    </row>
    <row r="11863" spans="2:3">
      <c r="B11863" s="328"/>
      <c r="C11863" s="328"/>
    </row>
    <row r="11864" spans="2:3">
      <c r="B11864" s="328"/>
      <c r="C11864" s="328"/>
    </row>
    <row r="11865" spans="2:3">
      <c r="B11865" s="328"/>
      <c r="C11865" s="328"/>
    </row>
    <row r="11866" spans="2:3">
      <c r="B11866" s="328"/>
      <c r="C11866" s="328"/>
    </row>
    <row r="11867" spans="2:3">
      <c r="B11867" s="328"/>
      <c r="C11867" s="328"/>
    </row>
    <row r="11868" spans="2:3">
      <c r="B11868" s="328"/>
      <c r="C11868" s="328"/>
    </row>
    <row r="11869" spans="2:3">
      <c r="B11869" s="328"/>
      <c r="C11869" s="328"/>
    </row>
    <row r="11870" spans="2:3">
      <c r="B11870" s="328"/>
      <c r="C11870" s="328"/>
    </row>
    <row r="11871" spans="2:3">
      <c r="B11871" s="328"/>
      <c r="C11871" s="328"/>
    </row>
    <row r="11872" spans="2:3">
      <c r="B11872" s="328"/>
      <c r="C11872" s="328"/>
    </row>
    <row r="11873" spans="2:3">
      <c r="B11873" s="328"/>
      <c r="C11873" s="328"/>
    </row>
    <row r="11874" spans="2:3">
      <c r="B11874" s="328"/>
      <c r="C11874" s="328"/>
    </row>
    <row r="11875" spans="2:3">
      <c r="B11875" s="328"/>
      <c r="C11875" s="328"/>
    </row>
    <row r="11876" spans="2:3">
      <c r="B11876" s="328"/>
      <c r="C11876" s="328"/>
    </row>
    <row r="11877" spans="2:3">
      <c r="B11877" s="328"/>
      <c r="C11877" s="328"/>
    </row>
    <row r="11878" spans="2:3">
      <c r="B11878" s="328"/>
      <c r="C11878" s="328"/>
    </row>
    <row r="11879" spans="2:3">
      <c r="B11879" s="328"/>
      <c r="C11879" s="328"/>
    </row>
    <row r="11880" spans="2:3">
      <c r="B11880" s="328"/>
      <c r="C11880" s="328"/>
    </row>
    <row r="11881" spans="2:3">
      <c r="B11881" s="328"/>
      <c r="C11881" s="328"/>
    </row>
    <row r="11882" spans="2:3">
      <c r="B11882" s="328"/>
      <c r="C11882" s="328"/>
    </row>
    <row r="11883" spans="2:3">
      <c r="B11883" s="328"/>
      <c r="C11883" s="328"/>
    </row>
    <row r="11884" spans="2:3">
      <c r="B11884" s="328"/>
      <c r="C11884" s="328"/>
    </row>
    <row r="11885" spans="2:3">
      <c r="B11885" s="328"/>
      <c r="C11885" s="328"/>
    </row>
    <row r="11886" spans="2:3">
      <c r="B11886" s="328"/>
      <c r="C11886" s="328"/>
    </row>
    <row r="11887" spans="2:3">
      <c r="B11887" s="328"/>
      <c r="C11887" s="328"/>
    </row>
    <row r="11888" spans="2:3">
      <c r="B11888" s="328"/>
      <c r="C11888" s="328"/>
    </row>
    <row r="11889" spans="2:3">
      <c r="B11889" s="328"/>
      <c r="C11889" s="328"/>
    </row>
    <row r="11890" spans="2:3">
      <c r="B11890" s="328"/>
      <c r="C11890" s="328"/>
    </row>
    <row r="11891" spans="2:3">
      <c r="B11891" s="328"/>
      <c r="C11891" s="328"/>
    </row>
    <row r="11892" spans="2:3">
      <c r="B11892" s="328"/>
      <c r="C11892" s="328"/>
    </row>
    <row r="11893" spans="2:3">
      <c r="B11893" s="328"/>
      <c r="C11893" s="328"/>
    </row>
    <row r="11894" spans="2:3">
      <c r="B11894" s="328"/>
      <c r="C11894" s="328"/>
    </row>
    <row r="11895" spans="2:3">
      <c r="B11895" s="328"/>
      <c r="C11895" s="328"/>
    </row>
    <row r="11896" spans="2:3">
      <c r="B11896" s="328"/>
      <c r="C11896" s="328"/>
    </row>
    <row r="11897" spans="2:3">
      <c r="B11897" s="328"/>
      <c r="C11897" s="328"/>
    </row>
    <row r="11898" spans="2:3">
      <c r="B11898" s="328"/>
      <c r="C11898" s="328"/>
    </row>
    <row r="11899" spans="2:3">
      <c r="B11899" s="328"/>
      <c r="C11899" s="328"/>
    </row>
    <row r="11900" spans="2:3">
      <c r="B11900" s="328"/>
      <c r="C11900" s="328"/>
    </row>
    <row r="11901" spans="2:3">
      <c r="B11901" s="328"/>
      <c r="C11901" s="328"/>
    </row>
    <row r="11902" spans="2:3">
      <c r="B11902" s="328"/>
      <c r="C11902" s="328"/>
    </row>
    <row r="11903" spans="2:3">
      <c r="B11903" s="328"/>
      <c r="C11903" s="328"/>
    </row>
    <row r="11904" spans="2:3">
      <c r="B11904" s="328"/>
      <c r="C11904" s="328"/>
    </row>
    <row r="11905" spans="2:3">
      <c r="B11905" s="328"/>
      <c r="C11905" s="328"/>
    </row>
    <row r="11906" spans="2:3">
      <c r="B11906" s="328"/>
      <c r="C11906" s="328"/>
    </row>
    <row r="11907" spans="2:3">
      <c r="B11907" s="328"/>
      <c r="C11907" s="328"/>
    </row>
    <row r="11908" spans="2:3">
      <c r="B11908" s="328"/>
      <c r="C11908" s="328"/>
    </row>
    <row r="11909" spans="2:3">
      <c r="B11909" s="328"/>
      <c r="C11909" s="328"/>
    </row>
    <row r="11910" spans="2:3">
      <c r="B11910" s="328"/>
      <c r="C11910" s="328"/>
    </row>
    <row r="11911" spans="2:3">
      <c r="B11911" s="328"/>
      <c r="C11911" s="328"/>
    </row>
    <row r="11912" spans="2:3">
      <c r="B11912" s="328"/>
      <c r="C11912" s="328"/>
    </row>
    <row r="11913" spans="2:3">
      <c r="B11913" s="328"/>
      <c r="C11913" s="328"/>
    </row>
    <row r="11914" spans="2:3">
      <c r="B11914" s="328"/>
      <c r="C11914" s="328"/>
    </row>
    <row r="11915" spans="2:3">
      <c r="B11915" s="328"/>
      <c r="C11915" s="328"/>
    </row>
    <row r="11916" spans="2:3">
      <c r="B11916" s="328"/>
      <c r="C11916" s="328"/>
    </row>
    <row r="11917" spans="2:3">
      <c r="B11917" s="328"/>
      <c r="C11917" s="328"/>
    </row>
    <row r="11918" spans="2:3">
      <c r="B11918" s="328"/>
      <c r="C11918" s="328"/>
    </row>
    <row r="11919" spans="2:3">
      <c r="B11919" s="328"/>
      <c r="C11919" s="328"/>
    </row>
    <row r="11920" spans="2:3">
      <c r="B11920" s="328"/>
      <c r="C11920" s="328"/>
    </row>
    <row r="11921" spans="2:3">
      <c r="B11921" s="328"/>
      <c r="C11921" s="328"/>
    </row>
    <row r="11922" spans="2:3">
      <c r="B11922" s="328"/>
      <c r="C11922" s="328"/>
    </row>
    <row r="11923" spans="2:3">
      <c r="B11923" s="328"/>
      <c r="C11923" s="328"/>
    </row>
    <row r="11924" spans="2:3">
      <c r="B11924" s="328"/>
      <c r="C11924" s="328"/>
    </row>
    <row r="11925" spans="2:3">
      <c r="B11925" s="328"/>
      <c r="C11925" s="328"/>
    </row>
    <row r="11926" spans="2:3">
      <c r="B11926" s="328"/>
      <c r="C11926" s="328"/>
    </row>
    <row r="11927" spans="2:3">
      <c r="B11927" s="328"/>
      <c r="C11927" s="328"/>
    </row>
    <row r="11928" spans="2:3">
      <c r="B11928" s="328"/>
      <c r="C11928" s="328"/>
    </row>
    <row r="11929" spans="2:3">
      <c r="B11929" s="328"/>
      <c r="C11929" s="328"/>
    </row>
    <row r="11930" spans="2:3">
      <c r="B11930" s="328"/>
      <c r="C11930" s="328"/>
    </row>
    <row r="11931" spans="2:3">
      <c r="B11931" s="328"/>
      <c r="C11931" s="328"/>
    </row>
    <row r="11932" spans="2:3">
      <c r="B11932" s="328"/>
      <c r="C11932" s="328"/>
    </row>
    <row r="11933" spans="2:3">
      <c r="B11933" s="328"/>
      <c r="C11933" s="328"/>
    </row>
    <row r="11934" spans="2:3">
      <c r="B11934" s="328"/>
      <c r="C11934" s="328"/>
    </row>
    <row r="11935" spans="2:3">
      <c r="B11935" s="328"/>
      <c r="C11935" s="328"/>
    </row>
    <row r="11936" spans="2:3">
      <c r="B11936" s="328"/>
      <c r="C11936" s="328"/>
    </row>
    <row r="11937" spans="2:3">
      <c r="B11937" s="328"/>
      <c r="C11937" s="328"/>
    </row>
    <row r="11938" spans="2:3">
      <c r="B11938" s="328"/>
      <c r="C11938" s="328"/>
    </row>
    <row r="11939" spans="2:3">
      <c r="B11939" s="328"/>
      <c r="C11939" s="328"/>
    </row>
    <row r="11940" spans="2:3">
      <c r="B11940" s="328"/>
      <c r="C11940" s="328"/>
    </row>
    <row r="11941" spans="2:3">
      <c r="B11941" s="328"/>
      <c r="C11941" s="328"/>
    </row>
    <row r="11942" spans="2:3">
      <c r="B11942" s="328"/>
      <c r="C11942" s="328"/>
    </row>
    <row r="11943" spans="2:3">
      <c r="B11943" s="328"/>
      <c r="C11943" s="328"/>
    </row>
    <row r="11944" spans="2:3">
      <c r="B11944" s="328"/>
      <c r="C11944" s="328"/>
    </row>
    <row r="11945" spans="2:3">
      <c r="B11945" s="328"/>
      <c r="C11945" s="328"/>
    </row>
    <row r="11946" spans="2:3">
      <c r="B11946" s="328"/>
      <c r="C11946" s="328"/>
    </row>
    <row r="11947" spans="2:3">
      <c r="B11947" s="328"/>
      <c r="C11947" s="328"/>
    </row>
    <row r="11948" spans="2:3">
      <c r="B11948" s="328"/>
      <c r="C11948" s="328"/>
    </row>
    <row r="11949" spans="2:3">
      <c r="B11949" s="328"/>
      <c r="C11949" s="328"/>
    </row>
    <row r="11950" spans="2:3">
      <c r="B11950" s="328"/>
      <c r="C11950" s="328"/>
    </row>
    <row r="11951" spans="2:3">
      <c r="B11951" s="328"/>
      <c r="C11951" s="328"/>
    </row>
    <row r="11952" spans="2:3">
      <c r="B11952" s="328"/>
      <c r="C11952" s="328"/>
    </row>
    <row r="11953" spans="2:3">
      <c r="B11953" s="328"/>
      <c r="C11953" s="328"/>
    </row>
    <row r="11954" spans="2:3">
      <c r="B11954" s="328"/>
      <c r="C11954" s="328"/>
    </row>
    <row r="11955" spans="2:3">
      <c r="B11955" s="328"/>
      <c r="C11955" s="328"/>
    </row>
    <row r="11956" spans="2:3">
      <c r="B11956" s="328"/>
      <c r="C11956" s="328"/>
    </row>
    <row r="11957" spans="2:3">
      <c r="B11957" s="328"/>
      <c r="C11957" s="328"/>
    </row>
    <row r="11958" spans="2:3">
      <c r="B11958" s="328"/>
      <c r="C11958" s="328"/>
    </row>
    <row r="11959" spans="2:3">
      <c r="B11959" s="328"/>
      <c r="C11959" s="328"/>
    </row>
    <row r="11960" spans="2:3">
      <c r="B11960" s="328"/>
      <c r="C11960" s="328"/>
    </row>
    <row r="11961" spans="2:3">
      <c r="B11961" s="328"/>
      <c r="C11961" s="328"/>
    </row>
    <row r="11962" spans="2:3">
      <c r="B11962" s="328"/>
      <c r="C11962" s="328"/>
    </row>
    <row r="11963" spans="2:3">
      <c r="B11963" s="328"/>
      <c r="C11963" s="328"/>
    </row>
    <row r="11964" spans="2:3">
      <c r="B11964" s="328"/>
      <c r="C11964" s="328"/>
    </row>
    <row r="11965" spans="2:3">
      <c r="B11965" s="328"/>
      <c r="C11965" s="328"/>
    </row>
    <row r="11966" spans="2:3">
      <c r="B11966" s="328"/>
      <c r="C11966" s="328"/>
    </row>
    <row r="11967" spans="2:3">
      <c r="B11967" s="328"/>
      <c r="C11967" s="328"/>
    </row>
    <row r="11968" spans="2:3">
      <c r="B11968" s="328"/>
      <c r="C11968" s="328"/>
    </row>
    <row r="11969" spans="2:3">
      <c r="B11969" s="328"/>
      <c r="C11969" s="328"/>
    </row>
    <row r="11970" spans="2:3">
      <c r="B11970" s="328"/>
      <c r="C11970" s="328"/>
    </row>
    <row r="11971" spans="2:3">
      <c r="B11971" s="328"/>
      <c r="C11971" s="328"/>
    </row>
    <row r="11972" spans="2:3">
      <c r="B11972" s="328"/>
      <c r="C11972" s="328"/>
    </row>
    <row r="11973" spans="2:3">
      <c r="B11973" s="328"/>
      <c r="C11973" s="328"/>
    </row>
    <row r="11974" spans="2:3">
      <c r="B11974" s="328"/>
      <c r="C11974" s="328"/>
    </row>
    <row r="11975" spans="2:3">
      <c r="B11975" s="328"/>
      <c r="C11975" s="328"/>
    </row>
    <row r="11976" spans="2:3">
      <c r="B11976" s="328"/>
      <c r="C11976" s="328"/>
    </row>
    <row r="11977" spans="2:3">
      <c r="B11977" s="328"/>
      <c r="C11977" s="328"/>
    </row>
    <row r="11978" spans="2:3">
      <c r="B11978" s="328"/>
      <c r="C11978" s="328"/>
    </row>
    <row r="11979" spans="2:3">
      <c r="B11979" s="328"/>
      <c r="C11979" s="328"/>
    </row>
    <row r="11980" spans="2:3">
      <c r="B11980" s="328"/>
      <c r="C11980" s="328"/>
    </row>
    <row r="11981" spans="2:3">
      <c r="B11981" s="328"/>
      <c r="C11981" s="328"/>
    </row>
    <row r="11982" spans="2:3">
      <c r="B11982" s="328"/>
      <c r="C11982" s="328"/>
    </row>
    <row r="11983" spans="2:3">
      <c r="B11983" s="328"/>
      <c r="C11983" s="328"/>
    </row>
    <row r="11984" spans="2:3">
      <c r="B11984" s="328"/>
      <c r="C11984" s="328"/>
    </row>
    <row r="11985" spans="2:3">
      <c r="B11985" s="328"/>
      <c r="C11985" s="328"/>
    </row>
    <row r="11986" spans="2:3">
      <c r="B11986" s="328"/>
      <c r="C11986" s="328"/>
    </row>
    <row r="11987" spans="2:3">
      <c r="B11987" s="328"/>
      <c r="C11987" s="328"/>
    </row>
    <row r="11988" spans="2:3">
      <c r="B11988" s="328"/>
      <c r="C11988" s="328"/>
    </row>
    <row r="11989" spans="2:3">
      <c r="B11989" s="328"/>
      <c r="C11989" s="328"/>
    </row>
    <row r="11990" spans="2:3">
      <c r="B11990" s="328"/>
      <c r="C11990" s="328"/>
    </row>
    <row r="11991" spans="2:3">
      <c r="B11991" s="328"/>
      <c r="C11991" s="328"/>
    </row>
    <row r="11992" spans="2:3">
      <c r="B11992" s="328"/>
      <c r="C11992" s="328"/>
    </row>
    <row r="11993" spans="2:3">
      <c r="B11993" s="328"/>
      <c r="C11993" s="328"/>
    </row>
    <row r="11994" spans="2:3">
      <c r="B11994" s="328"/>
      <c r="C11994" s="328"/>
    </row>
    <row r="11995" spans="2:3">
      <c r="B11995" s="328"/>
      <c r="C11995" s="328"/>
    </row>
    <row r="11996" spans="2:3">
      <c r="B11996" s="328"/>
      <c r="C11996" s="328"/>
    </row>
    <row r="11997" spans="2:3">
      <c r="B11997" s="328"/>
      <c r="C11997" s="328"/>
    </row>
    <row r="11998" spans="2:3">
      <c r="B11998" s="328"/>
      <c r="C11998" s="328"/>
    </row>
    <row r="11999" spans="2:3">
      <c r="B11999" s="328"/>
      <c r="C11999" s="328"/>
    </row>
    <row r="12000" spans="2:3">
      <c r="B12000" s="328"/>
      <c r="C12000" s="328"/>
    </row>
    <row r="12001" spans="2:3">
      <c r="B12001" s="328"/>
      <c r="C12001" s="328"/>
    </row>
    <row r="12002" spans="2:3">
      <c r="B12002" s="328"/>
      <c r="C12002" s="328"/>
    </row>
    <row r="12003" spans="2:3">
      <c r="B12003" s="328"/>
      <c r="C12003" s="328"/>
    </row>
    <row r="12004" spans="2:3">
      <c r="B12004" s="328"/>
      <c r="C12004" s="328"/>
    </row>
    <row r="12005" spans="2:3">
      <c r="B12005" s="328"/>
      <c r="C12005" s="328"/>
    </row>
    <row r="12006" spans="2:3">
      <c r="B12006" s="328"/>
      <c r="C12006" s="328"/>
    </row>
    <row r="12007" spans="2:3">
      <c r="B12007" s="328"/>
      <c r="C12007" s="328"/>
    </row>
    <row r="12008" spans="2:3">
      <c r="B12008" s="328"/>
      <c r="C12008" s="328"/>
    </row>
    <row r="12009" spans="2:3">
      <c r="B12009" s="328"/>
      <c r="C12009" s="328"/>
    </row>
    <row r="12010" spans="2:3">
      <c r="B12010" s="328"/>
      <c r="C12010" s="328"/>
    </row>
    <row r="12011" spans="2:3">
      <c r="B12011" s="328"/>
      <c r="C12011" s="328"/>
    </row>
    <row r="12012" spans="2:3">
      <c r="B12012" s="328"/>
      <c r="C12012" s="328"/>
    </row>
    <row r="12013" spans="2:3">
      <c r="B12013" s="328"/>
      <c r="C12013" s="328"/>
    </row>
    <row r="12014" spans="2:3">
      <c r="B12014" s="328"/>
      <c r="C12014" s="328"/>
    </row>
    <row r="12015" spans="2:3">
      <c r="B12015" s="328"/>
      <c r="C12015" s="328"/>
    </row>
    <row r="12016" spans="2:3">
      <c r="B12016" s="328"/>
      <c r="C12016" s="328"/>
    </row>
    <row r="12017" spans="2:3">
      <c r="B12017" s="328"/>
      <c r="C12017" s="328"/>
    </row>
    <row r="12018" spans="2:3">
      <c r="B12018" s="328"/>
      <c r="C12018" s="328"/>
    </row>
    <row r="12019" spans="2:3">
      <c r="B12019" s="328"/>
      <c r="C12019" s="328"/>
    </row>
    <row r="12020" spans="2:3">
      <c r="B12020" s="328"/>
      <c r="C12020" s="328"/>
    </row>
    <row r="12021" spans="2:3">
      <c r="B12021" s="328"/>
      <c r="C12021" s="328"/>
    </row>
    <row r="12022" spans="2:3">
      <c r="B12022" s="328"/>
      <c r="C12022" s="328"/>
    </row>
    <row r="12023" spans="2:3">
      <c r="B12023" s="328"/>
      <c r="C12023" s="328"/>
    </row>
    <row r="12024" spans="2:3">
      <c r="B12024" s="328"/>
      <c r="C12024" s="328"/>
    </row>
    <row r="12025" spans="2:3">
      <c r="B12025" s="328"/>
      <c r="C12025" s="328"/>
    </row>
    <row r="12026" spans="2:3">
      <c r="B12026" s="328"/>
      <c r="C12026" s="328"/>
    </row>
    <row r="12027" spans="2:3">
      <c r="B12027" s="328"/>
      <c r="C12027" s="328"/>
    </row>
    <row r="12028" spans="2:3">
      <c r="B12028" s="328"/>
      <c r="C12028" s="328"/>
    </row>
    <row r="12029" spans="2:3">
      <c r="B12029" s="328"/>
      <c r="C12029" s="328"/>
    </row>
    <row r="12030" spans="2:3">
      <c r="B12030" s="328"/>
      <c r="C12030" s="328"/>
    </row>
    <row r="12031" spans="2:3">
      <c r="B12031" s="328"/>
      <c r="C12031" s="328"/>
    </row>
    <row r="12032" spans="2:3">
      <c r="B12032" s="328"/>
      <c r="C12032" s="328"/>
    </row>
    <row r="12033" spans="2:3">
      <c r="B12033" s="328"/>
      <c r="C12033" s="328"/>
    </row>
    <row r="12034" spans="2:3">
      <c r="B12034" s="328"/>
      <c r="C12034" s="328"/>
    </row>
    <row r="12035" spans="2:3">
      <c r="B12035" s="328"/>
      <c r="C12035" s="328"/>
    </row>
    <row r="12036" spans="2:3">
      <c r="B12036" s="328"/>
      <c r="C12036" s="328"/>
    </row>
    <row r="12037" spans="2:3">
      <c r="B12037" s="328"/>
      <c r="C12037" s="328"/>
    </row>
    <row r="12038" spans="2:3">
      <c r="B12038" s="328"/>
      <c r="C12038" s="328"/>
    </row>
    <row r="12039" spans="2:3">
      <c r="B12039" s="328"/>
      <c r="C12039" s="328"/>
    </row>
    <row r="12040" spans="2:3">
      <c r="B12040" s="328"/>
      <c r="C12040" s="328"/>
    </row>
    <row r="12041" spans="2:3">
      <c r="B12041" s="328"/>
      <c r="C12041" s="328"/>
    </row>
    <row r="12042" spans="2:3">
      <c r="B12042" s="328"/>
      <c r="C12042" s="328"/>
    </row>
    <row r="12043" spans="2:3">
      <c r="B12043" s="328"/>
      <c r="C12043" s="328"/>
    </row>
    <row r="12044" spans="2:3">
      <c r="B12044" s="328"/>
      <c r="C12044" s="328"/>
    </row>
    <row r="12045" spans="2:3">
      <c r="B12045" s="328"/>
      <c r="C12045" s="328"/>
    </row>
    <row r="12046" spans="2:3">
      <c r="B12046" s="328"/>
      <c r="C12046" s="328"/>
    </row>
    <row r="12047" spans="2:3">
      <c r="B12047" s="328"/>
      <c r="C12047" s="328"/>
    </row>
    <row r="12048" spans="2:3">
      <c r="B12048" s="328"/>
      <c r="C12048" s="328"/>
    </row>
    <row r="12049" spans="2:3">
      <c r="B12049" s="328"/>
      <c r="C12049" s="328"/>
    </row>
    <row r="12050" spans="2:3">
      <c r="B12050" s="328"/>
      <c r="C12050" s="328"/>
    </row>
    <row r="12051" spans="2:3">
      <c r="B12051" s="328"/>
      <c r="C12051" s="328"/>
    </row>
    <row r="12052" spans="2:3">
      <c r="B12052" s="328"/>
      <c r="C12052" s="328"/>
    </row>
    <row r="12053" spans="2:3">
      <c r="B12053" s="328"/>
      <c r="C12053" s="328"/>
    </row>
    <row r="12054" spans="2:3">
      <c r="B12054" s="328"/>
      <c r="C12054" s="328"/>
    </row>
    <row r="12055" spans="2:3">
      <c r="B12055" s="328"/>
      <c r="C12055" s="328"/>
    </row>
    <row r="12056" spans="2:3">
      <c r="B12056" s="328"/>
      <c r="C12056" s="328"/>
    </row>
    <row r="12057" spans="2:3">
      <c r="B12057" s="328"/>
      <c r="C12057" s="328"/>
    </row>
    <row r="12058" spans="2:3">
      <c r="B12058" s="328"/>
      <c r="C12058" s="328"/>
    </row>
    <row r="12059" spans="2:3">
      <c r="B12059" s="328"/>
      <c r="C12059" s="328"/>
    </row>
    <row r="12060" spans="2:3">
      <c r="B12060" s="328"/>
      <c r="C12060" s="328"/>
    </row>
    <row r="12061" spans="2:3">
      <c r="B12061" s="328"/>
      <c r="C12061" s="328"/>
    </row>
    <row r="12062" spans="2:3">
      <c r="B12062" s="328"/>
      <c r="C12062" s="328"/>
    </row>
    <row r="12063" spans="2:3">
      <c r="B12063" s="328"/>
      <c r="C12063" s="328"/>
    </row>
    <row r="12064" spans="2:3">
      <c r="B12064" s="328"/>
      <c r="C12064" s="328"/>
    </row>
    <row r="12065" spans="2:3">
      <c r="B12065" s="328"/>
      <c r="C12065" s="328"/>
    </row>
    <row r="12066" spans="2:3">
      <c r="B12066" s="328"/>
      <c r="C12066" s="328"/>
    </row>
    <row r="12067" spans="2:3">
      <c r="B12067" s="328"/>
      <c r="C12067" s="328"/>
    </row>
    <row r="12068" spans="2:3">
      <c r="B12068" s="328"/>
      <c r="C12068" s="328"/>
    </row>
    <row r="12069" spans="2:3">
      <c r="B12069" s="328"/>
      <c r="C12069" s="328"/>
    </row>
    <row r="12070" spans="2:3">
      <c r="B12070" s="328"/>
      <c r="C12070" s="328"/>
    </row>
    <row r="12071" spans="2:3">
      <c r="B12071" s="328"/>
      <c r="C12071" s="328"/>
    </row>
    <row r="12072" spans="2:3">
      <c r="B12072" s="328"/>
      <c r="C12072" s="328"/>
    </row>
    <row r="12073" spans="2:3">
      <c r="B12073" s="328"/>
      <c r="C12073" s="328"/>
    </row>
    <row r="12074" spans="2:3">
      <c r="B12074" s="328"/>
      <c r="C12074" s="328"/>
    </row>
    <row r="12075" spans="2:3">
      <c r="B12075" s="328"/>
      <c r="C12075" s="328"/>
    </row>
    <row r="12076" spans="2:3">
      <c r="B12076" s="328"/>
      <c r="C12076" s="328"/>
    </row>
    <row r="12077" spans="2:3">
      <c r="B12077" s="328"/>
      <c r="C12077" s="328"/>
    </row>
    <row r="12078" spans="2:3">
      <c r="B12078" s="328"/>
      <c r="C12078" s="328"/>
    </row>
    <row r="12079" spans="2:3">
      <c r="B12079" s="328"/>
      <c r="C12079" s="328"/>
    </row>
    <row r="12080" spans="2:3">
      <c r="B12080" s="328"/>
      <c r="C12080" s="328"/>
    </row>
    <row r="12081" spans="2:3">
      <c r="B12081" s="328"/>
      <c r="C12081" s="328"/>
    </row>
    <row r="12082" spans="2:3">
      <c r="B12082" s="328"/>
      <c r="C12082" s="328"/>
    </row>
    <row r="12083" spans="2:3">
      <c r="B12083" s="328"/>
      <c r="C12083" s="328"/>
    </row>
    <row r="12084" spans="2:3">
      <c r="B12084" s="328"/>
      <c r="C12084" s="328"/>
    </row>
    <row r="12085" spans="2:3">
      <c r="B12085" s="328"/>
      <c r="C12085" s="328"/>
    </row>
    <row r="12086" spans="2:3">
      <c r="B12086" s="328"/>
      <c r="C12086" s="328"/>
    </row>
    <row r="12087" spans="2:3">
      <c r="B12087" s="328"/>
      <c r="C12087" s="328"/>
    </row>
    <row r="12088" spans="2:3">
      <c r="B12088" s="328"/>
      <c r="C12088" s="328"/>
    </row>
    <row r="12089" spans="2:3">
      <c r="B12089" s="328"/>
      <c r="C12089" s="328"/>
    </row>
    <row r="12090" spans="2:3">
      <c r="B12090" s="328"/>
      <c r="C12090" s="328"/>
    </row>
    <row r="12091" spans="2:3">
      <c r="B12091" s="328"/>
      <c r="C12091" s="328"/>
    </row>
    <row r="12092" spans="2:3">
      <c r="B12092" s="328"/>
      <c r="C12092" s="328"/>
    </row>
    <row r="12093" spans="2:3">
      <c r="B12093" s="328"/>
      <c r="C12093" s="328"/>
    </row>
    <row r="12094" spans="2:3">
      <c r="B12094" s="328"/>
      <c r="C12094" s="328"/>
    </row>
    <row r="12095" spans="2:3">
      <c r="B12095" s="328"/>
      <c r="C12095" s="328"/>
    </row>
    <row r="12096" spans="2:3">
      <c r="B12096" s="328"/>
      <c r="C12096" s="328"/>
    </row>
    <row r="12097" spans="2:3">
      <c r="B12097" s="328"/>
      <c r="C12097" s="328"/>
    </row>
    <row r="12098" spans="2:3">
      <c r="B12098" s="328"/>
      <c r="C12098" s="328"/>
    </row>
    <row r="12099" spans="2:3">
      <c r="B12099" s="328"/>
      <c r="C12099" s="328"/>
    </row>
    <row r="12100" spans="2:3">
      <c r="B12100" s="328"/>
      <c r="C12100" s="328"/>
    </row>
    <row r="12101" spans="2:3">
      <c r="B12101" s="328"/>
      <c r="C12101" s="328"/>
    </row>
    <row r="12102" spans="2:3">
      <c r="B12102" s="328"/>
      <c r="C12102" s="328"/>
    </row>
    <row r="12103" spans="2:3">
      <c r="B12103" s="328"/>
      <c r="C12103" s="328"/>
    </row>
    <row r="12104" spans="2:3">
      <c r="B12104" s="328"/>
      <c r="C12104" s="328"/>
    </row>
    <row r="12105" spans="2:3">
      <c r="B12105" s="328"/>
      <c r="C12105" s="328"/>
    </row>
    <row r="12106" spans="2:3">
      <c r="B12106" s="328"/>
      <c r="C12106" s="328"/>
    </row>
    <row r="12107" spans="2:3">
      <c r="B12107" s="328"/>
      <c r="C12107" s="328"/>
    </row>
    <row r="12108" spans="2:3">
      <c r="B12108" s="328"/>
      <c r="C12108" s="328"/>
    </row>
    <row r="12109" spans="2:3">
      <c r="B12109" s="328"/>
      <c r="C12109" s="328"/>
    </row>
    <row r="12110" spans="2:3">
      <c r="B12110" s="328"/>
      <c r="C12110" s="328"/>
    </row>
    <row r="12111" spans="2:3">
      <c r="B12111" s="328"/>
      <c r="C12111" s="328"/>
    </row>
    <row r="12112" spans="2:3">
      <c r="B12112" s="328"/>
      <c r="C12112" s="328"/>
    </row>
    <row r="12113" spans="2:3">
      <c r="B12113" s="328"/>
      <c r="C12113" s="328"/>
    </row>
    <row r="12114" spans="2:3">
      <c r="B12114" s="328"/>
      <c r="C12114" s="328"/>
    </row>
    <row r="12115" spans="2:3">
      <c r="B12115" s="328"/>
      <c r="C12115" s="328"/>
    </row>
    <row r="12116" spans="2:3">
      <c r="B12116" s="328"/>
      <c r="C12116" s="328"/>
    </row>
    <row r="12117" spans="2:3">
      <c r="B12117" s="328"/>
      <c r="C12117" s="328"/>
    </row>
    <row r="12118" spans="2:3">
      <c r="B12118" s="328"/>
      <c r="C12118" s="328"/>
    </row>
    <row r="12119" spans="2:3">
      <c r="B12119" s="328"/>
      <c r="C12119" s="328"/>
    </row>
    <row r="12120" spans="2:3">
      <c r="B12120" s="328"/>
      <c r="C12120" s="328"/>
    </row>
    <row r="12121" spans="2:3">
      <c r="B12121" s="328"/>
      <c r="C12121" s="328"/>
    </row>
    <row r="12122" spans="2:3">
      <c r="B12122" s="328"/>
      <c r="C12122" s="328"/>
    </row>
    <row r="12123" spans="2:3">
      <c r="B12123" s="328"/>
      <c r="C12123" s="328"/>
    </row>
    <row r="12124" spans="2:3">
      <c r="B12124" s="328"/>
      <c r="C12124" s="328"/>
    </row>
    <row r="12125" spans="2:3">
      <c r="B12125" s="328"/>
      <c r="C12125" s="328"/>
    </row>
    <row r="12126" spans="2:3">
      <c r="B12126" s="328"/>
      <c r="C12126" s="328"/>
    </row>
    <row r="12127" spans="2:3">
      <c r="B12127" s="328"/>
      <c r="C12127" s="328"/>
    </row>
    <row r="12128" spans="2:3">
      <c r="B12128" s="328"/>
      <c r="C12128" s="328"/>
    </row>
    <row r="12129" spans="2:3">
      <c r="B12129" s="328"/>
      <c r="C12129" s="328"/>
    </row>
    <row r="12130" spans="2:3">
      <c r="B12130" s="328"/>
      <c r="C12130" s="328"/>
    </row>
    <row r="12131" spans="2:3">
      <c r="B12131" s="328"/>
      <c r="C12131" s="328"/>
    </row>
    <row r="12132" spans="2:3">
      <c r="B12132" s="328"/>
      <c r="C12132" s="328"/>
    </row>
    <row r="12133" spans="2:3">
      <c r="B12133" s="328"/>
      <c r="C12133" s="328"/>
    </row>
    <row r="12134" spans="2:3">
      <c r="B12134" s="328"/>
      <c r="C12134" s="328"/>
    </row>
    <row r="12135" spans="2:3">
      <c r="B12135" s="328"/>
      <c r="C12135" s="328"/>
    </row>
    <row r="12136" spans="2:3">
      <c r="B12136" s="328"/>
      <c r="C12136" s="328"/>
    </row>
    <row r="12137" spans="2:3">
      <c r="B12137" s="328"/>
      <c r="C12137" s="328"/>
    </row>
    <row r="12138" spans="2:3">
      <c r="B12138" s="328"/>
      <c r="C12138" s="328"/>
    </row>
    <row r="12139" spans="2:3">
      <c r="B12139" s="328"/>
      <c r="C12139" s="328"/>
    </row>
    <row r="12140" spans="2:3">
      <c r="B12140" s="328"/>
      <c r="C12140" s="328"/>
    </row>
    <row r="12141" spans="2:3">
      <c r="B12141" s="328"/>
      <c r="C12141" s="328"/>
    </row>
    <row r="12142" spans="2:3">
      <c r="B12142" s="328"/>
      <c r="C12142" s="328"/>
    </row>
    <row r="12143" spans="2:3">
      <c r="B12143" s="328"/>
      <c r="C12143" s="328"/>
    </row>
    <row r="12144" spans="2:3">
      <c r="B12144" s="328"/>
      <c r="C12144" s="328"/>
    </row>
    <row r="12145" spans="2:3">
      <c r="B12145" s="328"/>
      <c r="C12145" s="328"/>
    </row>
    <row r="12146" spans="2:3">
      <c r="B12146" s="328"/>
      <c r="C12146" s="328"/>
    </row>
    <row r="12147" spans="2:3">
      <c r="B12147" s="328"/>
      <c r="C12147" s="328"/>
    </row>
    <row r="12148" spans="2:3">
      <c r="B12148" s="328"/>
      <c r="C12148" s="328"/>
    </row>
    <row r="12149" spans="2:3">
      <c r="B12149" s="328"/>
      <c r="C12149" s="328"/>
    </row>
    <row r="12150" spans="2:3">
      <c r="B12150" s="328"/>
      <c r="C12150" s="328"/>
    </row>
    <row r="12151" spans="2:3">
      <c r="B12151" s="328"/>
      <c r="C12151" s="328"/>
    </row>
    <row r="12152" spans="2:3">
      <c r="B12152" s="328"/>
      <c r="C12152" s="328"/>
    </row>
    <row r="12153" spans="2:3">
      <c r="B12153" s="328"/>
      <c r="C12153" s="328"/>
    </row>
    <row r="12154" spans="2:3">
      <c r="B12154" s="328"/>
      <c r="C12154" s="328"/>
    </row>
    <row r="12155" spans="2:3">
      <c r="B12155" s="328"/>
      <c r="C12155" s="328"/>
    </row>
    <row r="12156" spans="2:3">
      <c r="B12156" s="328"/>
      <c r="C12156" s="328"/>
    </row>
    <row r="12157" spans="2:3">
      <c r="B12157" s="328"/>
      <c r="C12157" s="328"/>
    </row>
    <row r="12158" spans="2:3">
      <c r="B12158" s="328"/>
      <c r="C12158" s="328"/>
    </row>
    <row r="12159" spans="2:3">
      <c r="B12159" s="328"/>
      <c r="C12159" s="328"/>
    </row>
    <row r="12160" spans="2:3">
      <c r="B12160" s="328"/>
      <c r="C12160" s="328"/>
    </row>
    <row r="12161" spans="2:3">
      <c r="B12161" s="328"/>
      <c r="C12161" s="328"/>
    </row>
    <row r="12162" spans="2:3">
      <c r="B12162" s="328"/>
      <c r="C12162" s="328"/>
    </row>
    <row r="12163" spans="2:3">
      <c r="B12163" s="328"/>
      <c r="C12163" s="328"/>
    </row>
    <row r="12164" spans="2:3">
      <c r="B12164" s="328"/>
      <c r="C12164" s="328"/>
    </row>
    <row r="12165" spans="2:3">
      <c r="B12165" s="328"/>
      <c r="C12165" s="328"/>
    </row>
    <row r="12166" spans="2:3">
      <c r="B12166" s="328"/>
      <c r="C12166" s="328"/>
    </row>
    <row r="12167" spans="2:3">
      <c r="B12167" s="328"/>
      <c r="C12167" s="328"/>
    </row>
    <row r="12168" spans="2:3">
      <c r="B12168" s="328"/>
      <c r="C12168" s="328"/>
    </row>
    <row r="12169" spans="2:3">
      <c r="B12169" s="328"/>
      <c r="C12169" s="328"/>
    </row>
    <row r="12170" spans="2:3">
      <c r="B12170" s="328"/>
      <c r="C12170" s="328"/>
    </row>
    <row r="12171" spans="2:3">
      <c r="B12171" s="328"/>
      <c r="C12171" s="328"/>
    </row>
    <row r="12172" spans="2:3">
      <c r="B12172" s="328"/>
      <c r="C12172" s="328"/>
    </row>
    <row r="12173" spans="2:3">
      <c r="B12173" s="328"/>
      <c r="C12173" s="328"/>
    </row>
    <row r="12174" spans="2:3">
      <c r="B12174" s="328"/>
      <c r="C12174" s="328"/>
    </row>
    <row r="12175" spans="2:3">
      <c r="B12175" s="328"/>
      <c r="C12175" s="328"/>
    </row>
    <row r="12176" spans="2:3">
      <c r="B12176" s="328"/>
      <c r="C12176" s="328"/>
    </row>
    <row r="12177" spans="2:3">
      <c r="B12177" s="328"/>
      <c r="C12177" s="328"/>
    </row>
    <row r="12178" spans="2:3">
      <c r="B12178" s="328"/>
      <c r="C12178" s="328"/>
    </row>
    <row r="12179" spans="2:3">
      <c r="B12179" s="328"/>
      <c r="C12179" s="328"/>
    </row>
    <row r="12180" spans="2:3">
      <c r="B12180" s="328"/>
      <c r="C12180" s="328"/>
    </row>
    <row r="12181" spans="2:3">
      <c r="B12181" s="328"/>
      <c r="C12181" s="328"/>
    </row>
    <row r="12182" spans="2:3">
      <c r="B12182" s="328"/>
      <c r="C12182" s="328"/>
    </row>
    <row r="12183" spans="2:3">
      <c r="B12183" s="328"/>
      <c r="C12183" s="328"/>
    </row>
    <row r="12184" spans="2:3">
      <c r="B12184" s="328"/>
      <c r="C12184" s="328"/>
    </row>
    <row r="12185" spans="2:3">
      <c r="B12185" s="328"/>
      <c r="C12185" s="328"/>
    </row>
    <row r="12186" spans="2:3">
      <c r="B12186" s="328"/>
      <c r="C12186" s="328"/>
    </row>
    <row r="12187" spans="2:3">
      <c r="B12187" s="328"/>
      <c r="C12187" s="328"/>
    </row>
    <row r="12188" spans="2:3">
      <c r="B12188" s="328"/>
      <c r="C12188" s="328"/>
    </row>
    <row r="12189" spans="2:3">
      <c r="B12189" s="328"/>
      <c r="C12189" s="328"/>
    </row>
    <row r="12190" spans="2:3">
      <c r="B12190" s="328"/>
      <c r="C12190" s="328"/>
    </row>
    <row r="12191" spans="2:3">
      <c r="B12191" s="328"/>
      <c r="C12191" s="328"/>
    </row>
    <row r="12192" spans="2:3">
      <c r="B12192" s="328"/>
      <c r="C12192" s="328"/>
    </row>
    <row r="12193" spans="2:3">
      <c r="B12193" s="328"/>
      <c r="C12193" s="328"/>
    </row>
    <row r="12194" spans="2:3">
      <c r="B12194" s="328"/>
      <c r="C12194" s="328"/>
    </row>
    <row r="12195" spans="2:3">
      <c r="B12195" s="328"/>
      <c r="C12195" s="328"/>
    </row>
    <row r="12196" spans="2:3">
      <c r="B12196" s="328"/>
      <c r="C12196" s="328"/>
    </row>
    <row r="12197" spans="2:3">
      <c r="B12197" s="328"/>
      <c r="C12197" s="328"/>
    </row>
    <row r="12198" spans="2:3">
      <c r="B12198" s="328"/>
      <c r="C12198" s="328"/>
    </row>
    <row r="12199" spans="2:3">
      <c r="B12199" s="328"/>
      <c r="C12199" s="328"/>
    </row>
    <row r="12200" spans="2:3">
      <c r="B12200" s="328"/>
      <c r="C12200" s="328"/>
    </row>
    <row r="12201" spans="2:3">
      <c r="B12201" s="328"/>
      <c r="C12201" s="328"/>
    </row>
    <row r="12202" spans="2:3">
      <c r="B12202" s="328"/>
      <c r="C12202" s="328"/>
    </row>
    <row r="12203" spans="2:3">
      <c r="B12203" s="328"/>
      <c r="C12203" s="328"/>
    </row>
    <row r="12204" spans="2:3">
      <c r="B12204" s="328"/>
      <c r="C12204" s="328"/>
    </row>
    <row r="12205" spans="2:3">
      <c r="B12205" s="328"/>
      <c r="C12205" s="328"/>
    </row>
    <row r="12206" spans="2:3">
      <c r="B12206" s="328"/>
      <c r="C12206" s="328"/>
    </row>
    <row r="12207" spans="2:3">
      <c r="B12207" s="328"/>
      <c r="C12207" s="328"/>
    </row>
    <row r="12208" spans="2:3">
      <c r="B12208" s="328"/>
      <c r="C12208" s="328"/>
    </row>
    <row r="12209" spans="2:3">
      <c r="B12209" s="328"/>
      <c r="C12209" s="328"/>
    </row>
    <row r="12210" spans="2:3">
      <c r="B12210" s="328"/>
      <c r="C12210" s="328"/>
    </row>
    <row r="12211" spans="2:3">
      <c r="B12211" s="328"/>
      <c r="C12211" s="328"/>
    </row>
    <row r="12212" spans="2:3">
      <c r="B12212" s="328"/>
      <c r="C12212" s="328"/>
    </row>
    <row r="12213" spans="2:3">
      <c r="B12213" s="328"/>
      <c r="C12213" s="328"/>
    </row>
    <row r="12214" spans="2:3">
      <c r="B12214" s="328"/>
      <c r="C12214" s="328"/>
    </row>
    <row r="12215" spans="2:3">
      <c r="B12215" s="328"/>
      <c r="C12215" s="328"/>
    </row>
    <row r="12216" spans="2:3">
      <c r="B12216" s="328"/>
      <c r="C12216" s="328"/>
    </row>
    <row r="12217" spans="2:3">
      <c r="B12217" s="328"/>
      <c r="C12217" s="328"/>
    </row>
    <row r="12218" spans="2:3">
      <c r="B12218" s="328"/>
      <c r="C12218" s="328"/>
    </row>
    <row r="12219" spans="2:3">
      <c r="B12219" s="328"/>
      <c r="C12219" s="328"/>
    </row>
    <row r="12220" spans="2:3">
      <c r="B12220" s="328"/>
      <c r="C12220" s="328"/>
    </row>
    <row r="12221" spans="2:3">
      <c r="B12221" s="328"/>
      <c r="C12221" s="328"/>
    </row>
    <row r="12222" spans="2:3">
      <c r="B12222" s="328"/>
      <c r="C12222" s="328"/>
    </row>
    <row r="12223" spans="2:3">
      <c r="B12223" s="328"/>
      <c r="C12223" s="328"/>
    </row>
    <row r="12224" spans="2:3">
      <c r="B12224" s="328"/>
      <c r="C12224" s="328"/>
    </row>
    <row r="12225" spans="2:3">
      <c r="B12225" s="328"/>
      <c r="C12225" s="328"/>
    </row>
    <row r="12226" spans="2:3">
      <c r="B12226" s="328"/>
      <c r="C12226" s="328"/>
    </row>
    <row r="12227" spans="2:3">
      <c r="B12227" s="328"/>
      <c r="C12227" s="328"/>
    </row>
    <row r="12228" spans="2:3">
      <c r="B12228" s="328"/>
      <c r="C12228" s="328"/>
    </row>
    <row r="12229" spans="2:3">
      <c r="B12229" s="328"/>
      <c r="C12229" s="328"/>
    </row>
    <row r="12230" spans="2:3">
      <c r="B12230" s="328"/>
      <c r="C12230" s="328"/>
    </row>
    <row r="12231" spans="2:3">
      <c r="B12231" s="328"/>
      <c r="C12231" s="328"/>
    </row>
    <row r="12232" spans="2:3">
      <c r="B12232" s="328"/>
      <c r="C12232" s="328"/>
    </row>
    <row r="12233" spans="2:3">
      <c r="B12233" s="328"/>
      <c r="C12233" s="328"/>
    </row>
    <row r="12234" spans="2:3">
      <c r="B12234" s="328"/>
      <c r="C12234" s="328"/>
    </row>
    <row r="12235" spans="2:3">
      <c r="B12235" s="328"/>
      <c r="C12235" s="328"/>
    </row>
    <row r="12236" spans="2:3">
      <c r="B12236" s="328"/>
      <c r="C12236" s="328"/>
    </row>
    <row r="12237" spans="2:3">
      <c r="B12237" s="328"/>
      <c r="C12237" s="328"/>
    </row>
    <row r="12238" spans="2:3">
      <c r="B12238" s="328"/>
      <c r="C12238" s="328"/>
    </row>
    <row r="12239" spans="2:3">
      <c r="B12239" s="328"/>
      <c r="C12239" s="328"/>
    </row>
    <row r="12240" spans="2:3">
      <c r="B12240" s="328"/>
      <c r="C12240" s="328"/>
    </row>
    <row r="12241" spans="2:3">
      <c r="B12241" s="328"/>
      <c r="C12241" s="328"/>
    </row>
    <row r="12242" spans="2:3">
      <c r="B12242" s="328"/>
      <c r="C12242" s="328"/>
    </row>
    <row r="12243" spans="2:3">
      <c r="B12243" s="328"/>
      <c r="C12243" s="328"/>
    </row>
    <row r="12244" spans="2:3">
      <c r="B12244" s="328"/>
      <c r="C12244" s="328"/>
    </row>
    <row r="12245" spans="2:3">
      <c r="B12245" s="328"/>
      <c r="C12245" s="328"/>
    </row>
    <row r="12246" spans="2:3">
      <c r="B12246" s="328"/>
      <c r="C12246" s="328"/>
    </row>
    <row r="12247" spans="2:3">
      <c r="B12247" s="328"/>
      <c r="C12247" s="328"/>
    </row>
    <row r="12248" spans="2:3">
      <c r="B12248" s="328"/>
      <c r="C12248" s="328"/>
    </row>
    <row r="12249" spans="2:3">
      <c r="B12249" s="328"/>
      <c r="C12249" s="328"/>
    </row>
    <row r="12250" spans="2:3">
      <c r="B12250" s="328"/>
      <c r="C12250" s="328"/>
    </row>
    <row r="12251" spans="2:3">
      <c r="B12251" s="328"/>
      <c r="C12251" s="328"/>
    </row>
    <row r="12252" spans="2:3">
      <c r="B12252" s="328"/>
      <c r="C12252" s="328"/>
    </row>
    <row r="12253" spans="2:3">
      <c r="B12253" s="328"/>
      <c r="C12253" s="328"/>
    </row>
    <row r="12254" spans="2:3">
      <c r="B12254" s="328"/>
      <c r="C12254" s="328"/>
    </row>
    <row r="12255" spans="2:3">
      <c r="B12255" s="328"/>
      <c r="C12255" s="328"/>
    </row>
    <row r="12256" spans="2:3">
      <c r="B12256" s="328"/>
      <c r="C12256" s="328"/>
    </row>
    <row r="12257" spans="2:3">
      <c r="B12257" s="328"/>
      <c r="C12257" s="328"/>
    </row>
    <row r="12258" spans="2:3">
      <c r="B12258" s="328"/>
      <c r="C12258" s="328"/>
    </row>
    <row r="12259" spans="2:3">
      <c r="B12259" s="328"/>
      <c r="C12259" s="328"/>
    </row>
    <row r="12260" spans="2:3">
      <c r="B12260" s="328"/>
      <c r="C12260" s="328"/>
    </row>
    <row r="12261" spans="2:3">
      <c r="B12261" s="328"/>
      <c r="C12261" s="328"/>
    </row>
    <row r="12262" spans="2:3">
      <c r="B12262" s="328"/>
      <c r="C12262" s="328"/>
    </row>
    <row r="12263" spans="2:3">
      <c r="B12263" s="328"/>
      <c r="C12263" s="328"/>
    </row>
    <row r="12264" spans="2:3">
      <c r="B12264" s="328"/>
      <c r="C12264" s="328"/>
    </row>
    <row r="12265" spans="2:3">
      <c r="B12265" s="328"/>
      <c r="C12265" s="328"/>
    </row>
    <row r="12266" spans="2:3">
      <c r="B12266" s="328"/>
      <c r="C12266" s="328"/>
    </row>
    <row r="12267" spans="2:3">
      <c r="B12267" s="328"/>
      <c r="C12267" s="328"/>
    </row>
    <row r="12268" spans="2:3">
      <c r="B12268" s="328"/>
      <c r="C12268" s="328"/>
    </row>
    <row r="12269" spans="2:3">
      <c r="B12269" s="328"/>
      <c r="C12269" s="328"/>
    </row>
    <row r="12270" spans="2:3">
      <c r="B12270" s="328"/>
      <c r="C12270" s="328"/>
    </row>
    <row r="12271" spans="2:3">
      <c r="B12271" s="328"/>
      <c r="C12271" s="328"/>
    </row>
    <row r="12272" spans="2:3">
      <c r="B12272" s="328"/>
      <c r="C12272" s="328"/>
    </row>
    <row r="12273" spans="2:3">
      <c r="B12273" s="328"/>
      <c r="C12273" s="328"/>
    </row>
    <row r="12274" spans="2:3">
      <c r="B12274" s="328"/>
      <c r="C12274" s="328"/>
    </row>
    <row r="12275" spans="2:3">
      <c r="B12275" s="328"/>
      <c r="C12275" s="328"/>
    </row>
    <row r="12276" spans="2:3">
      <c r="B12276" s="328"/>
      <c r="C12276" s="328"/>
    </row>
    <row r="12277" spans="2:3">
      <c r="B12277" s="328"/>
      <c r="C12277" s="328"/>
    </row>
    <row r="12278" spans="2:3">
      <c r="B12278" s="328"/>
      <c r="C12278" s="328"/>
    </row>
    <row r="12279" spans="2:3">
      <c r="B12279" s="328"/>
      <c r="C12279" s="328"/>
    </row>
    <row r="12280" spans="2:3">
      <c r="B12280" s="328"/>
      <c r="C12280" s="328"/>
    </row>
    <row r="12281" spans="2:3">
      <c r="B12281" s="328"/>
      <c r="C12281" s="328"/>
    </row>
    <row r="12282" spans="2:3">
      <c r="B12282" s="328"/>
      <c r="C12282" s="328"/>
    </row>
    <row r="12283" spans="2:3">
      <c r="B12283" s="328"/>
      <c r="C12283" s="328"/>
    </row>
    <row r="12284" spans="2:3">
      <c r="B12284" s="328"/>
      <c r="C12284" s="328"/>
    </row>
    <row r="12285" spans="2:3">
      <c r="B12285" s="328"/>
      <c r="C12285" s="328"/>
    </row>
    <row r="12286" spans="2:3">
      <c r="B12286" s="328"/>
      <c r="C12286" s="328"/>
    </row>
    <row r="12287" spans="2:3">
      <c r="B12287" s="328"/>
      <c r="C12287" s="328"/>
    </row>
    <row r="12288" spans="2:3">
      <c r="B12288" s="328"/>
      <c r="C12288" s="328"/>
    </row>
    <row r="12289" spans="2:3">
      <c r="B12289" s="328"/>
      <c r="C12289" s="328"/>
    </row>
    <row r="12290" spans="2:3">
      <c r="B12290" s="328"/>
      <c r="C12290" s="328"/>
    </row>
    <row r="12291" spans="2:3">
      <c r="B12291" s="328"/>
      <c r="C12291" s="328"/>
    </row>
    <row r="12292" spans="2:3">
      <c r="B12292" s="328"/>
      <c r="C12292" s="328"/>
    </row>
    <row r="12293" spans="2:3">
      <c r="B12293" s="328"/>
      <c r="C12293" s="328"/>
    </row>
    <row r="12294" spans="2:3">
      <c r="B12294" s="328"/>
      <c r="C12294" s="328"/>
    </row>
    <row r="12295" spans="2:3">
      <c r="B12295" s="328"/>
      <c r="C12295" s="328"/>
    </row>
    <row r="12296" spans="2:3">
      <c r="B12296" s="328"/>
      <c r="C12296" s="328"/>
    </row>
    <row r="12297" spans="2:3">
      <c r="B12297" s="328"/>
      <c r="C12297" s="328"/>
    </row>
    <row r="12298" spans="2:3">
      <c r="B12298" s="328"/>
      <c r="C12298" s="328"/>
    </row>
    <row r="12299" spans="2:3">
      <c r="B12299" s="328"/>
      <c r="C12299" s="328"/>
    </row>
    <row r="12300" spans="2:3">
      <c r="B12300" s="328"/>
      <c r="C12300" s="328"/>
    </row>
    <row r="12301" spans="2:3">
      <c r="B12301" s="328"/>
      <c r="C12301" s="328"/>
    </row>
    <row r="12302" spans="2:3">
      <c r="B12302" s="328"/>
      <c r="C12302" s="328"/>
    </row>
    <row r="12303" spans="2:3">
      <c r="B12303" s="328"/>
      <c r="C12303" s="328"/>
    </row>
    <row r="12304" spans="2:3">
      <c r="B12304" s="328"/>
      <c r="C12304" s="328"/>
    </row>
    <row r="12305" spans="2:3">
      <c r="B12305" s="328"/>
      <c r="C12305" s="328"/>
    </row>
    <row r="12306" spans="2:3">
      <c r="B12306" s="328"/>
      <c r="C12306" s="328"/>
    </row>
    <row r="12307" spans="2:3">
      <c r="B12307" s="328"/>
      <c r="C12307" s="328"/>
    </row>
    <row r="12308" spans="2:3">
      <c r="B12308" s="328"/>
      <c r="C12308" s="328"/>
    </row>
    <row r="12309" spans="2:3">
      <c r="B12309" s="328"/>
      <c r="C12309" s="328"/>
    </row>
    <row r="12310" spans="2:3">
      <c r="B12310" s="328"/>
      <c r="C12310" s="328"/>
    </row>
    <row r="12311" spans="2:3">
      <c r="B12311" s="328"/>
      <c r="C12311" s="328"/>
    </row>
    <row r="12312" spans="2:3">
      <c r="B12312" s="328"/>
      <c r="C12312" s="328"/>
    </row>
    <row r="12313" spans="2:3">
      <c r="B12313" s="328"/>
      <c r="C12313" s="328"/>
    </row>
    <row r="12314" spans="2:3">
      <c r="B12314" s="328"/>
      <c r="C12314" s="328"/>
    </row>
    <row r="12315" spans="2:3">
      <c r="B12315" s="328"/>
      <c r="C12315" s="328"/>
    </row>
    <row r="12316" spans="2:3">
      <c r="B12316" s="328"/>
      <c r="C12316" s="328"/>
    </row>
    <row r="12317" spans="2:3">
      <c r="B12317" s="328"/>
      <c r="C12317" s="328"/>
    </row>
    <row r="12318" spans="2:3">
      <c r="B12318" s="328"/>
      <c r="C12318" s="328"/>
    </row>
    <row r="12319" spans="2:3">
      <c r="B12319" s="328"/>
      <c r="C12319" s="328"/>
    </row>
    <row r="12320" spans="2:3">
      <c r="B12320" s="328"/>
      <c r="C12320" s="328"/>
    </row>
    <row r="12321" spans="2:3">
      <c r="B12321" s="328"/>
      <c r="C12321" s="328"/>
    </row>
    <row r="12322" spans="2:3">
      <c r="B12322" s="328"/>
      <c r="C12322" s="328"/>
    </row>
    <row r="12323" spans="2:3">
      <c r="B12323" s="328"/>
      <c r="C12323" s="328"/>
    </row>
    <row r="12324" spans="2:3">
      <c r="B12324" s="328"/>
      <c r="C12324" s="328"/>
    </row>
    <row r="12325" spans="2:3">
      <c r="B12325" s="328"/>
      <c r="C12325" s="328"/>
    </row>
    <row r="12326" spans="2:3">
      <c r="B12326" s="328"/>
      <c r="C12326" s="328"/>
    </row>
    <row r="12327" spans="2:3">
      <c r="B12327" s="328"/>
      <c r="C12327" s="328"/>
    </row>
    <row r="12328" spans="2:3">
      <c r="B12328" s="328"/>
      <c r="C12328" s="328"/>
    </row>
    <row r="12329" spans="2:3">
      <c r="B12329" s="328"/>
      <c r="C12329" s="328"/>
    </row>
    <row r="12330" spans="2:3">
      <c r="B12330" s="328"/>
      <c r="C12330" s="328"/>
    </row>
    <row r="12331" spans="2:3">
      <c r="B12331" s="328"/>
      <c r="C12331" s="328"/>
    </row>
    <row r="12332" spans="2:3">
      <c r="B12332" s="328"/>
      <c r="C12332" s="328"/>
    </row>
    <row r="12333" spans="2:3">
      <c r="B12333" s="328"/>
      <c r="C12333" s="328"/>
    </row>
    <row r="12334" spans="2:3">
      <c r="B12334" s="328"/>
      <c r="C12334" s="328"/>
    </row>
    <row r="12335" spans="2:3">
      <c r="B12335" s="328"/>
      <c r="C12335" s="328"/>
    </row>
    <row r="12336" spans="2:3">
      <c r="B12336" s="328"/>
      <c r="C12336" s="328"/>
    </row>
    <row r="12337" spans="2:3">
      <c r="B12337" s="328"/>
      <c r="C12337" s="328"/>
    </row>
    <row r="12338" spans="2:3">
      <c r="B12338" s="328"/>
      <c r="C12338" s="328"/>
    </row>
    <row r="12339" spans="2:3">
      <c r="B12339" s="328"/>
      <c r="C12339" s="328"/>
    </row>
    <row r="12340" spans="2:3">
      <c r="B12340" s="328"/>
      <c r="C12340" s="328"/>
    </row>
    <row r="12341" spans="2:3">
      <c r="B12341" s="328"/>
      <c r="C12341" s="328"/>
    </row>
    <row r="12342" spans="2:3">
      <c r="B12342" s="328"/>
      <c r="C12342" s="328"/>
    </row>
    <row r="12343" spans="2:3">
      <c r="B12343" s="328"/>
      <c r="C12343" s="328"/>
    </row>
    <row r="12344" spans="2:3">
      <c r="B12344" s="328"/>
      <c r="C12344" s="328"/>
    </row>
    <row r="12345" spans="2:3">
      <c r="B12345" s="328"/>
      <c r="C12345" s="328"/>
    </row>
    <row r="12346" spans="2:3">
      <c r="B12346" s="328"/>
      <c r="C12346" s="328"/>
    </row>
    <row r="12347" spans="2:3">
      <c r="B12347" s="328"/>
      <c r="C12347" s="328"/>
    </row>
    <row r="12348" spans="2:3">
      <c r="B12348" s="328"/>
      <c r="C12348" s="328"/>
    </row>
    <row r="12349" spans="2:3">
      <c r="B12349" s="328"/>
      <c r="C12349" s="328"/>
    </row>
    <row r="12350" spans="2:3">
      <c r="B12350" s="328"/>
      <c r="C12350" s="328"/>
    </row>
    <row r="12351" spans="2:3">
      <c r="B12351" s="328"/>
      <c r="C12351" s="328"/>
    </row>
    <row r="12352" spans="2:3">
      <c r="B12352" s="328"/>
      <c r="C12352" s="328"/>
    </row>
    <row r="12353" spans="2:3">
      <c r="B12353" s="328"/>
      <c r="C12353" s="328"/>
    </row>
    <row r="12354" spans="2:3">
      <c r="B12354" s="328"/>
      <c r="C12354" s="328"/>
    </row>
    <row r="12355" spans="2:3">
      <c r="B12355" s="328"/>
      <c r="C12355" s="328"/>
    </row>
    <row r="12356" spans="2:3">
      <c r="B12356" s="328"/>
      <c r="C12356" s="328"/>
    </row>
    <row r="12357" spans="2:3">
      <c r="B12357" s="328"/>
      <c r="C12357" s="328"/>
    </row>
    <row r="12358" spans="2:3">
      <c r="B12358" s="328"/>
      <c r="C12358" s="328"/>
    </row>
    <row r="12359" spans="2:3">
      <c r="B12359" s="328"/>
      <c r="C12359" s="328"/>
    </row>
    <row r="12360" spans="2:3">
      <c r="B12360" s="328"/>
      <c r="C12360" s="328"/>
    </row>
    <row r="12361" spans="2:3">
      <c r="B12361" s="328"/>
      <c r="C12361" s="328"/>
    </row>
    <row r="12362" spans="2:3">
      <c r="B12362" s="328"/>
      <c r="C12362" s="328"/>
    </row>
    <row r="12363" spans="2:3">
      <c r="B12363" s="328"/>
      <c r="C12363" s="328"/>
    </row>
    <row r="12364" spans="2:3">
      <c r="B12364" s="328"/>
      <c r="C12364" s="328"/>
    </row>
    <row r="12365" spans="2:3">
      <c r="B12365" s="328"/>
      <c r="C12365" s="328"/>
    </row>
    <row r="12366" spans="2:3">
      <c r="B12366" s="328"/>
      <c r="C12366" s="328"/>
    </row>
    <row r="12367" spans="2:3">
      <c r="B12367" s="328"/>
      <c r="C12367" s="328"/>
    </row>
    <row r="12368" spans="2:3">
      <c r="B12368" s="328"/>
      <c r="C12368" s="328"/>
    </row>
    <row r="12369" spans="2:3">
      <c r="B12369" s="328"/>
      <c r="C12369" s="328"/>
    </row>
    <row r="12370" spans="2:3">
      <c r="B12370" s="328"/>
      <c r="C12370" s="328"/>
    </row>
    <row r="12371" spans="2:3">
      <c r="B12371" s="328"/>
      <c r="C12371" s="328"/>
    </row>
    <row r="12372" spans="2:3">
      <c r="B12372" s="328"/>
      <c r="C12372" s="328"/>
    </row>
    <row r="12373" spans="2:3">
      <c r="B12373" s="328"/>
      <c r="C12373" s="328"/>
    </row>
    <row r="12374" spans="2:3">
      <c r="B12374" s="328"/>
      <c r="C12374" s="328"/>
    </row>
    <row r="12375" spans="2:3">
      <c r="B12375" s="328"/>
      <c r="C12375" s="328"/>
    </row>
    <row r="12376" spans="2:3">
      <c r="B12376" s="328"/>
      <c r="C12376" s="328"/>
    </row>
    <row r="12377" spans="2:3">
      <c r="B12377" s="328"/>
      <c r="C12377" s="328"/>
    </row>
    <row r="12378" spans="2:3">
      <c r="B12378" s="328"/>
      <c r="C12378" s="328"/>
    </row>
    <row r="12379" spans="2:3">
      <c r="B12379" s="328"/>
      <c r="C12379" s="328"/>
    </row>
    <row r="12380" spans="2:3">
      <c r="B12380" s="328"/>
      <c r="C12380" s="328"/>
    </row>
    <row r="12381" spans="2:3">
      <c r="B12381" s="328"/>
      <c r="C12381" s="328"/>
    </row>
    <row r="12382" spans="2:3">
      <c r="B12382" s="328"/>
      <c r="C12382" s="328"/>
    </row>
    <row r="12383" spans="2:3">
      <c r="B12383" s="328"/>
      <c r="C12383" s="328"/>
    </row>
    <row r="12384" spans="2:3">
      <c r="B12384" s="328"/>
      <c r="C12384" s="328"/>
    </row>
    <row r="12385" spans="2:3">
      <c r="B12385" s="328"/>
      <c r="C12385" s="328"/>
    </row>
    <row r="12386" spans="2:3">
      <c r="B12386" s="328"/>
      <c r="C12386" s="328"/>
    </row>
    <row r="12387" spans="2:3">
      <c r="B12387" s="328"/>
      <c r="C12387" s="328"/>
    </row>
    <row r="12388" spans="2:3">
      <c r="B12388" s="328"/>
      <c r="C12388" s="328"/>
    </row>
    <row r="12389" spans="2:3">
      <c r="B12389" s="328"/>
      <c r="C12389" s="328"/>
    </row>
    <row r="12390" spans="2:3">
      <c r="B12390" s="328"/>
      <c r="C12390" s="328"/>
    </row>
    <row r="12391" spans="2:3">
      <c r="B12391" s="328"/>
      <c r="C12391" s="328"/>
    </row>
    <row r="12392" spans="2:3">
      <c r="B12392" s="328"/>
      <c r="C12392" s="328"/>
    </row>
    <row r="12393" spans="2:3">
      <c r="B12393" s="328"/>
      <c r="C12393" s="328"/>
    </row>
    <row r="12394" spans="2:3">
      <c r="B12394" s="328"/>
      <c r="C12394" s="328"/>
    </row>
    <row r="12395" spans="2:3">
      <c r="B12395" s="328"/>
      <c r="C12395" s="328"/>
    </row>
    <row r="12396" spans="2:3">
      <c r="B12396" s="328"/>
      <c r="C12396" s="328"/>
    </row>
    <row r="12397" spans="2:3">
      <c r="B12397" s="328"/>
      <c r="C12397" s="328"/>
    </row>
    <row r="12398" spans="2:3">
      <c r="B12398" s="328"/>
      <c r="C12398" s="328"/>
    </row>
    <row r="12399" spans="2:3">
      <c r="B12399" s="328"/>
      <c r="C12399" s="328"/>
    </row>
    <row r="12400" spans="2:3">
      <c r="B12400" s="328"/>
      <c r="C12400" s="328"/>
    </row>
    <row r="12401" spans="2:3">
      <c r="B12401" s="328"/>
      <c r="C12401" s="328"/>
    </row>
    <row r="12402" spans="2:3">
      <c r="B12402" s="328"/>
      <c r="C12402" s="328"/>
    </row>
    <row r="12403" spans="2:3">
      <c r="B12403" s="328"/>
      <c r="C12403" s="328"/>
    </row>
    <row r="12404" spans="2:3">
      <c r="B12404" s="328"/>
      <c r="C12404" s="328"/>
    </row>
    <row r="12405" spans="2:3">
      <c r="B12405" s="328"/>
      <c r="C12405" s="328"/>
    </row>
    <row r="12406" spans="2:3">
      <c r="B12406" s="328"/>
      <c r="C12406" s="328"/>
    </row>
    <row r="12407" spans="2:3">
      <c r="B12407" s="328"/>
      <c r="C12407" s="328"/>
    </row>
    <row r="12408" spans="2:3">
      <c r="B12408" s="328"/>
      <c r="C12408" s="328"/>
    </row>
    <row r="12409" spans="2:3">
      <c r="B12409" s="328"/>
      <c r="C12409" s="328"/>
    </row>
    <row r="12410" spans="2:3">
      <c r="B12410" s="328"/>
      <c r="C12410" s="328"/>
    </row>
    <row r="12411" spans="2:3">
      <c r="B12411" s="328"/>
      <c r="C12411" s="328"/>
    </row>
    <row r="12412" spans="2:3">
      <c r="B12412" s="328"/>
      <c r="C12412" s="328"/>
    </row>
    <row r="12413" spans="2:3">
      <c r="B12413" s="328"/>
      <c r="C12413" s="328"/>
    </row>
    <row r="12414" spans="2:3">
      <c r="B12414" s="328"/>
      <c r="C12414" s="328"/>
    </row>
    <row r="12415" spans="2:3">
      <c r="B12415" s="328"/>
      <c r="C12415" s="328"/>
    </row>
    <row r="12416" spans="2:3">
      <c r="B12416" s="328"/>
      <c r="C12416" s="328"/>
    </row>
    <row r="12417" spans="2:3">
      <c r="B12417" s="328"/>
      <c r="C12417" s="328"/>
    </row>
    <row r="12418" spans="2:3">
      <c r="B12418" s="328"/>
      <c r="C12418" s="328"/>
    </row>
    <row r="12419" spans="2:3">
      <c r="B12419" s="328"/>
      <c r="C12419" s="328"/>
    </row>
    <row r="12420" spans="2:3">
      <c r="B12420" s="328"/>
      <c r="C12420" s="328"/>
    </row>
    <row r="12421" spans="2:3">
      <c r="B12421" s="328"/>
      <c r="C12421" s="328"/>
    </row>
    <row r="12422" spans="2:3">
      <c r="B12422" s="328"/>
      <c r="C12422" s="328"/>
    </row>
    <row r="12423" spans="2:3">
      <c r="B12423" s="328"/>
      <c r="C12423" s="328"/>
    </row>
    <row r="12424" spans="2:3">
      <c r="B12424" s="328"/>
      <c r="C12424" s="328"/>
    </row>
    <row r="12425" spans="2:3">
      <c r="B12425" s="328"/>
      <c r="C12425" s="328"/>
    </row>
    <row r="12426" spans="2:3">
      <c r="B12426" s="328"/>
      <c r="C12426" s="328"/>
    </row>
    <row r="12427" spans="2:3">
      <c r="B12427" s="328"/>
      <c r="C12427" s="328"/>
    </row>
    <row r="12428" spans="2:3">
      <c r="B12428" s="328"/>
      <c r="C12428" s="328"/>
    </row>
    <row r="12429" spans="2:3">
      <c r="B12429" s="328"/>
      <c r="C12429" s="328"/>
    </row>
    <row r="12430" spans="2:3">
      <c r="B12430" s="328"/>
      <c r="C12430" s="328"/>
    </row>
    <row r="12431" spans="2:3">
      <c r="B12431" s="328"/>
      <c r="C12431" s="328"/>
    </row>
    <row r="12432" spans="2:3">
      <c r="B12432" s="328"/>
      <c r="C12432" s="328"/>
    </row>
    <row r="12433" spans="2:3">
      <c r="B12433" s="328"/>
      <c r="C12433" s="328"/>
    </row>
    <row r="12434" spans="2:3">
      <c r="B12434" s="328"/>
      <c r="C12434" s="328"/>
    </row>
    <row r="12435" spans="2:3">
      <c r="B12435" s="328"/>
      <c r="C12435" s="328"/>
    </row>
    <row r="12436" spans="2:3">
      <c r="B12436" s="328"/>
      <c r="C12436" s="328"/>
    </row>
    <row r="12437" spans="2:3">
      <c r="B12437" s="328"/>
      <c r="C12437" s="328"/>
    </row>
    <row r="12438" spans="2:3">
      <c r="B12438" s="328"/>
      <c r="C12438" s="328"/>
    </row>
    <row r="12439" spans="2:3">
      <c r="B12439" s="328"/>
      <c r="C12439" s="328"/>
    </row>
    <row r="12440" spans="2:3">
      <c r="B12440" s="328"/>
      <c r="C12440" s="328"/>
    </row>
    <row r="12441" spans="2:3">
      <c r="B12441" s="328"/>
      <c r="C12441" s="328"/>
    </row>
    <row r="12442" spans="2:3">
      <c r="B12442" s="328"/>
      <c r="C12442" s="328"/>
    </row>
    <row r="12443" spans="2:3">
      <c r="B12443" s="328"/>
      <c r="C12443" s="328"/>
    </row>
    <row r="12444" spans="2:3">
      <c r="B12444" s="328"/>
      <c r="C12444" s="328"/>
    </row>
    <row r="12445" spans="2:3">
      <c r="B12445" s="328"/>
      <c r="C12445" s="328"/>
    </row>
    <row r="12446" spans="2:3">
      <c r="B12446" s="328"/>
      <c r="C12446" s="328"/>
    </row>
    <row r="12447" spans="2:3">
      <c r="B12447" s="328"/>
      <c r="C12447" s="328"/>
    </row>
    <row r="12448" spans="2:3">
      <c r="B12448" s="328"/>
      <c r="C12448" s="328"/>
    </row>
    <row r="12449" spans="2:3">
      <c r="B12449" s="328"/>
      <c r="C12449" s="328"/>
    </row>
    <row r="12450" spans="2:3">
      <c r="B12450" s="328"/>
      <c r="C12450" s="328"/>
    </row>
    <row r="12451" spans="2:3">
      <c r="B12451" s="328"/>
      <c r="C12451" s="328"/>
    </row>
    <row r="12452" spans="2:3">
      <c r="B12452" s="328"/>
      <c r="C12452" s="328"/>
    </row>
    <row r="12453" spans="2:3">
      <c r="B12453" s="328"/>
      <c r="C12453" s="328"/>
    </row>
    <row r="12454" spans="2:3">
      <c r="B12454" s="328"/>
      <c r="C12454" s="328"/>
    </row>
    <row r="12455" spans="2:3">
      <c r="B12455" s="328"/>
      <c r="C12455" s="328"/>
    </row>
    <row r="12456" spans="2:3">
      <c r="B12456" s="328"/>
      <c r="C12456" s="328"/>
    </row>
    <row r="12457" spans="2:3">
      <c r="B12457" s="328"/>
      <c r="C12457" s="328"/>
    </row>
    <row r="12458" spans="2:3">
      <c r="B12458" s="328"/>
      <c r="C12458" s="328"/>
    </row>
    <row r="12459" spans="2:3">
      <c r="B12459" s="328"/>
      <c r="C12459" s="328"/>
    </row>
    <row r="12460" spans="2:3">
      <c r="B12460" s="328"/>
      <c r="C12460" s="328"/>
    </row>
    <row r="12461" spans="2:3">
      <c r="B12461" s="328"/>
      <c r="C12461" s="328"/>
    </row>
    <row r="12462" spans="2:3">
      <c r="B12462" s="328"/>
      <c r="C12462" s="328"/>
    </row>
    <row r="12463" spans="2:3">
      <c r="B12463" s="328"/>
      <c r="C12463" s="328"/>
    </row>
    <row r="12464" spans="2:3">
      <c r="B12464" s="328"/>
      <c r="C12464" s="328"/>
    </row>
    <row r="12465" spans="2:3">
      <c r="B12465" s="328"/>
      <c r="C12465" s="328"/>
    </row>
    <row r="12466" spans="2:3">
      <c r="B12466" s="328"/>
      <c r="C12466" s="328"/>
    </row>
    <row r="12467" spans="2:3">
      <c r="B12467" s="328"/>
      <c r="C12467" s="328"/>
    </row>
    <row r="12468" spans="2:3">
      <c r="B12468" s="328"/>
      <c r="C12468" s="328"/>
    </row>
    <row r="12469" spans="2:3">
      <c r="B12469" s="328"/>
      <c r="C12469" s="328"/>
    </row>
    <row r="12470" spans="2:3">
      <c r="B12470" s="328"/>
      <c r="C12470" s="328"/>
    </row>
    <row r="12471" spans="2:3">
      <c r="B12471" s="328"/>
      <c r="C12471" s="328"/>
    </row>
    <row r="12472" spans="2:3">
      <c r="B12472" s="328"/>
      <c r="C12472" s="328"/>
    </row>
    <row r="12473" spans="2:3">
      <c r="B12473" s="328"/>
      <c r="C12473" s="328"/>
    </row>
    <row r="12474" spans="2:3">
      <c r="B12474" s="328"/>
      <c r="C12474" s="328"/>
    </row>
    <row r="12475" spans="2:3">
      <c r="B12475" s="328"/>
      <c r="C12475" s="328"/>
    </row>
    <row r="12476" spans="2:3">
      <c r="B12476" s="328"/>
      <c r="C12476" s="328"/>
    </row>
    <row r="12477" spans="2:3">
      <c r="B12477" s="328"/>
      <c r="C12477" s="328"/>
    </row>
    <row r="12478" spans="2:3">
      <c r="B12478" s="328"/>
      <c r="C12478" s="328"/>
    </row>
    <row r="12479" spans="2:3">
      <c r="B12479" s="328"/>
      <c r="C12479" s="328"/>
    </row>
    <row r="12480" spans="2:3">
      <c r="B12480" s="328"/>
      <c r="C12480" s="328"/>
    </row>
    <row r="12481" spans="2:3">
      <c r="B12481" s="328"/>
      <c r="C12481" s="328"/>
    </row>
    <row r="12482" spans="2:3">
      <c r="B12482" s="328"/>
      <c r="C12482" s="328"/>
    </row>
    <row r="12483" spans="2:3">
      <c r="B12483" s="328"/>
      <c r="C12483" s="328"/>
    </row>
    <row r="12484" spans="2:3">
      <c r="B12484" s="328"/>
      <c r="C12484" s="328"/>
    </row>
    <row r="12485" spans="2:3">
      <c r="B12485" s="328"/>
      <c r="C12485" s="328"/>
    </row>
    <row r="12486" spans="2:3">
      <c r="B12486" s="328"/>
      <c r="C12486" s="328"/>
    </row>
    <row r="12487" spans="2:3">
      <c r="B12487" s="328"/>
      <c r="C12487" s="328"/>
    </row>
    <row r="12488" spans="2:3">
      <c r="B12488" s="328"/>
      <c r="C12488" s="328"/>
    </row>
    <row r="12489" spans="2:3">
      <c r="B12489" s="328"/>
      <c r="C12489" s="328"/>
    </row>
    <row r="12490" spans="2:3">
      <c r="B12490" s="328"/>
      <c r="C12490" s="328"/>
    </row>
    <row r="12491" spans="2:3">
      <c r="B12491" s="328"/>
      <c r="C12491" s="328"/>
    </row>
    <row r="12492" spans="2:3">
      <c r="B12492" s="328"/>
      <c r="C12492" s="328"/>
    </row>
    <row r="12493" spans="2:3">
      <c r="B12493" s="328"/>
      <c r="C12493" s="328"/>
    </row>
    <row r="12494" spans="2:3">
      <c r="B12494" s="328"/>
      <c r="C12494" s="328"/>
    </row>
    <row r="12495" spans="2:3">
      <c r="B12495" s="328"/>
      <c r="C12495" s="328"/>
    </row>
    <row r="12496" spans="2:3">
      <c r="B12496" s="328"/>
      <c r="C12496" s="328"/>
    </row>
    <row r="12497" spans="2:3">
      <c r="B12497" s="328"/>
      <c r="C12497" s="328"/>
    </row>
    <row r="12498" spans="2:3">
      <c r="B12498" s="328"/>
      <c r="C12498" s="328"/>
    </row>
    <row r="12499" spans="2:3">
      <c r="B12499" s="328"/>
      <c r="C12499" s="328"/>
    </row>
    <row r="12500" spans="2:3">
      <c r="B12500" s="328"/>
      <c r="C12500" s="328"/>
    </row>
    <row r="12501" spans="2:3">
      <c r="B12501" s="328"/>
      <c r="C12501" s="328"/>
    </row>
    <row r="12502" spans="2:3">
      <c r="B12502" s="328"/>
      <c r="C12502" s="328"/>
    </row>
    <row r="12503" spans="2:3">
      <c r="B12503" s="328"/>
      <c r="C12503" s="328"/>
    </row>
    <row r="12504" spans="2:3">
      <c r="B12504" s="328"/>
      <c r="C12504" s="328"/>
    </row>
    <row r="12505" spans="2:3">
      <c r="B12505" s="328"/>
      <c r="C12505" s="328"/>
    </row>
    <row r="12506" spans="2:3">
      <c r="B12506" s="328"/>
      <c r="C12506" s="328"/>
    </row>
    <row r="12507" spans="2:3">
      <c r="B12507" s="328"/>
      <c r="C12507" s="328"/>
    </row>
    <row r="12508" spans="2:3">
      <c r="B12508" s="328"/>
      <c r="C12508" s="328"/>
    </row>
    <row r="12509" spans="2:3">
      <c r="B12509" s="328"/>
      <c r="C12509" s="328"/>
    </row>
    <row r="12510" spans="2:3">
      <c r="B12510" s="328"/>
      <c r="C12510" s="328"/>
    </row>
    <row r="12511" spans="2:3">
      <c r="B12511" s="328"/>
      <c r="C12511" s="328"/>
    </row>
    <row r="12512" spans="2:3">
      <c r="B12512" s="328"/>
      <c r="C12512" s="328"/>
    </row>
    <row r="12513" spans="2:3">
      <c r="B12513" s="328"/>
      <c r="C12513" s="328"/>
    </row>
    <row r="12514" spans="2:3">
      <c r="B12514" s="328"/>
      <c r="C12514" s="328"/>
    </row>
    <row r="12515" spans="2:3">
      <c r="B12515" s="328"/>
      <c r="C12515" s="328"/>
    </row>
    <row r="12516" spans="2:3">
      <c r="B12516" s="328"/>
      <c r="C12516" s="328"/>
    </row>
    <row r="12517" spans="2:3">
      <c r="B12517" s="328"/>
      <c r="C12517" s="328"/>
    </row>
    <row r="12518" spans="2:3">
      <c r="B12518" s="328"/>
      <c r="C12518" s="328"/>
    </row>
    <row r="12519" spans="2:3">
      <c r="B12519" s="328"/>
      <c r="C12519" s="328"/>
    </row>
    <row r="12520" spans="2:3">
      <c r="B12520" s="328"/>
      <c r="C12520" s="328"/>
    </row>
    <row r="12521" spans="2:3">
      <c r="B12521" s="328"/>
      <c r="C12521" s="328"/>
    </row>
    <row r="12522" spans="2:3">
      <c r="B12522" s="328"/>
      <c r="C12522" s="328"/>
    </row>
    <row r="12523" spans="2:3">
      <c r="B12523" s="328"/>
      <c r="C12523" s="328"/>
    </row>
    <row r="12524" spans="2:3">
      <c r="B12524" s="328"/>
      <c r="C12524" s="328"/>
    </row>
    <row r="12525" spans="2:3">
      <c r="B12525" s="328"/>
      <c r="C12525" s="328"/>
    </row>
    <row r="12526" spans="2:3">
      <c r="B12526" s="328"/>
      <c r="C12526" s="328"/>
    </row>
    <row r="12527" spans="2:3">
      <c r="B12527" s="328"/>
      <c r="C12527" s="328"/>
    </row>
    <row r="12528" spans="2:3">
      <c r="B12528" s="328"/>
      <c r="C12528" s="328"/>
    </row>
    <row r="12529" spans="2:3">
      <c r="B12529" s="328"/>
      <c r="C12529" s="328"/>
    </row>
    <row r="12530" spans="2:3">
      <c r="B12530" s="328"/>
      <c r="C12530" s="328"/>
    </row>
    <row r="12531" spans="2:3">
      <c r="B12531" s="328"/>
      <c r="C12531" s="328"/>
    </row>
    <row r="12532" spans="2:3">
      <c r="B12532" s="328"/>
      <c r="C12532" s="328"/>
    </row>
    <row r="12533" spans="2:3">
      <c r="B12533" s="328"/>
      <c r="C12533" s="328"/>
    </row>
    <row r="12534" spans="2:3">
      <c r="B12534" s="328"/>
      <c r="C12534" s="328"/>
    </row>
    <row r="12535" spans="2:3">
      <c r="B12535" s="328"/>
      <c r="C12535" s="328"/>
    </row>
    <row r="12536" spans="2:3">
      <c r="B12536" s="328"/>
      <c r="C12536" s="328"/>
    </row>
    <row r="12537" spans="2:3">
      <c r="B12537" s="328"/>
      <c r="C12537" s="328"/>
    </row>
    <row r="12538" spans="2:3">
      <c r="B12538" s="328"/>
      <c r="C12538" s="328"/>
    </row>
    <row r="12539" spans="2:3">
      <c r="B12539" s="328"/>
      <c r="C12539" s="328"/>
    </row>
    <row r="12540" spans="2:3">
      <c r="B12540" s="328"/>
      <c r="C12540" s="328"/>
    </row>
    <row r="12541" spans="2:3">
      <c r="B12541" s="328"/>
      <c r="C12541" s="328"/>
    </row>
    <row r="12542" spans="2:3">
      <c r="B12542" s="328"/>
      <c r="C12542" s="328"/>
    </row>
    <row r="12543" spans="2:3">
      <c r="B12543" s="328"/>
      <c r="C12543" s="328"/>
    </row>
    <row r="12544" spans="2:3">
      <c r="B12544" s="328"/>
      <c r="C12544" s="328"/>
    </row>
    <row r="12545" spans="2:3">
      <c r="B12545" s="328"/>
      <c r="C12545" s="328"/>
    </row>
    <row r="12546" spans="2:3">
      <c r="B12546" s="328"/>
      <c r="C12546" s="328"/>
    </row>
    <row r="12547" spans="2:3">
      <c r="B12547" s="328"/>
      <c r="C12547" s="328"/>
    </row>
    <row r="12548" spans="2:3">
      <c r="B12548" s="328"/>
      <c r="C12548" s="328"/>
    </row>
    <row r="12549" spans="2:3">
      <c r="B12549" s="328"/>
      <c r="C12549" s="328"/>
    </row>
    <row r="12550" spans="2:3">
      <c r="B12550" s="328"/>
      <c r="C12550" s="328"/>
    </row>
    <row r="12551" spans="2:3">
      <c r="B12551" s="328"/>
      <c r="C12551" s="328"/>
    </row>
    <row r="12552" spans="2:3">
      <c r="B12552" s="328"/>
      <c r="C12552" s="328"/>
    </row>
    <row r="12553" spans="2:3">
      <c r="B12553" s="328"/>
      <c r="C12553" s="328"/>
    </row>
    <row r="12554" spans="2:3">
      <c r="B12554" s="328"/>
      <c r="C12554" s="328"/>
    </row>
    <row r="12555" spans="2:3">
      <c r="B12555" s="328"/>
      <c r="C12555" s="328"/>
    </row>
    <row r="12556" spans="2:3">
      <c r="B12556" s="328"/>
      <c r="C12556" s="328"/>
    </row>
    <row r="12557" spans="2:3">
      <c r="B12557" s="328"/>
      <c r="C12557" s="328"/>
    </row>
    <row r="12558" spans="2:3">
      <c r="B12558" s="328"/>
      <c r="C12558" s="328"/>
    </row>
    <row r="12559" spans="2:3">
      <c r="B12559" s="328"/>
      <c r="C12559" s="328"/>
    </row>
    <row r="12560" spans="2:3">
      <c r="B12560" s="328"/>
      <c r="C12560" s="328"/>
    </row>
    <row r="12561" spans="2:3">
      <c r="B12561" s="328"/>
      <c r="C12561" s="328"/>
    </row>
    <row r="12562" spans="2:3">
      <c r="B12562" s="328"/>
      <c r="C12562" s="328"/>
    </row>
    <row r="12563" spans="2:3">
      <c r="B12563" s="328"/>
      <c r="C12563" s="328"/>
    </row>
    <row r="12564" spans="2:3">
      <c r="B12564" s="328"/>
      <c r="C12564" s="328"/>
    </row>
    <row r="12565" spans="2:3">
      <c r="B12565" s="328"/>
      <c r="C12565" s="328"/>
    </row>
    <row r="12566" spans="2:3">
      <c r="B12566" s="328"/>
      <c r="C12566" s="328"/>
    </row>
    <row r="12567" spans="2:3">
      <c r="B12567" s="328"/>
      <c r="C12567" s="328"/>
    </row>
    <row r="12568" spans="2:3">
      <c r="B12568" s="328"/>
      <c r="C12568" s="328"/>
    </row>
    <row r="12569" spans="2:3">
      <c r="B12569" s="328"/>
      <c r="C12569" s="328"/>
    </row>
    <row r="12570" spans="2:3">
      <c r="B12570" s="328"/>
      <c r="C12570" s="328"/>
    </row>
    <row r="12571" spans="2:3">
      <c r="B12571" s="328"/>
      <c r="C12571" s="328"/>
    </row>
    <row r="12572" spans="2:3">
      <c r="B12572" s="328"/>
      <c r="C12572" s="328"/>
    </row>
    <row r="12573" spans="2:3">
      <c r="B12573" s="328"/>
      <c r="C12573" s="328"/>
    </row>
    <row r="12574" spans="2:3">
      <c r="B12574" s="328"/>
      <c r="C12574" s="328"/>
    </row>
    <row r="12575" spans="2:3">
      <c r="B12575" s="328"/>
      <c r="C12575" s="328"/>
    </row>
    <row r="12576" spans="2:3">
      <c r="B12576" s="328"/>
      <c r="C12576" s="328"/>
    </row>
    <row r="12577" spans="2:3">
      <c r="B12577" s="328"/>
      <c r="C12577" s="328"/>
    </row>
    <row r="12578" spans="2:3">
      <c r="B12578" s="328"/>
      <c r="C12578" s="328"/>
    </row>
    <row r="12579" spans="2:3">
      <c r="B12579" s="328"/>
      <c r="C12579" s="328"/>
    </row>
    <row r="12580" spans="2:3">
      <c r="B12580" s="328"/>
      <c r="C12580" s="328"/>
    </row>
    <row r="12581" spans="2:3">
      <c r="B12581" s="328"/>
      <c r="C12581" s="328"/>
    </row>
    <row r="12582" spans="2:3">
      <c r="B12582" s="328"/>
      <c r="C12582" s="328"/>
    </row>
    <row r="12583" spans="2:3">
      <c r="B12583" s="328"/>
      <c r="C12583" s="328"/>
    </row>
    <row r="12584" spans="2:3">
      <c r="B12584" s="328"/>
      <c r="C12584" s="328"/>
    </row>
    <row r="12585" spans="2:3">
      <c r="B12585" s="328"/>
      <c r="C12585" s="328"/>
    </row>
    <row r="12586" spans="2:3">
      <c r="B12586" s="328"/>
      <c r="C12586" s="328"/>
    </row>
    <row r="12587" spans="2:3">
      <c r="B12587" s="328"/>
      <c r="C12587" s="328"/>
    </row>
    <row r="12588" spans="2:3">
      <c r="B12588" s="328"/>
      <c r="C12588" s="328"/>
    </row>
    <row r="12589" spans="2:3">
      <c r="B12589" s="328"/>
      <c r="C12589" s="328"/>
    </row>
    <row r="12590" spans="2:3">
      <c r="B12590" s="328"/>
      <c r="C12590" s="328"/>
    </row>
    <row r="12591" spans="2:3">
      <c r="B12591" s="328"/>
      <c r="C12591" s="328"/>
    </row>
    <row r="12592" spans="2:3">
      <c r="B12592" s="328"/>
      <c r="C12592" s="328"/>
    </row>
    <row r="12593" spans="2:3">
      <c r="B12593" s="328"/>
      <c r="C12593" s="328"/>
    </row>
    <row r="12594" spans="2:3">
      <c r="B12594" s="328"/>
      <c r="C12594" s="328"/>
    </row>
    <row r="12595" spans="2:3">
      <c r="B12595" s="328"/>
      <c r="C12595" s="328"/>
    </row>
    <row r="12596" spans="2:3">
      <c r="B12596" s="328"/>
      <c r="C12596" s="328"/>
    </row>
    <row r="12597" spans="2:3">
      <c r="B12597" s="328"/>
      <c r="C12597" s="328"/>
    </row>
    <row r="12598" spans="2:3">
      <c r="B12598" s="328"/>
      <c r="C12598" s="328"/>
    </row>
    <row r="12599" spans="2:3">
      <c r="B12599" s="328"/>
      <c r="C12599" s="328"/>
    </row>
    <row r="12600" spans="2:3">
      <c r="B12600" s="328"/>
      <c r="C12600" s="328"/>
    </row>
    <row r="12601" spans="2:3">
      <c r="B12601" s="328"/>
      <c r="C12601" s="328"/>
    </row>
    <row r="12602" spans="2:3">
      <c r="B12602" s="328"/>
      <c r="C12602" s="328"/>
    </row>
    <row r="12603" spans="2:3">
      <c r="B12603" s="328"/>
      <c r="C12603" s="328"/>
    </row>
    <row r="12604" spans="2:3">
      <c r="B12604" s="328"/>
      <c r="C12604" s="328"/>
    </row>
    <row r="12605" spans="2:3">
      <c r="B12605" s="328"/>
      <c r="C12605" s="328"/>
    </row>
    <row r="12606" spans="2:3">
      <c r="B12606" s="328"/>
      <c r="C12606" s="328"/>
    </row>
    <row r="12607" spans="2:3">
      <c r="B12607" s="328"/>
      <c r="C12607" s="328"/>
    </row>
    <row r="12608" spans="2:3">
      <c r="B12608" s="328"/>
      <c r="C12608" s="328"/>
    </row>
    <row r="12609" spans="2:3">
      <c r="B12609" s="328"/>
      <c r="C12609" s="328"/>
    </row>
    <row r="12610" spans="2:3">
      <c r="B12610" s="328"/>
      <c r="C12610" s="328"/>
    </row>
    <row r="12611" spans="2:3">
      <c r="B12611" s="328"/>
      <c r="C12611" s="328"/>
    </row>
    <row r="12612" spans="2:3">
      <c r="B12612" s="328"/>
      <c r="C12612" s="328"/>
    </row>
    <row r="12613" spans="2:3">
      <c r="B12613" s="328"/>
      <c r="C12613" s="328"/>
    </row>
    <row r="12614" spans="2:3">
      <c r="B12614" s="328"/>
      <c r="C12614" s="328"/>
    </row>
    <row r="12615" spans="2:3">
      <c r="B12615" s="328"/>
      <c r="C12615" s="328"/>
    </row>
    <row r="12616" spans="2:3">
      <c r="B12616" s="328"/>
      <c r="C12616" s="328"/>
    </row>
    <row r="12617" spans="2:3">
      <c r="B12617" s="328"/>
      <c r="C12617" s="328"/>
    </row>
    <row r="12618" spans="2:3">
      <c r="B12618" s="328"/>
      <c r="C12618" s="328"/>
    </row>
    <row r="12619" spans="2:3">
      <c r="B12619" s="328"/>
      <c r="C12619" s="328"/>
    </row>
    <row r="12620" spans="2:3">
      <c r="B12620" s="328"/>
      <c r="C12620" s="328"/>
    </row>
    <row r="12621" spans="2:3">
      <c r="B12621" s="328"/>
      <c r="C12621" s="328"/>
    </row>
    <row r="12622" spans="2:3">
      <c r="B12622" s="328"/>
      <c r="C12622" s="328"/>
    </row>
    <row r="12623" spans="2:3">
      <c r="B12623" s="328"/>
      <c r="C12623" s="328"/>
    </row>
    <row r="12624" spans="2:3">
      <c r="B12624" s="328"/>
      <c r="C12624" s="328"/>
    </row>
    <row r="12625" spans="2:3">
      <c r="B12625" s="328"/>
      <c r="C12625" s="328"/>
    </row>
    <row r="12626" spans="2:3">
      <c r="B12626" s="328"/>
      <c r="C12626" s="328"/>
    </row>
    <row r="12627" spans="2:3">
      <c r="B12627" s="328"/>
      <c r="C12627" s="328"/>
    </row>
    <row r="12628" spans="2:3">
      <c r="B12628" s="328"/>
      <c r="C12628" s="328"/>
    </row>
    <row r="12629" spans="2:3">
      <c r="B12629" s="328"/>
      <c r="C12629" s="328"/>
    </row>
    <row r="12630" spans="2:3">
      <c r="B12630" s="328"/>
      <c r="C12630" s="328"/>
    </row>
    <row r="12631" spans="2:3">
      <c r="B12631" s="328"/>
      <c r="C12631" s="328"/>
    </row>
    <row r="12632" spans="2:3">
      <c r="B12632" s="328"/>
      <c r="C12632" s="328"/>
    </row>
    <row r="12633" spans="2:3">
      <c r="B12633" s="328"/>
      <c r="C12633" s="328"/>
    </row>
    <row r="12634" spans="2:3">
      <c r="B12634" s="328"/>
      <c r="C12634" s="328"/>
    </row>
    <row r="12635" spans="2:3">
      <c r="B12635" s="328"/>
      <c r="C12635" s="328"/>
    </row>
    <row r="12636" spans="2:3">
      <c r="B12636" s="328"/>
      <c r="C12636" s="328"/>
    </row>
    <row r="12637" spans="2:3">
      <c r="B12637" s="328"/>
      <c r="C12637" s="328"/>
    </row>
    <row r="12638" spans="2:3">
      <c r="B12638" s="328"/>
      <c r="C12638" s="328"/>
    </row>
    <row r="12639" spans="2:3">
      <c r="B12639" s="328"/>
      <c r="C12639" s="328"/>
    </row>
    <row r="12640" spans="2:3">
      <c r="B12640" s="328"/>
      <c r="C12640" s="328"/>
    </row>
    <row r="12641" spans="2:3">
      <c r="B12641" s="328"/>
      <c r="C12641" s="328"/>
    </row>
    <row r="12642" spans="2:3">
      <c r="B12642" s="328"/>
      <c r="C12642" s="328"/>
    </row>
    <row r="12643" spans="2:3">
      <c r="B12643" s="328"/>
      <c r="C12643" s="328"/>
    </row>
    <row r="12644" spans="2:3">
      <c r="B12644" s="328"/>
      <c r="C12644" s="328"/>
    </row>
    <row r="12645" spans="2:3">
      <c r="B12645" s="328"/>
      <c r="C12645" s="328"/>
    </row>
    <row r="12646" spans="2:3">
      <c r="B12646" s="328"/>
      <c r="C12646" s="328"/>
    </row>
    <row r="12647" spans="2:3">
      <c r="B12647" s="328"/>
      <c r="C12647" s="328"/>
    </row>
    <row r="12648" spans="2:3">
      <c r="B12648" s="328"/>
      <c r="C12648" s="328"/>
    </row>
    <row r="12649" spans="2:3">
      <c r="B12649" s="328"/>
      <c r="C12649" s="328"/>
    </row>
    <row r="12650" spans="2:3">
      <c r="B12650" s="328"/>
      <c r="C12650" s="328"/>
    </row>
    <row r="12651" spans="2:3">
      <c r="B12651" s="328"/>
      <c r="C12651" s="328"/>
    </row>
    <row r="12652" spans="2:3">
      <c r="B12652" s="328"/>
      <c r="C12652" s="328"/>
    </row>
    <row r="12653" spans="2:3">
      <c r="B12653" s="328"/>
      <c r="C12653" s="328"/>
    </row>
    <row r="12654" spans="2:3">
      <c r="B12654" s="328"/>
      <c r="C12654" s="328"/>
    </row>
    <row r="12655" spans="2:3">
      <c r="B12655" s="328"/>
      <c r="C12655" s="328"/>
    </row>
    <row r="12656" spans="2:3">
      <c r="B12656" s="328"/>
      <c r="C12656" s="328"/>
    </row>
    <row r="12657" spans="2:3">
      <c r="B12657" s="328"/>
      <c r="C12657" s="328"/>
    </row>
    <row r="12658" spans="2:3">
      <c r="B12658" s="328"/>
      <c r="C12658" s="328"/>
    </row>
    <row r="12659" spans="2:3">
      <c r="B12659" s="328"/>
      <c r="C12659" s="328"/>
    </row>
    <row r="12660" spans="2:3">
      <c r="B12660" s="328"/>
      <c r="C12660" s="328"/>
    </row>
    <row r="12661" spans="2:3">
      <c r="B12661" s="328"/>
      <c r="C12661" s="328"/>
    </row>
    <row r="12662" spans="2:3">
      <c r="B12662" s="328"/>
      <c r="C12662" s="328"/>
    </row>
    <row r="12663" spans="2:3">
      <c r="B12663" s="328"/>
      <c r="C12663" s="328"/>
    </row>
    <row r="12664" spans="2:3">
      <c r="B12664" s="328"/>
      <c r="C12664" s="328"/>
    </row>
    <row r="12665" spans="2:3">
      <c r="B12665" s="328"/>
      <c r="C12665" s="328"/>
    </row>
    <row r="12666" spans="2:3">
      <c r="B12666" s="328"/>
      <c r="C12666" s="328"/>
    </row>
    <row r="12667" spans="2:3">
      <c r="B12667" s="328"/>
      <c r="C12667" s="328"/>
    </row>
    <row r="12668" spans="2:3">
      <c r="B12668" s="328"/>
      <c r="C12668" s="328"/>
    </row>
    <row r="12669" spans="2:3">
      <c r="B12669" s="328"/>
      <c r="C12669" s="328"/>
    </row>
    <row r="12670" spans="2:3">
      <c r="B12670" s="328"/>
      <c r="C12670" s="328"/>
    </row>
    <row r="12671" spans="2:3">
      <c r="B12671" s="328"/>
      <c r="C12671" s="328"/>
    </row>
    <row r="12672" spans="2:3">
      <c r="B12672" s="328"/>
      <c r="C12672" s="328"/>
    </row>
    <row r="12673" spans="2:3">
      <c r="B12673" s="328"/>
      <c r="C12673" s="328"/>
    </row>
    <row r="12674" spans="2:3">
      <c r="B12674" s="328"/>
      <c r="C12674" s="328"/>
    </row>
    <row r="12675" spans="2:3">
      <c r="B12675" s="328"/>
      <c r="C12675" s="328"/>
    </row>
    <row r="12676" spans="2:3">
      <c r="B12676" s="328"/>
      <c r="C12676" s="328"/>
    </row>
    <row r="12677" spans="2:3">
      <c r="B12677" s="328"/>
      <c r="C12677" s="328"/>
    </row>
    <row r="12678" spans="2:3">
      <c r="B12678" s="328"/>
      <c r="C12678" s="328"/>
    </row>
    <row r="12679" spans="2:3">
      <c r="B12679" s="328"/>
      <c r="C12679" s="328"/>
    </row>
    <row r="12680" spans="2:3">
      <c r="B12680" s="328"/>
      <c r="C12680" s="328"/>
    </row>
    <row r="12681" spans="2:3">
      <c r="B12681" s="328"/>
      <c r="C12681" s="328"/>
    </row>
    <row r="12682" spans="2:3">
      <c r="B12682" s="328"/>
      <c r="C12682" s="328"/>
    </row>
    <row r="12683" spans="2:3">
      <c r="B12683" s="328"/>
      <c r="C12683" s="328"/>
    </row>
    <row r="12684" spans="2:3">
      <c r="B12684" s="328"/>
      <c r="C12684" s="328"/>
    </row>
    <row r="12685" spans="2:3">
      <c r="B12685" s="328"/>
      <c r="C12685" s="328"/>
    </row>
    <row r="12686" spans="2:3">
      <c r="B12686" s="328"/>
      <c r="C12686" s="328"/>
    </row>
    <row r="12687" spans="2:3">
      <c r="B12687" s="328"/>
      <c r="C12687" s="328"/>
    </row>
    <row r="12688" spans="2:3">
      <c r="B12688" s="328"/>
      <c r="C12688" s="328"/>
    </row>
    <row r="12689" spans="2:3">
      <c r="B12689" s="328"/>
      <c r="C12689" s="328"/>
    </row>
    <row r="12690" spans="2:3">
      <c r="B12690" s="328"/>
      <c r="C12690" s="328"/>
    </row>
    <row r="12691" spans="2:3">
      <c r="B12691" s="328"/>
      <c r="C12691" s="328"/>
    </row>
    <row r="12692" spans="2:3">
      <c r="B12692" s="328"/>
      <c r="C12692" s="328"/>
    </row>
    <row r="12693" spans="2:3">
      <c r="B12693" s="328"/>
      <c r="C12693" s="328"/>
    </row>
    <row r="12694" spans="2:3">
      <c r="B12694" s="328"/>
      <c r="C12694" s="328"/>
    </row>
    <row r="12695" spans="2:3">
      <c r="B12695" s="328"/>
      <c r="C12695" s="328"/>
    </row>
    <row r="12696" spans="2:3">
      <c r="B12696" s="328"/>
      <c r="C12696" s="328"/>
    </row>
    <row r="12697" spans="2:3">
      <c r="B12697" s="328"/>
      <c r="C12697" s="328"/>
    </row>
    <row r="12698" spans="2:3">
      <c r="B12698" s="328"/>
      <c r="C12698" s="328"/>
    </row>
    <row r="12699" spans="2:3">
      <c r="B12699" s="328"/>
      <c r="C12699" s="328"/>
    </row>
    <row r="12700" spans="2:3">
      <c r="B12700" s="328"/>
      <c r="C12700" s="328"/>
    </row>
    <row r="12701" spans="2:3">
      <c r="B12701" s="328"/>
      <c r="C12701" s="328"/>
    </row>
    <row r="12702" spans="2:3">
      <c r="B12702" s="328"/>
      <c r="C12702" s="328"/>
    </row>
    <row r="12703" spans="2:3">
      <c r="B12703" s="328"/>
      <c r="C12703" s="328"/>
    </row>
    <row r="12704" spans="2:3">
      <c r="B12704" s="328"/>
      <c r="C12704" s="328"/>
    </row>
    <row r="12705" spans="2:3">
      <c r="B12705" s="328"/>
      <c r="C12705" s="328"/>
    </row>
    <row r="12706" spans="2:3">
      <c r="B12706" s="328"/>
      <c r="C12706" s="328"/>
    </row>
    <row r="12707" spans="2:3">
      <c r="B12707" s="328"/>
      <c r="C12707" s="328"/>
    </row>
    <row r="12708" spans="2:3">
      <c r="B12708" s="328"/>
      <c r="C12708" s="328"/>
    </row>
    <row r="12709" spans="2:3">
      <c r="B12709" s="328"/>
      <c r="C12709" s="328"/>
    </row>
    <row r="12710" spans="2:3">
      <c r="B12710" s="328"/>
      <c r="C12710" s="328"/>
    </row>
    <row r="12711" spans="2:3">
      <c r="B12711" s="328"/>
      <c r="C12711" s="328"/>
    </row>
    <row r="12712" spans="2:3">
      <c r="B12712" s="328"/>
      <c r="C12712" s="328"/>
    </row>
    <row r="12713" spans="2:3">
      <c r="B12713" s="328"/>
      <c r="C12713" s="328"/>
    </row>
    <row r="12714" spans="2:3">
      <c r="B12714" s="328"/>
      <c r="C12714" s="328"/>
    </row>
    <row r="12715" spans="2:3">
      <c r="B12715" s="328"/>
      <c r="C12715" s="328"/>
    </row>
    <row r="12716" spans="2:3">
      <c r="B12716" s="328"/>
      <c r="C12716" s="328"/>
    </row>
    <row r="12717" spans="2:3">
      <c r="B12717" s="328"/>
      <c r="C12717" s="328"/>
    </row>
    <row r="12718" spans="2:3">
      <c r="B12718" s="328"/>
      <c r="C12718" s="328"/>
    </row>
    <row r="12719" spans="2:3">
      <c r="B12719" s="328"/>
      <c r="C12719" s="328"/>
    </row>
    <row r="12720" spans="2:3">
      <c r="B12720" s="328"/>
      <c r="C12720" s="328"/>
    </row>
    <row r="12721" spans="2:3">
      <c r="B12721" s="328"/>
      <c r="C12721" s="328"/>
    </row>
    <row r="12722" spans="2:3">
      <c r="B12722" s="328"/>
      <c r="C12722" s="328"/>
    </row>
    <row r="12723" spans="2:3">
      <c r="B12723" s="328"/>
      <c r="C12723" s="328"/>
    </row>
    <row r="12724" spans="2:3">
      <c r="B12724" s="328"/>
      <c r="C12724" s="328"/>
    </row>
    <row r="12725" spans="2:3">
      <c r="B12725" s="328"/>
      <c r="C12725" s="328"/>
    </row>
    <row r="12726" spans="2:3">
      <c r="B12726" s="328"/>
      <c r="C12726" s="328"/>
    </row>
    <row r="12727" spans="2:3">
      <c r="B12727" s="328"/>
      <c r="C12727" s="328"/>
    </row>
    <row r="12728" spans="2:3">
      <c r="B12728" s="328"/>
      <c r="C12728" s="328"/>
    </row>
    <row r="12729" spans="2:3">
      <c r="B12729" s="328"/>
      <c r="C12729" s="328"/>
    </row>
    <row r="12730" spans="2:3">
      <c r="B12730" s="328"/>
      <c r="C12730" s="328"/>
    </row>
    <row r="12731" spans="2:3">
      <c r="B12731" s="328"/>
      <c r="C12731" s="328"/>
    </row>
    <row r="12732" spans="2:3">
      <c r="B12732" s="328"/>
      <c r="C12732" s="328"/>
    </row>
    <row r="12733" spans="2:3">
      <c r="B12733" s="328"/>
      <c r="C12733" s="328"/>
    </row>
    <row r="12734" spans="2:3">
      <c r="B12734" s="328"/>
      <c r="C12734" s="328"/>
    </row>
    <row r="12735" spans="2:3">
      <c r="B12735" s="328"/>
      <c r="C12735" s="328"/>
    </row>
    <row r="12736" spans="2:3">
      <c r="B12736" s="328"/>
      <c r="C12736" s="328"/>
    </row>
    <row r="12737" spans="2:3">
      <c r="B12737" s="328"/>
      <c r="C12737" s="328"/>
    </row>
    <row r="12738" spans="2:3">
      <c r="B12738" s="328"/>
      <c r="C12738" s="328"/>
    </row>
    <row r="12739" spans="2:3">
      <c r="B12739" s="328"/>
      <c r="C12739" s="328"/>
    </row>
    <row r="12740" spans="2:3">
      <c r="B12740" s="328"/>
      <c r="C12740" s="328"/>
    </row>
    <row r="12741" spans="2:3">
      <c r="B12741" s="328"/>
      <c r="C12741" s="328"/>
    </row>
    <row r="12742" spans="2:3">
      <c r="B12742" s="328"/>
      <c r="C12742" s="328"/>
    </row>
    <row r="12743" spans="2:3">
      <c r="B12743" s="328"/>
      <c r="C12743" s="328"/>
    </row>
    <row r="12744" spans="2:3">
      <c r="B12744" s="328"/>
      <c r="C12744" s="328"/>
    </row>
    <row r="12745" spans="2:3">
      <c r="B12745" s="328"/>
      <c r="C12745" s="328"/>
    </row>
    <row r="12746" spans="2:3">
      <c r="B12746" s="328"/>
      <c r="C12746" s="328"/>
    </row>
    <row r="12747" spans="2:3">
      <c r="B12747" s="328"/>
      <c r="C12747" s="328"/>
    </row>
    <row r="12748" spans="2:3">
      <c r="B12748" s="328"/>
      <c r="C12748" s="328"/>
    </row>
    <row r="12749" spans="2:3">
      <c r="B12749" s="328"/>
      <c r="C12749" s="328"/>
    </row>
    <row r="12750" spans="2:3">
      <c r="B12750" s="328"/>
      <c r="C12750" s="328"/>
    </row>
    <row r="12751" spans="2:3">
      <c r="B12751" s="328"/>
      <c r="C12751" s="328"/>
    </row>
    <row r="12752" spans="2:3">
      <c r="B12752" s="328"/>
      <c r="C12752" s="328"/>
    </row>
    <row r="12753" spans="2:3">
      <c r="B12753" s="328"/>
      <c r="C12753" s="328"/>
    </row>
    <row r="12754" spans="2:3">
      <c r="B12754" s="328"/>
      <c r="C12754" s="328"/>
    </row>
    <row r="12755" spans="2:3">
      <c r="B12755" s="328"/>
      <c r="C12755" s="328"/>
    </row>
    <row r="12756" spans="2:3">
      <c r="B12756" s="328"/>
      <c r="C12756" s="328"/>
    </row>
    <row r="12757" spans="2:3">
      <c r="B12757" s="328"/>
      <c r="C12757" s="328"/>
    </row>
    <row r="12758" spans="2:3">
      <c r="B12758" s="328"/>
      <c r="C12758" s="328"/>
    </row>
    <row r="12759" spans="2:3">
      <c r="B12759" s="328"/>
      <c r="C12759" s="328"/>
    </row>
    <row r="12760" spans="2:3">
      <c r="B12760" s="328"/>
      <c r="C12760" s="328"/>
    </row>
    <row r="12761" spans="2:3">
      <c r="B12761" s="328"/>
      <c r="C12761" s="328"/>
    </row>
    <row r="12762" spans="2:3">
      <c r="B12762" s="328"/>
      <c r="C12762" s="328"/>
    </row>
    <row r="12763" spans="2:3">
      <c r="B12763" s="328"/>
      <c r="C12763" s="328"/>
    </row>
    <row r="12764" spans="2:3">
      <c r="B12764" s="328"/>
      <c r="C12764" s="328"/>
    </row>
    <row r="12765" spans="2:3">
      <c r="B12765" s="328"/>
      <c r="C12765" s="328"/>
    </row>
    <row r="12766" spans="2:3">
      <c r="B12766" s="328"/>
      <c r="C12766" s="328"/>
    </row>
    <row r="12767" spans="2:3">
      <c r="B12767" s="328"/>
      <c r="C12767" s="328"/>
    </row>
    <row r="12768" spans="2:3">
      <c r="B12768" s="328"/>
      <c r="C12768" s="328"/>
    </row>
    <row r="12769" spans="2:3">
      <c r="B12769" s="328"/>
      <c r="C12769" s="328"/>
    </row>
    <row r="12770" spans="2:3">
      <c r="B12770" s="328"/>
      <c r="C12770" s="328"/>
    </row>
    <row r="12771" spans="2:3">
      <c r="B12771" s="328"/>
      <c r="C12771" s="328"/>
    </row>
    <row r="12772" spans="2:3">
      <c r="B12772" s="328"/>
      <c r="C12772" s="328"/>
    </row>
    <row r="12773" spans="2:3">
      <c r="B12773" s="328"/>
      <c r="C12773" s="328"/>
    </row>
    <row r="12774" spans="2:3">
      <c r="B12774" s="328"/>
      <c r="C12774" s="328"/>
    </row>
    <row r="12775" spans="2:3">
      <c r="B12775" s="328"/>
      <c r="C12775" s="328"/>
    </row>
    <row r="12776" spans="2:3">
      <c r="B12776" s="328"/>
      <c r="C12776" s="328"/>
    </row>
    <row r="12777" spans="2:3">
      <c r="B12777" s="328"/>
      <c r="C12777" s="328"/>
    </row>
    <row r="12778" spans="2:3">
      <c r="B12778" s="328"/>
      <c r="C12778" s="328"/>
    </row>
    <row r="12779" spans="2:3">
      <c r="B12779" s="328"/>
      <c r="C12779" s="328"/>
    </row>
    <row r="12780" spans="2:3">
      <c r="B12780" s="328"/>
      <c r="C12780" s="328"/>
    </row>
    <row r="12781" spans="2:3">
      <c r="B12781" s="328"/>
      <c r="C12781" s="328"/>
    </row>
    <row r="12782" spans="2:3">
      <c r="B12782" s="328"/>
      <c r="C12782" s="328"/>
    </row>
    <row r="12783" spans="2:3">
      <c r="B12783" s="328"/>
      <c r="C12783" s="328"/>
    </row>
    <row r="12784" spans="2:3">
      <c r="B12784" s="328"/>
      <c r="C12784" s="328"/>
    </row>
    <row r="12785" spans="2:3">
      <c r="B12785" s="328"/>
      <c r="C12785" s="328"/>
    </row>
    <row r="12786" spans="2:3">
      <c r="B12786" s="328"/>
      <c r="C12786" s="328"/>
    </row>
    <row r="12787" spans="2:3">
      <c r="B12787" s="328"/>
      <c r="C12787" s="328"/>
    </row>
    <row r="12788" spans="2:3">
      <c r="B12788" s="328"/>
      <c r="C12788" s="328"/>
    </row>
    <row r="12789" spans="2:3">
      <c r="B12789" s="328"/>
      <c r="C12789" s="328"/>
    </row>
    <row r="12790" spans="2:3">
      <c r="B12790" s="328"/>
      <c r="C12790" s="328"/>
    </row>
    <row r="12791" spans="2:3">
      <c r="B12791" s="328"/>
      <c r="C12791" s="328"/>
    </row>
    <row r="12792" spans="2:3">
      <c r="B12792" s="328"/>
      <c r="C12792" s="328"/>
    </row>
    <row r="12793" spans="2:3">
      <c r="B12793" s="328"/>
      <c r="C12793" s="328"/>
    </row>
    <row r="12794" spans="2:3">
      <c r="B12794" s="328"/>
      <c r="C12794" s="328"/>
    </row>
    <row r="12795" spans="2:3">
      <c r="B12795" s="328"/>
      <c r="C12795" s="328"/>
    </row>
    <row r="12796" spans="2:3">
      <c r="B12796" s="328"/>
      <c r="C12796" s="328"/>
    </row>
    <row r="12797" spans="2:3">
      <c r="B12797" s="328"/>
      <c r="C12797" s="328"/>
    </row>
    <row r="12798" spans="2:3">
      <c r="B12798" s="328"/>
      <c r="C12798" s="328"/>
    </row>
    <row r="12799" spans="2:3">
      <c r="B12799" s="328"/>
      <c r="C12799" s="328"/>
    </row>
    <row r="12800" spans="2:3">
      <c r="B12800" s="328"/>
      <c r="C12800" s="328"/>
    </row>
    <row r="12801" spans="2:3">
      <c r="B12801" s="328"/>
      <c r="C12801" s="328"/>
    </row>
    <row r="12802" spans="2:3">
      <c r="B12802" s="328"/>
      <c r="C12802" s="328"/>
    </row>
    <row r="12803" spans="2:3">
      <c r="B12803" s="328"/>
      <c r="C12803" s="328"/>
    </row>
    <row r="12804" spans="2:3">
      <c r="B12804" s="328"/>
      <c r="C12804" s="328"/>
    </row>
    <row r="12805" spans="2:3">
      <c r="B12805" s="328"/>
      <c r="C12805" s="328"/>
    </row>
    <row r="12806" spans="2:3">
      <c r="B12806" s="328"/>
      <c r="C12806" s="328"/>
    </row>
    <row r="12807" spans="2:3">
      <c r="B12807" s="328"/>
      <c r="C12807" s="328"/>
    </row>
    <row r="12808" spans="2:3">
      <c r="B12808" s="328"/>
      <c r="C12808" s="328"/>
    </row>
    <row r="12809" spans="2:3">
      <c r="B12809" s="328"/>
      <c r="C12809" s="328"/>
    </row>
    <row r="12810" spans="2:3">
      <c r="B12810" s="328"/>
      <c r="C12810" s="328"/>
    </row>
    <row r="12811" spans="2:3">
      <c r="B12811" s="328"/>
      <c r="C12811" s="328"/>
    </row>
    <row r="12812" spans="2:3">
      <c r="B12812" s="328"/>
      <c r="C12812" s="328"/>
    </row>
    <row r="12813" spans="2:3">
      <c r="B12813" s="328"/>
      <c r="C12813" s="328"/>
    </row>
    <row r="12814" spans="2:3">
      <c r="B12814" s="328"/>
      <c r="C12814" s="328"/>
    </row>
    <row r="12815" spans="2:3">
      <c r="B12815" s="328"/>
      <c r="C12815" s="328"/>
    </row>
    <row r="12816" spans="2:3">
      <c r="B12816" s="328"/>
      <c r="C12816" s="328"/>
    </row>
    <row r="12817" spans="2:3">
      <c r="B12817" s="328"/>
      <c r="C12817" s="328"/>
    </row>
    <row r="12818" spans="2:3">
      <c r="B12818" s="328"/>
      <c r="C12818" s="328"/>
    </row>
    <row r="12819" spans="2:3">
      <c r="B12819" s="328"/>
      <c r="C12819" s="328"/>
    </row>
    <row r="12820" spans="2:3">
      <c r="B12820" s="328"/>
      <c r="C12820" s="328"/>
    </row>
    <row r="12821" spans="2:3">
      <c r="B12821" s="328"/>
      <c r="C12821" s="328"/>
    </row>
    <row r="12822" spans="2:3">
      <c r="B12822" s="328"/>
      <c r="C12822" s="328"/>
    </row>
    <row r="12823" spans="2:3">
      <c r="B12823" s="328"/>
      <c r="C12823" s="328"/>
    </row>
    <row r="12824" spans="2:3">
      <c r="B12824" s="328"/>
      <c r="C12824" s="328"/>
    </row>
    <row r="12825" spans="2:3">
      <c r="B12825" s="328"/>
      <c r="C12825" s="328"/>
    </row>
    <row r="12826" spans="2:3">
      <c r="B12826" s="328"/>
      <c r="C12826" s="328"/>
    </row>
    <row r="12827" spans="2:3">
      <c r="B12827" s="328"/>
      <c r="C12827" s="328"/>
    </row>
    <row r="12828" spans="2:3">
      <c r="B12828" s="328"/>
      <c r="C12828" s="328"/>
    </row>
    <row r="12829" spans="2:3">
      <c r="B12829" s="328"/>
      <c r="C12829" s="328"/>
    </row>
    <row r="12830" spans="2:3">
      <c r="B12830" s="328"/>
      <c r="C12830" s="328"/>
    </row>
    <row r="12831" spans="2:3">
      <c r="B12831" s="328"/>
      <c r="C12831" s="328"/>
    </row>
    <row r="12832" spans="2:3">
      <c r="B12832" s="328"/>
      <c r="C12832" s="328"/>
    </row>
    <row r="12833" spans="2:3">
      <c r="B12833" s="328"/>
      <c r="C12833" s="328"/>
    </row>
    <row r="12834" spans="2:3">
      <c r="B12834" s="328"/>
      <c r="C12834" s="328"/>
    </row>
    <row r="12835" spans="2:3">
      <c r="B12835" s="328"/>
      <c r="C12835" s="328"/>
    </row>
    <row r="12836" spans="2:3">
      <c r="B12836" s="328"/>
      <c r="C12836" s="328"/>
    </row>
    <row r="12837" spans="2:3">
      <c r="B12837" s="328"/>
      <c r="C12837" s="328"/>
    </row>
    <row r="12838" spans="2:3">
      <c r="B12838" s="328"/>
      <c r="C12838" s="328"/>
    </row>
    <row r="12839" spans="2:3">
      <c r="B12839" s="328"/>
      <c r="C12839" s="328"/>
    </row>
    <row r="12840" spans="2:3">
      <c r="B12840" s="328"/>
      <c r="C12840" s="328"/>
    </row>
    <row r="12841" spans="2:3">
      <c r="B12841" s="328"/>
      <c r="C12841" s="328"/>
    </row>
    <row r="12842" spans="2:3">
      <c r="B12842" s="328"/>
      <c r="C12842" s="328"/>
    </row>
    <row r="12843" spans="2:3">
      <c r="B12843" s="328"/>
      <c r="C12843" s="328"/>
    </row>
    <row r="12844" spans="2:3">
      <c r="B12844" s="328"/>
      <c r="C12844" s="328"/>
    </row>
    <row r="12845" spans="2:3">
      <c r="B12845" s="328"/>
      <c r="C12845" s="328"/>
    </row>
    <row r="12846" spans="2:3">
      <c r="B12846" s="328"/>
      <c r="C12846" s="328"/>
    </row>
    <row r="12847" spans="2:3">
      <c r="B12847" s="328"/>
      <c r="C12847" s="328"/>
    </row>
    <row r="12848" spans="2:3">
      <c r="B12848" s="328"/>
      <c r="C12848" s="328"/>
    </row>
    <row r="12849" spans="2:3">
      <c r="B12849" s="328"/>
      <c r="C12849" s="328"/>
    </row>
    <row r="12850" spans="2:3">
      <c r="B12850" s="328"/>
      <c r="C12850" s="328"/>
    </row>
    <row r="12851" spans="2:3">
      <c r="B12851" s="328"/>
      <c r="C12851" s="328"/>
    </row>
    <row r="12852" spans="2:3">
      <c r="B12852" s="328"/>
      <c r="C12852" s="328"/>
    </row>
    <row r="12853" spans="2:3">
      <c r="B12853" s="328"/>
      <c r="C12853" s="328"/>
    </row>
    <row r="12854" spans="2:3">
      <c r="B12854" s="328"/>
      <c r="C12854" s="328"/>
    </row>
    <row r="12855" spans="2:3">
      <c r="B12855" s="328"/>
      <c r="C12855" s="328"/>
    </row>
    <row r="12856" spans="2:3">
      <c r="B12856" s="328"/>
      <c r="C12856" s="328"/>
    </row>
    <row r="12857" spans="2:3">
      <c r="B12857" s="328"/>
      <c r="C12857" s="328"/>
    </row>
    <row r="12858" spans="2:3">
      <c r="B12858" s="328"/>
      <c r="C12858" s="328"/>
    </row>
    <row r="12859" spans="2:3">
      <c r="B12859" s="328"/>
      <c r="C12859" s="328"/>
    </row>
    <row r="12860" spans="2:3">
      <c r="B12860" s="328"/>
      <c r="C12860" s="328"/>
    </row>
    <row r="12861" spans="2:3">
      <c r="B12861" s="328"/>
      <c r="C12861" s="328"/>
    </row>
    <row r="12862" spans="2:3">
      <c r="B12862" s="328"/>
      <c r="C12862" s="328"/>
    </row>
    <row r="12863" spans="2:3">
      <c r="B12863" s="328"/>
      <c r="C12863" s="328"/>
    </row>
    <row r="12864" spans="2:3">
      <c r="B12864" s="328"/>
      <c r="C12864" s="328"/>
    </row>
    <row r="12865" spans="2:3">
      <c r="B12865" s="328"/>
      <c r="C12865" s="328"/>
    </row>
    <row r="12866" spans="2:3">
      <c r="B12866" s="328"/>
      <c r="C12866" s="328"/>
    </row>
    <row r="12867" spans="2:3">
      <c r="B12867" s="328"/>
      <c r="C12867" s="328"/>
    </row>
    <row r="12868" spans="2:3">
      <c r="B12868" s="328"/>
      <c r="C12868" s="328"/>
    </row>
    <row r="12869" spans="2:3">
      <c r="B12869" s="328"/>
      <c r="C12869" s="328"/>
    </row>
    <row r="12870" spans="2:3">
      <c r="B12870" s="328"/>
      <c r="C12870" s="328"/>
    </row>
    <row r="12871" spans="2:3">
      <c r="B12871" s="328"/>
      <c r="C12871" s="328"/>
    </row>
    <row r="12872" spans="2:3">
      <c r="B12872" s="328"/>
      <c r="C12872" s="328"/>
    </row>
    <row r="12873" spans="2:3">
      <c r="B12873" s="328"/>
      <c r="C12873" s="328"/>
    </row>
    <row r="12874" spans="2:3">
      <c r="B12874" s="328"/>
      <c r="C12874" s="328"/>
    </row>
    <row r="12875" spans="2:3">
      <c r="B12875" s="328"/>
      <c r="C12875" s="328"/>
    </row>
    <row r="12876" spans="2:3">
      <c r="B12876" s="328"/>
      <c r="C12876" s="328"/>
    </row>
    <row r="12877" spans="2:3">
      <c r="B12877" s="328"/>
      <c r="C12877" s="328"/>
    </row>
    <row r="12878" spans="2:3">
      <c r="B12878" s="328"/>
      <c r="C12878" s="328"/>
    </row>
    <row r="12879" spans="2:3">
      <c r="B12879" s="328"/>
      <c r="C12879" s="328"/>
    </row>
    <row r="12880" spans="2:3">
      <c r="B12880" s="328"/>
      <c r="C12880" s="328"/>
    </row>
    <row r="12881" spans="2:3">
      <c r="B12881" s="328"/>
      <c r="C12881" s="328"/>
    </row>
    <row r="12882" spans="2:3">
      <c r="B12882" s="328"/>
      <c r="C12882" s="328"/>
    </row>
    <row r="12883" spans="2:3">
      <c r="B12883" s="328"/>
      <c r="C12883" s="328"/>
    </row>
    <row r="12884" spans="2:3">
      <c r="B12884" s="328"/>
      <c r="C12884" s="328"/>
    </row>
    <row r="12885" spans="2:3">
      <c r="B12885" s="328"/>
      <c r="C12885" s="328"/>
    </row>
    <row r="12886" spans="2:3">
      <c r="B12886" s="328"/>
      <c r="C12886" s="328"/>
    </row>
    <row r="12887" spans="2:3">
      <c r="B12887" s="328"/>
      <c r="C12887" s="328"/>
    </row>
    <row r="12888" spans="2:3">
      <c r="B12888" s="328"/>
      <c r="C12888" s="328"/>
    </row>
    <row r="12889" spans="2:3">
      <c r="B12889" s="328"/>
      <c r="C12889" s="328"/>
    </row>
    <row r="12890" spans="2:3">
      <c r="B12890" s="328"/>
      <c r="C12890" s="328"/>
    </row>
    <row r="12891" spans="2:3">
      <c r="B12891" s="328"/>
      <c r="C12891" s="328"/>
    </row>
    <row r="12892" spans="2:3">
      <c r="B12892" s="328"/>
      <c r="C12892" s="328"/>
    </row>
    <row r="12893" spans="2:3">
      <c r="B12893" s="328"/>
      <c r="C12893" s="328"/>
    </row>
    <row r="12894" spans="2:3">
      <c r="B12894" s="328"/>
      <c r="C12894" s="328"/>
    </row>
    <row r="12895" spans="2:3">
      <c r="B12895" s="328"/>
      <c r="C12895" s="328"/>
    </row>
    <row r="12896" spans="2:3">
      <c r="B12896" s="328"/>
      <c r="C12896" s="328"/>
    </row>
    <row r="12897" spans="2:3">
      <c r="B12897" s="328"/>
      <c r="C12897" s="328"/>
    </row>
    <row r="12898" spans="2:3">
      <c r="B12898" s="328"/>
      <c r="C12898" s="328"/>
    </row>
    <row r="12899" spans="2:3">
      <c r="B12899" s="328"/>
      <c r="C12899" s="328"/>
    </row>
    <row r="12900" spans="2:3">
      <c r="B12900" s="328"/>
      <c r="C12900" s="328"/>
    </row>
    <row r="12901" spans="2:3">
      <c r="B12901" s="328"/>
      <c r="C12901" s="328"/>
    </row>
    <row r="12902" spans="2:3">
      <c r="B12902" s="328"/>
      <c r="C12902" s="328"/>
    </row>
    <row r="12903" spans="2:3">
      <c r="B12903" s="328"/>
      <c r="C12903" s="328"/>
    </row>
    <row r="12904" spans="2:3">
      <c r="B12904" s="328"/>
      <c r="C12904" s="328"/>
    </row>
    <row r="12905" spans="2:3">
      <c r="B12905" s="328"/>
      <c r="C12905" s="328"/>
    </row>
    <row r="12906" spans="2:3">
      <c r="B12906" s="328"/>
      <c r="C12906" s="328"/>
    </row>
    <row r="12907" spans="2:3">
      <c r="B12907" s="328"/>
      <c r="C12907" s="328"/>
    </row>
    <row r="12908" spans="2:3">
      <c r="B12908" s="328"/>
      <c r="C12908" s="328"/>
    </row>
    <row r="12909" spans="2:3">
      <c r="B12909" s="328"/>
      <c r="C12909" s="328"/>
    </row>
    <row r="12910" spans="2:3">
      <c r="B12910" s="328"/>
      <c r="C12910" s="328"/>
    </row>
    <row r="12911" spans="2:3">
      <c r="B12911" s="328"/>
      <c r="C12911" s="328"/>
    </row>
    <row r="12912" spans="2:3">
      <c r="B12912" s="328"/>
      <c r="C12912" s="328"/>
    </row>
    <row r="12913" spans="2:3">
      <c r="B12913" s="328"/>
      <c r="C12913" s="328"/>
    </row>
    <row r="12914" spans="2:3">
      <c r="B12914" s="328"/>
      <c r="C12914" s="328"/>
    </row>
    <row r="12915" spans="2:3">
      <c r="B12915" s="328"/>
      <c r="C12915" s="328"/>
    </row>
    <row r="12916" spans="2:3">
      <c r="B12916" s="328"/>
      <c r="C12916" s="328"/>
    </row>
    <row r="12917" spans="2:3">
      <c r="B12917" s="328"/>
      <c r="C12917" s="328"/>
    </row>
    <row r="12918" spans="2:3">
      <c r="B12918" s="328"/>
      <c r="C12918" s="328"/>
    </row>
    <row r="12919" spans="2:3">
      <c r="B12919" s="328"/>
      <c r="C12919" s="328"/>
    </row>
    <row r="12920" spans="2:3">
      <c r="B12920" s="328"/>
      <c r="C12920" s="328"/>
    </row>
    <row r="12921" spans="2:3">
      <c r="B12921" s="328"/>
      <c r="C12921" s="328"/>
    </row>
    <row r="12922" spans="2:3">
      <c r="B12922" s="328"/>
      <c r="C12922" s="328"/>
    </row>
    <row r="12923" spans="2:3">
      <c r="B12923" s="328"/>
      <c r="C12923" s="328"/>
    </row>
    <row r="12924" spans="2:3">
      <c r="B12924" s="328"/>
      <c r="C12924" s="328"/>
    </row>
    <row r="12925" spans="2:3">
      <c r="B12925" s="328"/>
      <c r="C12925" s="328"/>
    </row>
    <row r="12926" spans="2:3">
      <c r="B12926" s="328"/>
      <c r="C12926" s="328"/>
    </row>
    <row r="12927" spans="2:3">
      <c r="B12927" s="328"/>
      <c r="C12927" s="328"/>
    </row>
    <row r="12928" spans="2:3">
      <c r="B12928" s="328"/>
      <c r="C12928" s="328"/>
    </row>
    <row r="12929" spans="2:3">
      <c r="B12929" s="328"/>
      <c r="C12929" s="328"/>
    </row>
    <row r="12930" spans="2:3">
      <c r="B12930" s="328"/>
      <c r="C12930" s="328"/>
    </row>
    <row r="12931" spans="2:3">
      <c r="B12931" s="328"/>
      <c r="C12931" s="328"/>
    </row>
    <row r="12932" spans="2:3">
      <c r="B12932" s="328"/>
      <c r="C12932" s="328"/>
    </row>
    <row r="12933" spans="2:3">
      <c r="B12933" s="328"/>
      <c r="C12933" s="328"/>
    </row>
    <row r="12934" spans="2:3">
      <c r="B12934" s="328"/>
      <c r="C12934" s="328"/>
    </row>
    <row r="12935" spans="2:3">
      <c r="B12935" s="328"/>
      <c r="C12935" s="328"/>
    </row>
    <row r="12936" spans="2:3">
      <c r="B12936" s="328"/>
      <c r="C12936" s="328"/>
    </row>
    <row r="12937" spans="2:3">
      <c r="B12937" s="328"/>
      <c r="C12937" s="328"/>
    </row>
    <row r="12938" spans="2:3">
      <c r="B12938" s="328"/>
      <c r="C12938" s="328"/>
    </row>
    <row r="12939" spans="2:3">
      <c r="B12939" s="328"/>
      <c r="C12939" s="328"/>
    </row>
    <row r="12940" spans="2:3">
      <c r="B12940" s="328"/>
      <c r="C12940" s="328"/>
    </row>
    <row r="12941" spans="2:3">
      <c r="B12941" s="328"/>
      <c r="C12941" s="328"/>
    </row>
    <row r="12942" spans="2:3">
      <c r="B12942" s="328"/>
      <c r="C12942" s="328"/>
    </row>
    <row r="12943" spans="2:3">
      <c r="B12943" s="328"/>
      <c r="C12943" s="328"/>
    </row>
    <row r="12944" spans="2:3">
      <c r="B12944" s="328"/>
      <c r="C12944" s="328"/>
    </row>
    <row r="12945" spans="2:3">
      <c r="B12945" s="328"/>
      <c r="C12945" s="328"/>
    </row>
    <row r="12946" spans="2:3">
      <c r="B12946" s="328"/>
      <c r="C12946" s="328"/>
    </row>
    <row r="12947" spans="2:3">
      <c r="B12947" s="328"/>
      <c r="C12947" s="328"/>
    </row>
    <row r="12948" spans="2:3">
      <c r="B12948" s="328"/>
      <c r="C12948" s="328"/>
    </row>
    <row r="12949" spans="2:3">
      <c r="B12949" s="328"/>
      <c r="C12949" s="328"/>
    </row>
    <row r="12950" spans="2:3">
      <c r="B12950" s="328"/>
      <c r="C12950" s="328"/>
    </row>
    <row r="12951" spans="2:3">
      <c r="B12951" s="328"/>
      <c r="C12951" s="328"/>
    </row>
    <row r="12952" spans="2:3">
      <c r="B12952" s="328"/>
      <c r="C12952" s="328"/>
    </row>
    <row r="12953" spans="2:3">
      <c r="B12953" s="328"/>
      <c r="C12953" s="328"/>
    </row>
    <row r="12954" spans="2:3">
      <c r="B12954" s="328"/>
      <c r="C12954" s="328"/>
    </row>
    <row r="12955" spans="2:3">
      <c r="B12955" s="328"/>
      <c r="C12955" s="328"/>
    </row>
    <row r="12956" spans="2:3">
      <c r="B12956" s="328"/>
      <c r="C12956" s="328"/>
    </row>
    <row r="12957" spans="2:3">
      <c r="B12957" s="328"/>
      <c r="C12957" s="328"/>
    </row>
    <row r="12958" spans="2:3">
      <c r="B12958" s="328"/>
      <c r="C12958" s="328"/>
    </row>
    <row r="12959" spans="2:3">
      <c r="B12959" s="328"/>
      <c r="C12959" s="328"/>
    </row>
    <row r="12960" spans="2:3">
      <c r="B12960" s="328"/>
      <c r="C12960" s="328"/>
    </row>
    <row r="12961" spans="2:3">
      <c r="B12961" s="328"/>
      <c r="C12961" s="328"/>
    </row>
    <row r="12962" spans="2:3">
      <c r="B12962" s="328"/>
      <c r="C12962" s="328"/>
    </row>
    <row r="12963" spans="2:3">
      <c r="B12963" s="328"/>
      <c r="C12963" s="328"/>
    </row>
    <row r="12964" spans="2:3">
      <c r="B12964" s="328"/>
      <c r="C12964" s="328"/>
    </row>
    <row r="12965" spans="2:3">
      <c r="B12965" s="328"/>
      <c r="C12965" s="328"/>
    </row>
    <row r="12966" spans="2:3">
      <c r="B12966" s="328"/>
      <c r="C12966" s="328"/>
    </row>
    <row r="12967" spans="2:3">
      <c r="B12967" s="328"/>
      <c r="C12967" s="328"/>
    </row>
    <row r="12968" spans="2:3">
      <c r="B12968" s="328"/>
      <c r="C12968" s="328"/>
    </row>
    <row r="12969" spans="2:3">
      <c r="B12969" s="328"/>
      <c r="C12969" s="328"/>
    </row>
    <row r="12970" spans="2:3">
      <c r="B12970" s="328"/>
      <c r="C12970" s="328"/>
    </row>
    <row r="12971" spans="2:3">
      <c r="B12971" s="328"/>
      <c r="C12971" s="328"/>
    </row>
    <row r="12972" spans="2:3">
      <c r="B12972" s="328"/>
      <c r="C12972" s="328"/>
    </row>
    <row r="12973" spans="2:3">
      <c r="B12973" s="328"/>
      <c r="C12973" s="328"/>
    </row>
    <row r="12974" spans="2:3">
      <c r="B12974" s="328"/>
      <c r="C12974" s="328"/>
    </row>
    <row r="12975" spans="2:3">
      <c r="B12975" s="328"/>
      <c r="C12975" s="328"/>
    </row>
    <row r="12976" spans="2:3">
      <c r="B12976" s="328"/>
      <c r="C12976" s="328"/>
    </row>
    <row r="12977" spans="2:3">
      <c r="B12977" s="328"/>
      <c r="C12977" s="328"/>
    </row>
    <row r="12978" spans="2:3">
      <c r="B12978" s="328"/>
      <c r="C12978" s="328"/>
    </row>
    <row r="12979" spans="2:3">
      <c r="B12979" s="328"/>
      <c r="C12979" s="328"/>
    </row>
    <row r="12980" spans="2:3">
      <c r="B12980" s="328"/>
      <c r="C12980" s="328"/>
    </row>
    <row r="12981" spans="2:3">
      <c r="B12981" s="328"/>
      <c r="C12981" s="328"/>
    </row>
    <row r="12982" spans="2:3">
      <c r="B12982" s="328"/>
      <c r="C12982" s="328"/>
    </row>
    <row r="12983" spans="2:3">
      <c r="B12983" s="328"/>
      <c r="C12983" s="328"/>
    </row>
    <row r="12984" spans="2:3">
      <c r="B12984" s="328"/>
      <c r="C12984" s="328"/>
    </row>
    <row r="12985" spans="2:3">
      <c r="B12985" s="328"/>
      <c r="C12985" s="328"/>
    </row>
    <row r="12986" spans="2:3">
      <c r="B12986" s="328"/>
      <c r="C12986" s="328"/>
    </row>
    <row r="12987" spans="2:3">
      <c r="B12987" s="328"/>
      <c r="C12987" s="328"/>
    </row>
    <row r="12988" spans="2:3">
      <c r="B12988" s="328"/>
      <c r="C12988" s="328"/>
    </row>
    <row r="12989" spans="2:3">
      <c r="B12989" s="328"/>
      <c r="C12989" s="328"/>
    </row>
    <row r="12990" spans="2:3">
      <c r="B12990" s="328"/>
      <c r="C12990" s="328"/>
    </row>
    <row r="12991" spans="2:3">
      <c r="B12991" s="328"/>
      <c r="C12991" s="328"/>
    </row>
    <row r="12992" spans="2:3">
      <c r="B12992" s="328"/>
      <c r="C12992" s="328"/>
    </row>
    <row r="12993" spans="2:3">
      <c r="B12993" s="328"/>
      <c r="C12993" s="328"/>
    </row>
    <row r="12994" spans="2:3">
      <c r="B12994" s="328"/>
      <c r="C12994" s="328"/>
    </row>
    <row r="12995" spans="2:3">
      <c r="B12995" s="328"/>
      <c r="C12995" s="328"/>
    </row>
    <row r="12996" spans="2:3">
      <c r="B12996" s="328"/>
      <c r="C12996" s="328"/>
    </row>
    <row r="12997" spans="2:3">
      <c r="B12997" s="328"/>
      <c r="C12997" s="328"/>
    </row>
    <row r="12998" spans="2:3">
      <c r="B12998" s="328"/>
      <c r="C12998" s="328"/>
    </row>
    <row r="12999" spans="2:3">
      <c r="B12999" s="328"/>
      <c r="C12999" s="328"/>
    </row>
    <row r="13000" spans="2:3">
      <c r="B13000" s="328"/>
      <c r="C13000" s="328"/>
    </row>
    <row r="13001" spans="2:3">
      <c r="B13001" s="328"/>
      <c r="C13001" s="328"/>
    </row>
    <row r="13002" spans="2:3">
      <c r="B13002" s="328"/>
      <c r="C13002" s="328"/>
    </row>
    <row r="13003" spans="2:3">
      <c r="B13003" s="328"/>
      <c r="C13003" s="328"/>
    </row>
    <row r="13004" spans="2:3">
      <c r="B13004" s="328"/>
      <c r="C13004" s="328"/>
    </row>
    <row r="13005" spans="2:3">
      <c r="B13005" s="328"/>
      <c r="C13005" s="328"/>
    </row>
    <row r="13006" spans="2:3">
      <c r="B13006" s="328"/>
      <c r="C13006" s="328"/>
    </row>
    <row r="13007" spans="2:3">
      <c r="B13007" s="328"/>
      <c r="C13007" s="328"/>
    </row>
    <row r="13008" spans="2:3">
      <c r="B13008" s="328"/>
      <c r="C13008" s="328"/>
    </row>
    <row r="13009" spans="2:3">
      <c r="B13009" s="328"/>
      <c r="C13009" s="328"/>
    </row>
    <row r="13010" spans="2:3">
      <c r="B13010" s="328"/>
      <c r="C13010" s="328"/>
    </row>
    <row r="13011" spans="2:3">
      <c r="B13011" s="328"/>
      <c r="C13011" s="328"/>
    </row>
    <row r="13012" spans="2:3">
      <c r="B13012" s="328"/>
      <c r="C13012" s="328"/>
    </row>
    <row r="13013" spans="2:3">
      <c r="B13013" s="328"/>
      <c r="C13013" s="328"/>
    </row>
    <row r="13014" spans="2:3">
      <c r="B13014" s="328"/>
      <c r="C13014" s="328"/>
    </row>
    <row r="13015" spans="2:3">
      <c r="B13015" s="328"/>
      <c r="C13015" s="328"/>
    </row>
    <row r="13016" spans="2:3">
      <c r="B13016" s="328"/>
      <c r="C13016" s="328"/>
    </row>
    <row r="13017" spans="2:3">
      <c r="B13017" s="328"/>
      <c r="C13017" s="328"/>
    </row>
    <row r="13018" spans="2:3">
      <c r="B13018" s="328"/>
      <c r="C13018" s="328"/>
    </row>
    <row r="13019" spans="2:3">
      <c r="B13019" s="328"/>
      <c r="C13019" s="328"/>
    </row>
    <row r="13020" spans="2:3">
      <c r="B13020" s="328"/>
      <c r="C13020" s="328"/>
    </row>
    <row r="13021" spans="2:3">
      <c r="B13021" s="328"/>
      <c r="C13021" s="328"/>
    </row>
    <row r="13022" spans="2:3">
      <c r="B13022" s="328"/>
      <c r="C13022" s="328"/>
    </row>
    <row r="13023" spans="2:3">
      <c r="B13023" s="328"/>
      <c r="C13023" s="328"/>
    </row>
    <row r="13024" spans="2:3">
      <c r="B13024" s="328"/>
      <c r="C13024" s="328"/>
    </row>
    <row r="13025" spans="2:3">
      <c r="B13025" s="328"/>
      <c r="C13025" s="328"/>
    </row>
    <row r="13026" spans="2:3">
      <c r="B13026" s="328"/>
      <c r="C13026" s="328"/>
    </row>
    <row r="13027" spans="2:3">
      <c r="B13027" s="328"/>
      <c r="C13027" s="328"/>
    </row>
    <row r="13028" spans="2:3">
      <c r="B13028" s="328"/>
      <c r="C13028" s="328"/>
    </row>
    <row r="13029" spans="2:3">
      <c r="B13029" s="328"/>
      <c r="C13029" s="328"/>
    </row>
    <row r="13030" spans="2:3">
      <c r="B13030" s="328"/>
      <c r="C13030" s="328"/>
    </row>
    <row r="13031" spans="2:3">
      <c r="B13031" s="328"/>
      <c r="C13031" s="328"/>
    </row>
    <row r="13032" spans="2:3">
      <c r="B13032" s="328"/>
      <c r="C13032" s="328"/>
    </row>
    <row r="13033" spans="2:3">
      <c r="B13033" s="328"/>
      <c r="C13033" s="328"/>
    </row>
    <row r="13034" spans="2:3">
      <c r="B13034" s="328"/>
      <c r="C13034" s="328"/>
    </row>
    <row r="13035" spans="2:3">
      <c r="B13035" s="328"/>
      <c r="C13035" s="328"/>
    </row>
    <row r="13036" spans="2:3">
      <c r="B13036" s="328"/>
      <c r="C13036" s="328"/>
    </row>
    <row r="13037" spans="2:3">
      <c r="B13037" s="328"/>
      <c r="C13037" s="328"/>
    </row>
    <row r="13038" spans="2:3">
      <c r="B13038" s="328"/>
      <c r="C13038" s="328"/>
    </row>
    <row r="13039" spans="2:3">
      <c r="B13039" s="328"/>
      <c r="C13039" s="328"/>
    </row>
    <row r="13040" spans="2:3">
      <c r="B13040" s="328"/>
      <c r="C13040" s="328"/>
    </row>
    <row r="13041" spans="2:3">
      <c r="B13041" s="328"/>
      <c r="C13041" s="328"/>
    </row>
    <row r="13042" spans="2:3">
      <c r="B13042" s="328"/>
      <c r="C13042" s="328"/>
    </row>
    <row r="13043" spans="2:3">
      <c r="B13043" s="328"/>
      <c r="C13043" s="328"/>
    </row>
    <row r="13044" spans="2:3">
      <c r="B13044" s="328"/>
      <c r="C13044" s="328"/>
    </row>
    <row r="13045" spans="2:3">
      <c r="B13045" s="328"/>
      <c r="C13045" s="328"/>
    </row>
    <row r="13046" spans="2:3">
      <c r="B13046" s="328"/>
      <c r="C13046" s="328"/>
    </row>
    <row r="13047" spans="2:3">
      <c r="B13047" s="328"/>
      <c r="C13047" s="328"/>
    </row>
    <row r="13048" spans="2:3">
      <c r="B13048" s="328"/>
      <c r="C13048" s="328"/>
    </row>
    <row r="13049" spans="2:3">
      <c r="B13049" s="328"/>
      <c r="C13049" s="328"/>
    </row>
    <row r="13050" spans="2:3">
      <c r="B13050" s="328"/>
      <c r="C13050" s="328"/>
    </row>
    <row r="13051" spans="2:3">
      <c r="B13051" s="328"/>
      <c r="C13051" s="328"/>
    </row>
    <row r="13052" spans="2:3">
      <c r="B13052" s="328"/>
      <c r="C13052" s="328"/>
    </row>
    <row r="13053" spans="2:3">
      <c r="B13053" s="328"/>
      <c r="C13053" s="328"/>
    </row>
    <row r="13054" spans="2:3">
      <c r="B13054" s="328"/>
      <c r="C13054" s="328"/>
    </row>
    <row r="13055" spans="2:3">
      <c r="B13055" s="328"/>
      <c r="C13055" s="328"/>
    </row>
    <row r="13056" spans="2:3">
      <c r="B13056" s="328"/>
      <c r="C13056" s="328"/>
    </row>
    <row r="13057" spans="2:3">
      <c r="B13057" s="328"/>
      <c r="C13057" s="328"/>
    </row>
    <row r="13058" spans="2:3">
      <c r="B13058" s="328"/>
      <c r="C13058" s="328"/>
    </row>
    <row r="13059" spans="2:3">
      <c r="B13059" s="328"/>
      <c r="C13059" s="328"/>
    </row>
    <row r="13060" spans="2:3">
      <c r="B13060" s="328"/>
      <c r="C13060" s="328"/>
    </row>
    <row r="13061" spans="2:3">
      <c r="B13061" s="328"/>
      <c r="C13061" s="328"/>
    </row>
    <row r="13062" spans="2:3">
      <c r="B13062" s="328"/>
      <c r="C13062" s="328"/>
    </row>
    <row r="13063" spans="2:3">
      <c r="B13063" s="328"/>
      <c r="C13063" s="328"/>
    </row>
    <row r="13064" spans="2:3">
      <c r="B13064" s="328"/>
      <c r="C13064" s="328"/>
    </row>
    <row r="13065" spans="2:3">
      <c r="B13065" s="328"/>
      <c r="C13065" s="328"/>
    </row>
    <row r="13066" spans="2:3">
      <c r="B13066" s="328"/>
      <c r="C13066" s="328"/>
    </row>
    <row r="13067" spans="2:3">
      <c r="B13067" s="328"/>
      <c r="C13067" s="328"/>
    </row>
    <row r="13068" spans="2:3">
      <c r="B13068" s="328"/>
      <c r="C13068" s="328"/>
    </row>
    <row r="13069" spans="2:3">
      <c r="B13069" s="328"/>
      <c r="C13069" s="328"/>
    </row>
    <row r="13070" spans="2:3">
      <c r="B13070" s="328"/>
      <c r="C13070" s="328"/>
    </row>
    <row r="13071" spans="2:3">
      <c r="B13071" s="328"/>
      <c r="C13071" s="328"/>
    </row>
    <row r="13072" spans="2:3">
      <c r="B13072" s="328"/>
      <c r="C13072" s="328"/>
    </row>
    <row r="13073" spans="2:3">
      <c r="B13073" s="328"/>
      <c r="C13073" s="328"/>
    </row>
    <row r="13074" spans="2:3">
      <c r="B13074" s="328"/>
      <c r="C13074" s="328"/>
    </row>
    <row r="13075" spans="2:3">
      <c r="B13075" s="328"/>
      <c r="C13075" s="328"/>
    </row>
    <row r="13076" spans="2:3">
      <c r="B13076" s="328"/>
      <c r="C13076" s="328"/>
    </row>
    <row r="13077" spans="2:3">
      <c r="B13077" s="328"/>
      <c r="C13077" s="328"/>
    </row>
    <row r="13078" spans="2:3">
      <c r="B13078" s="328"/>
      <c r="C13078" s="328"/>
    </row>
    <row r="13079" spans="2:3">
      <c r="B13079" s="328"/>
      <c r="C13079" s="328"/>
    </row>
    <row r="13080" spans="2:3">
      <c r="B13080" s="328"/>
      <c r="C13080" s="328"/>
    </row>
    <row r="13081" spans="2:3">
      <c r="B13081" s="328"/>
      <c r="C13081" s="328"/>
    </row>
    <row r="13082" spans="2:3">
      <c r="B13082" s="328"/>
      <c r="C13082" s="328"/>
    </row>
    <row r="13083" spans="2:3">
      <c r="B13083" s="328"/>
      <c r="C13083" s="328"/>
    </row>
    <row r="13084" spans="2:3">
      <c r="B13084" s="328"/>
      <c r="C13084" s="328"/>
    </row>
    <row r="13085" spans="2:3">
      <c r="B13085" s="328"/>
      <c r="C13085" s="328"/>
    </row>
    <row r="13086" spans="2:3">
      <c r="B13086" s="328"/>
      <c r="C13086" s="328"/>
    </row>
    <row r="13087" spans="2:3">
      <c r="B13087" s="328"/>
      <c r="C13087" s="328"/>
    </row>
    <row r="13088" spans="2:3">
      <c r="B13088" s="328"/>
      <c r="C13088" s="328"/>
    </row>
    <row r="13089" spans="2:3">
      <c r="B13089" s="328"/>
      <c r="C13089" s="328"/>
    </row>
    <row r="13090" spans="2:3">
      <c r="B13090" s="328"/>
      <c r="C13090" s="328"/>
    </row>
    <row r="13091" spans="2:3">
      <c r="B13091" s="328"/>
      <c r="C13091" s="328"/>
    </row>
    <row r="13092" spans="2:3">
      <c r="B13092" s="328"/>
      <c r="C13092" s="328"/>
    </row>
    <row r="13093" spans="2:3">
      <c r="B13093" s="328"/>
      <c r="C13093" s="328"/>
    </row>
    <row r="13094" spans="2:3">
      <c r="B13094" s="328"/>
      <c r="C13094" s="328"/>
    </row>
    <row r="13095" spans="2:3">
      <c r="B13095" s="328"/>
      <c r="C13095" s="328"/>
    </row>
    <row r="13096" spans="2:3">
      <c r="B13096" s="328"/>
      <c r="C13096" s="328"/>
    </row>
    <row r="13097" spans="2:3">
      <c r="B13097" s="328"/>
      <c r="C13097" s="328"/>
    </row>
    <row r="13098" spans="2:3">
      <c r="B13098" s="328"/>
      <c r="C13098" s="328"/>
    </row>
    <row r="13099" spans="2:3">
      <c r="B13099" s="328"/>
      <c r="C13099" s="328"/>
    </row>
    <row r="13100" spans="2:3">
      <c r="B13100" s="328"/>
      <c r="C13100" s="328"/>
    </row>
    <row r="13101" spans="2:3">
      <c r="B13101" s="328"/>
      <c r="C13101" s="328"/>
    </row>
    <row r="13102" spans="2:3">
      <c r="B13102" s="328"/>
      <c r="C13102" s="328"/>
    </row>
    <row r="13103" spans="2:3">
      <c r="B13103" s="328"/>
      <c r="C13103" s="328"/>
    </row>
    <row r="13104" spans="2:3">
      <c r="B13104" s="328"/>
      <c r="C13104" s="328"/>
    </row>
    <row r="13105" spans="2:3">
      <c r="B13105" s="328"/>
      <c r="C13105" s="328"/>
    </row>
    <row r="13106" spans="2:3">
      <c r="B13106" s="328"/>
      <c r="C13106" s="328"/>
    </row>
    <row r="13107" spans="2:3">
      <c r="B13107" s="328"/>
      <c r="C13107" s="328"/>
    </row>
    <row r="13108" spans="2:3">
      <c r="B13108" s="328"/>
      <c r="C13108" s="328"/>
    </row>
    <row r="13109" spans="2:3">
      <c r="B13109" s="328"/>
      <c r="C13109" s="328"/>
    </row>
    <row r="13110" spans="2:3">
      <c r="B13110" s="328"/>
      <c r="C13110" s="328"/>
    </row>
    <row r="13111" spans="2:3">
      <c r="B13111" s="328"/>
      <c r="C13111" s="328"/>
    </row>
    <row r="13112" spans="2:3">
      <c r="B13112" s="328"/>
      <c r="C13112" s="328"/>
    </row>
    <row r="13113" spans="2:3">
      <c r="B13113" s="328"/>
      <c r="C13113" s="328"/>
    </row>
    <row r="13114" spans="2:3">
      <c r="B13114" s="328"/>
      <c r="C13114" s="328"/>
    </row>
    <row r="13115" spans="2:3">
      <c r="B13115" s="328"/>
      <c r="C13115" s="328"/>
    </row>
    <row r="13116" spans="2:3">
      <c r="B13116" s="328"/>
      <c r="C13116" s="328"/>
    </row>
    <row r="13117" spans="2:3">
      <c r="B13117" s="328"/>
      <c r="C13117" s="328"/>
    </row>
    <row r="13118" spans="2:3">
      <c r="B13118" s="328"/>
      <c r="C13118" s="328"/>
    </row>
    <row r="13119" spans="2:3">
      <c r="B13119" s="328"/>
      <c r="C13119" s="328"/>
    </row>
    <row r="13120" spans="2:3">
      <c r="B13120" s="328"/>
      <c r="C13120" s="328"/>
    </row>
    <row r="13121" spans="2:3">
      <c r="B13121" s="328"/>
      <c r="C13121" s="328"/>
    </row>
    <row r="13122" spans="2:3">
      <c r="B13122" s="328"/>
      <c r="C13122" s="328"/>
    </row>
    <row r="13123" spans="2:3">
      <c r="B13123" s="328"/>
      <c r="C13123" s="328"/>
    </row>
    <row r="13124" spans="2:3">
      <c r="B13124" s="328"/>
      <c r="C13124" s="328"/>
    </row>
    <row r="13125" spans="2:3">
      <c r="B13125" s="328"/>
      <c r="C13125" s="328"/>
    </row>
    <row r="13126" spans="2:3">
      <c r="B13126" s="328"/>
      <c r="C13126" s="328"/>
    </row>
    <row r="13127" spans="2:3">
      <c r="B13127" s="328"/>
      <c r="C13127" s="328"/>
    </row>
    <row r="13128" spans="2:3">
      <c r="B13128" s="328"/>
      <c r="C13128" s="328"/>
    </row>
    <row r="13129" spans="2:3">
      <c r="B13129" s="328"/>
      <c r="C13129" s="328"/>
    </row>
    <row r="13130" spans="2:3">
      <c r="B13130" s="328"/>
      <c r="C13130" s="328"/>
    </row>
    <row r="13131" spans="2:3">
      <c r="B13131" s="328"/>
      <c r="C13131" s="328"/>
    </row>
    <row r="13132" spans="2:3">
      <c r="B13132" s="328"/>
      <c r="C13132" s="328"/>
    </row>
    <row r="13133" spans="2:3">
      <c r="B13133" s="328"/>
      <c r="C13133" s="328"/>
    </row>
    <row r="13134" spans="2:3">
      <c r="B13134" s="328"/>
      <c r="C13134" s="328"/>
    </row>
    <row r="13135" spans="2:3">
      <c r="B13135" s="328"/>
      <c r="C13135" s="328"/>
    </row>
    <row r="13136" spans="2:3">
      <c r="B13136" s="328"/>
      <c r="C13136" s="328"/>
    </row>
    <row r="13137" spans="2:3">
      <c r="B13137" s="328"/>
      <c r="C13137" s="328"/>
    </row>
    <row r="13138" spans="2:3">
      <c r="B13138" s="328"/>
      <c r="C13138" s="328"/>
    </row>
    <row r="13139" spans="2:3">
      <c r="B13139" s="328"/>
      <c r="C13139" s="328"/>
    </row>
    <row r="13140" spans="2:3">
      <c r="B13140" s="328"/>
      <c r="C13140" s="328"/>
    </row>
    <row r="13141" spans="2:3">
      <c r="B13141" s="328"/>
      <c r="C13141" s="328"/>
    </row>
    <row r="13142" spans="2:3">
      <c r="B13142" s="328"/>
      <c r="C13142" s="328"/>
    </row>
    <row r="13143" spans="2:3">
      <c r="B13143" s="328"/>
      <c r="C13143" s="328"/>
    </row>
    <row r="13144" spans="2:3">
      <c r="B13144" s="328"/>
      <c r="C13144" s="328"/>
    </row>
    <row r="13145" spans="2:3">
      <c r="B13145" s="328"/>
      <c r="C13145" s="328"/>
    </row>
    <row r="13146" spans="2:3">
      <c r="B13146" s="328"/>
      <c r="C13146" s="328"/>
    </row>
    <row r="13147" spans="2:3">
      <c r="B13147" s="328"/>
      <c r="C13147" s="328"/>
    </row>
    <row r="13148" spans="2:3">
      <c r="B13148" s="328"/>
      <c r="C13148" s="328"/>
    </row>
    <row r="13149" spans="2:3">
      <c r="B13149" s="328"/>
      <c r="C13149" s="328"/>
    </row>
    <row r="13150" spans="2:3">
      <c r="B13150" s="328"/>
      <c r="C13150" s="328"/>
    </row>
    <row r="13151" spans="2:3">
      <c r="B13151" s="328"/>
      <c r="C13151" s="328"/>
    </row>
    <row r="13152" spans="2:3">
      <c r="B13152" s="328"/>
      <c r="C13152" s="328"/>
    </row>
    <row r="13153" spans="2:3">
      <c r="B13153" s="328"/>
      <c r="C13153" s="328"/>
    </row>
    <row r="13154" spans="2:3">
      <c r="B13154" s="328"/>
      <c r="C13154" s="328"/>
    </row>
    <row r="13155" spans="2:3">
      <c r="B13155" s="328"/>
      <c r="C13155" s="328"/>
    </row>
    <row r="13156" spans="2:3">
      <c r="B13156" s="328"/>
      <c r="C13156" s="328"/>
    </row>
    <row r="13157" spans="2:3">
      <c r="B13157" s="328"/>
      <c r="C13157" s="328"/>
    </row>
    <row r="13158" spans="2:3">
      <c r="B13158" s="328"/>
      <c r="C13158" s="328"/>
    </row>
    <row r="13159" spans="2:3">
      <c r="B13159" s="328"/>
      <c r="C13159" s="328"/>
    </row>
    <row r="13160" spans="2:3">
      <c r="B13160" s="328"/>
      <c r="C13160" s="328"/>
    </row>
    <row r="13161" spans="2:3">
      <c r="B13161" s="328"/>
      <c r="C13161" s="328"/>
    </row>
    <row r="13162" spans="2:3">
      <c r="B13162" s="328"/>
      <c r="C13162" s="328"/>
    </row>
    <row r="13163" spans="2:3">
      <c r="B13163" s="328"/>
      <c r="C13163" s="328"/>
    </row>
    <row r="13164" spans="2:3">
      <c r="B13164" s="328"/>
      <c r="C13164" s="328"/>
    </row>
    <row r="13165" spans="2:3">
      <c r="B13165" s="328"/>
      <c r="C13165" s="328"/>
    </row>
    <row r="13166" spans="2:3">
      <c r="B13166" s="328"/>
      <c r="C13166" s="328"/>
    </row>
    <row r="13167" spans="2:3">
      <c r="B13167" s="328"/>
      <c r="C13167" s="328"/>
    </row>
    <row r="13168" spans="2:3">
      <c r="B13168" s="328"/>
      <c r="C13168" s="328"/>
    </row>
    <row r="13169" spans="2:3">
      <c r="B13169" s="328"/>
      <c r="C13169" s="328"/>
    </row>
    <row r="13170" spans="2:3">
      <c r="B13170" s="328"/>
      <c r="C13170" s="328"/>
    </row>
    <row r="13171" spans="2:3">
      <c r="B13171" s="328"/>
      <c r="C13171" s="328"/>
    </row>
    <row r="13172" spans="2:3">
      <c r="B13172" s="328"/>
      <c r="C13172" s="328"/>
    </row>
    <row r="13173" spans="2:3">
      <c r="B13173" s="328"/>
      <c r="C13173" s="328"/>
    </row>
    <row r="13174" spans="2:3">
      <c r="B13174" s="328"/>
      <c r="C13174" s="328"/>
    </row>
    <row r="13175" spans="2:3">
      <c r="B13175" s="328"/>
      <c r="C13175" s="328"/>
    </row>
    <row r="13176" spans="2:3">
      <c r="B13176" s="328"/>
      <c r="C13176" s="328"/>
    </row>
    <row r="13177" spans="2:3">
      <c r="B13177" s="328"/>
      <c r="C13177" s="328"/>
    </row>
    <row r="13178" spans="2:3">
      <c r="B13178" s="328"/>
      <c r="C13178" s="328"/>
    </row>
    <row r="13179" spans="2:3">
      <c r="B13179" s="328"/>
      <c r="C13179" s="328"/>
    </row>
    <row r="13180" spans="2:3">
      <c r="B13180" s="328"/>
      <c r="C13180" s="328"/>
    </row>
    <row r="13181" spans="2:3">
      <c r="B13181" s="328"/>
      <c r="C13181" s="328"/>
    </row>
    <row r="13182" spans="2:3">
      <c r="B13182" s="328"/>
      <c r="C13182" s="328"/>
    </row>
    <row r="13183" spans="2:3">
      <c r="B13183" s="328"/>
      <c r="C13183" s="328"/>
    </row>
    <row r="13184" spans="2:3">
      <c r="B13184" s="328"/>
      <c r="C13184" s="328"/>
    </row>
    <row r="13185" spans="2:3">
      <c r="B13185" s="328"/>
      <c r="C13185" s="328"/>
    </row>
    <row r="13186" spans="2:3">
      <c r="B13186" s="328"/>
      <c r="C13186" s="328"/>
    </row>
    <row r="13187" spans="2:3">
      <c r="B13187" s="328"/>
      <c r="C13187" s="328"/>
    </row>
    <row r="13188" spans="2:3">
      <c r="B13188" s="328"/>
      <c r="C13188" s="328"/>
    </row>
    <row r="13189" spans="2:3">
      <c r="B13189" s="328"/>
      <c r="C13189" s="328"/>
    </row>
    <row r="13190" spans="2:3">
      <c r="B13190" s="328"/>
      <c r="C13190" s="328"/>
    </row>
    <row r="13191" spans="2:3">
      <c r="B13191" s="328"/>
      <c r="C13191" s="328"/>
    </row>
    <row r="13192" spans="2:3">
      <c r="B13192" s="328"/>
      <c r="C13192" s="328"/>
    </row>
    <row r="13193" spans="2:3">
      <c r="B13193" s="328"/>
      <c r="C13193" s="328"/>
    </row>
    <row r="13194" spans="2:3">
      <c r="B13194" s="328"/>
      <c r="C13194" s="328"/>
    </row>
    <row r="13195" spans="2:3">
      <c r="B13195" s="328"/>
      <c r="C13195" s="328"/>
    </row>
    <row r="13196" spans="2:3">
      <c r="B13196" s="328"/>
      <c r="C13196" s="328"/>
    </row>
    <row r="13197" spans="2:3">
      <c r="B13197" s="328"/>
      <c r="C13197" s="328"/>
    </row>
    <row r="13198" spans="2:3">
      <c r="B13198" s="328"/>
      <c r="C13198" s="328"/>
    </row>
    <row r="13199" spans="2:3">
      <c r="B13199" s="328"/>
      <c r="C13199" s="328"/>
    </row>
    <row r="13200" spans="2:3">
      <c r="B13200" s="328"/>
      <c r="C13200" s="328"/>
    </row>
    <row r="13201" spans="2:3">
      <c r="B13201" s="328"/>
      <c r="C13201" s="328"/>
    </row>
    <row r="13202" spans="2:3">
      <c r="B13202" s="328"/>
      <c r="C13202" s="328"/>
    </row>
    <row r="13203" spans="2:3">
      <c r="B13203" s="328"/>
      <c r="C13203" s="328"/>
    </row>
    <row r="13204" spans="2:3">
      <c r="B13204" s="328"/>
      <c r="C13204" s="328"/>
    </row>
    <row r="13205" spans="2:3">
      <c r="B13205" s="328"/>
      <c r="C13205" s="328"/>
    </row>
    <row r="13206" spans="2:3">
      <c r="B13206" s="328"/>
      <c r="C13206" s="328"/>
    </row>
    <row r="13207" spans="2:3">
      <c r="B13207" s="328"/>
      <c r="C13207" s="328"/>
    </row>
    <row r="13208" spans="2:3">
      <c r="B13208" s="328"/>
      <c r="C13208" s="328"/>
    </row>
    <row r="13209" spans="2:3">
      <c r="B13209" s="328"/>
      <c r="C13209" s="328"/>
    </row>
    <row r="13210" spans="2:3">
      <c r="B13210" s="328"/>
      <c r="C13210" s="328"/>
    </row>
    <row r="13211" spans="2:3">
      <c r="B13211" s="328"/>
      <c r="C13211" s="328"/>
    </row>
    <row r="13212" spans="2:3">
      <c r="B13212" s="328"/>
      <c r="C13212" s="328"/>
    </row>
    <row r="13213" spans="2:3">
      <c r="B13213" s="328"/>
      <c r="C13213" s="328"/>
    </row>
    <row r="13214" spans="2:3">
      <c r="B13214" s="328"/>
      <c r="C13214" s="328"/>
    </row>
    <row r="13215" spans="2:3">
      <c r="B13215" s="328"/>
      <c r="C13215" s="328"/>
    </row>
    <row r="13216" spans="2:3">
      <c r="B13216" s="328"/>
      <c r="C13216" s="328"/>
    </row>
    <row r="13217" spans="2:3">
      <c r="B13217" s="328"/>
      <c r="C13217" s="328"/>
    </row>
    <row r="13218" spans="2:3">
      <c r="B13218" s="328"/>
      <c r="C13218" s="328"/>
    </row>
    <row r="13219" spans="2:3">
      <c r="B13219" s="328"/>
      <c r="C13219" s="328"/>
    </row>
    <row r="13220" spans="2:3">
      <c r="B13220" s="328"/>
      <c r="C13220" s="328"/>
    </row>
    <row r="13221" spans="2:3">
      <c r="B13221" s="328"/>
      <c r="C13221" s="328"/>
    </row>
    <row r="13222" spans="2:3">
      <c r="B13222" s="328"/>
      <c r="C13222" s="328"/>
    </row>
    <row r="13223" spans="2:3">
      <c r="B13223" s="328"/>
      <c r="C13223" s="328"/>
    </row>
    <row r="13224" spans="2:3">
      <c r="B13224" s="328"/>
      <c r="C13224" s="328"/>
    </row>
    <row r="13225" spans="2:3">
      <c r="B13225" s="328"/>
      <c r="C13225" s="328"/>
    </row>
    <row r="13226" spans="2:3">
      <c r="B13226" s="328"/>
      <c r="C13226" s="328"/>
    </row>
    <row r="13227" spans="2:3">
      <c r="B13227" s="328"/>
      <c r="C13227" s="328"/>
    </row>
    <row r="13228" spans="2:3">
      <c r="B13228" s="328"/>
      <c r="C13228" s="328"/>
    </row>
    <row r="13229" spans="2:3">
      <c r="B13229" s="328"/>
      <c r="C13229" s="328"/>
    </row>
    <row r="13230" spans="2:3">
      <c r="B13230" s="328"/>
      <c r="C13230" s="328"/>
    </row>
    <row r="13231" spans="2:3">
      <c r="B13231" s="328"/>
      <c r="C13231" s="328"/>
    </row>
    <row r="13232" spans="2:3">
      <c r="B13232" s="328"/>
      <c r="C13232" s="328"/>
    </row>
    <row r="13233" spans="2:3">
      <c r="B13233" s="328"/>
      <c r="C13233" s="328"/>
    </row>
    <row r="13234" spans="2:3">
      <c r="B13234" s="328"/>
      <c r="C13234" s="328"/>
    </row>
    <row r="13235" spans="2:3">
      <c r="B13235" s="328"/>
      <c r="C13235" s="328"/>
    </row>
    <row r="13236" spans="2:3">
      <c r="B13236" s="328"/>
      <c r="C13236" s="328"/>
    </row>
    <row r="13237" spans="2:3">
      <c r="B13237" s="328"/>
      <c r="C13237" s="328"/>
    </row>
    <row r="13238" spans="2:3">
      <c r="B13238" s="328"/>
      <c r="C13238" s="328"/>
    </row>
    <row r="13239" spans="2:3">
      <c r="B13239" s="328"/>
      <c r="C13239" s="328"/>
    </row>
    <row r="13240" spans="2:3">
      <c r="B13240" s="328"/>
      <c r="C13240" s="328"/>
    </row>
    <row r="13241" spans="2:3">
      <c r="B13241" s="328"/>
      <c r="C13241" s="328"/>
    </row>
    <row r="13242" spans="2:3">
      <c r="B13242" s="328"/>
      <c r="C13242" s="328"/>
    </row>
    <row r="13243" spans="2:3">
      <c r="B13243" s="328"/>
      <c r="C13243" s="328"/>
    </row>
    <row r="13244" spans="2:3">
      <c r="B13244" s="328"/>
      <c r="C13244" s="328"/>
    </row>
    <row r="13245" spans="2:3">
      <c r="B13245" s="328"/>
      <c r="C13245" s="328"/>
    </row>
    <row r="13246" spans="2:3">
      <c r="B13246" s="328"/>
      <c r="C13246" s="328"/>
    </row>
    <row r="13247" spans="2:3">
      <c r="B13247" s="328"/>
      <c r="C13247" s="328"/>
    </row>
    <row r="13248" spans="2:3">
      <c r="B13248" s="328"/>
      <c r="C13248" s="328"/>
    </row>
    <row r="13249" spans="2:3">
      <c r="B13249" s="328"/>
      <c r="C13249" s="328"/>
    </row>
    <row r="13250" spans="2:3">
      <c r="B13250" s="328"/>
      <c r="C13250" s="328"/>
    </row>
    <row r="13251" spans="2:3">
      <c r="B13251" s="328"/>
      <c r="C13251" s="328"/>
    </row>
    <row r="13252" spans="2:3">
      <c r="B13252" s="328"/>
      <c r="C13252" s="328"/>
    </row>
    <row r="13253" spans="2:3">
      <c r="B13253" s="328"/>
      <c r="C13253" s="328"/>
    </row>
    <row r="13254" spans="2:3">
      <c r="B13254" s="328"/>
      <c r="C13254" s="328"/>
    </row>
    <row r="13255" spans="2:3">
      <c r="B13255" s="328"/>
      <c r="C13255" s="328"/>
    </row>
    <row r="13256" spans="2:3">
      <c r="B13256" s="328"/>
      <c r="C13256" s="328"/>
    </row>
    <row r="13257" spans="2:3">
      <c r="B13257" s="328"/>
      <c r="C13257" s="328"/>
    </row>
    <row r="13258" spans="2:3">
      <c r="B13258" s="328"/>
      <c r="C13258" s="328"/>
    </row>
    <row r="13259" spans="2:3">
      <c r="B13259" s="328"/>
      <c r="C13259" s="328"/>
    </row>
    <row r="13260" spans="2:3">
      <c r="B13260" s="328"/>
      <c r="C13260" s="328"/>
    </row>
    <row r="13261" spans="2:3">
      <c r="B13261" s="328"/>
      <c r="C13261" s="328"/>
    </row>
    <row r="13262" spans="2:3">
      <c r="B13262" s="328"/>
      <c r="C13262" s="328"/>
    </row>
    <row r="13263" spans="2:3">
      <c r="B13263" s="328"/>
      <c r="C13263" s="328"/>
    </row>
    <row r="13264" spans="2:3">
      <c r="B13264" s="328"/>
      <c r="C13264" s="328"/>
    </row>
    <row r="13265" spans="2:3">
      <c r="B13265" s="328"/>
      <c r="C13265" s="328"/>
    </row>
    <row r="13266" spans="2:3">
      <c r="B13266" s="328"/>
      <c r="C13266" s="328"/>
    </row>
    <row r="13267" spans="2:3">
      <c r="B13267" s="328"/>
      <c r="C13267" s="328"/>
    </row>
    <row r="13268" spans="2:3">
      <c r="B13268" s="328"/>
      <c r="C13268" s="328"/>
    </row>
    <row r="13269" spans="2:3">
      <c r="B13269" s="328"/>
      <c r="C13269" s="328"/>
    </row>
    <row r="13270" spans="2:3">
      <c r="B13270" s="328"/>
      <c r="C13270" s="328"/>
    </row>
    <row r="13271" spans="2:3">
      <c r="B13271" s="328"/>
      <c r="C13271" s="328"/>
    </row>
    <row r="13272" spans="2:3">
      <c r="B13272" s="328"/>
      <c r="C13272" s="328"/>
    </row>
    <row r="13273" spans="2:3">
      <c r="B13273" s="328"/>
      <c r="C13273" s="328"/>
    </row>
    <row r="13274" spans="2:3">
      <c r="B13274" s="328"/>
      <c r="C13274" s="328"/>
    </row>
    <row r="13275" spans="2:3">
      <c r="B13275" s="328"/>
      <c r="C13275" s="328"/>
    </row>
    <row r="13276" spans="2:3">
      <c r="B13276" s="328"/>
      <c r="C13276" s="328"/>
    </row>
    <row r="13277" spans="2:3">
      <c r="B13277" s="328"/>
      <c r="C13277" s="328"/>
    </row>
    <row r="13278" spans="2:3">
      <c r="B13278" s="328"/>
      <c r="C13278" s="328"/>
    </row>
    <row r="13279" spans="2:3">
      <c r="B13279" s="328"/>
      <c r="C13279" s="328"/>
    </row>
    <row r="13280" spans="2:3">
      <c r="B13280" s="328"/>
      <c r="C13280" s="328"/>
    </row>
    <row r="13281" spans="2:3">
      <c r="B13281" s="328"/>
      <c r="C13281" s="328"/>
    </row>
    <row r="13282" spans="2:3">
      <c r="B13282" s="328"/>
      <c r="C13282" s="328"/>
    </row>
    <row r="13283" spans="2:3">
      <c r="B13283" s="328"/>
      <c r="C13283" s="328"/>
    </row>
    <row r="13284" spans="2:3">
      <c r="B13284" s="328"/>
      <c r="C13284" s="328"/>
    </row>
    <row r="13285" spans="2:3">
      <c r="B13285" s="328"/>
      <c r="C13285" s="328"/>
    </row>
    <row r="13286" spans="2:3">
      <c r="B13286" s="328"/>
      <c r="C13286" s="328"/>
    </row>
    <row r="13287" spans="2:3">
      <c r="B13287" s="328"/>
      <c r="C13287" s="328"/>
    </row>
    <row r="13288" spans="2:3">
      <c r="B13288" s="328"/>
      <c r="C13288" s="328"/>
    </row>
    <row r="13289" spans="2:3">
      <c r="B13289" s="328"/>
      <c r="C13289" s="328"/>
    </row>
    <row r="13290" spans="2:3">
      <c r="B13290" s="328"/>
      <c r="C13290" s="328"/>
    </row>
    <row r="13291" spans="2:3">
      <c r="B13291" s="328"/>
      <c r="C13291" s="328"/>
    </row>
    <row r="13292" spans="2:3">
      <c r="B13292" s="328"/>
      <c r="C13292" s="328"/>
    </row>
    <row r="13293" spans="2:3">
      <c r="B13293" s="328"/>
      <c r="C13293" s="328"/>
    </row>
    <row r="13294" spans="2:3">
      <c r="B13294" s="328"/>
      <c r="C13294" s="328"/>
    </row>
    <row r="13295" spans="2:3">
      <c r="B13295" s="328"/>
      <c r="C13295" s="328"/>
    </row>
    <row r="13296" spans="2:3">
      <c r="B13296" s="328"/>
      <c r="C13296" s="328"/>
    </row>
    <row r="13297" spans="2:3">
      <c r="B13297" s="328"/>
      <c r="C13297" s="328"/>
    </row>
    <row r="13298" spans="2:3">
      <c r="B13298" s="328"/>
      <c r="C13298" s="328"/>
    </row>
    <row r="13299" spans="2:3">
      <c r="B13299" s="328"/>
      <c r="C13299" s="328"/>
    </row>
    <row r="13300" spans="2:3">
      <c r="B13300" s="328"/>
      <c r="C13300" s="328"/>
    </row>
    <row r="13301" spans="2:3">
      <c r="B13301" s="328"/>
      <c r="C13301" s="328"/>
    </row>
    <row r="13302" spans="2:3">
      <c r="B13302" s="328"/>
      <c r="C13302" s="328"/>
    </row>
    <row r="13303" spans="2:3">
      <c r="B13303" s="328"/>
      <c r="C13303" s="328"/>
    </row>
    <row r="13304" spans="2:3">
      <c r="B13304" s="328"/>
      <c r="C13304" s="328"/>
    </row>
    <row r="13305" spans="2:3">
      <c r="B13305" s="328"/>
      <c r="C13305" s="328"/>
    </row>
    <row r="13306" spans="2:3">
      <c r="B13306" s="328"/>
      <c r="C13306" s="328"/>
    </row>
    <row r="13307" spans="2:3">
      <c r="B13307" s="328"/>
      <c r="C13307" s="328"/>
    </row>
    <row r="13308" spans="2:3">
      <c r="B13308" s="328"/>
      <c r="C13308" s="328"/>
    </row>
    <row r="13309" spans="2:3">
      <c r="B13309" s="328"/>
      <c r="C13309" s="328"/>
    </row>
    <row r="13310" spans="2:3">
      <c r="B13310" s="328"/>
      <c r="C13310" s="328"/>
    </row>
    <row r="13311" spans="2:3">
      <c r="B13311" s="328"/>
      <c r="C13311" s="328"/>
    </row>
    <row r="13312" spans="2:3">
      <c r="B13312" s="328"/>
      <c r="C13312" s="328"/>
    </row>
    <row r="13313" spans="2:3">
      <c r="B13313" s="328"/>
      <c r="C13313" s="328"/>
    </row>
    <row r="13314" spans="2:3">
      <c r="B13314" s="328"/>
      <c r="C13314" s="328"/>
    </row>
    <row r="13315" spans="2:3">
      <c r="B13315" s="328"/>
      <c r="C13315" s="328"/>
    </row>
    <row r="13316" spans="2:3">
      <c r="B13316" s="328"/>
      <c r="C13316" s="328"/>
    </row>
    <row r="13317" spans="2:3">
      <c r="B13317" s="328"/>
      <c r="C13317" s="328"/>
    </row>
    <row r="13318" spans="2:3">
      <c r="B13318" s="328"/>
      <c r="C13318" s="328"/>
    </row>
    <row r="13319" spans="2:3">
      <c r="B13319" s="328"/>
      <c r="C13319" s="328"/>
    </row>
    <row r="13320" spans="2:3">
      <c r="B13320" s="328"/>
      <c r="C13320" s="328"/>
    </row>
    <row r="13321" spans="2:3">
      <c r="B13321" s="328"/>
      <c r="C13321" s="328"/>
    </row>
    <row r="13322" spans="2:3">
      <c r="B13322" s="328"/>
      <c r="C13322" s="328"/>
    </row>
    <row r="13323" spans="2:3">
      <c r="B13323" s="328"/>
      <c r="C13323" s="328"/>
    </row>
    <row r="13324" spans="2:3">
      <c r="B13324" s="328"/>
      <c r="C13324" s="328"/>
    </row>
    <row r="13325" spans="2:3">
      <c r="B13325" s="328"/>
      <c r="C13325" s="328"/>
    </row>
    <row r="13326" spans="2:3">
      <c r="B13326" s="328"/>
      <c r="C13326" s="328"/>
    </row>
    <row r="13327" spans="2:3">
      <c r="B13327" s="328"/>
      <c r="C13327" s="328"/>
    </row>
    <row r="13328" spans="2:3">
      <c r="B13328" s="328"/>
      <c r="C13328" s="328"/>
    </row>
    <row r="13329" spans="2:3">
      <c r="B13329" s="328"/>
      <c r="C13329" s="328"/>
    </row>
    <row r="13330" spans="2:3">
      <c r="B13330" s="328"/>
      <c r="C13330" s="328"/>
    </row>
    <row r="13331" spans="2:3">
      <c r="B13331" s="328"/>
      <c r="C13331" s="328"/>
    </row>
    <row r="13332" spans="2:3">
      <c r="B13332" s="328"/>
      <c r="C13332" s="328"/>
    </row>
    <row r="13333" spans="2:3">
      <c r="B13333" s="328"/>
      <c r="C13333" s="328"/>
    </row>
    <row r="13334" spans="2:3">
      <c r="B13334" s="328"/>
      <c r="C13334" s="328"/>
    </row>
    <row r="13335" spans="2:3">
      <c r="B13335" s="328"/>
      <c r="C13335" s="328"/>
    </row>
    <row r="13336" spans="2:3">
      <c r="B13336" s="328"/>
      <c r="C13336" s="328"/>
    </row>
    <row r="13337" spans="2:3">
      <c r="B13337" s="328"/>
      <c r="C13337" s="328"/>
    </row>
    <row r="13338" spans="2:3">
      <c r="B13338" s="328"/>
      <c r="C13338" s="328"/>
    </row>
    <row r="13339" spans="2:3">
      <c r="B13339" s="328"/>
      <c r="C13339" s="328"/>
    </row>
    <row r="13340" spans="2:3">
      <c r="B13340" s="328"/>
      <c r="C13340" s="328"/>
    </row>
    <row r="13341" spans="2:3">
      <c r="B13341" s="328"/>
      <c r="C13341" s="328"/>
    </row>
    <row r="13342" spans="2:3">
      <c r="B13342" s="328"/>
      <c r="C13342" s="328"/>
    </row>
    <row r="13343" spans="2:3">
      <c r="B13343" s="328"/>
      <c r="C13343" s="328"/>
    </row>
    <row r="13344" spans="2:3">
      <c r="B13344" s="328"/>
      <c r="C13344" s="328"/>
    </row>
    <row r="13345" spans="2:3">
      <c r="B13345" s="328"/>
      <c r="C13345" s="328"/>
    </row>
    <row r="13346" spans="2:3">
      <c r="B13346" s="328"/>
      <c r="C13346" s="328"/>
    </row>
    <row r="13347" spans="2:3">
      <c r="B13347" s="328"/>
      <c r="C13347" s="328"/>
    </row>
    <row r="13348" spans="2:3">
      <c r="B13348" s="328"/>
      <c r="C13348" s="328"/>
    </row>
    <row r="13349" spans="2:3">
      <c r="B13349" s="328"/>
      <c r="C13349" s="328"/>
    </row>
    <row r="13350" spans="2:3">
      <c r="B13350" s="328"/>
      <c r="C13350" s="328"/>
    </row>
    <row r="13351" spans="2:3">
      <c r="B13351" s="328"/>
      <c r="C13351" s="328"/>
    </row>
    <row r="13352" spans="2:3">
      <c r="B13352" s="328"/>
      <c r="C13352" s="328"/>
    </row>
    <row r="13353" spans="2:3">
      <c r="B13353" s="328"/>
      <c r="C13353" s="328"/>
    </row>
    <row r="13354" spans="2:3">
      <c r="B13354" s="328"/>
      <c r="C13354" s="328"/>
    </row>
    <row r="13355" spans="2:3">
      <c r="B13355" s="328"/>
      <c r="C13355" s="328"/>
    </row>
    <row r="13356" spans="2:3">
      <c r="B13356" s="328"/>
      <c r="C13356" s="328"/>
    </row>
    <row r="13357" spans="2:3">
      <c r="B13357" s="328"/>
      <c r="C13357" s="328"/>
    </row>
    <row r="13358" spans="2:3">
      <c r="B13358" s="328"/>
      <c r="C13358" s="328"/>
    </row>
    <row r="13359" spans="2:3">
      <c r="B13359" s="328"/>
      <c r="C13359" s="328"/>
    </row>
    <row r="13360" spans="2:3">
      <c r="B13360" s="328"/>
      <c r="C13360" s="328"/>
    </row>
    <row r="13361" spans="2:3">
      <c r="B13361" s="328"/>
      <c r="C13361" s="328"/>
    </row>
    <row r="13362" spans="2:3">
      <c r="B13362" s="328"/>
      <c r="C13362" s="328"/>
    </row>
    <row r="13363" spans="2:3">
      <c r="B13363" s="328"/>
      <c r="C13363" s="328"/>
    </row>
    <row r="13364" spans="2:3">
      <c r="B13364" s="328"/>
      <c r="C13364" s="328"/>
    </row>
    <row r="13365" spans="2:3">
      <c r="B13365" s="328"/>
      <c r="C13365" s="328"/>
    </row>
    <row r="13366" spans="2:3">
      <c r="B13366" s="328"/>
      <c r="C13366" s="328"/>
    </row>
    <row r="13367" spans="2:3">
      <c r="B13367" s="328"/>
      <c r="C13367" s="328"/>
    </row>
    <row r="13368" spans="2:3">
      <c r="B13368" s="328"/>
      <c r="C13368" s="328"/>
    </row>
    <row r="13369" spans="2:3">
      <c r="B13369" s="328"/>
      <c r="C13369" s="328"/>
    </row>
    <row r="13370" spans="2:3">
      <c r="B13370" s="328"/>
      <c r="C13370" s="328"/>
    </row>
    <row r="13371" spans="2:3">
      <c r="B13371" s="328"/>
      <c r="C13371" s="328"/>
    </row>
    <row r="13372" spans="2:3">
      <c r="B13372" s="328"/>
      <c r="C13372" s="328"/>
    </row>
    <row r="13373" spans="2:3">
      <c r="B13373" s="328"/>
      <c r="C13373" s="328"/>
    </row>
    <row r="13374" spans="2:3">
      <c r="B13374" s="328"/>
      <c r="C13374" s="328"/>
    </row>
    <row r="13375" spans="2:3">
      <c r="B13375" s="328"/>
      <c r="C13375" s="328"/>
    </row>
    <row r="13376" spans="2:3">
      <c r="B13376" s="328"/>
      <c r="C13376" s="328"/>
    </row>
    <row r="13377" spans="2:3">
      <c r="B13377" s="328"/>
      <c r="C13377" s="328"/>
    </row>
    <row r="13378" spans="2:3">
      <c r="B13378" s="328"/>
      <c r="C13378" s="328"/>
    </row>
    <row r="13379" spans="2:3">
      <c r="B13379" s="328"/>
      <c r="C13379" s="328"/>
    </row>
    <row r="13380" spans="2:3">
      <c r="B13380" s="328"/>
      <c r="C13380" s="328"/>
    </row>
    <row r="13381" spans="2:3">
      <c r="B13381" s="328"/>
      <c r="C13381" s="328"/>
    </row>
    <row r="13382" spans="2:3">
      <c r="B13382" s="328"/>
      <c r="C13382" s="328"/>
    </row>
    <row r="13383" spans="2:3">
      <c r="B13383" s="328"/>
      <c r="C13383" s="328"/>
    </row>
    <row r="13384" spans="2:3">
      <c r="B13384" s="328"/>
      <c r="C13384" s="328"/>
    </row>
    <row r="13385" spans="2:3">
      <c r="B13385" s="328"/>
      <c r="C13385" s="328"/>
    </row>
    <row r="13386" spans="2:3">
      <c r="B13386" s="328"/>
      <c r="C13386" s="328"/>
    </row>
    <row r="13387" spans="2:3">
      <c r="B13387" s="328"/>
      <c r="C13387" s="328"/>
    </row>
    <row r="13388" spans="2:3">
      <c r="B13388" s="328"/>
      <c r="C13388" s="328"/>
    </row>
    <row r="13389" spans="2:3">
      <c r="B13389" s="328"/>
      <c r="C13389" s="328"/>
    </row>
    <row r="13390" spans="2:3">
      <c r="B13390" s="328"/>
      <c r="C13390" s="328"/>
    </row>
    <row r="13391" spans="2:3">
      <c r="B13391" s="328"/>
      <c r="C13391" s="328"/>
    </row>
    <row r="13392" spans="2:3">
      <c r="B13392" s="328"/>
      <c r="C13392" s="328"/>
    </row>
    <row r="13393" spans="2:3">
      <c r="B13393" s="328"/>
      <c r="C13393" s="328"/>
    </row>
    <row r="13394" spans="2:3">
      <c r="B13394" s="328"/>
      <c r="C13394" s="328"/>
    </row>
    <row r="13395" spans="2:3">
      <c r="B13395" s="328"/>
      <c r="C13395" s="328"/>
    </row>
    <row r="13396" spans="2:3">
      <c r="B13396" s="328"/>
      <c r="C13396" s="328"/>
    </row>
    <row r="13397" spans="2:3">
      <c r="B13397" s="328"/>
      <c r="C13397" s="328"/>
    </row>
    <row r="13398" spans="2:3">
      <c r="B13398" s="328"/>
      <c r="C13398" s="328"/>
    </row>
    <row r="13399" spans="2:3">
      <c r="B13399" s="328"/>
      <c r="C13399" s="328"/>
    </row>
    <row r="13400" spans="2:3">
      <c r="B13400" s="328"/>
      <c r="C13400" s="328"/>
    </row>
    <row r="13401" spans="2:3">
      <c r="B13401" s="328"/>
      <c r="C13401" s="328"/>
    </row>
    <row r="13402" spans="2:3">
      <c r="B13402" s="328"/>
      <c r="C13402" s="328"/>
    </row>
    <row r="13403" spans="2:3">
      <c r="B13403" s="328"/>
      <c r="C13403" s="328"/>
    </row>
    <row r="13404" spans="2:3">
      <c r="B13404" s="328"/>
      <c r="C13404" s="328"/>
    </row>
    <row r="13405" spans="2:3">
      <c r="B13405" s="328"/>
      <c r="C13405" s="328"/>
    </row>
    <row r="13406" spans="2:3">
      <c r="B13406" s="328"/>
      <c r="C13406" s="328"/>
    </row>
    <row r="13407" spans="2:3">
      <c r="B13407" s="328"/>
      <c r="C13407" s="328"/>
    </row>
    <row r="13408" spans="2:3">
      <c r="B13408" s="328"/>
      <c r="C13408" s="328"/>
    </row>
    <row r="13409" spans="2:3">
      <c r="B13409" s="328"/>
      <c r="C13409" s="328"/>
    </row>
    <row r="13410" spans="2:3">
      <c r="B13410" s="328"/>
      <c r="C13410" s="328"/>
    </row>
    <row r="13411" spans="2:3">
      <c r="B13411" s="328"/>
      <c r="C13411" s="328"/>
    </row>
    <row r="13412" spans="2:3">
      <c r="B13412" s="328"/>
      <c r="C13412" s="328"/>
    </row>
    <row r="13413" spans="2:3">
      <c r="B13413" s="328"/>
      <c r="C13413" s="328"/>
    </row>
    <row r="13414" spans="2:3">
      <c r="B13414" s="328"/>
      <c r="C13414" s="328"/>
    </row>
    <row r="13415" spans="2:3">
      <c r="B13415" s="328"/>
      <c r="C13415" s="328"/>
    </row>
    <row r="13416" spans="2:3">
      <c r="B13416" s="328"/>
      <c r="C13416" s="328"/>
    </row>
    <row r="13417" spans="2:3">
      <c r="B13417" s="328"/>
      <c r="C13417" s="328"/>
    </row>
    <row r="13418" spans="2:3">
      <c r="B13418" s="328"/>
      <c r="C13418" s="328"/>
    </row>
    <row r="13419" spans="2:3">
      <c r="B13419" s="328"/>
      <c r="C13419" s="328"/>
    </row>
    <row r="13420" spans="2:3">
      <c r="B13420" s="328"/>
      <c r="C13420" s="328"/>
    </row>
    <row r="13421" spans="2:3">
      <c r="B13421" s="328"/>
      <c r="C13421" s="328"/>
    </row>
    <row r="13422" spans="2:3">
      <c r="B13422" s="328"/>
      <c r="C13422" s="328"/>
    </row>
    <row r="13423" spans="2:3">
      <c r="B13423" s="328"/>
      <c r="C13423" s="328"/>
    </row>
    <row r="13424" spans="2:3">
      <c r="B13424" s="328"/>
      <c r="C13424" s="328"/>
    </row>
    <row r="13425" spans="2:3">
      <c r="B13425" s="328"/>
      <c r="C13425" s="328"/>
    </row>
    <row r="13426" spans="2:3">
      <c r="B13426" s="328"/>
      <c r="C13426" s="328"/>
    </row>
    <row r="13427" spans="2:3">
      <c r="B13427" s="328"/>
      <c r="C13427" s="328"/>
    </row>
    <row r="13428" spans="2:3">
      <c r="B13428" s="328"/>
      <c r="C13428" s="328"/>
    </row>
    <row r="13429" spans="2:3">
      <c r="B13429" s="328"/>
      <c r="C13429" s="328"/>
    </row>
    <row r="13430" spans="2:3">
      <c r="B13430" s="328"/>
      <c r="C13430" s="328"/>
    </row>
    <row r="13431" spans="2:3">
      <c r="B13431" s="328"/>
      <c r="C13431" s="328"/>
    </row>
    <row r="13432" spans="2:3">
      <c r="B13432" s="328"/>
      <c r="C13432" s="328"/>
    </row>
    <row r="13433" spans="2:3">
      <c r="B13433" s="328"/>
      <c r="C13433" s="328"/>
    </row>
    <row r="13434" spans="2:3">
      <c r="B13434" s="328"/>
      <c r="C13434" s="328"/>
    </row>
    <row r="13435" spans="2:3">
      <c r="B13435" s="328"/>
      <c r="C13435" s="328"/>
    </row>
    <row r="13436" spans="2:3">
      <c r="B13436" s="328"/>
      <c r="C13436" s="328"/>
    </row>
    <row r="13437" spans="2:3">
      <c r="B13437" s="328"/>
      <c r="C13437" s="328"/>
    </row>
    <row r="13438" spans="2:3">
      <c r="B13438" s="328"/>
      <c r="C13438" s="328"/>
    </row>
    <row r="13439" spans="2:3">
      <c r="B13439" s="328"/>
      <c r="C13439" s="328"/>
    </row>
    <row r="13440" spans="2:3">
      <c r="B13440" s="328"/>
      <c r="C13440" s="328"/>
    </row>
    <row r="13441" spans="2:3">
      <c r="B13441" s="328"/>
      <c r="C13441" s="328"/>
    </row>
    <row r="13442" spans="2:3">
      <c r="B13442" s="328"/>
      <c r="C13442" s="328"/>
    </row>
    <row r="13443" spans="2:3">
      <c r="B13443" s="328"/>
      <c r="C13443" s="328"/>
    </row>
    <row r="13444" spans="2:3">
      <c r="B13444" s="328"/>
      <c r="C13444" s="328"/>
    </row>
    <row r="13445" spans="2:3">
      <c r="B13445" s="328"/>
      <c r="C13445" s="328"/>
    </row>
    <row r="13446" spans="2:3">
      <c r="B13446" s="328"/>
      <c r="C13446" s="328"/>
    </row>
    <row r="13447" spans="2:3">
      <c r="B13447" s="328"/>
      <c r="C13447" s="328"/>
    </row>
    <row r="13448" spans="2:3">
      <c r="B13448" s="328"/>
      <c r="C13448" s="328"/>
    </row>
    <row r="13449" spans="2:3">
      <c r="B13449" s="328"/>
      <c r="C13449" s="328"/>
    </row>
    <row r="13450" spans="2:3">
      <c r="B13450" s="328"/>
      <c r="C13450" s="328"/>
    </row>
    <row r="13451" spans="2:3">
      <c r="B13451" s="328"/>
      <c r="C13451" s="328"/>
    </row>
    <row r="13452" spans="2:3">
      <c r="B13452" s="328"/>
      <c r="C13452" s="328"/>
    </row>
    <row r="13453" spans="2:3">
      <c r="B13453" s="328"/>
      <c r="C13453" s="328"/>
    </row>
    <row r="13454" spans="2:3">
      <c r="B13454" s="328"/>
      <c r="C13454" s="328"/>
    </row>
    <row r="13455" spans="2:3">
      <c r="B13455" s="328"/>
      <c r="C13455" s="328"/>
    </row>
    <row r="13456" spans="2:3">
      <c r="B13456" s="328"/>
      <c r="C13456" s="328"/>
    </row>
    <row r="13457" spans="2:3">
      <c r="B13457" s="328"/>
      <c r="C13457" s="328"/>
    </row>
    <row r="13458" spans="2:3">
      <c r="B13458" s="328"/>
      <c r="C13458" s="328"/>
    </row>
    <row r="13459" spans="2:3">
      <c r="B13459" s="328"/>
      <c r="C13459" s="328"/>
    </row>
    <row r="13460" spans="2:3">
      <c r="B13460" s="328"/>
      <c r="C13460" s="328"/>
    </row>
    <row r="13461" spans="2:3">
      <c r="B13461" s="328"/>
      <c r="C13461" s="328"/>
    </row>
    <row r="13462" spans="2:3">
      <c r="B13462" s="328"/>
      <c r="C13462" s="328"/>
    </row>
    <row r="13463" spans="2:3">
      <c r="B13463" s="328"/>
      <c r="C13463" s="328"/>
    </row>
    <row r="13464" spans="2:3">
      <c r="B13464" s="328"/>
      <c r="C13464" s="328"/>
    </row>
    <row r="13465" spans="2:3">
      <c r="B13465" s="328"/>
      <c r="C13465" s="328"/>
    </row>
    <row r="13466" spans="2:3">
      <c r="B13466" s="328"/>
      <c r="C13466" s="328"/>
    </row>
    <row r="13467" spans="2:3">
      <c r="B13467" s="328"/>
      <c r="C13467" s="328"/>
    </row>
    <row r="13468" spans="2:3">
      <c r="B13468" s="328"/>
      <c r="C13468" s="328"/>
    </row>
    <row r="13469" spans="2:3">
      <c r="B13469" s="328"/>
      <c r="C13469" s="328"/>
    </row>
    <row r="13470" spans="2:3">
      <c r="B13470" s="328"/>
      <c r="C13470" s="328"/>
    </row>
    <row r="13471" spans="2:3">
      <c r="B13471" s="328"/>
      <c r="C13471" s="328"/>
    </row>
    <row r="13472" spans="2:3">
      <c r="B13472" s="328"/>
      <c r="C13472" s="328"/>
    </row>
    <row r="13473" spans="2:3">
      <c r="B13473" s="328"/>
      <c r="C13473" s="328"/>
    </row>
    <row r="13474" spans="2:3">
      <c r="B13474" s="328"/>
      <c r="C13474" s="328"/>
    </row>
    <row r="13475" spans="2:3">
      <c r="B13475" s="328"/>
      <c r="C13475" s="328"/>
    </row>
    <row r="13476" spans="2:3">
      <c r="B13476" s="328"/>
      <c r="C13476" s="328"/>
    </row>
    <row r="13477" spans="2:3">
      <c r="B13477" s="328"/>
      <c r="C13477" s="328"/>
    </row>
    <row r="13478" spans="2:3">
      <c r="B13478" s="328"/>
      <c r="C13478" s="328"/>
    </row>
    <row r="13479" spans="2:3">
      <c r="B13479" s="328"/>
      <c r="C13479" s="328"/>
    </row>
    <row r="13480" spans="2:3">
      <c r="B13480" s="328"/>
      <c r="C13480" s="328"/>
    </row>
    <row r="13481" spans="2:3">
      <c r="B13481" s="328"/>
      <c r="C13481" s="328"/>
    </row>
    <row r="13482" spans="2:3">
      <c r="B13482" s="328"/>
      <c r="C13482" s="328"/>
    </row>
    <row r="13483" spans="2:3">
      <c r="B13483" s="328"/>
      <c r="C13483" s="328"/>
    </row>
    <row r="13484" spans="2:3">
      <c r="B13484" s="328"/>
      <c r="C13484" s="328"/>
    </row>
    <row r="13485" spans="2:3">
      <c r="B13485" s="328"/>
      <c r="C13485" s="328"/>
    </row>
    <row r="13486" spans="2:3">
      <c r="B13486" s="328"/>
      <c r="C13486" s="328"/>
    </row>
    <row r="13487" spans="2:3">
      <c r="B13487" s="328"/>
      <c r="C13487" s="328"/>
    </row>
    <row r="13488" spans="2:3">
      <c r="B13488" s="328"/>
      <c r="C13488" s="328"/>
    </row>
    <row r="13489" spans="2:3">
      <c r="B13489" s="328"/>
      <c r="C13489" s="328"/>
    </row>
    <row r="13490" spans="2:3">
      <c r="B13490" s="328"/>
      <c r="C13490" s="328"/>
    </row>
    <row r="13491" spans="2:3">
      <c r="B13491" s="328"/>
      <c r="C13491" s="328"/>
    </row>
    <row r="13492" spans="2:3">
      <c r="B13492" s="328"/>
      <c r="C13492" s="328"/>
    </row>
    <row r="13493" spans="2:3">
      <c r="B13493" s="328"/>
      <c r="C13493" s="328"/>
    </row>
    <row r="13494" spans="2:3">
      <c r="B13494" s="328"/>
      <c r="C13494" s="328"/>
    </row>
    <row r="13495" spans="2:3">
      <c r="B13495" s="328"/>
      <c r="C13495" s="328"/>
    </row>
    <row r="13496" spans="2:3">
      <c r="B13496" s="328"/>
      <c r="C13496" s="328"/>
    </row>
    <row r="13497" spans="2:3">
      <c r="B13497" s="328"/>
      <c r="C13497" s="328"/>
    </row>
    <row r="13498" spans="2:3">
      <c r="B13498" s="328"/>
      <c r="C13498" s="328"/>
    </row>
    <row r="13499" spans="2:3">
      <c r="B13499" s="328"/>
      <c r="C13499" s="328"/>
    </row>
    <row r="13500" spans="2:3">
      <c r="B13500" s="328"/>
      <c r="C13500" s="328"/>
    </row>
    <row r="13501" spans="2:3">
      <c r="B13501" s="328"/>
      <c r="C13501" s="328"/>
    </row>
    <row r="13502" spans="2:3">
      <c r="B13502" s="328"/>
      <c r="C13502" s="328"/>
    </row>
    <row r="13503" spans="2:3">
      <c r="B13503" s="328"/>
      <c r="C13503" s="328"/>
    </row>
    <row r="13504" spans="2:3">
      <c r="B13504" s="328"/>
      <c r="C13504" s="328"/>
    </row>
    <row r="13505" spans="2:3">
      <c r="B13505" s="328"/>
      <c r="C13505" s="328"/>
    </row>
    <row r="13506" spans="2:3">
      <c r="B13506" s="328"/>
      <c r="C13506" s="328"/>
    </row>
    <row r="13507" spans="2:3">
      <c r="B13507" s="328"/>
      <c r="C13507" s="328"/>
    </row>
    <row r="13508" spans="2:3">
      <c r="B13508" s="328"/>
      <c r="C13508" s="328"/>
    </row>
    <row r="13509" spans="2:3">
      <c r="B13509" s="328"/>
      <c r="C13509" s="328"/>
    </row>
    <row r="13510" spans="2:3">
      <c r="B13510" s="328"/>
      <c r="C13510" s="328"/>
    </row>
    <row r="13511" spans="2:3">
      <c r="B13511" s="328"/>
      <c r="C13511" s="328"/>
    </row>
    <row r="13512" spans="2:3">
      <c r="B13512" s="328"/>
      <c r="C13512" s="328"/>
    </row>
    <row r="13513" spans="2:3">
      <c r="B13513" s="328"/>
      <c r="C13513" s="328"/>
    </row>
    <row r="13514" spans="2:3">
      <c r="B13514" s="328"/>
      <c r="C13514" s="328"/>
    </row>
    <row r="13515" spans="2:3">
      <c r="B13515" s="328"/>
      <c r="C13515" s="328"/>
    </row>
    <row r="13516" spans="2:3">
      <c r="B13516" s="328"/>
      <c r="C13516" s="328"/>
    </row>
    <row r="13517" spans="2:3">
      <c r="B13517" s="328"/>
      <c r="C13517" s="328"/>
    </row>
    <row r="13518" spans="2:3">
      <c r="B13518" s="328"/>
      <c r="C13518" s="328"/>
    </row>
    <row r="13519" spans="2:3">
      <c r="B13519" s="328"/>
      <c r="C13519" s="328"/>
    </row>
    <row r="13520" spans="2:3">
      <c r="B13520" s="328"/>
      <c r="C13520" s="328"/>
    </row>
    <row r="13521" spans="2:3">
      <c r="B13521" s="328"/>
      <c r="C13521" s="328"/>
    </row>
    <row r="13522" spans="2:3">
      <c r="B13522" s="328"/>
      <c r="C13522" s="328"/>
    </row>
    <row r="13523" spans="2:3">
      <c r="B13523" s="328"/>
      <c r="C13523" s="328"/>
    </row>
    <row r="13524" spans="2:3">
      <c r="B13524" s="328"/>
      <c r="C13524" s="328"/>
    </row>
    <row r="13525" spans="2:3">
      <c r="B13525" s="328"/>
      <c r="C13525" s="328"/>
    </row>
    <row r="13526" spans="2:3">
      <c r="B13526" s="328"/>
      <c r="C13526" s="328"/>
    </row>
    <row r="13527" spans="2:3">
      <c r="B13527" s="328"/>
      <c r="C13527" s="328"/>
    </row>
    <row r="13528" spans="2:3">
      <c r="B13528" s="328"/>
      <c r="C13528" s="328"/>
    </row>
    <row r="13529" spans="2:3">
      <c r="B13529" s="328"/>
      <c r="C13529" s="328"/>
    </row>
    <row r="13530" spans="2:3">
      <c r="B13530" s="328"/>
      <c r="C13530" s="328"/>
    </row>
    <row r="13531" spans="2:3">
      <c r="B13531" s="328"/>
      <c r="C13531" s="328"/>
    </row>
    <row r="13532" spans="2:3">
      <c r="B13532" s="328"/>
      <c r="C13532" s="328"/>
    </row>
    <row r="13533" spans="2:3">
      <c r="B13533" s="328"/>
      <c r="C13533" s="328"/>
    </row>
    <row r="13534" spans="2:3">
      <c r="B13534" s="328"/>
      <c r="C13534" s="328"/>
    </row>
    <row r="13535" spans="2:3">
      <c r="B13535" s="328"/>
      <c r="C13535" s="328"/>
    </row>
    <row r="13536" spans="2:3">
      <c r="B13536" s="328"/>
      <c r="C13536" s="328"/>
    </row>
    <row r="13537" spans="2:3">
      <c r="B13537" s="328"/>
      <c r="C13537" s="328"/>
    </row>
    <row r="13538" spans="2:3">
      <c r="B13538" s="328"/>
      <c r="C13538" s="328"/>
    </row>
    <row r="13539" spans="2:3">
      <c r="B13539" s="328"/>
      <c r="C13539" s="328"/>
    </row>
    <row r="13540" spans="2:3">
      <c r="B13540" s="328"/>
      <c r="C13540" s="328"/>
    </row>
    <row r="13541" spans="2:3">
      <c r="B13541" s="328"/>
      <c r="C13541" s="328"/>
    </row>
    <row r="13542" spans="2:3">
      <c r="B13542" s="328"/>
      <c r="C13542" s="328"/>
    </row>
    <row r="13543" spans="2:3">
      <c r="B13543" s="328"/>
      <c r="C13543" s="328"/>
    </row>
    <row r="13544" spans="2:3">
      <c r="B13544" s="328"/>
      <c r="C13544" s="328"/>
    </row>
    <row r="13545" spans="2:3">
      <c r="B13545" s="328"/>
      <c r="C13545" s="328"/>
    </row>
    <row r="13546" spans="2:3">
      <c r="B13546" s="328"/>
      <c r="C13546" s="328"/>
    </row>
    <row r="13547" spans="2:3">
      <c r="B13547" s="328"/>
      <c r="C13547" s="328"/>
    </row>
    <row r="13548" spans="2:3">
      <c r="B13548" s="328"/>
      <c r="C13548" s="328"/>
    </row>
    <row r="13549" spans="2:3">
      <c r="B13549" s="328"/>
      <c r="C13549" s="328"/>
    </row>
    <row r="13550" spans="2:3">
      <c r="B13550" s="328"/>
      <c r="C13550" s="328"/>
    </row>
    <row r="13551" spans="2:3">
      <c r="B13551" s="328"/>
      <c r="C13551" s="328"/>
    </row>
    <row r="13552" spans="2:3">
      <c r="B13552" s="328"/>
      <c r="C13552" s="328"/>
    </row>
    <row r="13553" spans="2:3">
      <c r="B13553" s="328"/>
      <c r="C13553" s="328"/>
    </row>
    <row r="13554" spans="2:3">
      <c r="B13554" s="328"/>
      <c r="C13554" s="328"/>
    </row>
    <row r="13555" spans="2:3">
      <c r="B13555" s="328"/>
      <c r="C13555" s="328"/>
    </row>
    <row r="13556" spans="2:3">
      <c r="B13556" s="328"/>
      <c r="C13556" s="328"/>
    </row>
    <row r="13557" spans="2:3">
      <c r="B13557" s="328"/>
      <c r="C13557" s="328"/>
    </row>
    <row r="13558" spans="2:3">
      <c r="B13558" s="328"/>
      <c r="C13558" s="328"/>
    </row>
    <row r="13559" spans="2:3">
      <c r="B13559" s="328"/>
      <c r="C13559" s="328"/>
    </row>
    <row r="13560" spans="2:3">
      <c r="B13560" s="328"/>
      <c r="C13560" s="328"/>
    </row>
    <row r="13561" spans="2:3">
      <c r="B13561" s="328"/>
      <c r="C13561" s="328"/>
    </row>
    <row r="13562" spans="2:3">
      <c r="B13562" s="328"/>
      <c r="C13562" s="328"/>
    </row>
    <row r="13563" spans="2:3">
      <c r="B13563" s="328"/>
      <c r="C13563" s="328"/>
    </row>
    <row r="13564" spans="2:3">
      <c r="B13564" s="328"/>
      <c r="C13564" s="328"/>
    </row>
    <row r="13565" spans="2:3">
      <c r="B13565" s="328"/>
      <c r="C13565" s="328"/>
    </row>
    <row r="13566" spans="2:3">
      <c r="B13566" s="328"/>
      <c r="C13566" s="328"/>
    </row>
    <row r="13567" spans="2:3">
      <c r="B13567" s="328"/>
      <c r="C13567" s="328"/>
    </row>
    <row r="13568" spans="2:3">
      <c r="B13568" s="328"/>
      <c r="C13568" s="328"/>
    </row>
    <row r="13569" spans="2:3">
      <c r="B13569" s="328"/>
      <c r="C13569" s="328"/>
    </row>
    <row r="13570" spans="2:3">
      <c r="B13570" s="328"/>
      <c r="C13570" s="328"/>
    </row>
    <row r="13571" spans="2:3">
      <c r="B13571" s="328"/>
      <c r="C13571" s="328"/>
    </row>
    <row r="13572" spans="2:3">
      <c r="B13572" s="328"/>
      <c r="C13572" s="328"/>
    </row>
    <row r="13573" spans="2:3">
      <c r="B13573" s="328"/>
      <c r="C13573" s="328"/>
    </row>
    <row r="13574" spans="2:3">
      <c r="B13574" s="328"/>
      <c r="C13574" s="328"/>
    </row>
    <row r="13575" spans="2:3">
      <c r="B13575" s="328"/>
      <c r="C13575" s="328"/>
    </row>
    <row r="13576" spans="2:3">
      <c r="B13576" s="328"/>
      <c r="C13576" s="328"/>
    </row>
    <row r="13577" spans="2:3">
      <c r="B13577" s="328"/>
      <c r="C13577" s="328"/>
    </row>
    <row r="13578" spans="2:3">
      <c r="B13578" s="328"/>
      <c r="C13578" s="328"/>
    </row>
    <row r="13579" spans="2:3">
      <c r="B13579" s="328"/>
      <c r="C13579" s="328"/>
    </row>
    <row r="13580" spans="2:3">
      <c r="B13580" s="328"/>
      <c r="C13580" s="328"/>
    </row>
    <row r="13581" spans="2:3">
      <c r="B13581" s="328"/>
      <c r="C13581" s="328"/>
    </row>
    <row r="13582" spans="2:3">
      <c r="B13582" s="328"/>
      <c r="C13582" s="328"/>
    </row>
    <row r="13583" spans="2:3">
      <c r="B13583" s="328"/>
      <c r="C13583" s="328"/>
    </row>
    <row r="13584" spans="2:3">
      <c r="B13584" s="328"/>
      <c r="C13584" s="328"/>
    </row>
    <row r="13585" spans="2:3">
      <c r="B13585" s="328"/>
      <c r="C13585" s="328"/>
    </row>
    <row r="13586" spans="2:3">
      <c r="B13586" s="328"/>
      <c r="C13586" s="328"/>
    </row>
    <row r="13587" spans="2:3">
      <c r="B13587" s="328"/>
      <c r="C13587" s="328"/>
    </row>
    <row r="13588" spans="2:3">
      <c r="B13588" s="328"/>
      <c r="C13588" s="328"/>
    </row>
    <row r="13589" spans="2:3">
      <c r="B13589" s="328"/>
      <c r="C13589" s="328"/>
    </row>
    <row r="13590" spans="2:3">
      <c r="B13590" s="328"/>
      <c r="C13590" s="328"/>
    </row>
    <row r="13591" spans="2:3">
      <c r="B13591" s="328"/>
      <c r="C13591" s="328"/>
    </row>
    <row r="13592" spans="2:3">
      <c r="B13592" s="328"/>
      <c r="C13592" s="328"/>
    </row>
    <row r="13593" spans="2:3">
      <c r="B13593" s="328"/>
      <c r="C13593" s="328"/>
    </row>
    <row r="13594" spans="2:3">
      <c r="B13594" s="328"/>
      <c r="C13594" s="328"/>
    </row>
    <row r="13595" spans="2:3">
      <c r="B13595" s="328"/>
      <c r="C13595" s="328"/>
    </row>
    <row r="13596" spans="2:3">
      <c r="B13596" s="328"/>
      <c r="C13596" s="328"/>
    </row>
    <row r="13597" spans="2:3">
      <c r="B13597" s="328"/>
      <c r="C13597" s="328"/>
    </row>
    <row r="13598" spans="2:3">
      <c r="B13598" s="328"/>
      <c r="C13598" s="328"/>
    </row>
    <row r="13599" spans="2:3">
      <c r="B13599" s="328"/>
      <c r="C13599" s="328"/>
    </row>
    <row r="13600" spans="2:3">
      <c r="B13600" s="328"/>
      <c r="C13600" s="328"/>
    </row>
    <row r="13601" spans="2:3">
      <c r="B13601" s="328"/>
      <c r="C13601" s="328"/>
    </row>
    <row r="13602" spans="2:3">
      <c r="B13602" s="328"/>
      <c r="C13602" s="328"/>
    </row>
    <row r="13603" spans="2:3">
      <c r="B13603" s="328"/>
      <c r="C13603" s="328"/>
    </row>
    <row r="13604" spans="2:3">
      <c r="B13604" s="328"/>
      <c r="C13604" s="328"/>
    </row>
    <row r="13605" spans="2:3">
      <c r="B13605" s="328"/>
      <c r="C13605" s="328"/>
    </row>
    <row r="13606" spans="2:3">
      <c r="B13606" s="328"/>
      <c r="C13606" s="328"/>
    </row>
    <row r="13607" spans="2:3">
      <c r="B13607" s="328"/>
      <c r="C13607" s="328"/>
    </row>
    <row r="13608" spans="2:3">
      <c r="B13608" s="328"/>
      <c r="C13608" s="328"/>
    </row>
    <row r="13609" spans="2:3">
      <c r="B13609" s="328"/>
      <c r="C13609" s="328"/>
    </row>
    <row r="13610" spans="2:3">
      <c r="B13610" s="328"/>
      <c r="C13610" s="328"/>
    </row>
    <row r="13611" spans="2:3">
      <c r="B13611" s="328"/>
      <c r="C13611" s="328"/>
    </row>
    <row r="13612" spans="2:3">
      <c r="B13612" s="328"/>
      <c r="C13612" s="328"/>
    </row>
    <row r="13613" spans="2:3">
      <c r="B13613" s="328"/>
      <c r="C13613" s="328"/>
    </row>
    <row r="13614" spans="2:3">
      <c r="B13614" s="328"/>
      <c r="C13614" s="328"/>
    </row>
    <row r="13615" spans="2:3">
      <c r="B13615" s="328"/>
      <c r="C13615" s="328"/>
    </row>
    <row r="13616" spans="2:3">
      <c r="B13616" s="328"/>
      <c r="C13616" s="328"/>
    </row>
    <row r="13617" spans="2:3">
      <c r="B13617" s="328"/>
      <c r="C13617" s="328"/>
    </row>
    <row r="13618" spans="2:3">
      <c r="B13618" s="328"/>
      <c r="C13618" s="328"/>
    </row>
    <row r="13619" spans="2:3">
      <c r="B13619" s="328"/>
      <c r="C13619" s="328"/>
    </row>
    <row r="13620" spans="2:3">
      <c r="B13620" s="328"/>
      <c r="C13620" s="328"/>
    </row>
    <row r="13621" spans="2:3">
      <c r="B13621" s="328"/>
      <c r="C13621" s="328"/>
    </row>
    <row r="13622" spans="2:3">
      <c r="B13622" s="328"/>
      <c r="C13622" s="328"/>
    </row>
    <row r="13623" spans="2:3">
      <c r="B13623" s="328"/>
      <c r="C13623" s="328"/>
    </row>
    <row r="13624" spans="2:3">
      <c r="B13624" s="328"/>
      <c r="C13624" s="328"/>
    </row>
    <row r="13625" spans="2:3">
      <c r="B13625" s="328"/>
      <c r="C13625" s="328"/>
    </row>
    <row r="13626" spans="2:3">
      <c r="B13626" s="328"/>
      <c r="C13626" s="328"/>
    </row>
    <row r="13627" spans="2:3">
      <c r="B13627" s="328"/>
      <c r="C13627" s="328"/>
    </row>
    <row r="13628" spans="2:3">
      <c r="B13628" s="328"/>
      <c r="C13628" s="328"/>
    </row>
    <row r="13629" spans="2:3">
      <c r="B13629" s="328"/>
      <c r="C13629" s="328"/>
    </row>
    <row r="13630" spans="2:3">
      <c r="B13630" s="328"/>
      <c r="C13630" s="328"/>
    </row>
    <row r="13631" spans="2:3">
      <c r="B13631" s="328"/>
      <c r="C13631" s="328"/>
    </row>
    <row r="13632" spans="2:3">
      <c r="B13632" s="328"/>
      <c r="C13632" s="328"/>
    </row>
    <row r="13633" spans="2:3">
      <c r="B13633" s="328"/>
      <c r="C13633" s="328"/>
    </row>
    <row r="13634" spans="2:3">
      <c r="B13634" s="328"/>
      <c r="C13634" s="328"/>
    </row>
    <row r="13635" spans="2:3">
      <c r="B13635" s="328"/>
      <c r="C13635" s="328"/>
    </row>
    <row r="13636" spans="2:3">
      <c r="B13636" s="328"/>
      <c r="C13636" s="328"/>
    </row>
    <row r="13637" spans="2:3">
      <c r="B13637" s="328"/>
      <c r="C13637" s="328"/>
    </row>
    <row r="13638" spans="2:3">
      <c r="B13638" s="328"/>
      <c r="C13638" s="328"/>
    </row>
    <row r="13639" spans="2:3">
      <c r="B13639" s="328"/>
      <c r="C13639" s="328"/>
    </row>
    <row r="13640" spans="2:3">
      <c r="B13640" s="328"/>
      <c r="C13640" s="328"/>
    </row>
    <row r="13641" spans="2:3">
      <c r="B13641" s="328"/>
      <c r="C13641" s="328"/>
    </row>
    <row r="13642" spans="2:3">
      <c r="B13642" s="328"/>
      <c r="C13642" s="328"/>
    </row>
    <row r="13643" spans="2:3">
      <c r="B13643" s="328"/>
      <c r="C13643" s="328"/>
    </row>
    <row r="13644" spans="2:3">
      <c r="B13644" s="328"/>
      <c r="C13644" s="328"/>
    </row>
    <row r="13645" spans="2:3">
      <c r="B13645" s="328"/>
      <c r="C13645" s="328"/>
    </row>
    <row r="13646" spans="2:3">
      <c r="B13646" s="328"/>
      <c r="C13646" s="328"/>
    </row>
    <row r="13647" spans="2:3">
      <c r="B13647" s="328"/>
      <c r="C13647" s="328"/>
    </row>
    <row r="13648" spans="2:3">
      <c r="B13648" s="328"/>
      <c r="C13648" s="328"/>
    </row>
    <row r="13649" spans="2:3">
      <c r="B13649" s="328"/>
      <c r="C13649" s="328"/>
    </row>
    <row r="13650" spans="2:3">
      <c r="B13650" s="328"/>
      <c r="C13650" s="328"/>
    </row>
    <row r="13651" spans="2:3">
      <c r="B13651" s="328"/>
      <c r="C13651" s="328"/>
    </row>
    <row r="13652" spans="2:3">
      <c r="B13652" s="328"/>
      <c r="C13652" s="328"/>
    </row>
    <row r="13653" spans="2:3">
      <c r="B13653" s="328"/>
      <c r="C13653" s="328"/>
    </row>
    <row r="13654" spans="2:3">
      <c r="B13654" s="328"/>
      <c r="C13654" s="328"/>
    </row>
    <row r="13655" spans="2:3">
      <c r="B13655" s="328"/>
      <c r="C13655" s="328"/>
    </row>
    <row r="13656" spans="2:3">
      <c r="B13656" s="328"/>
      <c r="C13656" s="328"/>
    </row>
    <row r="13657" spans="2:3">
      <c r="B13657" s="328"/>
      <c r="C13657" s="328"/>
    </row>
    <row r="13658" spans="2:3">
      <c r="B13658" s="328"/>
      <c r="C13658" s="328"/>
    </row>
    <row r="13659" spans="2:3">
      <c r="B13659" s="328"/>
      <c r="C13659" s="328"/>
    </row>
    <row r="13660" spans="2:3">
      <c r="B13660" s="328"/>
      <c r="C13660" s="328"/>
    </row>
    <row r="13661" spans="2:3">
      <c r="B13661" s="328"/>
      <c r="C13661" s="328"/>
    </row>
    <row r="13662" spans="2:3">
      <c r="B13662" s="328"/>
      <c r="C13662" s="328"/>
    </row>
    <row r="13663" spans="2:3">
      <c r="B13663" s="328"/>
      <c r="C13663" s="328"/>
    </row>
    <row r="13664" spans="2:3">
      <c r="B13664" s="328"/>
      <c r="C13664" s="328"/>
    </row>
    <row r="13665" spans="2:3">
      <c r="B13665" s="328"/>
      <c r="C13665" s="328"/>
    </row>
    <row r="13666" spans="2:3">
      <c r="B13666" s="328"/>
      <c r="C13666" s="328"/>
    </row>
    <row r="13667" spans="2:3">
      <c r="B13667" s="328"/>
      <c r="C13667" s="328"/>
    </row>
    <row r="13668" spans="2:3">
      <c r="B13668" s="328"/>
      <c r="C13668" s="328"/>
    </row>
    <row r="13669" spans="2:3">
      <c r="B13669" s="328"/>
      <c r="C13669" s="328"/>
    </row>
    <row r="13670" spans="2:3">
      <c r="B13670" s="328"/>
      <c r="C13670" s="328"/>
    </row>
    <row r="13671" spans="2:3">
      <c r="B13671" s="328"/>
      <c r="C13671" s="328"/>
    </row>
    <row r="13672" spans="2:3">
      <c r="B13672" s="328"/>
      <c r="C13672" s="328"/>
    </row>
    <row r="13673" spans="2:3">
      <c r="B13673" s="328"/>
      <c r="C13673" s="328"/>
    </row>
    <row r="13674" spans="2:3">
      <c r="B13674" s="328"/>
      <c r="C13674" s="328"/>
    </row>
    <row r="13675" spans="2:3">
      <c r="B13675" s="328"/>
      <c r="C13675" s="328"/>
    </row>
    <row r="13676" spans="2:3">
      <c r="B13676" s="328"/>
      <c r="C13676" s="328"/>
    </row>
    <row r="13677" spans="2:3">
      <c r="B13677" s="328"/>
      <c r="C13677" s="328"/>
    </row>
    <row r="13678" spans="2:3">
      <c r="B13678" s="328"/>
      <c r="C13678" s="328"/>
    </row>
    <row r="13679" spans="2:3">
      <c r="B13679" s="328"/>
      <c r="C13679" s="328"/>
    </row>
    <row r="13680" spans="2:3">
      <c r="B13680" s="328"/>
      <c r="C13680" s="328"/>
    </row>
    <row r="13681" spans="2:3">
      <c r="B13681" s="328"/>
      <c r="C13681" s="328"/>
    </row>
    <row r="13682" spans="2:3">
      <c r="B13682" s="328"/>
      <c r="C13682" s="328"/>
    </row>
    <row r="13683" spans="2:3">
      <c r="B13683" s="328"/>
      <c r="C13683" s="328"/>
    </row>
    <row r="13684" spans="2:3">
      <c r="B13684" s="328"/>
      <c r="C13684" s="328"/>
    </row>
    <row r="13685" spans="2:3">
      <c r="B13685" s="328"/>
      <c r="C13685" s="328"/>
    </row>
    <row r="13686" spans="2:3">
      <c r="B13686" s="328"/>
      <c r="C13686" s="328"/>
    </row>
    <row r="13687" spans="2:3">
      <c r="B13687" s="328"/>
      <c r="C13687" s="328"/>
    </row>
    <row r="13688" spans="2:3">
      <c r="B13688" s="328"/>
      <c r="C13688" s="328"/>
    </row>
    <row r="13689" spans="2:3">
      <c r="B13689" s="328"/>
      <c r="C13689" s="328"/>
    </row>
    <row r="13690" spans="2:3">
      <c r="B13690" s="328"/>
      <c r="C13690" s="328"/>
    </row>
    <row r="13691" spans="2:3">
      <c r="B13691" s="328"/>
      <c r="C13691" s="328"/>
    </row>
    <row r="13692" spans="2:3">
      <c r="B13692" s="328"/>
      <c r="C13692" s="328"/>
    </row>
    <row r="13693" spans="2:3">
      <c r="B13693" s="328"/>
      <c r="C13693" s="328"/>
    </row>
    <row r="13694" spans="2:3">
      <c r="B13694" s="328"/>
      <c r="C13694" s="328"/>
    </row>
    <row r="13695" spans="2:3">
      <c r="B13695" s="328"/>
      <c r="C13695" s="328"/>
    </row>
    <row r="13696" spans="2:3">
      <c r="B13696" s="328"/>
      <c r="C13696" s="328"/>
    </row>
    <row r="13697" spans="2:3">
      <c r="B13697" s="328"/>
      <c r="C13697" s="328"/>
    </row>
    <row r="13698" spans="2:3">
      <c r="B13698" s="328"/>
      <c r="C13698" s="328"/>
    </row>
    <row r="13699" spans="2:3">
      <c r="B13699" s="328"/>
      <c r="C13699" s="328"/>
    </row>
    <row r="13700" spans="2:3">
      <c r="B13700" s="328"/>
      <c r="C13700" s="328"/>
    </row>
    <row r="13701" spans="2:3">
      <c r="B13701" s="328"/>
      <c r="C13701" s="328"/>
    </row>
    <row r="13702" spans="2:3">
      <c r="B13702" s="328"/>
      <c r="C13702" s="328"/>
    </row>
    <row r="13703" spans="2:3">
      <c r="B13703" s="328"/>
      <c r="C13703" s="328"/>
    </row>
    <row r="13704" spans="2:3">
      <c r="B13704" s="328"/>
      <c r="C13704" s="328"/>
    </row>
    <row r="13705" spans="2:3">
      <c r="B13705" s="328"/>
      <c r="C13705" s="328"/>
    </row>
    <row r="13706" spans="2:3">
      <c r="B13706" s="328"/>
      <c r="C13706" s="328"/>
    </row>
    <row r="13707" spans="2:3">
      <c r="B13707" s="328"/>
      <c r="C13707" s="328"/>
    </row>
    <row r="13708" spans="2:3">
      <c r="B13708" s="328"/>
      <c r="C13708" s="328"/>
    </row>
    <row r="13709" spans="2:3">
      <c r="B13709" s="328"/>
      <c r="C13709" s="328"/>
    </row>
    <row r="13710" spans="2:3">
      <c r="B13710" s="328"/>
      <c r="C13710" s="328"/>
    </row>
    <row r="13711" spans="2:3">
      <c r="B13711" s="328"/>
      <c r="C13711" s="328"/>
    </row>
    <row r="13712" spans="2:3">
      <c r="B13712" s="328"/>
      <c r="C13712" s="328"/>
    </row>
    <row r="13713" spans="2:3">
      <c r="B13713" s="328"/>
      <c r="C13713" s="328"/>
    </row>
    <row r="13714" spans="2:3">
      <c r="B13714" s="328"/>
      <c r="C13714" s="328"/>
    </row>
    <row r="13715" spans="2:3">
      <c r="B13715" s="328"/>
      <c r="C13715" s="328"/>
    </row>
    <row r="13716" spans="2:3">
      <c r="B13716" s="328"/>
      <c r="C13716" s="328"/>
    </row>
    <row r="13717" spans="2:3">
      <c r="B13717" s="328"/>
      <c r="C13717" s="328"/>
    </row>
    <row r="13718" spans="2:3">
      <c r="B13718" s="328"/>
      <c r="C13718" s="328"/>
    </row>
    <row r="13719" spans="2:3">
      <c r="B13719" s="328"/>
      <c r="C13719" s="328"/>
    </row>
    <row r="13720" spans="2:3">
      <c r="B13720" s="328"/>
      <c r="C13720" s="328"/>
    </row>
    <row r="13721" spans="2:3">
      <c r="B13721" s="328"/>
      <c r="C13721" s="328"/>
    </row>
    <row r="13722" spans="2:3">
      <c r="B13722" s="328"/>
      <c r="C13722" s="328"/>
    </row>
    <row r="13723" spans="2:3">
      <c r="B13723" s="328"/>
      <c r="C13723" s="328"/>
    </row>
    <row r="13724" spans="2:3">
      <c r="B13724" s="328"/>
      <c r="C13724" s="328"/>
    </row>
    <row r="13725" spans="2:3">
      <c r="B13725" s="328"/>
      <c r="C13725" s="328"/>
    </row>
    <row r="13726" spans="2:3">
      <c r="B13726" s="328"/>
      <c r="C13726" s="328"/>
    </row>
    <row r="13727" spans="2:3">
      <c r="B13727" s="328"/>
      <c r="C13727" s="328"/>
    </row>
    <row r="13728" spans="2:3">
      <c r="B13728" s="328"/>
      <c r="C13728" s="328"/>
    </row>
    <row r="13729" spans="2:3">
      <c r="B13729" s="328"/>
      <c r="C13729" s="328"/>
    </row>
    <row r="13730" spans="2:3">
      <c r="B13730" s="328"/>
      <c r="C13730" s="328"/>
    </row>
    <row r="13731" spans="2:3">
      <c r="B13731" s="328"/>
      <c r="C13731" s="328"/>
    </row>
    <row r="13732" spans="2:3">
      <c r="B13732" s="328"/>
      <c r="C13732" s="328"/>
    </row>
    <row r="13733" spans="2:3">
      <c r="B13733" s="328"/>
      <c r="C13733" s="328"/>
    </row>
    <row r="13734" spans="2:3">
      <c r="B13734" s="328"/>
      <c r="C13734" s="328"/>
    </row>
    <row r="13735" spans="2:3">
      <c r="B13735" s="328"/>
      <c r="C13735" s="328"/>
    </row>
    <row r="13736" spans="2:3">
      <c r="B13736" s="328"/>
      <c r="C13736" s="328"/>
    </row>
    <row r="13737" spans="2:3">
      <c r="B13737" s="328"/>
      <c r="C13737" s="328"/>
    </row>
    <row r="13738" spans="2:3">
      <c r="B13738" s="328"/>
      <c r="C13738" s="328"/>
    </row>
    <row r="13739" spans="2:3">
      <c r="B13739" s="328"/>
      <c r="C13739" s="328"/>
    </row>
    <row r="13740" spans="2:3">
      <c r="B13740" s="328"/>
      <c r="C13740" s="328"/>
    </row>
    <row r="13741" spans="2:3">
      <c r="B13741" s="328"/>
      <c r="C13741" s="328"/>
    </row>
    <row r="13742" spans="2:3">
      <c r="B13742" s="328"/>
      <c r="C13742" s="328"/>
    </row>
    <row r="13743" spans="2:3">
      <c r="B13743" s="328"/>
      <c r="C13743" s="328"/>
    </row>
    <row r="13744" spans="2:3">
      <c r="B13744" s="328"/>
      <c r="C13744" s="328"/>
    </row>
    <row r="13745" spans="2:3">
      <c r="B13745" s="328"/>
      <c r="C13745" s="328"/>
    </row>
    <row r="13746" spans="2:3">
      <c r="B13746" s="328"/>
      <c r="C13746" s="328"/>
    </row>
    <row r="13747" spans="2:3">
      <c r="B13747" s="328"/>
      <c r="C13747" s="328"/>
    </row>
    <row r="13748" spans="2:3">
      <c r="B13748" s="328"/>
      <c r="C13748" s="328"/>
    </row>
    <row r="13749" spans="2:3">
      <c r="B13749" s="328"/>
      <c r="C13749" s="328"/>
    </row>
    <row r="13750" spans="2:3">
      <c r="B13750" s="328"/>
      <c r="C13750" s="328"/>
    </row>
    <row r="13751" spans="2:3">
      <c r="B13751" s="328"/>
      <c r="C13751" s="328"/>
    </row>
    <row r="13752" spans="2:3">
      <c r="B13752" s="328"/>
      <c r="C13752" s="328"/>
    </row>
    <row r="13753" spans="2:3">
      <c r="B13753" s="328"/>
      <c r="C13753" s="328"/>
    </row>
    <row r="13754" spans="2:3">
      <c r="B13754" s="328"/>
      <c r="C13754" s="328"/>
    </row>
    <row r="13755" spans="2:3">
      <c r="B13755" s="328"/>
      <c r="C13755" s="328"/>
    </row>
    <row r="13756" spans="2:3">
      <c r="B13756" s="328"/>
      <c r="C13756" s="328"/>
    </row>
    <row r="13757" spans="2:3">
      <c r="B13757" s="328"/>
      <c r="C13757" s="328"/>
    </row>
    <row r="13758" spans="2:3">
      <c r="B13758" s="328"/>
      <c r="C13758" s="328"/>
    </row>
    <row r="13759" spans="2:3">
      <c r="B13759" s="328"/>
      <c r="C13759" s="328"/>
    </row>
    <row r="13760" spans="2:3">
      <c r="B13760" s="328"/>
      <c r="C13760" s="328"/>
    </row>
    <row r="13761" spans="2:3">
      <c r="B13761" s="328"/>
      <c r="C13761" s="328"/>
    </row>
    <row r="13762" spans="2:3">
      <c r="B13762" s="328"/>
      <c r="C13762" s="328"/>
    </row>
    <row r="13763" spans="2:3">
      <c r="B13763" s="328"/>
      <c r="C13763" s="328"/>
    </row>
    <row r="13764" spans="2:3">
      <c r="B13764" s="328"/>
      <c r="C13764" s="328"/>
    </row>
    <row r="13765" spans="2:3">
      <c r="B13765" s="328"/>
      <c r="C13765" s="328"/>
    </row>
    <row r="13766" spans="2:3">
      <c r="B13766" s="328"/>
      <c r="C13766" s="328"/>
    </row>
    <row r="13767" spans="2:3">
      <c r="B13767" s="328"/>
      <c r="C13767" s="328"/>
    </row>
    <row r="13768" spans="2:3">
      <c r="B13768" s="328"/>
      <c r="C13768" s="328"/>
    </row>
    <row r="13769" spans="2:3">
      <c r="B13769" s="328"/>
      <c r="C13769" s="328"/>
    </row>
    <row r="13770" spans="2:3">
      <c r="B13770" s="328"/>
      <c r="C13770" s="328"/>
    </row>
    <row r="13771" spans="2:3">
      <c r="B13771" s="328"/>
      <c r="C13771" s="328"/>
    </row>
    <row r="13772" spans="2:3">
      <c r="B13772" s="328"/>
      <c r="C13772" s="328"/>
    </row>
    <row r="13773" spans="2:3">
      <c r="B13773" s="328"/>
      <c r="C13773" s="328"/>
    </row>
    <row r="13774" spans="2:3">
      <c r="B13774" s="328"/>
      <c r="C13774" s="328"/>
    </row>
    <row r="13775" spans="2:3">
      <c r="B13775" s="328"/>
      <c r="C13775" s="328"/>
    </row>
    <row r="13776" spans="2:3">
      <c r="B13776" s="328"/>
      <c r="C13776" s="328"/>
    </row>
    <row r="13777" spans="2:3">
      <c r="B13777" s="328"/>
      <c r="C13777" s="328"/>
    </row>
    <row r="13778" spans="2:3">
      <c r="B13778" s="328"/>
      <c r="C13778" s="328"/>
    </row>
    <row r="13779" spans="2:3">
      <c r="B13779" s="328"/>
      <c r="C13779" s="328"/>
    </row>
    <row r="13780" spans="2:3">
      <c r="B13780" s="328"/>
      <c r="C13780" s="328"/>
    </row>
    <row r="13781" spans="2:3">
      <c r="B13781" s="328"/>
      <c r="C13781" s="328"/>
    </row>
    <row r="13782" spans="2:3">
      <c r="B13782" s="328"/>
      <c r="C13782" s="328"/>
    </row>
    <row r="13783" spans="2:3">
      <c r="B13783" s="328"/>
      <c r="C13783" s="328"/>
    </row>
    <row r="13784" spans="2:3">
      <c r="B13784" s="328"/>
      <c r="C13784" s="328"/>
    </row>
    <row r="13785" spans="2:3">
      <c r="B13785" s="328"/>
      <c r="C13785" s="328"/>
    </row>
    <row r="13786" spans="2:3">
      <c r="B13786" s="328"/>
      <c r="C13786" s="328"/>
    </row>
    <row r="13787" spans="2:3">
      <c r="B13787" s="328"/>
      <c r="C13787" s="328"/>
    </row>
    <row r="13788" spans="2:3">
      <c r="B13788" s="328"/>
      <c r="C13788" s="328"/>
    </row>
    <row r="13789" spans="2:3">
      <c r="B13789" s="328"/>
      <c r="C13789" s="328"/>
    </row>
    <row r="13790" spans="2:3">
      <c r="B13790" s="328"/>
      <c r="C13790" s="328"/>
    </row>
    <row r="13791" spans="2:3">
      <c r="B13791" s="328"/>
      <c r="C13791" s="328"/>
    </row>
    <row r="13792" spans="2:3">
      <c r="B13792" s="328"/>
      <c r="C13792" s="328"/>
    </row>
    <row r="13793" spans="2:3">
      <c r="B13793" s="328"/>
      <c r="C13793" s="328"/>
    </row>
    <row r="13794" spans="2:3">
      <c r="B13794" s="328"/>
      <c r="C13794" s="328"/>
    </row>
    <row r="13795" spans="2:3">
      <c r="B13795" s="328"/>
      <c r="C13795" s="328"/>
    </row>
    <row r="13796" spans="2:3">
      <c r="B13796" s="328"/>
      <c r="C13796" s="328"/>
    </row>
    <row r="13797" spans="2:3">
      <c r="B13797" s="328"/>
      <c r="C13797" s="328"/>
    </row>
    <row r="13798" spans="2:3">
      <c r="B13798" s="328"/>
      <c r="C13798" s="328"/>
    </row>
    <row r="13799" spans="2:3">
      <c r="B13799" s="328"/>
      <c r="C13799" s="328"/>
    </row>
    <row r="13800" spans="2:3">
      <c r="B13800" s="328"/>
      <c r="C13800" s="328"/>
    </row>
    <row r="13801" spans="2:3">
      <c r="B13801" s="328"/>
      <c r="C13801" s="328"/>
    </row>
    <row r="13802" spans="2:3">
      <c r="B13802" s="328"/>
      <c r="C13802" s="328"/>
    </row>
    <row r="13803" spans="2:3">
      <c r="B13803" s="328"/>
      <c r="C13803" s="328"/>
    </row>
    <row r="13804" spans="2:3">
      <c r="B13804" s="328"/>
      <c r="C13804" s="328"/>
    </row>
    <row r="13805" spans="2:3">
      <c r="B13805" s="328"/>
      <c r="C13805" s="328"/>
    </row>
    <row r="13806" spans="2:3">
      <c r="B13806" s="328"/>
      <c r="C13806" s="328"/>
    </row>
    <row r="13807" spans="2:3">
      <c r="B13807" s="328"/>
      <c r="C13807" s="328"/>
    </row>
    <row r="13808" spans="2:3">
      <c r="B13808" s="328"/>
      <c r="C13808" s="328"/>
    </row>
    <row r="13809" spans="2:3">
      <c r="B13809" s="328"/>
      <c r="C13809" s="328"/>
    </row>
    <row r="13810" spans="2:3">
      <c r="B13810" s="328"/>
      <c r="C13810" s="328"/>
    </row>
    <row r="13811" spans="2:3">
      <c r="B13811" s="328"/>
      <c r="C13811" s="328"/>
    </row>
    <row r="13812" spans="2:3">
      <c r="B13812" s="328"/>
      <c r="C13812" s="328"/>
    </row>
    <row r="13813" spans="2:3">
      <c r="B13813" s="328"/>
      <c r="C13813" s="328"/>
    </row>
    <row r="13814" spans="2:3">
      <c r="B13814" s="328"/>
      <c r="C13814" s="328"/>
    </row>
    <row r="13815" spans="2:3">
      <c r="B13815" s="328"/>
      <c r="C13815" s="328"/>
    </row>
    <row r="13816" spans="2:3">
      <c r="B13816" s="328"/>
      <c r="C13816" s="328"/>
    </row>
    <row r="13817" spans="2:3">
      <c r="B13817" s="328"/>
      <c r="C13817" s="328"/>
    </row>
    <row r="13818" spans="2:3">
      <c r="B13818" s="328"/>
      <c r="C13818" s="328"/>
    </row>
    <row r="13819" spans="2:3">
      <c r="B13819" s="328"/>
      <c r="C13819" s="328"/>
    </row>
    <row r="13820" spans="2:3">
      <c r="B13820" s="328"/>
      <c r="C13820" s="328"/>
    </row>
    <row r="13821" spans="2:3">
      <c r="B13821" s="328"/>
      <c r="C13821" s="328"/>
    </row>
    <row r="13822" spans="2:3">
      <c r="B13822" s="328"/>
      <c r="C13822" s="328"/>
    </row>
    <row r="13823" spans="2:3">
      <c r="B13823" s="328"/>
      <c r="C13823" s="328"/>
    </row>
    <row r="13824" spans="2:3">
      <c r="B13824" s="328"/>
      <c r="C13824" s="328"/>
    </row>
    <row r="13825" spans="2:3">
      <c r="B13825" s="328"/>
      <c r="C13825" s="328"/>
    </row>
    <row r="13826" spans="2:3">
      <c r="B13826" s="328"/>
      <c r="C13826" s="328"/>
    </row>
    <row r="13827" spans="2:3">
      <c r="B13827" s="328"/>
      <c r="C13827" s="328"/>
    </row>
    <row r="13828" spans="2:3">
      <c r="B13828" s="328"/>
      <c r="C13828" s="328"/>
    </row>
    <row r="13829" spans="2:3">
      <c r="B13829" s="328"/>
      <c r="C13829" s="328"/>
    </row>
    <row r="13830" spans="2:3">
      <c r="B13830" s="328"/>
      <c r="C13830" s="328"/>
    </row>
    <row r="13831" spans="2:3">
      <c r="B13831" s="328"/>
      <c r="C13831" s="328"/>
    </row>
    <row r="13832" spans="2:3">
      <c r="B13832" s="328"/>
      <c r="C13832" s="328"/>
    </row>
    <row r="13833" spans="2:3">
      <c r="B13833" s="328"/>
      <c r="C13833" s="328"/>
    </row>
    <row r="13834" spans="2:3">
      <c r="B13834" s="328"/>
      <c r="C13834" s="328"/>
    </row>
    <row r="13835" spans="2:3">
      <c r="B13835" s="328"/>
      <c r="C13835" s="328"/>
    </row>
    <row r="13836" spans="2:3">
      <c r="B13836" s="328"/>
      <c r="C13836" s="328"/>
    </row>
    <row r="13837" spans="2:3">
      <c r="B13837" s="328"/>
      <c r="C13837" s="328"/>
    </row>
    <row r="13838" spans="2:3">
      <c r="B13838" s="328"/>
      <c r="C13838" s="328"/>
    </row>
    <row r="13839" spans="2:3">
      <c r="B13839" s="328"/>
      <c r="C13839" s="328"/>
    </row>
    <row r="13840" spans="2:3">
      <c r="B13840" s="328"/>
      <c r="C13840" s="328"/>
    </row>
    <row r="13841" spans="2:3">
      <c r="B13841" s="328"/>
      <c r="C13841" s="328"/>
    </row>
    <row r="13842" spans="2:3">
      <c r="B13842" s="328"/>
      <c r="C13842" s="328"/>
    </row>
    <row r="13843" spans="2:3">
      <c r="B13843" s="328"/>
      <c r="C13843" s="328"/>
    </row>
    <row r="13844" spans="2:3">
      <c r="B13844" s="328"/>
      <c r="C13844" s="328"/>
    </row>
    <row r="13845" spans="2:3">
      <c r="B13845" s="328"/>
      <c r="C13845" s="328"/>
    </row>
    <row r="13846" spans="2:3">
      <c r="B13846" s="328"/>
      <c r="C13846" s="328"/>
    </row>
    <row r="13847" spans="2:3">
      <c r="B13847" s="328"/>
      <c r="C13847" s="328"/>
    </row>
    <row r="13848" spans="2:3">
      <c r="B13848" s="328"/>
      <c r="C13848" s="328"/>
    </row>
    <row r="13849" spans="2:3">
      <c r="B13849" s="328"/>
      <c r="C13849" s="328"/>
    </row>
    <row r="13850" spans="2:3">
      <c r="B13850" s="328"/>
      <c r="C13850" s="328"/>
    </row>
    <row r="13851" spans="2:3">
      <c r="B13851" s="328"/>
      <c r="C13851" s="328"/>
    </row>
    <row r="13852" spans="2:3">
      <c r="B13852" s="328"/>
      <c r="C13852" s="328"/>
    </row>
    <row r="13853" spans="2:3">
      <c r="B13853" s="328"/>
      <c r="C13853" s="328"/>
    </row>
    <row r="13854" spans="2:3">
      <c r="B13854" s="328"/>
      <c r="C13854" s="328"/>
    </row>
    <row r="13855" spans="2:3">
      <c r="B13855" s="328"/>
      <c r="C13855" s="328"/>
    </row>
    <row r="13856" spans="2:3">
      <c r="B13856" s="328"/>
      <c r="C13856" s="328"/>
    </row>
    <row r="13857" spans="2:3">
      <c r="B13857" s="328"/>
      <c r="C13857" s="328"/>
    </row>
    <row r="13858" spans="2:3">
      <c r="B13858" s="328"/>
      <c r="C13858" s="328"/>
    </row>
    <row r="13859" spans="2:3">
      <c r="B13859" s="328"/>
      <c r="C13859" s="328"/>
    </row>
    <row r="13860" spans="2:3">
      <c r="B13860" s="328"/>
      <c r="C13860" s="328"/>
    </row>
    <row r="13861" spans="2:3">
      <c r="B13861" s="328"/>
      <c r="C13861" s="328"/>
    </row>
    <row r="13862" spans="2:3">
      <c r="B13862" s="328"/>
      <c r="C13862" s="328"/>
    </row>
    <row r="13863" spans="2:3">
      <c r="B13863" s="328"/>
      <c r="C13863" s="328"/>
    </row>
    <row r="13864" spans="2:3">
      <c r="B13864" s="328"/>
      <c r="C13864" s="328"/>
    </row>
    <row r="13865" spans="2:3">
      <c r="B13865" s="328"/>
      <c r="C13865" s="328"/>
    </row>
    <row r="13866" spans="2:3">
      <c r="B13866" s="328"/>
      <c r="C13866" s="328"/>
    </row>
    <row r="13867" spans="2:3">
      <c r="B13867" s="328"/>
      <c r="C13867" s="328"/>
    </row>
    <row r="13868" spans="2:3">
      <c r="B13868" s="328"/>
      <c r="C13868" s="328"/>
    </row>
    <row r="13869" spans="2:3">
      <c r="B13869" s="328"/>
      <c r="C13869" s="328"/>
    </row>
    <row r="13870" spans="2:3">
      <c r="B13870" s="328"/>
      <c r="C13870" s="328"/>
    </row>
    <row r="13871" spans="2:3">
      <c r="B13871" s="328"/>
      <c r="C13871" s="328"/>
    </row>
    <row r="13872" spans="2:3">
      <c r="B13872" s="328"/>
      <c r="C13872" s="328"/>
    </row>
    <row r="13873" spans="2:3">
      <c r="B13873" s="328"/>
      <c r="C13873" s="328"/>
    </row>
    <row r="13874" spans="2:3">
      <c r="B13874" s="328"/>
      <c r="C13874" s="328"/>
    </row>
    <row r="13875" spans="2:3">
      <c r="B13875" s="328"/>
      <c r="C13875" s="328"/>
    </row>
    <row r="13876" spans="2:3">
      <c r="B13876" s="328"/>
      <c r="C13876" s="328"/>
    </row>
    <row r="13877" spans="2:3">
      <c r="B13877" s="328"/>
      <c r="C13877" s="328"/>
    </row>
    <row r="13878" spans="2:3">
      <c r="B13878" s="328"/>
      <c r="C13878" s="328"/>
    </row>
    <row r="13879" spans="2:3">
      <c r="B13879" s="328"/>
      <c r="C13879" s="328"/>
    </row>
    <row r="13880" spans="2:3">
      <c r="B13880" s="328"/>
      <c r="C13880" s="328"/>
    </row>
    <row r="13881" spans="2:3">
      <c r="B13881" s="328"/>
      <c r="C13881" s="328"/>
    </row>
    <row r="13882" spans="2:3">
      <c r="B13882" s="328"/>
      <c r="C13882" s="328"/>
    </row>
    <row r="13883" spans="2:3">
      <c r="B13883" s="328"/>
      <c r="C13883" s="328"/>
    </row>
    <row r="13884" spans="2:3">
      <c r="B13884" s="328"/>
      <c r="C13884" s="328"/>
    </row>
    <row r="13885" spans="2:3">
      <c r="B13885" s="328"/>
      <c r="C13885" s="328"/>
    </row>
    <row r="13886" spans="2:3">
      <c r="B13886" s="328"/>
      <c r="C13886" s="328"/>
    </row>
    <row r="13887" spans="2:3">
      <c r="B13887" s="328"/>
      <c r="C13887" s="328"/>
    </row>
    <row r="13888" spans="2:3">
      <c r="B13888" s="328"/>
      <c r="C13888" s="328"/>
    </row>
    <row r="13889" spans="2:3">
      <c r="B13889" s="328"/>
      <c r="C13889" s="328"/>
    </row>
    <row r="13890" spans="2:3">
      <c r="B13890" s="328"/>
      <c r="C13890" s="328"/>
    </row>
    <row r="13891" spans="2:3">
      <c r="B13891" s="328"/>
      <c r="C13891" s="328"/>
    </row>
    <row r="13892" spans="2:3">
      <c r="B13892" s="328"/>
      <c r="C13892" s="328"/>
    </row>
    <row r="13893" spans="2:3">
      <c r="B13893" s="328"/>
      <c r="C13893" s="328"/>
    </row>
    <row r="13894" spans="2:3">
      <c r="B13894" s="328"/>
      <c r="C13894" s="328"/>
    </row>
    <row r="13895" spans="2:3">
      <c r="B13895" s="328"/>
      <c r="C13895" s="328"/>
    </row>
    <row r="13896" spans="2:3">
      <c r="B13896" s="328"/>
      <c r="C13896" s="328"/>
    </row>
    <row r="13897" spans="2:3">
      <c r="B13897" s="328"/>
      <c r="C13897" s="328"/>
    </row>
    <row r="13898" spans="2:3">
      <c r="B13898" s="328"/>
      <c r="C13898" s="328"/>
    </row>
    <row r="13899" spans="2:3">
      <c r="B13899" s="328"/>
      <c r="C13899" s="328"/>
    </row>
    <row r="13900" spans="2:3">
      <c r="B13900" s="328"/>
      <c r="C13900" s="328"/>
    </row>
    <row r="13901" spans="2:3">
      <c r="B13901" s="328"/>
      <c r="C13901" s="328"/>
    </row>
    <row r="13902" spans="2:3">
      <c r="B13902" s="328"/>
      <c r="C13902" s="328"/>
    </row>
    <row r="13903" spans="2:3">
      <c r="B13903" s="328"/>
      <c r="C13903" s="328"/>
    </row>
    <row r="13904" spans="2:3">
      <c r="B13904" s="328"/>
      <c r="C13904" s="328"/>
    </row>
    <row r="13905" spans="2:3">
      <c r="B13905" s="328"/>
      <c r="C13905" s="328"/>
    </row>
    <row r="13906" spans="2:3">
      <c r="B13906" s="328"/>
      <c r="C13906" s="328"/>
    </row>
    <row r="13907" spans="2:3">
      <c r="B13907" s="328"/>
      <c r="C13907" s="328"/>
    </row>
    <row r="13908" spans="2:3">
      <c r="B13908" s="328"/>
      <c r="C13908" s="328"/>
    </row>
    <row r="13909" spans="2:3">
      <c r="B13909" s="328"/>
      <c r="C13909" s="328"/>
    </row>
    <row r="13910" spans="2:3">
      <c r="B13910" s="328"/>
      <c r="C13910" s="328"/>
    </row>
    <row r="13911" spans="2:3">
      <c r="B13911" s="328"/>
      <c r="C13911" s="328"/>
    </row>
    <row r="13912" spans="2:3">
      <c r="B13912" s="328"/>
      <c r="C13912" s="328"/>
    </row>
    <row r="13913" spans="2:3">
      <c r="B13913" s="328"/>
      <c r="C13913" s="328"/>
    </row>
    <row r="13914" spans="2:3">
      <c r="B13914" s="328"/>
      <c r="C13914" s="328"/>
    </row>
    <row r="13915" spans="2:3">
      <c r="B13915" s="328"/>
      <c r="C13915" s="328"/>
    </row>
    <row r="13916" spans="2:3">
      <c r="B13916" s="328"/>
      <c r="C13916" s="328"/>
    </row>
    <row r="13917" spans="2:3">
      <c r="B13917" s="328"/>
      <c r="C13917" s="328"/>
    </row>
    <row r="13918" spans="2:3">
      <c r="B13918" s="328"/>
      <c r="C13918" s="328"/>
    </row>
    <row r="13919" spans="2:3">
      <c r="B13919" s="328"/>
      <c r="C13919" s="328"/>
    </row>
    <row r="13920" spans="2:3">
      <c r="B13920" s="328"/>
      <c r="C13920" s="328"/>
    </row>
    <row r="13921" spans="2:3">
      <c r="B13921" s="328"/>
      <c r="C13921" s="328"/>
    </row>
    <row r="13922" spans="2:3">
      <c r="B13922" s="328"/>
      <c r="C13922" s="328"/>
    </row>
    <row r="13923" spans="2:3">
      <c r="B13923" s="328"/>
      <c r="C13923" s="328"/>
    </row>
    <row r="13924" spans="2:3">
      <c r="B13924" s="328"/>
      <c r="C13924" s="328"/>
    </row>
    <row r="13925" spans="2:3">
      <c r="B13925" s="328"/>
      <c r="C13925" s="328"/>
    </row>
    <row r="13926" spans="2:3">
      <c r="B13926" s="328"/>
      <c r="C13926" s="328"/>
    </row>
    <row r="13927" spans="2:3">
      <c r="B13927" s="328"/>
      <c r="C13927" s="328"/>
    </row>
    <row r="13928" spans="2:3">
      <c r="B13928" s="328"/>
      <c r="C13928" s="328"/>
    </row>
    <row r="13929" spans="2:3">
      <c r="B13929" s="328"/>
      <c r="C13929" s="328"/>
    </row>
    <row r="13930" spans="2:3">
      <c r="B13930" s="328"/>
      <c r="C13930" s="328"/>
    </row>
    <row r="13931" spans="2:3">
      <c r="B13931" s="328"/>
      <c r="C13931" s="328"/>
    </row>
    <row r="13932" spans="2:3">
      <c r="B13932" s="328"/>
      <c r="C13932" s="328"/>
    </row>
    <row r="13933" spans="2:3">
      <c r="B13933" s="328"/>
      <c r="C13933" s="328"/>
    </row>
    <row r="13934" spans="2:3">
      <c r="B13934" s="328"/>
      <c r="C13934" s="328"/>
    </row>
    <row r="13935" spans="2:3">
      <c r="B13935" s="328"/>
      <c r="C13935" s="328"/>
    </row>
    <row r="13936" spans="2:3">
      <c r="B13936" s="328"/>
      <c r="C13936" s="328"/>
    </row>
    <row r="13937" spans="2:3">
      <c r="B13937" s="328"/>
      <c r="C13937" s="328"/>
    </row>
    <row r="13938" spans="2:3">
      <c r="B13938" s="328"/>
      <c r="C13938" s="328"/>
    </row>
    <row r="13939" spans="2:3">
      <c r="B13939" s="328"/>
      <c r="C13939" s="328"/>
    </row>
    <row r="13940" spans="2:3">
      <c r="B13940" s="328"/>
      <c r="C13940" s="328"/>
    </row>
    <row r="13941" spans="2:3">
      <c r="B13941" s="328"/>
      <c r="C13941" s="328"/>
    </row>
    <row r="13942" spans="2:3">
      <c r="B13942" s="328"/>
      <c r="C13942" s="328"/>
    </row>
    <row r="13943" spans="2:3">
      <c r="B13943" s="328"/>
      <c r="C13943" s="328"/>
    </row>
    <row r="13944" spans="2:3">
      <c r="B13944" s="328"/>
      <c r="C13944" s="328"/>
    </row>
    <row r="13945" spans="2:3">
      <c r="B13945" s="328"/>
      <c r="C13945" s="328"/>
    </row>
    <row r="13946" spans="2:3">
      <c r="B13946" s="328"/>
      <c r="C13946" s="328"/>
    </row>
    <row r="13947" spans="2:3">
      <c r="B13947" s="328"/>
      <c r="C13947" s="328"/>
    </row>
    <row r="13948" spans="2:3">
      <c r="B13948" s="328"/>
      <c r="C13948" s="328"/>
    </row>
    <row r="13949" spans="2:3">
      <c r="B13949" s="328"/>
      <c r="C13949" s="328"/>
    </row>
    <row r="13950" spans="2:3">
      <c r="B13950" s="328"/>
      <c r="C13950" s="328"/>
    </row>
    <row r="13951" spans="2:3">
      <c r="B13951" s="328"/>
      <c r="C13951" s="328"/>
    </row>
    <row r="13952" spans="2:3">
      <c r="B13952" s="328"/>
      <c r="C13952" s="328"/>
    </row>
    <row r="13953" spans="2:3">
      <c r="B13953" s="328"/>
      <c r="C13953" s="328"/>
    </row>
    <row r="13954" spans="2:3">
      <c r="B13954" s="328"/>
      <c r="C13954" s="328"/>
    </row>
    <row r="13955" spans="2:3">
      <c r="B13955" s="328"/>
      <c r="C13955" s="328"/>
    </row>
    <row r="13956" spans="2:3">
      <c r="B13956" s="328"/>
      <c r="C13956" s="328"/>
    </row>
    <row r="13957" spans="2:3">
      <c r="B13957" s="328"/>
      <c r="C13957" s="328"/>
    </row>
    <row r="13958" spans="2:3">
      <c r="B13958" s="328"/>
      <c r="C13958" s="328"/>
    </row>
    <row r="13959" spans="2:3">
      <c r="B13959" s="328"/>
      <c r="C13959" s="328"/>
    </row>
    <row r="13960" spans="2:3">
      <c r="B13960" s="328"/>
      <c r="C13960" s="328"/>
    </row>
    <row r="13961" spans="2:3">
      <c r="B13961" s="328"/>
      <c r="C13961" s="328"/>
    </row>
    <row r="13962" spans="2:3">
      <c r="B13962" s="328"/>
      <c r="C13962" s="328"/>
    </row>
    <row r="13963" spans="2:3">
      <c r="B13963" s="328"/>
      <c r="C13963" s="328"/>
    </row>
    <row r="13964" spans="2:3">
      <c r="B13964" s="328"/>
      <c r="C13964" s="328"/>
    </row>
    <row r="13965" spans="2:3">
      <c r="B13965" s="328"/>
      <c r="C13965" s="328"/>
    </row>
    <row r="13966" spans="2:3">
      <c r="B13966" s="328"/>
      <c r="C13966" s="328"/>
    </row>
    <row r="13967" spans="2:3">
      <c r="B13967" s="328"/>
      <c r="C13967" s="328"/>
    </row>
    <row r="13968" spans="2:3">
      <c r="B13968" s="328"/>
      <c r="C13968" s="328"/>
    </row>
    <row r="13969" spans="2:3">
      <c r="B13969" s="328"/>
      <c r="C13969" s="328"/>
    </row>
    <row r="13970" spans="2:3">
      <c r="B13970" s="328"/>
      <c r="C13970" s="328"/>
    </row>
    <row r="13971" spans="2:3">
      <c r="B13971" s="328"/>
      <c r="C13971" s="328"/>
    </row>
    <row r="13972" spans="2:3">
      <c r="B13972" s="328"/>
      <c r="C13972" s="328"/>
    </row>
    <row r="13973" spans="2:3">
      <c r="B13973" s="328"/>
      <c r="C13973" s="328"/>
    </row>
    <row r="13974" spans="2:3">
      <c r="B13974" s="328"/>
      <c r="C13974" s="328"/>
    </row>
    <row r="13975" spans="2:3">
      <c r="B13975" s="328"/>
      <c r="C13975" s="328"/>
    </row>
    <row r="13976" spans="2:3">
      <c r="B13976" s="328"/>
      <c r="C13976" s="328"/>
    </row>
    <row r="13977" spans="2:3">
      <c r="B13977" s="328"/>
      <c r="C13977" s="328"/>
    </row>
    <row r="13978" spans="2:3">
      <c r="B13978" s="328"/>
      <c r="C13978" s="328"/>
    </row>
    <row r="13979" spans="2:3">
      <c r="B13979" s="328"/>
      <c r="C13979" s="328"/>
    </row>
    <row r="13980" spans="2:3">
      <c r="B13980" s="328"/>
      <c r="C13980" s="328"/>
    </row>
    <row r="13981" spans="2:3">
      <c r="B13981" s="328"/>
      <c r="C13981" s="328"/>
    </row>
    <row r="13982" spans="2:3">
      <c r="B13982" s="328"/>
      <c r="C13982" s="328"/>
    </row>
    <row r="13983" spans="2:3">
      <c r="B13983" s="328"/>
      <c r="C13983" s="328"/>
    </row>
    <row r="13984" spans="2:3">
      <c r="B13984" s="328"/>
      <c r="C13984" s="328"/>
    </row>
    <row r="13985" spans="2:3">
      <c r="B13985" s="328"/>
      <c r="C13985" s="328"/>
    </row>
    <row r="13986" spans="2:3">
      <c r="B13986" s="328"/>
      <c r="C13986" s="328"/>
    </row>
    <row r="13987" spans="2:3">
      <c r="B13987" s="328"/>
      <c r="C13987" s="328"/>
    </row>
    <row r="13988" spans="2:3">
      <c r="B13988" s="328"/>
      <c r="C13988" s="328"/>
    </row>
    <row r="13989" spans="2:3">
      <c r="B13989" s="328"/>
      <c r="C13989" s="328"/>
    </row>
    <row r="13990" spans="2:3">
      <c r="B13990" s="328"/>
      <c r="C13990" s="328"/>
    </row>
    <row r="13991" spans="2:3">
      <c r="B13991" s="328"/>
      <c r="C13991" s="328"/>
    </row>
    <row r="13992" spans="2:3">
      <c r="B13992" s="328"/>
      <c r="C13992" s="328"/>
    </row>
    <row r="13993" spans="2:3">
      <c r="B13993" s="328"/>
      <c r="C13993" s="328"/>
    </row>
    <row r="13994" spans="2:3">
      <c r="B13994" s="328"/>
      <c r="C13994" s="328"/>
    </row>
    <row r="13995" spans="2:3">
      <c r="B13995" s="328"/>
      <c r="C13995" s="328"/>
    </row>
    <row r="13996" spans="2:3">
      <c r="B13996" s="328"/>
      <c r="C13996" s="328"/>
    </row>
    <row r="13997" spans="2:3">
      <c r="B13997" s="328"/>
      <c r="C13997" s="328"/>
    </row>
    <row r="13998" spans="2:3">
      <c r="B13998" s="328"/>
      <c r="C13998" s="328"/>
    </row>
    <row r="13999" spans="2:3">
      <c r="B13999" s="328"/>
      <c r="C13999" s="328"/>
    </row>
    <row r="14000" spans="2:3">
      <c r="B14000" s="328"/>
      <c r="C14000" s="328"/>
    </row>
    <row r="14001" spans="2:3">
      <c r="B14001" s="328"/>
      <c r="C14001" s="328"/>
    </row>
    <row r="14002" spans="2:3">
      <c r="B14002" s="328"/>
      <c r="C14002" s="328"/>
    </row>
    <row r="14003" spans="2:3">
      <c r="B14003" s="328"/>
      <c r="C14003" s="328"/>
    </row>
    <row r="14004" spans="2:3">
      <c r="B14004" s="328"/>
      <c r="C14004" s="328"/>
    </row>
    <row r="14005" spans="2:3">
      <c r="B14005" s="328"/>
      <c r="C14005" s="328"/>
    </row>
    <row r="14006" spans="2:3">
      <c r="B14006" s="328"/>
      <c r="C14006" s="328"/>
    </row>
    <row r="14007" spans="2:3">
      <c r="B14007" s="328"/>
      <c r="C14007" s="328"/>
    </row>
    <row r="14008" spans="2:3">
      <c r="B14008" s="328"/>
      <c r="C14008" s="328"/>
    </row>
    <row r="14009" spans="2:3">
      <c r="B14009" s="328"/>
      <c r="C14009" s="328"/>
    </row>
    <row r="14010" spans="2:3">
      <c r="B14010" s="328"/>
      <c r="C14010" s="328"/>
    </row>
    <row r="14011" spans="2:3">
      <c r="B14011" s="328"/>
      <c r="C14011" s="328"/>
    </row>
    <row r="14012" spans="2:3">
      <c r="B14012" s="328"/>
      <c r="C14012" s="328"/>
    </row>
    <row r="14013" spans="2:3">
      <c r="B14013" s="328"/>
      <c r="C14013" s="328"/>
    </row>
    <row r="14014" spans="2:3">
      <c r="B14014" s="328"/>
      <c r="C14014" s="328"/>
    </row>
    <row r="14015" spans="2:3">
      <c r="B14015" s="328"/>
      <c r="C14015" s="328"/>
    </row>
    <row r="14016" spans="2:3">
      <c r="B14016" s="328"/>
      <c r="C14016" s="328"/>
    </row>
    <row r="14017" spans="2:3">
      <c r="B14017" s="328"/>
      <c r="C14017" s="328"/>
    </row>
    <row r="14018" spans="2:3">
      <c r="B14018" s="328"/>
      <c r="C14018" s="328"/>
    </row>
    <row r="14019" spans="2:3">
      <c r="B14019" s="328"/>
      <c r="C14019" s="328"/>
    </row>
    <row r="14020" spans="2:3">
      <c r="B14020" s="328"/>
      <c r="C14020" s="328"/>
    </row>
    <row r="14021" spans="2:3">
      <c r="B14021" s="328"/>
      <c r="C14021" s="328"/>
    </row>
    <row r="14022" spans="2:3">
      <c r="B14022" s="328"/>
      <c r="C14022" s="328"/>
    </row>
    <row r="14023" spans="2:3">
      <c r="B14023" s="328"/>
      <c r="C14023" s="328"/>
    </row>
    <row r="14024" spans="2:3">
      <c r="B14024" s="328"/>
      <c r="C14024" s="328"/>
    </row>
    <row r="14025" spans="2:3">
      <c r="B14025" s="328"/>
      <c r="C14025" s="328"/>
    </row>
    <row r="14026" spans="2:3">
      <c r="B14026" s="328"/>
      <c r="C14026" s="328"/>
    </row>
    <row r="14027" spans="2:3">
      <c r="B14027" s="328"/>
      <c r="C14027" s="328"/>
    </row>
    <row r="14028" spans="2:3">
      <c r="B14028" s="328"/>
      <c r="C14028" s="328"/>
    </row>
    <row r="14029" spans="2:3">
      <c r="B14029" s="328"/>
      <c r="C14029" s="328"/>
    </row>
    <row r="14030" spans="2:3">
      <c r="B14030" s="328"/>
      <c r="C14030" s="328"/>
    </row>
    <row r="14031" spans="2:3">
      <c r="B14031" s="328"/>
      <c r="C14031" s="328"/>
    </row>
    <row r="14032" spans="2:3">
      <c r="B14032" s="328"/>
      <c r="C14032" s="328"/>
    </row>
    <row r="14033" spans="2:3">
      <c r="B14033" s="328"/>
      <c r="C14033" s="328"/>
    </row>
    <row r="14034" spans="2:3">
      <c r="B14034" s="328"/>
      <c r="C14034" s="328"/>
    </row>
    <row r="14035" spans="2:3">
      <c r="B14035" s="328"/>
      <c r="C14035" s="328"/>
    </row>
    <row r="14036" spans="2:3">
      <c r="B14036" s="328"/>
      <c r="C14036" s="328"/>
    </row>
    <row r="14037" spans="2:3">
      <c r="B14037" s="328"/>
      <c r="C14037" s="328"/>
    </row>
    <row r="14038" spans="2:3">
      <c r="B14038" s="328"/>
      <c r="C14038" s="328"/>
    </row>
    <row r="14039" spans="2:3">
      <c r="B14039" s="328"/>
      <c r="C14039" s="328"/>
    </row>
    <row r="14040" spans="2:3">
      <c r="B14040" s="328"/>
      <c r="C14040" s="328"/>
    </row>
    <row r="14041" spans="2:3">
      <c r="B14041" s="328"/>
      <c r="C14041" s="328"/>
    </row>
    <row r="14042" spans="2:3">
      <c r="B14042" s="328"/>
      <c r="C14042" s="328"/>
    </row>
    <row r="14043" spans="2:3">
      <c r="B14043" s="328"/>
      <c r="C14043" s="328"/>
    </row>
    <row r="14044" spans="2:3">
      <c r="B14044" s="328"/>
      <c r="C14044" s="328"/>
    </row>
    <row r="14045" spans="2:3">
      <c r="B14045" s="328"/>
      <c r="C14045" s="328"/>
    </row>
    <row r="14046" spans="2:3">
      <c r="B14046" s="328"/>
      <c r="C14046" s="328"/>
    </row>
    <row r="14047" spans="2:3">
      <c r="B14047" s="328"/>
      <c r="C14047" s="328"/>
    </row>
    <row r="14048" spans="2:3">
      <c r="B14048" s="328"/>
      <c r="C14048" s="328"/>
    </row>
    <row r="14049" spans="2:3">
      <c r="B14049" s="328"/>
      <c r="C14049" s="328"/>
    </row>
    <row r="14050" spans="2:3">
      <c r="B14050" s="328"/>
      <c r="C14050" s="328"/>
    </row>
    <row r="14051" spans="2:3">
      <c r="B14051" s="328"/>
      <c r="C14051" s="328"/>
    </row>
    <row r="14052" spans="2:3">
      <c r="B14052" s="328"/>
      <c r="C14052" s="328"/>
    </row>
    <row r="14053" spans="2:3">
      <c r="B14053" s="328"/>
      <c r="C14053" s="328"/>
    </row>
    <row r="14054" spans="2:3">
      <c r="B14054" s="328"/>
      <c r="C14054" s="328"/>
    </row>
    <row r="14055" spans="2:3">
      <c r="B14055" s="328"/>
      <c r="C14055" s="328"/>
    </row>
    <row r="14056" spans="2:3">
      <c r="B14056" s="328"/>
      <c r="C14056" s="328"/>
    </row>
    <row r="14057" spans="2:3">
      <c r="B14057" s="328"/>
      <c r="C14057" s="328"/>
    </row>
    <row r="14058" spans="2:3">
      <c r="B14058" s="328"/>
      <c r="C14058" s="328"/>
    </row>
    <row r="14059" spans="2:3">
      <c r="B14059" s="328"/>
      <c r="C14059" s="328"/>
    </row>
    <row r="14060" spans="2:3">
      <c r="B14060" s="328"/>
      <c r="C14060" s="328"/>
    </row>
    <row r="14061" spans="2:3">
      <c r="B14061" s="328"/>
      <c r="C14061" s="328"/>
    </row>
    <row r="14062" spans="2:3">
      <c r="B14062" s="328"/>
      <c r="C14062" s="328"/>
    </row>
    <row r="14063" spans="2:3">
      <c r="B14063" s="328"/>
      <c r="C14063" s="328"/>
    </row>
    <row r="14064" spans="2:3">
      <c r="B14064" s="328"/>
      <c r="C14064" s="328"/>
    </row>
    <row r="14065" spans="2:3">
      <c r="B14065" s="328"/>
      <c r="C14065" s="328"/>
    </row>
    <row r="14066" spans="2:3">
      <c r="B14066" s="328"/>
      <c r="C14066" s="328"/>
    </row>
    <row r="14067" spans="2:3">
      <c r="B14067" s="328"/>
      <c r="C14067" s="328"/>
    </row>
    <row r="14068" spans="2:3">
      <c r="B14068" s="328"/>
      <c r="C14068" s="328"/>
    </row>
    <row r="14069" spans="2:3">
      <c r="B14069" s="328"/>
      <c r="C14069" s="328"/>
    </row>
    <row r="14070" spans="2:3">
      <c r="B14070" s="328"/>
      <c r="C14070" s="328"/>
    </row>
    <row r="14071" spans="2:3">
      <c r="B14071" s="328"/>
      <c r="C14071" s="328"/>
    </row>
    <row r="14072" spans="2:3">
      <c r="B14072" s="328"/>
      <c r="C14072" s="328"/>
    </row>
    <row r="14073" spans="2:3">
      <c r="B14073" s="328"/>
      <c r="C14073" s="328"/>
    </row>
    <row r="14074" spans="2:3">
      <c r="B14074" s="328"/>
      <c r="C14074" s="328"/>
    </row>
    <row r="14075" spans="2:3">
      <c r="B14075" s="328"/>
      <c r="C14075" s="328"/>
    </row>
    <row r="14076" spans="2:3">
      <c r="B14076" s="328"/>
      <c r="C14076" s="328"/>
    </row>
    <row r="14077" spans="2:3">
      <c r="B14077" s="328"/>
      <c r="C14077" s="328"/>
    </row>
    <row r="14078" spans="2:3">
      <c r="B14078" s="328"/>
      <c r="C14078" s="328"/>
    </row>
    <row r="14079" spans="2:3">
      <c r="B14079" s="328"/>
      <c r="C14079" s="328"/>
    </row>
    <row r="14080" spans="2:3">
      <c r="B14080" s="328"/>
      <c r="C14080" s="328"/>
    </row>
    <row r="14081" spans="2:3">
      <c r="B14081" s="328"/>
      <c r="C14081" s="328"/>
    </row>
    <row r="14082" spans="2:3">
      <c r="B14082" s="328"/>
      <c r="C14082" s="328"/>
    </row>
    <row r="14083" spans="2:3">
      <c r="B14083" s="328"/>
      <c r="C14083" s="328"/>
    </row>
    <row r="14084" spans="2:3">
      <c r="B14084" s="328"/>
      <c r="C14084" s="328"/>
    </row>
    <row r="14085" spans="2:3">
      <c r="B14085" s="328"/>
      <c r="C14085" s="328"/>
    </row>
    <row r="14086" spans="2:3">
      <c r="B14086" s="328"/>
      <c r="C14086" s="328"/>
    </row>
    <row r="14087" spans="2:3">
      <c r="B14087" s="328"/>
      <c r="C14087" s="328"/>
    </row>
    <row r="14088" spans="2:3">
      <c r="B14088" s="328"/>
      <c r="C14088" s="328"/>
    </row>
    <row r="14089" spans="2:3">
      <c r="B14089" s="328"/>
      <c r="C14089" s="328"/>
    </row>
    <row r="14090" spans="2:3">
      <c r="B14090" s="328"/>
      <c r="C14090" s="328"/>
    </row>
    <row r="14091" spans="2:3">
      <c r="B14091" s="328"/>
      <c r="C14091" s="328"/>
    </row>
    <row r="14092" spans="2:3">
      <c r="B14092" s="328"/>
      <c r="C14092" s="328"/>
    </row>
    <row r="14093" spans="2:3">
      <c r="B14093" s="328"/>
      <c r="C14093" s="328"/>
    </row>
    <row r="14094" spans="2:3">
      <c r="B14094" s="328"/>
      <c r="C14094" s="328"/>
    </row>
    <row r="14095" spans="2:3">
      <c r="B14095" s="328"/>
      <c r="C14095" s="328"/>
    </row>
    <row r="14096" spans="2:3">
      <c r="B14096" s="328"/>
      <c r="C14096" s="328"/>
    </row>
    <row r="14097" spans="2:3">
      <c r="B14097" s="328"/>
      <c r="C14097" s="328"/>
    </row>
    <row r="14098" spans="2:3">
      <c r="B14098" s="328"/>
      <c r="C14098" s="328"/>
    </row>
    <row r="14099" spans="2:3">
      <c r="B14099" s="328"/>
      <c r="C14099" s="328"/>
    </row>
    <row r="14100" spans="2:3">
      <c r="B14100" s="328"/>
      <c r="C14100" s="328"/>
    </row>
    <row r="14101" spans="2:3">
      <c r="B14101" s="328"/>
      <c r="C14101" s="328"/>
    </row>
    <row r="14102" spans="2:3">
      <c r="B14102" s="328"/>
      <c r="C14102" s="328"/>
    </row>
    <row r="14103" spans="2:3">
      <c r="B14103" s="328"/>
      <c r="C14103" s="328"/>
    </row>
    <row r="14104" spans="2:3">
      <c r="B14104" s="328"/>
      <c r="C14104" s="328"/>
    </row>
    <row r="14105" spans="2:3">
      <c r="B14105" s="328"/>
      <c r="C14105" s="328"/>
    </row>
    <row r="14106" spans="2:3">
      <c r="B14106" s="328"/>
      <c r="C14106" s="328"/>
    </row>
    <row r="14107" spans="2:3">
      <c r="B14107" s="328"/>
      <c r="C14107" s="328"/>
    </row>
    <row r="14108" spans="2:3">
      <c r="B14108" s="328"/>
      <c r="C14108" s="328"/>
    </row>
    <row r="14109" spans="2:3">
      <c r="B14109" s="328"/>
      <c r="C14109" s="328"/>
    </row>
    <row r="14110" spans="2:3">
      <c r="B14110" s="328"/>
      <c r="C14110" s="328"/>
    </row>
    <row r="14111" spans="2:3">
      <c r="B14111" s="328"/>
      <c r="C14111" s="328"/>
    </row>
    <row r="14112" spans="2:3">
      <c r="B14112" s="328"/>
      <c r="C14112" s="328"/>
    </row>
    <row r="14113" spans="2:3">
      <c r="B14113" s="328"/>
      <c r="C14113" s="328"/>
    </row>
    <row r="14114" spans="2:3">
      <c r="B14114" s="328"/>
      <c r="C14114" s="328"/>
    </row>
    <row r="14115" spans="2:3">
      <c r="B14115" s="328"/>
      <c r="C14115" s="328"/>
    </row>
    <row r="14116" spans="2:3">
      <c r="B14116" s="328"/>
      <c r="C14116" s="328"/>
    </row>
    <row r="14117" spans="2:3">
      <c r="B14117" s="328"/>
      <c r="C14117" s="328"/>
    </row>
    <row r="14118" spans="2:3">
      <c r="B14118" s="328"/>
      <c r="C14118" s="328"/>
    </row>
    <row r="14119" spans="2:3">
      <c r="B14119" s="328"/>
      <c r="C14119" s="328"/>
    </row>
    <row r="14120" spans="2:3">
      <c r="B14120" s="328"/>
      <c r="C14120" s="328"/>
    </row>
    <row r="14121" spans="2:3">
      <c r="B14121" s="328"/>
      <c r="C14121" s="328"/>
    </row>
    <row r="14122" spans="2:3">
      <c r="B14122" s="328"/>
      <c r="C14122" s="328"/>
    </row>
    <row r="14123" spans="2:3">
      <c r="B14123" s="328"/>
      <c r="C14123" s="328"/>
    </row>
    <row r="14124" spans="2:3">
      <c r="B14124" s="328"/>
      <c r="C14124" s="328"/>
    </row>
    <row r="14125" spans="2:3">
      <c r="B14125" s="328"/>
      <c r="C14125" s="328"/>
    </row>
    <row r="14126" spans="2:3">
      <c r="B14126" s="328"/>
      <c r="C14126" s="328"/>
    </row>
    <row r="14127" spans="2:3">
      <c r="B14127" s="328"/>
      <c r="C14127" s="328"/>
    </row>
    <row r="14128" spans="2:3">
      <c r="B14128" s="328"/>
      <c r="C14128" s="328"/>
    </row>
    <row r="14129" spans="2:3">
      <c r="B14129" s="328"/>
      <c r="C14129" s="328"/>
    </row>
    <row r="14130" spans="2:3">
      <c r="B14130" s="328"/>
      <c r="C14130" s="328"/>
    </row>
    <row r="14131" spans="2:3">
      <c r="B14131" s="328"/>
      <c r="C14131" s="328"/>
    </row>
    <row r="14132" spans="2:3">
      <c r="B14132" s="328"/>
      <c r="C14132" s="328"/>
    </row>
    <row r="14133" spans="2:3">
      <c r="B14133" s="328"/>
      <c r="C14133" s="328"/>
    </row>
    <row r="14134" spans="2:3">
      <c r="B14134" s="328"/>
      <c r="C14134" s="328"/>
    </row>
    <row r="14135" spans="2:3">
      <c r="B14135" s="328"/>
      <c r="C14135" s="328"/>
    </row>
    <row r="14136" spans="2:3">
      <c r="B14136" s="328"/>
      <c r="C14136" s="328"/>
    </row>
    <row r="14137" spans="2:3">
      <c r="B14137" s="328"/>
      <c r="C14137" s="328"/>
    </row>
    <row r="14138" spans="2:3">
      <c r="B14138" s="328"/>
      <c r="C14138" s="328"/>
    </row>
    <row r="14139" spans="2:3">
      <c r="B14139" s="328"/>
      <c r="C14139" s="328"/>
    </row>
    <row r="14140" spans="2:3">
      <c r="B14140" s="328"/>
      <c r="C14140" s="328"/>
    </row>
    <row r="14141" spans="2:3">
      <c r="B14141" s="328"/>
      <c r="C14141" s="328"/>
    </row>
    <row r="14142" spans="2:3">
      <c r="B14142" s="328"/>
      <c r="C14142" s="328"/>
    </row>
    <row r="14143" spans="2:3">
      <c r="B14143" s="328"/>
      <c r="C14143" s="328"/>
    </row>
    <row r="14144" spans="2:3">
      <c r="B14144" s="328"/>
      <c r="C14144" s="328"/>
    </row>
    <row r="14145" spans="2:3">
      <c r="B14145" s="328"/>
      <c r="C14145" s="328"/>
    </row>
    <row r="14146" spans="2:3">
      <c r="B14146" s="328"/>
      <c r="C14146" s="328"/>
    </row>
    <row r="14147" spans="2:3">
      <c r="B14147" s="328"/>
      <c r="C14147" s="328"/>
    </row>
    <row r="14148" spans="2:3">
      <c r="B14148" s="328"/>
      <c r="C14148" s="328"/>
    </row>
    <row r="14149" spans="2:3">
      <c r="B14149" s="328"/>
      <c r="C14149" s="328"/>
    </row>
    <row r="14150" spans="2:3">
      <c r="B14150" s="328"/>
      <c r="C14150" s="328"/>
    </row>
    <row r="14151" spans="2:3">
      <c r="B14151" s="328"/>
      <c r="C14151" s="328"/>
    </row>
    <row r="14152" spans="2:3">
      <c r="B14152" s="328"/>
      <c r="C14152" s="328"/>
    </row>
    <row r="14153" spans="2:3">
      <c r="B14153" s="328"/>
      <c r="C14153" s="328"/>
    </row>
    <row r="14154" spans="2:3">
      <c r="B14154" s="328"/>
      <c r="C14154" s="328"/>
    </row>
    <row r="14155" spans="2:3">
      <c r="B14155" s="328"/>
      <c r="C14155" s="328"/>
    </row>
    <row r="14156" spans="2:3">
      <c r="B14156" s="328"/>
      <c r="C14156" s="328"/>
    </row>
    <row r="14157" spans="2:3">
      <c r="B14157" s="328"/>
      <c r="C14157" s="328"/>
    </row>
    <row r="14158" spans="2:3">
      <c r="B14158" s="328"/>
      <c r="C14158" s="328"/>
    </row>
    <row r="14159" spans="2:3">
      <c r="B14159" s="328"/>
      <c r="C14159" s="328"/>
    </row>
    <row r="14160" spans="2:3">
      <c r="B14160" s="328"/>
      <c r="C14160" s="328"/>
    </row>
    <row r="14161" spans="2:3">
      <c r="B14161" s="328"/>
      <c r="C14161" s="328"/>
    </row>
    <row r="14162" spans="2:3">
      <c r="B14162" s="328"/>
      <c r="C14162" s="328"/>
    </row>
    <row r="14163" spans="2:3">
      <c r="B14163" s="328"/>
      <c r="C14163" s="328"/>
    </row>
    <row r="14164" spans="2:3">
      <c r="B14164" s="328"/>
      <c r="C14164" s="328"/>
    </row>
    <row r="14165" spans="2:3">
      <c r="B14165" s="328"/>
      <c r="C14165" s="328"/>
    </row>
    <row r="14166" spans="2:3">
      <c r="B14166" s="328"/>
      <c r="C14166" s="328"/>
    </row>
    <row r="14167" spans="2:3">
      <c r="B14167" s="328"/>
      <c r="C14167" s="328"/>
    </row>
    <row r="14168" spans="2:3">
      <c r="B14168" s="328"/>
      <c r="C14168" s="328"/>
    </row>
    <row r="14169" spans="2:3">
      <c r="B14169" s="328"/>
      <c r="C14169" s="328"/>
    </row>
    <row r="14170" spans="2:3">
      <c r="B14170" s="328"/>
      <c r="C14170" s="328"/>
    </row>
    <row r="14171" spans="2:3">
      <c r="B14171" s="328"/>
      <c r="C14171" s="328"/>
    </row>
    <row r="14172" spans="2:3">
      <c r="B14172" s="328"/>
      <c r="C14172" s="328"/>
    </row>
    <row r="14173" spans="2:3">
      <c r="B14173" s="328"/>
      <c r="C14173" s="328"/>
    </row>
    <row r="14174" spans="2:3">
      <c r="B14174" s="328"/>
      <c r="C14174" s="328"/>
    </row>
    <row r="14175" spans="2:3">
      <c r="B14175" s="328"/>
      <c r="C14175" s="328"/>
    </row>
    <row r="14176" spans="2:3">
      <c r="B14176" s="328"/>
      <c r="C14176" s="328"/>
    </row>
    <row r="14177" spans="2:3">
      <c r="B14177" s="328"/>
      <c r="C14177" s="328"/>
    </row>
    <row r="14178" spans="2:3">
      <c r="B14178" s="328"/>
      <c r="C14178" s="328"/>
    </row>
    <row r="14179" spans="2:3">
      <c r="B14179" s="328"/>
      <c r="C14179" s="328"/>
    </row>
    <row r="14180" spans="2:3">
      <c r="B14180" s="328"/>
      <c r="C14180" s="328"/>
    </row>
    <row r="14181" spans="2:3">
      <c r="B14181" s="328"/>
      <c r="C14181" s="328"/>
    </row>
    <row r="14182" spans="2:3">
      <c r="B14182" s="328"/>
      <c r="C14182" s="328"/>
    </row>
    <row r="14183" spans="2:3">
      <c r="B14183" s="328"/>
      <c r="C14183" s="328"/>
    </row>
    <row r="14184" spans="2:3">
      <c r="B14184" s="328"/>
      <c r="C14184" s="328"/>
    </row>
    <row r="14185" spans="2:3">
      <c r="B14185" s="328"/>
      <c r="C14185" s="328"/>
    </row>
    <row r="14186" spans="2:3">
      <c r="B14186" s="328"/>
      <c r="C14186" s="328"/>
    </row>
    <row r="14187" spans="2:3">
      <c r="B14187" s="328"/>
      <c r="C14187" s="328"/>
    </row>
    <row r="14188" spans="2:3">
      <c r="B14188" s="328"/>
      <c r="C14188" s="328"/>
    </row>
    <row r="14189" spans="2:3">
      <c r="B14189" s="328"/>
      <c r="C14189" s="328"/>
    </row>
    <row r="14190" spans="2:3">
      <c r="B14190" s="328"/>
      <c r="C14190" s="328"/>
    </row>
    <row r="14191" spans="2:3">
      <c r="B14191" s="328"/>
      <c r="C14191" s="328"/>
    </row>
    <row r="14192" spans="2:3">
      <c r="B14192" s="328"/>
      <c r="C14192" s="328"/>
    </row>
    <row r="14193" spans="2:3">
      <c r="B14193" s="328"/>
      <c r="C14193" s="328"/>
    </row>
    <row r="14194" spans="2:3">
      <c r="B14194" s="328"/>
      <c r="C14194" s="328"/>
    </row>
    <row r="14195" spans="2:3">
      <c r="B14195" s="328"/>
      <c r="C14195" s="328"/>
    </row>
    <row r="14196" spans="2:3">
      <c r="B14196" s="328"/>
      <c r="C14196" s="328"/>
    </row>
    <row r="14197" spans="2:3">
      <c r="B14197" s="328"/>
      <c r="C14197" s="328"/>
    </row>
    <row r="14198" spans="2:3">
      <c r="B14198" s="328"/>
      <c r="C14198" s="328"/>
    </row>
    <row r="14199" spans="2:3">
      <c r="B14199" s="328"/>
      <c r="C14199" s="328"/>
    </row>
    <row r="14200" spans="2:3">
      <c r="B14200" s="328"/>
      <c r="C14200" s="328"/>
    </row>
    <row r="14201" spans="2:3">
      <c r="B14201" s="328"/>
      <c r="C14201" s="328"/>
    </row>
    <row r="14202" spans="2:3">
      <c r="B14202" s="328"/>
      <c r="C14202" s="328"/>
    </row>
    <row r="14203" spans="2:3">
      <c r="B14203" s="328"/>
      <c r="C14203" s="328"/>
    </row>
    <row r="14204" spans="2:3">
      <c r="B14204" s="328"/>
      <c r="C14204" s="328"/>
    </row>
    <row r="14205" spans="2:3">
      <c r="B14205" s="328"/>
      <c r="C14205" s="328"/>
    </row>
    <row r="14206" spans="2:3">
      <c r="B14206" s="328"/>
      <c r="C14206" s="328"/>
    </row>
    <row r="14207" spans="2:3">
      <c r="B14207" s="328"/>
      <c r="C14207" s="328"/>
    </row>
    <row r="14208" spans="2:3">
      <c r="B14208" s="328"/>
      <c r="C14208" s="328"/>
    </row>
    <row r="14209" spans="2:3">
      <c r="B14209" s="328"/>
      <c r="C14209" s="328"/>
    </row>
    <row r="14210" spans="2:3">
      <c r="B14210" s="328"/>
      <c r="C14210" s="328"/>
    </row>
    <row r="14211" spans="2:3">
      <c r="B14211" s="328"/>
      <c r="C14211" s="328"/>
    </row>
    <row r="14212" spans="2:3">
      <c r="B14212" s="328"/>
      <c r="C14212" s="328"/>
    </row>
    <row r="14213" spans="2:3">
      <c r="B14213" s="328"/>
      <c r="C14213" s="328"/>
    </row>
    <row r="14214" spans="2:3">
      <c r="B14214" s="328"/>
      <c r="C14214" s="328"/>
    </row>
    <row r="14215" spans="2:3">
      <c r="B14215" s="328"/>
      <c r="C14215" s="328"/>
    </row>
    <row r="14216" spans="2:3">
      <c r="B14216" s="328"/>
      <c r="C14216" s="328"/>
    </row>
    <row r="14217" spans="2:3">
      <c r="B14217" s="328"/>
      <c r="C14217" s="328"/>
    </row>
    <row r="14218" spans="2:3">
      <c r="B14218" s="328"/>
      <c r="C14218" s="328"/>
    </row>
    <row r="14219" spans="2:3">
      <c r="B14219" s="328"/>
      <c r="C14219" s="328"/>
    </row>
    <row r="14220" spans="2:3">
      <c r="B14220" s="328"/>
      <c r="C14220" s="328"/>
    </row>
    <row r="14221" spans="2:3">
      <c r="B14221" s="328"/>
      <c r="C14221" s="328"/>
    </row>
    <row r="14222" spans="2:3">
      <c r="B14222" s="328"/>
      <c r="C14222" s="328"/>
    </row>
    <row r="14223" spans="2:3">
      <c r="B14223" s="328"/>
      <c r="C14223" s="328"/>
    </row>
    <row r="14224" spans="2:3">
      <c r="B14224" s="328"/>
      <c r="C14224" s="328"/>
    </row>
    <row r="14225" spans="2:3">
      <c r="B14225" s="328"/>
      <c r="C14225" s="328"/>
    </row>
    <row r="14226" spans="2:3">
      <c r="B14226" s="328"/>
      <c r="C14226" s="328"/>
    </row>
    <row r="14227" spans="2:3">
      <c r="B14227" s="328"/>
      <c r="C14227" s="328"/>
    </row>
    <row r="14228" spans="2:3">
      <c r="B14228" s="328"/>
      <c r="C14228" s="328"/>
    </row>
    <row r="14229" spans="2:3">
      <c r="B14229" s="328"/>
      <c r="C14229" s="328"/>
    </row>
    <row r="14230" spans="2:3">
      <c r="B14230" s="328"/>
      <c r="C14230" s="328"/>
    </row>
    <row r="14231" spans="2:3">
      <c r="B14231" s="328"/>
      <c r="C14231" s="328"/>
    </row>
    <row r="14232" spans="2:3">
      <c r="B14232" s="328"/>
      <c r="C14232" s="328"/>
    </row>
    <row r="14233" spans="2:3">
      <c r="B14233" s="328"/>
      <c r="C14233" s="328"/>
    </row>
    <row r="14234" spans="2:3">
      <c r="B14234" s="328"/>
      <c r="C14234" s="328"/>
    </row>
    <row r="14235" spans="2:3">
      <c r="B14235" s="328"/>
      <c r="C14235" s="328"/>
    </row>
    <row r="14236" spans="2:3">
      <c r="B14236" s="328"/>
      <c r="C14236" s="328"/>
    </row>
    <row r="14237" spans="2:3">
      <c r="B14237" s="328"/>
      <c r="C14237" s="328"/>
    </row>
    <row r="14238" spans="2:3">
      <c r="B14238" s="328"/>
      <c r="C14238" s="328"/>
    </row>
    <row r="14239" spans="2:3">
      <c r="B14239" s="328"/>
      <c r="C14239" s="328"/>
    </row>
    <row r="14240" spans="2:3">
      <c r="B14240" s="328"/>
      <c r="C14240" s="328"/>
    </row>
    <row r="14241" spans="2:3">
      <c r="B14241" s="328"/>
      <c r="C14241" s="328"/>
    </row>
    <row r="14242" spans="2:3">
      <c r="B14242" s="328"/>
      <c r="C14242" s="328"/>
    </row>
    <row r="14243" spans="2:3">
      <c r="B14243" s="328"/>
      <c r="C14243" s="328"/>
    </row>
    <row r="14244" spans="2:3">
      <c r="B14244" s="328"/>
      <c r="C14244" s="328"/>
    </row>
    <row r="14245" spans="2:3">
      <c r="B14245" s="328"/>
      <c r="C14245" s="328"/>
    </row>
    <row r="14246" spans="2:3">
      <c r="B14246" s="328"/>
      <c r="C14246" s="328"/>
    </row>
    <row r="14247" spans="2:3">
      <c r="B14247" s="328"/>
      <c r="C14247" s="328"/>
    </row>
    <row r="14248" spans="2:3">
      <c r="B14248" s="328"/>
      <c r="C14248" s="328"/>
    </row>
    <row r="14249" spans="2:3">
      <c r="B14249" s="328"/>
      <c r="C14249" s="328"/>
    </row>
    <row r="14250" spans="2:3">
      <c r="B14250" s="328"/>
      <c r="C14250" s="328"/>
    </row>
    <row r="14251" spans="2:3">
      <c r="B14251" s="328"/>
      <c r="C14251" s="328"/>
    </row>
    <row r="14252" spans="2:3">
      <c r="B14252" s="328"/>
      <c r="C14252" s="328"/>
    </row>
    <row r="14253" spans="2:3">
      <c r="B14253" s="328"/>
      <c r="C14253" s="328"/>
    </row>
    <row r="14254" spans="2:3">
      <c r="B14254" s="328"/>
      <c r="C14254" s="328"/>
    </row>
    <row r="14255" spans="2:3">
      <c r="B14255" s="328"/>
      <c r="C14255" s="328"/>
    </row>
    <row r="14256" spans="2:3">
      <c r="B14256" s="328"/>
      <c r="C14256" s="328"/>
    </row>
    <row r="14257" spans="2:3">
      <c r="B14257" s="328"/>
      <c r="C14257" s="328"/>
    </row>
    <row r="14258" spans="2:3">
      <c r="B14258" s="328"/>
      <c r="C14258" s="328"/>
    </row>
    <row r="14259" spans="2:3">
      <c r="B14259" s="328"/>
      <c r="C14259" s="328"/>
    </row>
    <row r="14260" spans="2:3">
      <c r="B14260" s="328"/>
      <c r="C14260" s="328"/>
    </row>
    <row r="14261" spans="2:3">
      <c r="B14261" s="328"/>
      <c r="C14261" s="328"/>
    </row>
    <row r="14262" spans="2:3">
      <c r="B14262" s="328"/>
      <c r="C14262" s="328"/>
    </row>
    <row r="14263" spans="2:3">
      <c r="B14263" s="328"/>
      <c r="C14263" s="328"/>
    </row>
    <row r="14264" spans="2:3">
      <c r="B14264" s="328"/>
      <c r="C14264" s="328"/>
    </row>
    <row r="14265" spans="2:3">
      <c r="B14265" s="328"/>
      <c r="C14265" s="328"/>
    </row>
    <row r="14266" spans="2:3">
      <c r="B14266" s="328"/>
      <c r="C14266" s="328"/>
    </row>
    <row r="14267" spans="2:3">
      <c r="B14267" s="328"/>
      <c r="C14267" s="328"/>
    </row>
    <row r="14268" spans="2:3">
      <c r="B14268" s="328"/>
      <c r="C14268" s="328"/>
    </row>
    <row r="14269" spans="2:3">
      <c r="B14269" s="328"/>
      <c r="C14269" s="328"/>
    </row>
    <row r="14270" spans="2:3">
      <c r="B14270" s="328"/>
      <c r="C14270" s="328"/>
    </row>
    <row r="14271" spans="2:3">
      <c r="B14271" s="328"/>
      <c r="C14271" s="328"/>
    </row>
    <row r="14272" spans="2:3">
      <c r="B14272" s="328"/>
      <c r="C14272" s="328"/>
    </row>
    <row r="14273" spans="2:3">
      <c r="B14273" s="328"/>
      <c r="C14273" s="328"/>
    </row>
    <row r="14274" spans="2:3">
      <c r="B14274" s="328"/>
      <c r="C14274" s="328"/>
    </row>
    <row r="14275" spans="2:3">
      <c r="B14275" s="328"/>
      <c r="C14275" s="328"/>
    </row>
    <row r="14276" spans="2:3">
      <c r="B14276" s="328"/>
      <c r="C14276" s="328"/>
    </row>
    <row r="14277" spans="2:3">
      <c r="B14277" s="328"/>
      <c r="C14277" s="328"/>
    </row>
    <row r="14278" spans="2:3">
      <c r="B14278" s="328"/>
      <c r="C14278" s="328"/>
    </row>
    <row r="14279" spans="2:3">
      <c r="B14279" s="328"/>
      <c r="C14279" s="328"/>
    </row>
    <row r="14280" spans="2:3">
      <c r="B14280" s="328"/>
      <c r="C14280" s="328"/>
    </row>
    <row r="14281" spans="2:3">
      <c r="B14281" s="328"/>
      <c r="C14281" s="328"/>
    </row>
    <row r="14282" spans="2:3">
      <c r="B14282" s="328"/>
      <c r="C14282" s="328"/>
    </row>
    <row r="14283" spans="2:3">
      <c r="B14283" s="328"/>
      <c r="C14283" s="328"/>
    </row>
    <row r="14284" spans="2:3">
      <c r="B14284" s="328"/>
      <c r="C14284" s="328"/>
    </row>
    <row r="14285" spans="2:3">
      <c r="B14285" s="328"/>
      <c r="C14285" s="328"/>
    </row>
    <row r="14286" spans="2:3">
      <c r="B14286" s="328"/>
      <c r="C14286" s="328"/>
    </row>
    <row r="14287" spans="2:3">
      <c r="B14287" s="328"/>
      <c r="C14287" s="328"/>
    </row>
    <row r="14288" spans="2:3">
      <c r="B14288" s="328"/>
      <c r="C14288" s="328"/>
    </row>
    <row r="14289" spans="2:3">
      <c r="B14289" s="328"/>
      <c r="C14289" s="328"/>
    </row>
    <row r="14290" spans="2:3">
      <c r="B14290" s="328"/>
      <c r="C14290" s="328"/>
    </row>
    <row r="14291" spans="2:3">
      <c r="B14291" s="328"/>
      <c r="C14291" s="328"/>
    </row>
    <row r="14292" spans="2:3">
      <c r="B14292" s="328"/>
      <c r="C14292" s="328"/>
    </row>
    <row r="14293" spans="2:3">
      <c r="B14293" s="328"/>
      <c r="C14293" s="328"/>
    </row>
    <row r="14294" spans="2:3">
      <c r="B14294" s="328"/>
      <c r="C14294" s="328"/>
    </row>
    <row r="14295" spans="2:3">
      <c r="B14295" s="328"/>
      <c r="C14295" s="328"/>
    </row>
    <row r="14296" spans="2:3">
      <c r="B14296" s="328"/>
      <c r="C14296" s="328"/>
    </row>
    <row r="14297" spans="2:3">
      <c r="B14297" s="328"/>
      <c r="C14297" s="328"/>
    </row>
    <row r="14298" spans="2:3">
      <c r="B14298" s="328"/>
      <c r="C14298" s="328"/>
    </row>
    <row r="14299" spans="2:3">
      <c r="B14299" s="328"/>
      <c r="C14299" s="328"/>
    </row>
    <row r="14300" spans="2:3">
      <c r="B14300" s="328"/>
      <c r="C14300" s="328"/>
    </row>
    <row r="14301" spans="2:3">
      <c r="B14301" s="328"/>
      <c r="C14301" s="328"/>
    </row>
    <row r="14302" spans="2:3">
      <c r="B14302" s="328"/>
      <c r="C14302" s="328"/>
    </row>
    <row r="14303" spans="2:3">
      <c r="B14303" s="328"/>
      <c r="C14303" s="328"/>
    </row>
    <row r="14304" spans="2:3">
      <c r="B14304" s="328"/>
      <c r="C14304" s="328"/>
    </row>
    <row r="14305" spans="2:3">
      <c r="B14305" s="328"/>
      <c r="C14305" s="328"/>
    </row>
    <row r="14306" spans="2:3">
      <c r="B14306" s="328"/>
      <c r="C14306" s="328"/>
    </row>
    <row r="14307" spans="2:3">
      <c r="B14307" s="328"/>
      <c r="C14307" s="328"/>
    </row>
    <row r="14308" spans="2:3">
      <c r="B14308" s="328"/>
      <c r="C14308" s="328"/>
    </row>
    <row r="14309" spans="2:3">
      <c r="B14309" s="328"/>
      <c r="C14309" s="328"/>
    </row>
    <row r="14310" spans="2:3">
      <c r="B14310" s="328"/>
      <c r="C14310" s="328"/>
    </row>
    <row r="14311" spans="2:3">
      <c r="B14311" s="328"/>
      <c r="C14311" s="328"/>
    </row>
    <row r="14312" spans="2:3">
      <c r="B14312" s="328"/>
      <c r="C14312" s="328"/>
    </row>
    <row r="14313" spans="2:3">
      <c r="B14313" s="328"/>
      <c r="C14313" s="328"/>
    </row>
    <row r="14314" spans="2:3">
      <c r="B14314" s="328"/>
      <c r="C14314" s="328"/>
    </row>
    <row r="14315" spans="2:3">
      <c r="B14315" s="328"/>
      <c r="C14315" s="328"/>
    </row>
    <row r="14316" spans="2:3">
      <c r="B14316" s="328"/>
      <c r="C14316" s="328"/>
    </row>
    <row r="14317" spans="2:3">
      <c r="B14317" s="328"/>
      <c r="C14317" s="328"/>
    </row>
    <row r="14318" spans="2:3">
      <c r="B14318" s="328"/>
      <c r="C14318" s="328"/>
    </row>
    <row r="14319" spans="2:3">
      <c r="B14319" s="328"/>
      <c r="C14319" s="328"/>
    </row>
    <row r="14320" spans="2:3">
      <c r="B14320" s="328"/>
      <c r="C14320" s="328"/>
    </row>
    <row r="14321" spans="2:3">
      <c r="B14321" s="328"/>
      <c r="C14321" s="328"/>
    </row>
    <row r="14322" spans="2:3">
      <c r="B14322" s="328"/>
      <c r="C14322" s="328"/>
    </row>
    <row r="14323" spans="2:3">
      <c r="B14323" s="328"/>
      <c r="C14323" s="328"/>
    </row>
    <row r="14324" spans="2:3">
      <c r="B14324" s="328"/>
      <c r="C14324" s="328"/>
    </row>
    <row r="14325" spans="2:3">
      <c r="B14325" s="328"/>
      <c r="C14325" s="328"/>
    </row>
    <row r="14326" spans="2:3">
      <c r="B14326" s="328"/>
      <c r="C14326" s="328"/>
    </row>
    <row r="14327" spans="2:3">
      <c r="B14327" s="328"/>
      <c r="C14327" s="328"/>
    </row>
    <row r="14328" spans="2:3">
      <c r="B14328" s="328"/>
      <c r="C14328" s="328"/>
    </row>
    <row r="14329" spans="2:3">
      <c r="B14329" s="328"/>
      <c r="C14329" s="328"/>
    </row>
    <row r="14330" spans="2:3">
      <c r="B14330" s="328"/>
      <c r="C14330" s="328"/>
    </row>
    <row r="14331" spans="2:3">
      <c r="B14331" s="328"/>
      <c r="C14331" s="328"/>
    </row>
    <row r="14332" spans="2:3">
      <c r="B14332" s="328"/>
      <c r="C14332" s="328"/>
    </row>
    <row r="14333" spans="2:3">
      <c r="B14333" s="328"/>
      <c r="C14333" s="328"/>
    </row>
    <row r="14334" spans="2:3">
      <c r="B14334" s="328"/>
      <c r="C14334" s="328"/>
    </row>
    <row r="14335" spans="2:3">
      <c r="B14335" s="328"/>
      <c r="C14335" s="328"/>
    </row>
    <row r="14336" spans="2:3">
      <c r="B14336" s="328"/>
      <c r="C14336" s="328"/>
    </row>
    <row r="14337" spans="2:3">
      <c r="B14337" s="328"/>
      <c r="C14337" s="328"/>
    </row>
    <row r="14338" spans="2:3">
      <c r="B14338" s="328"/>
      <c r="C14338" s="328"/>
    </row>
    <row r="14339" spans="2:3">
      <c r="B14339" s="328"/>
      <c r="C14339" s="328"/>
    </row>
    <row r="14340" spans="2:3">
      <c r="B14340" s="328"/>
      <c r="C14340" s="328"/>
    </row>
    <row r="14341" spans="2:3">
      <c r="B14341" s="328"/>
      <c r="C14341" s="328"/>
    </row>
    <row r="14342" spans="2:3">
      <c r="B14342" s="328"/>
      <c r="C14342" s="328"/>
    </row>
    <row r="14343" spans="2:3">
      <c r="B14343" s="328"/>
      <c r="C14343" s="328"/>
    </row>
    <row r="14344" spans="2:3">
      <c r="B14344" s="328"/>
      <c r="C14344" s="328"/>
    </row>
    <row r="14345" spans="2:3">
      <c r="B14345" s="328"/>
      <c r="C14345" s="328"/>
    </row>
    <row r="14346" spans="2:3">
      <c r="B14346" s="328"/>
      <c r="C14346" s="328"/>
    </row>
    <row r="14347" spans="2:3">
      <c r="B14347" s="328"/>
      <c r="C14347" s="328"/>
    </row>
    <row r="14348" spans="2:3">
      <c r="B14348" s="328"/>
      <c r="C14348" s="328"/>
    </row>
    <row r="14349" spans="2:3">
      <c r="B14349" s="328"/>
      <c r="C14349" s="328"/>
    </row>
    <row r="14350" spans="2:3">
      <c r="B14350" s="328"/>
      <c r="C14350" s="328"/>
    </row>
    <row r="14351" spans="2:3">
      <c r="B14351" s="328"/>
      <c r="C14351" s="328"/>
    </row>
    <row r="14352" spans="2:3">
      <c r="B14352" s="328"/>
      <c r="C14352" s="328"/>
    </row>
    <row r="14353" spans="2:3">
      <c r="B14353" s="328"/>
      <c r="C14353" s="328"/>
    </row>
    <row r="14354" spans="2:3">
      <c r="B14354" s="328"/>
      <c r="C14354" s="328"/>
    </row>
    <row r="14355" spans="2:3">
      <c r="B14355" s="328"/>
      <c r="C14355" s="328"/>
    </row>
    <row r="14356" spans="2:3">
      <c r="B14356" s="328"/>
      <c r="C14356" s="328"/>
    </row>
    <row r="14357" spans="2:3">
      <c r="B14357" s="328"/>
      <c r="C14357" s="328"/>
    </row>
    <row r="14358" spans="2:3">
      <c r="B14358" s="328"/>
      <c r="C14358" s="328"/>
    </row>
    <row r="14359" spans="2:3">
      <c r="B14359" s="328"/>
      <c r="C14359" s="328"/>
    </row>
    <row r="14360" spans="2:3">
      <c r="B14360" s="328"/>
      <c r="C14360" s="328"/>
    </row>
    <row r="14361" spans="2:3">
      <c r="B14361" s="328"/>
      <c r="C14361" s="328"/>
    </row>
    <row r="14362" spans="2:3">
      <c r="B14362" s="328"/>
      <c r="C14362" s="328"/>
    </row>
    <row r="14363" spans="2:3">
      <c r="B14363" s="328"/>
      <c r="C14363" s="328"/>
    </row>
    <row r="14364" spans="2:3">
      <c r="B14364" s="328"/>
      <c r="C14364" s="328"/>
    </row>
    <row r="14365" spans="2:3">
      <c r="B14365" s="328"/>
      <c r="C14365" s="328"/>
    </row>
    <row r="14366" spans="2:3">
      <c r="B14366" s="328"/>
      <c r="C14366" s="328"/>
    </row>
    <row r="14367" spans="2:3">
      <c r="B14367" s="328"/>
      <c r="C14367" s="328"/>
    </row>
    <row r="14368" spans="2:3">
      <c r="B14368" s="328"/>
      <c r="C14368" s="328"/>
    </row>
    <row r="14369" spans="2:3">
      <c r="B14369" s="328"/>
      <c r="C14369" s="328"/>
    </row>
    <row r="14370" spans="2:3">
      <c r="B14370" s="328"/>
      <c r="C14370" s="328"/>
    </row>
    <row r="14371" spans="2:3">
      <c r="B14371" s="328"/>
      <c r="C14371" s="328"/>
    </row>
    <row r="14372" spans="2:3">
      <c r="B14372" s="328"/>
      <c r="C14372" s="328"/>
    </row>
    <row r="14373" spans="2:3">
      <c r="B14373" s="328"/>
      <c r="C14373" s="328"/>
    </row>
    <row r="14374" spans="2:3">
      <c r="B14374" s="328"/>
      <c r="C14374" s="328"/>
    </row>
    <row r="14375" spans="2:3">
      <c r="B14375" s="328"/>
      <c r="C14375" s="328"/>
    </row>
    <row r="14376" spans="2:3">
      <c r="B14376" s="328"/>
      <c r="C14376" s="328"/>
    </row>
    <row r="14377" spans="2:3">
      <c r="B14377" s="328"/>
      <c r="C14377" s="328"/>
    </row>
    <row r="14378" spans="2:3">
      <c r="B14378" s="328"/>
      <c r="C14378" s="328"/>
    </row>
    <row r="14379" spans="2:3">
      <c r="B14379" s="328"/>
      <c r="C14379" s="328"/>
    </row>
    <row r="14380" spans="2:3">
      <c r="B14380" s="328"/>
      <c r="C14380" s="328"/>
    </row>
    <row r="14381" spans="2:3">
      <c r="B14381" s="328"/>
      <c r="C14381" s="328"/>
    </row>
    <row r="14382" spans="2:3">
      <c r="B14382" s="328"/>
      <c r="C14382" s="328"/>
    </row>
    <row r="14383" spans="2:3">
      <c r="B14383" s="328"/>
      <c r="C14383" s="328"/>
    </row>
    <row r="14384" spans="2:3">
      <c r="B14384" s="328"/>
      <c r="C14384" s="328"/>
    </row>
    <row r="14385" spans="2:3">
      <c r="B14385" s="328"/>
      <c r="C14385" s="328"/>
    </row>
    <row r="14386" spans="2:3">
      <c r="B14386" s="328"/>
      <c r="C14386" s="328"/>
    </row>
    <row r="14387" spans="2:3">
      <c r="B14387" s="328"/>
      <c r="C14387" s="328"/>
    </row>
    <row r="14388" spans="2:3">
      <c r="B14388" s="328"/>
      <c r="C14388" s="328"/>
    </row>
    <row r="14389" spans="2:3">
      <c r="B14389" s="328"/>
      <c r="C14389" s="328"/>
    </row>
    <row r="14390" spans="2:3">
      <c r="B14390" s="328"/>
      <c r="C14390" s="328"/>
    </row>
    <row r="14391" spans="2:3">
      <c r="B14391" s="328"/>
      <c r="C14391" s="328"/>
    </row>
    <row r="14392" spans="2:3">
      <c r="B14392" s="328"/>
      <c r="C14392" s="328"/>
    </row>
    <row r="14393" spans="2:3">
      <c r="B14393" s="328"/>
      <c r="C14393" s="328"/>
    </row>
    <row r="14394" spans="2:3">
      <c r="B14394" s="328"/>
      <c r="C14394" s="328"/>
    </row>
    <row r="14395" spans="2:3">
      <c r="B14395" s="328"/>
      <c r="C14395" s="328"/>
    </row>
    <row r="14396" spans="2:3">
      <c r="B14396" s="328"/>
      <c r="C14396" s="328"/>
    </row>
    <row r="14397" spans="2:3">
      <c r="B14397" s="328"/>
      <c r="C14397" s="328"/>
    </row>
    <row r="14398" spans="2:3">
      <c r="B14398" s="328"/>
      <c r="C14398" s="328"/>
    </row>
    <row r="14399" spans="2:3">
      <c r="B14399" s="328"/>
      <c r="C14399" s="328"/>
    </row>
    <row r="14400" spans="2:3">
      <c r="B14400" s="328"/>
      <c r="C14400" s="328"/>
    </row>
    <row r="14401" spans="2:3">
      <c r="B14401" s="328"/>
      <c r="C14401" s="328"/>
    </row>
    <row r="14402" spans="2:3">
      <c r="B14402" s="328"/>
      <c r="C14402" s="328"/>
    </row>
    <row r="14403" spans="2:3">
      <c r="B14403" s="328"/>
      <c r="C14403" s="328"/>
    </row>
    <row r="14404" spans="2:3">
      <c r="B14404" s="328"/>
      <c r="C14404" s="328"/>
    </row>
    <row r="14405" spans="2:3">
      <c r="B14405" s="328"/>
      <c r="C14405" s="328"/>
    </row>
    <row r="14406" spans="2:3">
      <c r="B14406" s="328"/>
      <c r="C14406" s="328"/>
    </row>
    <row r="14407" spans="2:3">
      <c r="B14407" s="328"/>
      <c r="C14407" s="328"/>
    </row>
    <row r="14408" spans="2:3">
      <c r="B14408" s="328"/>
      <c r="C14408" s="328"/>
    </row>
    <row r="14409" spans="2:3">
      <c r="B14409" s="328"/>
      <c r="C14409" s="328"/>
    </row>
    <row r="14410" spans="2:3">
      <c r="B14410" s="328"/>
      <c r="C14410" s="328"/>
    </row>
    <row r="14411" spans="2:3">
      <c r="B14411" s="328"/>
      <c r="C14411" s="328"/>
    </row>
    <row r="14412" spans="2:3">
      <c r="B14412" s="328"/>
      <c r="C14412" s="328"/>
    </row>
    <row r="14413" spans="2:3">
      <c r="B14413" s="328"/>
      <c r="C14413" s="328"/>
    </row>
    <row r="14414" spans="2:3">
      <c r="B14414" s="328"/>
      <c r="C14414" s="328"/>
    </row>
    <row r="14415" spans="2:3">
      <c r="B14415" s="328"/>
      <c r="C14415" s="328"/>
    </row>
    <row r="14416" spans="2:3">
      <c r="B14416" s="328"/>
      <c r="C14416" s="328"/>
    </row>
    <row r="14417" spans="2:3">
      <c r="B14417" s="328"/>
      <c r="C14417" s="328"/>
    </row>
    <row r="14418" spans="2:3">
      <c r="B14418" s="328"/>
      <c r="C14418" s="328"/>
    </row>
    <row r="14419" spans="2:3">
      <c r="B14419" s="328"/>
      <c r="C14419" s="328"/>
    </row>
    <row r="14420" spans="2:3">
      <c r="B14420" s="328"/>
      <c r="C14420" s="328"/>
    </row>
    <row r="14421" spans="2:3">
      <c r="B14421" s="328"/>
      <c r="C14421" s="328"/>
    </row>
    <row r="14422" spans="2:3">
      <c r="B14422" s="328"/>
      <c r="C14422" s="328"/>
    </row>
    <row r="14423" spans="2:3">
      <c r="B14423" s="328"/>
      <c r="C14423" s="328"/>
    </row>
    <row r="14424" spans="2:3">
      <c r="B14424" s="328"/>
      <c r="C14424" s="328"/>
    </row>
    <row r="14425" spans="2:3">
      <c r="B14425" s="328"/>
      <c r="C14425" s="328"/>
    </row>
    <row r="14426" spans="2:3">
      <c r="B14426" s="328"/>
      <c r="C14426" s="328"/>
    </row>
    <row r="14427" spans="2:3">
      <c r="B14427" s="328"/>
      <c r="C14427" s="328"/>
    </row>
    <row r="14428" spans="2:3">
      <c r="B14428" s="328"/>
      <c r="C14428" s="328"/>
    </row>
    <row r="14429" spans="2:3">
      <c r="B14429" s="328"/>
      <c r="C14429" s="328"/>
    </row>
    <row r="14430" spans="2:3">
      <c r="B14430" s="328"/>
      <c r="C14430" s="328"/>
    </row>
    <row r="14431" spans="2:3">
      <c r="B14431" s="328"/>
      <c r="C14431" s="328"/>
    </row>
    <row r="14432" spans="2:3">
      <c r="B14432" s="328"/>
      <c r="C14432" s="328"/>
    </row>
    <row r="14433" spans="2:3">
      <c r="B14433" s="328"/>
      <c r="C14433" s="328"/>
    </row>
    <row r="14434" spans="2:3">
      <c r="B14434" s="328"/>
      <c r="C14434" s="328"/>
    </row>
    <row r="14435" spans="2:3">
      <c r="B14435" s="328"/>
      <c r="C14435" s="328"/>
    </row>
    <row r="14436" spans="2:3">
      <c r="B14436" s="328"/>
      <c r="C14436" s="328"/>
    </row>
    <row r="14437" spans="2:3">
      <c r="B14437" s="328"/>
      <c r="C14437" s="328"/>
    </row>
    <row r="14438" spans="2:3">
      <c r="B14438" s="328"/>
      <c r="C14438" s="328"/>
    </row>
    <row r="14439" spans="2:3">
      <c r="B14439" s="328"/>
      <c r="C14439" s="328"/>
    </row>
    <row r="14440" spans="2:3">
      <c r="B14440" s="328"/>
      <c r="C14440" s="328"/>
    </row>
    <row r="14441" spans="2:3">
      <c r="B14441" s="328"/>
      <c r="C14441" s="328"/>
    </row>
    <row r="14442" spans="2:3">
      <c r="B14442" s="328"/>
      <c r="C14442" s="328"/>
    </row>
    <row r="14443" spans="2:3">
      <c r="B14443" s="328"/>
      <c r="C14443" s="328"/>
    </row>
    <row r="14444" spans="2:3">
      <c r="B14444" s="328"/>
      <c r="C14444" s="328"/>
    </row>
    <row r="14445" spans="2:3">
      <c r="B14445" s="328"/>
      <c r="C14445" s="328"/>
    </row>
    <row r="14446" spans="2:3">
      <c r="B14446" s="328"/>
      <c r="C14446" s="328"/>
    </row>
    <row r="14447" spans="2:3">
      <c r="B14447" s="328"/>
      <c r="C14447" s="328"/>
    </row>
    <row r="14448" spans="2:3">
      <c r="B14448" s="328"/>
      <c r="C14448" s="328"/>
    </row>
    <row r="14449" spans="2:3">
      <c r="B14449" s="328"/>
      <c r="C14449" s="328"/>
    </row>
    <row r="14450" spans="2:3">
      <c r="B14450" s="328"/>
      <c r="C14450" s="328"/>
    </row>
    <row r="14451" spans="2:3">
      <c r="B14451" s="328"/>
      <c r="C14451" s="328"/>
    </row>
    <row r="14452" spans="2:3">
      <c r="B14452" s="328"/>
      <c r="C14452" s="328"/>
    </row>
    <row r="14453" spans="2:3">
      <c r="B14453" s="328"/>
      <c r="C14453" s="328"/>
    </row>
    <row r="14454" spans="2:3">
      <c r="B14454" s="328"/>
      <c r="C14454" s="328"/>
    </row>
    <row r="14455" spans="2:3">
      <c r="B14455" s="328"/>
      <c r="C14455" s="328"/>
    </row>
    <row r="14456" spans="2:3">
      <c r="B14456" s="328"/>
      <c r="C14456" s="328"/>
    </row>
    <row r="14457" spans="2:3">
      <c r="B14457" s="328"/>
      <c r="C14457" s="328"/>
    </row>
    <row r="14458" spans="2:3">
      <c r="B14458" s="328"/>
      <c r="C14458" s="328"/>
    </row>
    <row r="14459" spans="2:3">
      <c r="B14459" s="328"/>
      <c r="C14459" s="328"/>
    </row>
    <row r="14460" spans="2:3">
      <c r="B14460" s="328"/>
      <c r="C14460" s="328"/>
    </row>
    <row r="14461" spans="2:3">
      <c r="B14461" s="328"/>
      <c r="C14461" s="328"/>
    </row>
    <row r="14462" spans="2:3">
      <c r="B14462" s="328"/>
      <c r="C14462" s="328"/>
    </row>
    <row r="14463" spans="2:3">
      <c r="B14463" s="328"/>
      <c r="C14463" s="328"/>
    </row>
    <row r="14464" spans="2:3">
      <c r="B14464" s="328"/>
      <c r="C14464" s="328"/>
    </row>
    <row r="14465" spans="2:3">
      <c r="B14465" s="328"/>
      <c r="C14465" s="328"/>
    </row>
    <row r="14466" spans="2:3">
      <c r="B14466" s="328"/>
      <c r="C14466" s="328"/>
    </row>
    <row r="14467" spans="2:3">
      <c r="B14467" s="328"/>
      <c r="C14467" s="328"/>
    </row>
    <row r="14468" spans="2:3">
      <c r="B14468" s="328"/>
      <c r="C14468" s="328"/>
    </row>
    <row r="14469" spans="2:3">
      <c r="B14469" s="328"/>
      <c r="C14469" s="328"/>
    </row>
    <row r="14470" spans="2:3">
      <c r="B14470" s="328"/>
      <c r="C14470" s="328"/>
    </row>
    <row r="14471" spans="2:3">
      <c r="B14471" s="328"/>
      <c r="C14471" s="328"/>
    </row>
    <row r="14472" spans="2:3">
      <c r="B14472" s="328"/>
      <c r="C14472" s="328"/>
    </row>
    <row r="14473" spans="2:3">
      <c r="B14473" s="328"/>
      <c r="C14473" s="328"/>
    </row>
    <row r="14474" spans="2:3">
      <c r="B14474" s="328"/>
      <c r="C14474" s="328"/>
    </row>
    <row r="14475" spans="2:3">
      <c r="B14475" s="328"/>
      <c r="C14475" s="328"/>
    </row>
    <row r="14476" spans="2:3">
      <c r="B14476" s="328"/>
      <c r="C14476" s="328"/>
    </row>
    <row r="14477" spans="2:3">
      <c r="B14477" s="328"/>
      <c r="C14477" s="328"/>
    </row>
    <row r="14478" spans="2:3">
      <c r="B14478" s="328"/>
      <c r="C14478" s="328"/>
    </row>
    <row r="14479" spans="2:3">
      <c r="B14479" s="328"/>
      <c r="C14479" s="328"/>
    </row>
    <row r="14480" spans="2:3">
      <c r="B14480" s="328"/>
      <c r="C14480" s="328"/>
    </row>
    <row r="14481" spans="2:3">
      <c r="B14481" s="328"/>
      <c r="C14481" s="328"/>
    </row>
    <row r="14482" spans="2:3">
      <c r="B14482" s="328"/>
      <c r="C14482" s="328"/>
    </row>
    <row r="14483" spans="2:3">
      <c r="B14483" s="328"/>
      <c r="C14483" s="328"/>
    </row>
    <row r="14484" spans="2:3">
      <c r="B14484" s="328"/>
      <c r="C14484" s="328"/>
    </row>
    <row r="14485" spans="2:3">
      <c r="B14485" s="328"/>
      <c r="C14485" s="328"/>
    </row>
    <row r="14486" spans="2:3">
      <c r="B14486" s="328"/>
      <c r="C14486" s="328"/>
    </row>
    <row r="14487" spans="2:3">
      <c r="B14487" s="328"/>
      <c r="C14487" s="328"/>
    </row>
    <row r="14488" spans="2:3">
      <c r="B14488" s="328"/>
      <c r="C14488" s="328"/>
    </row>
    <row r="14489" spans="2:3">
      <c r="B14489" s="328"/>
      <c r="C14489" s="328"/>
    </row>
    <row r="14490" spans="2:3">
      <c r="B14490" s="328"/>
      <c r="C14490" s="328"/>
    </row>
    <row r="14491" spans="2:3">
      <c r="B14491" s="328"/>
      <c r="C14491" s="328"/>
    </row>
    <row r="14492" spans="2:3">
      <c r="B14492" s="328"/>
      <c r="C14492" s="328"/>
    </row>
    <row r="14493" spans="2:3">
      <c r="B14493" s="328"/>
      <c r="C14493" s="328"/>
    </row>
    <row r="14494" spans="2:3">
      <c r="B14494" s="328"/>
      <c r="C14494" s="328"/>
    </row>
    <row r="14495" spans="2:3">
      <c r="B14495" s="328"/>
      <c r="C14495" s="328"/>
    </row>
    <row r="14496" spans="2:3">
      <c r="B14496" s="328"/>
      <c r="C14496" s="328"/>
    </row>
    <row r="14497" spans="2:3">
      <c r="B14497" s="328"/>
      <c r="C14497" s="328"/>
    </row>
    <row r="14498" spans="2:3">
      <c r="B14498" s="328"/>
      <c r="C14498" s="328"/>
    </row>
    <row r="14499" spans="2:3">
      <c r="B14499" s="328"/>
      <c r="C14499" s="328"/>
    </row>
    <row r="14500" spans="2:3">
      <c r="B14500" s="328"/>
      <c r="C14500" s="328"/>
    </row>
    <row r="14501" spans="2:3">
      <c r="B14501" s="328"/>
      <c r="C14501" s="328"/>
    </row>
    <row r="14502" spans="2:3">
      <c r="B14502" s="328"/>
      <c r="C14502" s="328"/>
    </row>
    <row r="14503" spans="2:3">
      <c r="B14503" s="328"/>
      <c r="C14503" s="328"/>
    </row>
    <row r="14504" spans="2:3">
      <c r="B14504" s="328"/>
      <c r="C14504" s="328"/>
    </row>
    <row r="14505" spans="2:3">
      <c r="B14505" s="328"/>
      <c r="C14505" s="328"/>
    </row>
    <row r="14506" spans="2:3">
      <c r="B14506" s="328"/>
      <c r="C14506" s="328"/>
    </row>
    <row r="14507" spans="2:3">
      <c r="B14507" s="328"/>
      <c r="C14507" s="328"/>
    </row>
    <row r="14508" spans="2:3">
      <c r="B14508" s="328"/>
      <c r="C14508" s="328"/>
    </row>
    <row r="14509" spans="2:3">
      <c r="B14509" s="328"/>
      <c r="C14509" s="328"/>
    </row>
    <row r="14510" spans="2:3">
      <c r="B14510" s="328"/>
      <c r="C14510" s="328"/>
    </row>
    <row r="14511" spans="2:3">
      <c r="B14511" s="328"/>
      <c r="C14511" s="328"/>
    </row>
    <row r="14512" spans="2:3">
      <c r="B14512" s="328"/>
      <c r="C14512" s="328"/>
    </row>
    <row r="14513" spans="2:3">
      <c r="B14513" s="328"/>
      <c r="C14513" s="328"/>
    </row>
    <row r="14514" spans="2:3">
      <c r="B14514" s="328"/>
      <c r="C14514" s="328"/>
    </row>
    <row r="14515" spans="2:3">
      <c r="B14515" s="328"/>
      <c r="C14515" s="328"/>
    </row>
    <row r="14516" spans="2:3">
      <c r="B14516" s="328"/>
      <c r="C14516" s="328"/>
    </row>
    <row r="14517" spans="2:3">
      <c r="B14517" s="328"/>
      <c r="C14517" s="328"/>
    </row>
    <row r="14518" spans="2:3">
      <c r="B14518" s="328"/>
      <c r="C14518" s="328"/>
    </row>
    <row r="14519" spans="2:3">
      <c r="B14519" s="328"/>
      <c r="C14519" s="328"/>
    </row>
    <row r="14520" spans="2:3">
      <c r="B14520" s="328"/>
      <c r="C14520" s="328"/>
    </row>
    <row r="14521" spans="2:3">
      <c r="B14521" s="328"/>
      <c r="C14521" s="328"/>
    </row>
    <row r="14522" spans="2:3">
      <c r="B14522" s="328"/>
      <c r="C14522" s="328"/>
    </row>
    <row r="14523" spans="2:3">
      <c r="B14523" s="328"/>
      <c r="C14523" s="328"/>
    </row>
    <row r="14524" spans="2:3">
      <c r="B14524" s="328"/>
      <c r="C14524" s="328"/>
    </row>
    <row r="14525" spans="2:3">
      <c r="B14525" s="328"/>
      <c r="C14525" s="328"/>
    </row>
    <row r="14526" spans="2:3">
      <c r="B14526" s="328"/>
      <c r="C14526" s="328"/>
    </row>
    <row r="14527" spans="2:3">
      <c r="B14527" s="328"/>
      <c r="C14527" s="328"/>
    </row>
    <row r="14528" spans="2:3">
      <c r="B14528" s="328"/>
      <c r="C14528" s="328"/>
    </row>
    <row r="14529" spans="2:3">
      <c r="B14529" s="328"/>
      <c r="C14529" s="328"/>
    </row>
    <row r="14530" spans="2:3">
      <c r="B14530" s="328"/>
      <c r="C14530" s="328"/>
    </row>
    <row r="14531" spans="2:3">
      <c r="B14531" s="328"/>
      <c r="C14531" s="328"/>
    </row>
    <row r="14532" spans="2:3">
      <c r="B14532" s="328"/>
      <c r="C14532" s="328"/>
    </row>
    <row r="14533" spans="2:3">
      <c r="B14533" s="328"/>
      <c r="C14533" s="328"/>
    </row>
    <row r="14534" spans="2:3">
      <c r="B14534" s="328"/>
      <c r="C14534" s="328"/>
    </row>
    <row r="14535" spans="2:3">
      <c r="B14535" s="328"/>
      <c r="C14535" s="328"/>
    </row>
    <row r="14536" spans="2:3">
      <c r="B14536" s="328"/>
      <c r="C14536" s="328"/>
    </row>
    <row r="14537" spans="2:3">
      <c r="B14537" s="328"/>
      <c r="C14537" s="328"/>
    </row>
    <row r="14538" spans="2:3">
      <c r="B14538" s="328"/>
      <c r="C14538" s="328"/>
    </row>
    <row r="14539" spans="2:3">
      <c r="B14539" s="328"/>
      <c r="C14539" s="328"/>
    </row>
    <row r="14540" spans="2:3">
      <c r="B14540" s="328"/>
      <c r="C14540" s="328"/>
    </row>
    <row r="14541" spans="2:3">
      <c r="B14541" s="328"/>
      <c r="C14541" s="328"/>
    </row>
    <row r="14542" spans="2:3">
      <c r="B14542" s="328"/>
      <c r="C14542" s="328"/>
    </row>
    <row r="14543" spans="2:3">
      <c r="B14543" s="328"/>
      <c r="C14543" s="328"/>
    </row>
    <row r="14544" spans="2:3">
      <c r="B14544" s="328"/>
      <c r="C14544" s="328"/>
    </row>
    <row r="14545" spans="2:3">
      <c r="B14545" s="328"/>
      <c r="C14545" s="328"/>
    </row>
    <row r="14546" spans="2:3">
      <c r="B14546" s="328"/>
      <c r="C14546" s="328"/>
    </row>
    <row r="14547" spans="2:3">
      <c r="B14547" s="328"/>
      <c r="C14547" s="328"/>
    </row>
    <row r="14548" spans="2:3">
      <c r="B14548" s="328"/>
      <c r="C14548" s="328"/>
    </row>
    <row r="14549" spans="2:3">
      <c r="B14549" s="328"/>
      <c r="C14549" s="328"/>
    </row>
    <row r="14550" spans="2:3">
      <c r="B14550" s="328"/>
      <c r="C14550" s="328"/>
    </row>
    <row r="14551" spans="2:3">
      <c r="B14551" s="328"/>
      <c r="C14551" s="328"/>
    </row>
    <row r="14552" spans="2:3">
      <c r="B14552" s="328"/>
      <c r="C14552" s="328"/>
    </row>
    <row r="14553" spans="2:3">
      <c r="B14553" s="328"/>
      <c r="C14553" s="328"/>
    </row>
    <row r="14554" spans="2:3">
      <c r="B14554" s="328"/>
      <c r="C14554" s="328"/>
    </row>
    <row r="14555" spans="2:3">
      <c r="B14555" s="328"/>
      <c r="C14555" s="328"/>
    </row>
    <row r="14556" spans="2:3">
      <c r="B14556" s="328"/>
      <c r="C14556" s="328"/>
    </row>
    <row r="14557" spans="2:3">
      <c r="B14557" s="328"/>
      <c r="C14557" s="328"/>
    </row>
    <row r="14558" spans="2:3">
      <c r="B14558" s="328"/>
      <c r="C14558" s="328"/>
    </row>
    <row r="14559" spans="2:3">
      <c r="B14559" s="328"/>
      <c r="C14559" s="328"/>
    </row>
    <row r="14560" spans="2:3">
      <c r="B14560" s="328"/>
      <c r="C14560" s="328"/>
    </row>
    <row r="14561" spans="2:3">
      <c r="B14561" s="328"/>
      <c r="C14561" s="328"/>
    </row>
    <row r="14562" spans="2:3">
      <c r="B14562" s="328"/>
      <c r="C14562" s="328"/>
    </row>
    <row r="14563" spans="2:3">
      <c r="B14563" s="328"/>
      <c r="C14563" s="328"/>
    </row>
    <row r="14564" spans="2:3">
      <c r="B14564" s="328"/>
      <c r="C14564" s="328"/>
    </row>
    <row r="14565" spans="2:3">
      <c r="B14565" s="328"/>
      <c r="C14565" s="328"/>
    </row>
    <row r="14566" spans="2:3">
      <c r="B14566" s="328"/>
      <c r="C14566" s="328"/>
    </row>
    <row r="14567" spans="2:3">
      <c r="B14567" s="328"/>
      <c r="C14567" s="328"/>
    </row>
    <row r="14568" spans="2:3">
      <c r="B14568" s="328"/>
      <c r="C14568" s="328"/>
    </row>
    <row r="14569" spans="2:3">
      <c r="B14569" s="328"/>
      <c r="C14569" s="328"/>
    </row>
    <row r="14570" spans="2:3">
      <c r="B14570" s="328"/>
      <c r="C14570" s="328"/>
    </row>
    <row r="14571" spans="2:3">
      <c r="B14571" s="328"/>
      <c r="C14571" s="328"/>
    </row>
    <row r="14572" spans="2:3">
      <c r="B14572" s="328"/>
      <c r="C14572" s="328"/>
    </row>
    <row r="14573" spans="2:3">
      <c r="B14573" s="328"/>
      <c r="C14573" s="328"/>
    </row>
    <row r="14574" spans="2:3">
      <c r="B14574" s="328"/>
      <c r="C14574" s="328"/>
    </row>
    <row r="14575" spans="2:3">
      <c r="B14575" s="328"/>
      <c r="C14575" s="328"/>
    </row>
    <row r="14576" spans="2:3">
      <c r="B14576" s="328"/>
      <c r="C14576" s="328"/>
    </row>
    <row r="14577" spans="2:3">
      <c r="B14577" s="328"/>
      <c r="C14577" s="328"/>
    </row>
    <row r="14578" spans="2:3">
      <c r="B14578" s="328"/>
      <c r="C14578" s="328"/>
    </row>
    <row r="14579" spans="2:3">
      <c r="B14579" s="328"/>
      <c r="C14579" s="328"/>
    </row>
    <row r="14580" spans="2:3">
      <c r="B14580" s="328"/>
      <c r="C14580" s="328"/>
    </row>
    <row r="14581" spans="2:3">
      <c r="B14581" s="328"/>
      <c r="C14581" s="328"/>
    </row>
    <row r="14582" spans="2:3">
      <c r="B14582" s="328"/>
      <c r="C14582" s="328"/>
    </row>
    <row r="14583" spans="2:3">
      <c r="B14583" s="328"/>
      <c r="C14583" s="328"/>
    </row>
    <row r="14584" spans="2:3">
      <c r="B14584" s="328"/>
      <c r="C14584" s="328"/>
    </row>
    <row r="14585" spans="2:3">
      <c r="B14585" s="328"/>
      <c r="C14585" s="328"/>
    </row>
    <row r="14586" spans="2:3">
      <c r="B14586" s="328"/>
      <c r="C14586" s="328"/>
    </row>
    <row r="14587" spans="2:3">
      <c r="B14587" s="328"/>
      <c r="C14587" s="328"/>
    </row>
    <row r="14588" spans="2:3">
      <c r="B14588" s="328"/>
      <c r="C14588" s="328"/>
    </row>
    <row r="14589" spans="2:3">
      <c r="B14589" s="328"/>
      <c r="C14589" s="328"/>
    </row>
    <row r="14590" spans="2:3">
      <c r="B14590" s="328"/>
      <c r="C14590" s="328"/>
    </row>
    <row r="14591" spans="2:3">
      <c r="B14591" s="328"/>
      <c r="C14591" s="328"/>
    </row>
    <row r="14592" spans="2:3">
      <c r="B14592" s="328"/>
      <c r="C14592" s="328"/>
    </row>
    <row r="14593" spans="2:3">
      <c r="B14593" s="328"/>
      <c r="C14593" s="328"/>
    </row>
    <row r="14594" spans="2:3">
      <c r="B14594" s="328"/>
      <c r="C14594" s="328"/>
    </row>
    <row r="14595" spans="2:3">
      <c r="B14595" s="328"/>
      <c r="C14595" s="328"/>
    </row>
    <row r="14596" spans="2:3">
      <c r="B14596" s="328"/>
      <c r="C14596" s="328"/>
    </row>
    <row r="14597" spans="2:3">
      <c r="B14597" s="328"/>
      <c r="C14597" s="328"/>
    </row>
    <row r="14598" spans="2:3">
      <c r="B14598" s="328"/>
      <c r="C14598" s="328"/>
    </row>
    <row r="14599" spans="2:3">
      <c r="B14599" s="328"/>
      <c r="C14599" s="328"/>
    </row>
    <row r="14600" spans="2:3">
      <c r="B14600" s="328"/>
      <c r="C14600" s="328"/>
    </row>
    <row r="14601" spans="2:3">
      <c r="B14601" s="328"/>
      <c r="C14601" s="328"/>
    </row>
    <row r="14602" spans="2:3">
      <c r="B14602" s="328"/>
      <c r="C14602" s="328"/>
    </row>
    <row r="14603" spans="2:3">
      <c r="B14603" s="328"/>
      <c r="C14603" s="328"/>
    </row>
    <row r="14604" spans="2:3">
      <c r="B14604" s="328"/>
      <c r="C14604" s="328"/>
    </row>
    <row r="14605" spans="2:3">
      <c r="B14605" s="328"/>
      <c r="C14605" s="328"/>
    </row>
    <row r="14606" spans="2:3">
      <c r="B14606" s="328"/>
      <c r="C14606" s="328"/>
    </row>
    <row r="14607" spans="2:3">
      <c r="B14607" s="328"/>
      <c r="C14607" s="328"/>
    </row>
    <row r="14608" spans="2:3">
      <c r="B14608" s="328"/>
      <c r="C14608" s="328"/>
    </row>
    <row r="14609" spans="2:3">
      <c r="B14609" s="328"/>
      <c r="C14609" s="328"/>
    </row>
    <row r="14610" spans="2:3">
      <c r="B14610" s="328"/>
      <c r="C14610" s="328"/>
    </row>
    <row r="14611" spans="2:3">
      <c r="B14611" s="328"/>
      <c r="C14611" s="328"/>
    </row>
    <row r="14612" spans="2:3">
      <c r="B14612" s="328"/>
      <c r="C14612" s="328"/>
    </row>
    <row r="14613" spans="2:3">
      <c r="B14613" s="328"/>
      <c r="C14613" s="328"/>
    </row>
    <row r="14614" spans="2:3">
      <c r="B14614" s="328"/>
      <c r="C14614" s="328"/>
    </row>
    <row r="14615" spans="2:3">
      <c r="B14615" s="328"/>
      <c r="C14615" s="328"/>
    </row>
    <row r="14616" spans="2:3">
      <c r="B14616" s="328"/>
      <c r="C14616" s="328"/>
    </row>
    <row r="14617" spans="2:3">
      <c r="B14617" s="328"/>
      <c r="C14617" s="328"/>
    </row>
    <row r="14618" spans="2:3">
      <c r="B14618" s="328"/>
      <c r="C14618" s="328"/>
    </row>
    <row r="14619" spans="2:3">
      <c r="B14619" s="328"/>
      <c r="C14619" s="328"/>
    </row>
    <row r="14620" spans="2:3">
      <c r="B14620" s="328"/>
      <c r="C14620" s="328"/>
    </row>
    <row r="14621" spans="2:3">
      <c r="B14621" s="328"/>
      <c r="C14621" s="328"/>
    </row>
    <row r="14622" spans="2:3">
      <c r="B14622" s="328"/>
      <c r="C14622" s="328"/>
    </row>
    <row r="14623" spans="2:3">
      <c r="B14623" s="328"/>
      <c r="C14623" s="328"/>
    </row>
    <row r="14624" spans="2:3">
      <c r="B14624" s="328"/>
      <c r="C14624" s="328"/>
    </row>
    <row r="14625" spans="2:3">
      <c r="B14625" s="328"/>
      <c r="C14625" s="328"/>
    </row>
    <row r="14626" spans="2:3">
      <c r="B14626" s="328"/>
      <c r="C14626" s="328"/>
    </row>
    <row r="14627" spans="2:3">
      <c r="B14627" s="328"/>
      <c r="C14627" s="328"/>
    </row>
    <row r="14628" spans="2:3">
      <c r="B14628" s="328"/>
      <c r="C14628" s="328"/>
    </row>
    <row r="14629" spans="2:3">
      <c r="B14629" s="328"/>
      <c r="C14629" s="328"/>
    </row>
    <row r="14630" spans="2:3">
      <c r="B14630" s="328"/>
      <c r="C14630" s="328"/>
    </row>
    <row r="14631" spans="2:3">
      <c r="B14631" s="328"/>
      <c r="C14631" s="328"/>
    </row>
    <row r="14632" spans="2:3">
      <c r="B14632" s="328"/>
      <c r="C14632" s="328"/>
    </row>
    <row r="14633" spans="2:3">
      <c r="B14633" s="328"/>
      <c r="C14633" s="328"/>
    </row>
    <row r="14634" spans="2:3">
      <c r="B14634" s="328"/>
      <c r="C14634" s="328"/>
    </row>
    <row r="14635" spans="2:3">
      <c r="B14635" s="328"/>
      <c r="C14635" s="328"/>
    </row>
    <row r="14636" spans="2:3">
      <c r="B14636" s="328"/>
      <c r="C14636" s="328"/>
    </row>
    <row r="14637" spans="2:3">
      <c r="B14637" s="328"/>
      <c r="C14637" s="328"/>
    </row>
    <row r="14638" spans="2:3">
      <c r="B14638" s="328"/>
      <c r="C14638" s="328"/>
    </row>
    <row r="14639" spans="2:3">
      <c r="B14639" s="328"/>
      <c r="C14639" s="328"/>
    </row>
    <row r="14640" spans="2:3">
      <c r="B14640" s="328"/>
      <c r="C14640" s="328"/>
    </row>
    <row r="14641" spans="2:3">
      <c r="B14641" s="328"/>
      <c r="C14641" s="328"/>
    </row>
    <row r="14642" spans="2:3">
      <c r="B14642" s="328"/>
      <c r="C14642" s="328"/>
    </row>
    <row r="14643" spans="2:3">
      <c r="B14643" s="328"/>
      <c r="C14643" s="328"/>
    </row>
    <row r="14644" spans="2:3">
      <c r="B14644" s="328"/>
      <c r="C14644" s="328"/>
    </row>
    <row r="14645" spans="2:3">
      <c r="B14645" s="328"/>
      <c r="C14645" s="328"/>
    </row>
    <row r="14646" spans="2:3">
      <c r="B14646" s="328"/>
      <c r="C14646" s="328"/>
    </row>
    <row r="14647" spans="2:3">
      <c r="B14647" s="328"/>
      <c r="C14647" s="328"/>
    </row>
    <row r="14648" spans="2:3">
      <c r="B14648" s="328"/>
      <c r="C14648" s="328"/>
    </row>
    <row r="14649" spans="2:3">
      <c r="B14649" s="328"/>
      <c r="C14649" s="328"/>
    </row>
    <row r="14650" spans="2:3">
      <c r="B14650" s="328"/>
      <c r="C14650" s="328"/>
    </row>
    <row r="14651" spans="2:3">
      <c r="B14651" s="328"/>
      <c r="C14651" s="328"/>
    </row>
    <row r="14652" spans="2:3">
      <c r="B14652" s="328"/>
      <c r="C14652" s="328"/>
    </row>
    <row r="14653" spans="2:3">
      <c r="B14653" s="328"/>
      <c r="C14653" s="328"/>
    </row>
    <row r="14654" spans="2:3">
      <c r="B14654" s="328"/>
      <c r="C14654" s="328"/>
    </row>
    <row r="14655" spans="2:3">
      <c r="B14655" s="328"/>
      <c r="C14655" s="328"/>
    </row>
    <row r="14656" spans="2:3">
      <c r="B14656" s="328"/>
      <c r="C14656" s="328"/>
    </row>
    <row r="14657" spans="2:3">
      <c r="B14657" s="328"/>
      <c r="C14657" s="328"/>
    </row>
    <row r="14658" spans="2:3">
      <c r="B14658" s="328"/>
      <c r="C14658" s="328"/>
    </row>
    <row r="14659" spans="2:3">
      <c r="B14659" s="328"/>
      <c r="C14659" s="328"/>
    </row>
    <row r="14660" spans="2:3">
      <c r="B14660" s="328"/>
      <c r="C14660" s="328"/>
    </row>
    <row r="14661" spans="2:3">
      <c r="B14661" s="328"/>
      <c r="C14661" s="328"/>
    </row>
    <row r="14662" spans="2:3">
      <c r="B14662" s="328"/>
      <c r="C14662" s="328"/>
    </row>
    <row r="14663" spans="2:3">
      <c r="B14663" s="328"/>
      <c r="C14663" s="328"/>
    </row>
    <row r="14664" spans="2:3">
      <c r="B14664" s="328"/>
      <c r="C14664" s="328"/>
    </row>
    <row r="14665" spans="2:3">
      <c r="B14665" s="328"/>
      <c r="C14665" s="328"/>
    </row>
    <row r="14666" spans="2:3">
      <c r="B14666" s="328"/>
      <c r="C14666" s="328"/>
    </row>
    <row r="14667" spans="2:3">
      <c r="B14667" s="328"/>
      <c r="C14667" s="328"/>
    </row>
    <row r="14668" spans="2:3">
      <c r="B14668" s="328"/>
      <c r="C14668" s="328"/>
    </row>
    <row r="14669" spans="2:3">
      <c r="B14669" s="328"/>
      <c r="C14669" s="328"/>
    </row>
    <row r="14670" spans="2:3">
      <c r="B14670" s="328"/>
      <c r="C14670" s="328"/>
    </row>
    <row r="14671" spans="2:3">
      <c r="B14671" s="328"/>
      <c r="C14671" s="328"/>
    </row>
    <row r="14672" spans="2:3">
      <c r="B14672" s="328"/>
      <c r="C14672" s="328"/>
    </row>
    <row r="14673" spans="2:3">
      <c r="B14673" s="328"/>
      <c r="C14673" s="328"/>
    </row>
    <row r="14674" spans="2:3">
      <c r="B14674" s="328"/>
      <c r="C14674" s="328"/>
    </row>
    <row r="14675" spans="2:3">
      <c r="B14675" s="328"/>
      <c r="C14675" s="328"/>
    </row>
    <row r="14676" spans="2:3">
      <c r="B14676" s="328"/>
      <c r="C14676" s="328"/>
    </row>
    <row r="14677" spans="2:3">
      <c r="B14677" s="328"/>
      <c r="C14677" s="328"/>
    </row>
    <row r="14678" spans="2:3">
      <c r="B14678" s="328"/>
      <c r="C14678" s="328"/>
    </row>
    <row r="14679" spans="2:3">
      <c r="B14679" s="328"/>
      <c r="C14679" s="328"/>
    </row>
    <row r="14680" spans="2:3">
      <c r="B14680" s="328"/>
      <c r="C14680" s="328"/>
    </row>
    <row r="14681" spans="2:3">
      <c r="B14681" s="328"/>
      <c r="C14681" s="328"/>
    </row>
    <row r="14682" spans="2:3">
      <c r="B14682" s="328"/>
      <c r="C14682" s="328"/>
    </row>
    <row r="14683" spans="2:3">
      <c r="B14683" s="328"/>
      <c r="C14683" s="328"/>
    </row>
    <row r="14684" spans="2:3">
      <c r="B14684" s="328"/>
      <c r="C14684" s="328"/>
    </row>
    <row r="14685" spans="2:3">
      <c r="B14685" s="328"/>
      <c r="C14685" s="328"/>
    </row>
    <row r="14686" spans="2:3">
      <c r="B14686" s="328"/>
      <c r="C14686" s="328"/>
    </row>
    <row r="14687" spans="2:3">
      <c r="B14687" s="328"/>
      <c r="C14687" s="328"/>
    </row>
    <row r="14688" spans="2:3">
      <c r="B14688" s="328"/>
      <c r="C14688" s="328"/>
    </row>
    <row r="14689" spans="2:3">
      <c r="B14689" s="328"/>
      <c r="C14689" s="328"/>
    </row>
    <row r="14690" spans="2:3">
      <c r="B14690" s="328"/>
      <c r="C14690" s="328"/>
    </row>
    <row r="14691" spans="2:3">
      <c r="B14691" s="328"/>
      <c r="C14691" s="328"/>
    </row>
    <row r="14692" spans="2:3">
      <c r="B14692" s="328"/>
      <c r="C14692" s="328"/>
    </row>
    <row r="14693" spans="2:3">
      <c r="B14693" s="328"/>
      <c r="C14693" s="328"/>
    </row>
    <row r="14694" spans="2:3">
      <c r="B14694" s="328"/>
      <c r="C14694" s="328"/>
    </row>
    <row r="14695" spans="2:3">
      <c r="B14695" s="328"/>
      <c r="C14695" s="328"/>
    </row>
    <row r="14696" spans="2:3">
      <c r="B14696" s="328"/>
      <c r="C14696" s="328"/>
    </row>
    <row r="14697" spans="2:3">
      <c r="B14697" s="328"/>
      <c r="C14697" s="328"/>
    </row>
    <row r="14698" spans="2:3">
      <c r="B14698" s="328"/>
      <c r="C14698" s="328"/>
    </row>
    <row r="14699" spans="2:3">
      <c r="B14699" s="328"/>
      <c r="C14699" s="328"/>
    </row>
    <row r="14700" spans="2:3">
      <c r="B14700" s="328"/>
      <c r="C14700" s="328"/>
    </row>
    <row r="14701" spans="2:3">
      <c r="B14701" s="328"/>
      <c r="C14701" s="328"/>
    </row>
    <row r="14702" spans="2:3">
      <c r="B14702" s="328"/>
      <c r="C14702" s="328"/>
    </row>
    <row r="14703" spans="2:3">
      <c r="B14703" s="328"/>
      <c r="C14703" s="328"/>
    </row>
    <row r="14704" spans="2:3">
      <c r="B14704" s="328"/>
      <c r="C14704" s="328"/>
    </row>
    <row r="14705" spans="2:3">
      <c r="B14705" s="328"/>
      <c r="C14705" s="328"/>
    </row>
    <row r="14706" spans="2:3">
      <c r="B14706" s="328"/>
      <c r="C14706" s="328"/>
    </row>
    <row r="14707" spans="2:3">
      <c r="B14707" s="328"/>
      <c r="C14707" s="328"/>
    </row>
    <row r="14708" spans="2:3">
      <c r="B14708" s="328"/>
      <c r="C14708" s="328"/>
    </row>
    <row r="14709" spans="2:3">
      <c r="B14709" s="328"/>
      <c r="C14709" s="328"/>
    </row>
    <row r="14710" spans="2:3">
      <c r="B14710" s="328"/>
      <c r="C14710" s="328"/>
    </row>
    <row r="14711" spans="2:3">
      <c r="B14711" s="328"/>
      <c r="C14711" s="328"/>
    </row>
    <row r="14712" spans="2:3">
      <c r="B14712" s="328"/>
      <c r="C14712" s="328"/>
    </row>
    <row r="14713" spans="2:3">
      <c r="B14713" s="328"/>
      <c r="C14713" s="328"/>
    </row>
    <row r="14714" spans="2:3">
      <c r="B14714" s="328"/>
      <c r="C14714" s="328"/>
    </row>
    <row r="14715" spans="2:3">
      <c r="B14715" s="328"/>
      <c r="C14715" s="328"/>
    </row>
    <row r="14716" spans="2:3">
      <c r="B14716" s="328"/>
      <c r="C14716" s="328"/>
    </row>
    <row r="14717" spans="2:3">
      <c r="B14717" s="328"/>
      <c r="C14717" s="328"/>
    </row>
    <row r="14718" spans="2:3">
      <c r="B14718" s="328"/>
      <c r="C14718" s="328"/>
    </row>
    <row r="14719" spans="2:3">
      <c r="B14719" s="328"/>
      <c r="C14719" s="328"/>
    </row>
    <row r="14720" spans="2:3">
      <c r="B14720" s="328"/>
      <c r="C14720" s="328"/>
    </row>
    <row r="14721" spans="2:3">
      <c r="B14721" s="328"/>
      <c r="C14721" s="328"/>
    </row>
    <row r="14722" spans="2:3">
      <c r="B14722" s="328"/>
      <c r="C14722" s="328"/>
    </row>
    <row r="14723" spans="2:3">
      <c r="B14723" s="328"/>
      <c r="C14723" s="328"/>
    </row>
    <row r="14724" spans="2:3">
      <c r="B14724" s="328"/>
      <c r="C14724" s="328"/>
    </row>
    <row r="14725" spans="2:3">
      <c r="B14725" s="328"/>
      <c r="C14725" s="328"/>
    </row>
    <row r="14726" spans="2:3">
      <c r="B14726" s="328"/>
      <c r="C14726" s="328"/>
    </row>
    <row r="14727" spans="2:3">
      <c r="B14727" s="328"/>
      <c r="C14727" s="328"/>
    </row>
    <row r="14728" spans="2:3">
      <c r="B14728" s="328"/>
      <c r="C14728" s="328"/>
    </row>
    <row r="14729" spans="2:3">
      <c r="B14729" s="328"/>
      <c r="C14729" s="328"/>
    </row>
    <row r="14730" spans="2:3">
      <c r="B14730" s="328"/>
      <c r="C14730" s="328"/>
    </row>
    <row r="14731" spans="2:3">
      <c r="B14731" s="328"/>
      <c r="C14731" s="328"/>
    </row>
    <row r="14732" spans="2:3">
      <c r="B14732" s="328"/>
      <c r="C14732" s="328"/>
    </row>
    <row r="14733" spans="2:3">
      <c r="B14733" s="328"/>
      <c r="C14733" s="328"/>
    </row>
    <row r="14734" spans="2:3">
      <c r="B14734" s="328"/>
      <c r="C14734" s="328"/>
    </row>
    <row r="14735" spans="2:3">
      <c r="B14735" s="328"/>
      <c r="C14735" s="328"/>
    </row>
    <row r="14736" spans="2:3">
      <c r="B14736" s="328"/>
      <c r="C14736" s="328"/>
    </row>
    <row r="14737" spans="2:3">
      <c r="B14737" s="328"/>
      <c r="C14737" s="328"/>
    </row>
    <row r="14738" spans="2:3">
      <c r="B14738" s="328"/>
      <c r="C14738" s="328"/>
    </row>
    <row r="14739" spans="2:3">
      <c r="B14739" s="328"/>
      <c r="C14739" s="328"/>
    </row>
    <row r="14740" spans="2:3">
      <c r="B14740" s="328"/>
      <c r="C14740" s="328"/>
    </row>
    <row r="14741" spans="2:3">
      <c r="B14741" s="328"/>
      <c r="C14741" s="328"/>
    </row>
    <row r="14742" spans="2:3">
      <c r="B14742" s="328"/>
      <c r="C14742" s="328"/>
    </row>
    <row r="14743" spans="2:3">
      <c r="B14743" s="328"/>
      <c r="C14743" s="328"/>
    </row>
    <row r="14744" spans="2:3">
      <c r="B14744" s="328"/>
      <c r="C14744" s="328"/>
    </row>
    <row r="14745" spans="2:3">
      <c r="B14745" s="328"/>
      <c r="C14745" s="328"/>
    </row>
    <row r="14746" spans="2:3">
      <c r="B14746" s="328"/>
      <c r="C14746" s="328"/>
    </row>
    <row r="14747" spans="2:3">
      <c r="B14747" s="328"/>
      <c r="C14747" s="328"/>
    </row>
    <row r="14748" spans="2:3">
      <c r="B14748" s="328"/>
      <c r="C14748" s="328"/>
    </row>
    <row r="14749" spans="2:3">
      <c r="B14749" s="328"/>
      <c r="C14749" s="328"/>
    </row>
    <row r="14750" spans="2:3">
      <c r="B14750" s="328"/>
      <c r="C14750" s="328"/>
    </row>
    <row r="14751" spans="2:3">
      <c r="B14751" s="328"/>
      <c r="C14751" s="328"/>
    </row>
    <row r="14752" spans="2:3">
      <c r="B14752" s="328"/>
      <c r="C14752" s="328"/>
    </row>
    <row r="14753" spans="2:3">
      <c r="B14753" s="328"/>
      <c r="C14753" s="328"/>
    </row>
    <row r="14754" spans="2:3">
      <c r="B14754" s="328"/>
      <c r="C14754" s="328"/>
    </row>
    <row r="14755" spans="2:3">
      <c r="B14755" s="328"/>
      <c r="C14755" s="328"/>
    </row>
    <row r="14756" spans="2:3">
      <c r="B14756" s="328"/>
      <c r="C14756" s="328"/>
    </row>
    <row r="14757" spans="2:3">
      <c r="B14757" s="328"/>
      <c r="C14757" s="328"/>
    </row>
    <row r="14758" spans="2:3">
      <c r="B14758" s="328"/>
      <c r="C14758" s="328"/>
    </row>
    <row r="14759" spans="2:3">
      <c r="B14759" s="328"/>
      <c r="C14759" s="328"/>
    </row>
    <row r="14760" spans="2:3">
      <c r="B14760" s="328"/>
      <c r="C14760" s="328"/>
    </row>
    <row r="14761" spans="2:3">
      <c r="B14761" s="328"/>
      <c r="C14761" s="328"/>
    </row>
    <row r="14762" spans="2:3">
      <c r="B14762" s="328"/>
      <c r="C14762" s="328"/>
    </row>
    <row r="14763" spans="2:3">
      <c r="B14763" s="328"/>
      <c r="C14763" s="328"/>
    </row>
    <row r="14764" spans="2:3">
      <c r="B14764" s="328"/>
      <c r="C14764" s="328"/>
    </row>
    <row r="14765" spans="2:3">
      <c r="B14765" s="328"/>
      <c r="C14765" s="328"/>
    </row>
    <row r="14766" spans="2:3">
      <c r="B14766" s="328"/>
      <c r="C14766" s="328"/>
    </row>
    <row r="14767" spans="2:3">
      <c r="B14767" s="328"/>
      <c r="C14767" s="328"/>
    </row>
    <row r="14768" spans="2:3">
      <c r="B14768" s="328"/>
      <c r="C14768" s="328"/>
    </row>
    <row r="14769" spans="2:3">
      <c r="B14769" s="328"/>
      <c r="C14769" s="328"/>
    </row>
    <row r="14770" spans="2:3">
      <c r="B14770" s="328"/>
      <c r="C14770" s="328"/>
    </row>
    <row r="14771" spans="2:3">
      <c r="B14771" s="328"/>
      <c r="C14771" s="328"/>
    </row>
    <row r="14772" spans="2:3">
      <c r="B14772" s="328"/>
      <c r="C14772" s="328"/>
    </row>
    <row r="14773" spans="2:3">
      <c r="B14773" s="328"/>
      <c r="C14773" s="328"/>
    </row>
    <row r="14774" spans="2:3">
      <c r="B14774" s="328"/>
      <c r="C14774" s="328"/>
    </row>
    <row r="14775" spans="2:3">
      <c r="B14775" s="328"/>
      <c r="C14775" s="328"/>
    </row>
    <row r="14776" spans="2:3">
      <c r="B14776" s="328"/>
      <c r="C14776" s="328"/>
    </row>
    <row r="14777" spans="2:3">
      <c r="B14777" s="328"/>
      <c r="C14777" s="328"/>
    </row>
    <row r="14778" spans="2:3">
      <c r="B14778" s="328"/>
      <c r="C14778" s="328"/>
    </row>
    <row r="14779" spans="2:3">
      <c r="B14779" s="328"/>
      <c r="C14779" s="328"/>
    </row>
    <row r="14780" spans="2:3">
      <c r="B14780" s="328"/>
      <c r="C14780" s="328"/>
    </row>
    <row r="14781" spans="2:3">
      <c r="B14781" s="328"/>
      <c r="C14781" s="328"/>
    </row>
    <row r="14782" spans="2:3">
      <c r="B14782" s="328"/>
      <c r="C14782" s="328"/>
    </row>
    <row r="14783" spans="2:3">
      <c r="B14783" s="328"/>
      <c r="C14783" s="328"/>
    </row>
    <row r="14784" spans="2:3">
      <c r="B14784" s="328"/>
      <c r="C14784" s="328"/>
    </row>
    <row r="14785" spans="2:3">
      <c r="B14785" s="328"/>
      <c r="C14785" s="328"/>
    </row>
    <row r="14786" spans="2:3">
      <c r="B14786" s="328"/>
      <c r="C14786" s="328"/>
    </row>
    <row r="14787" spans="2:3">
      <c r="B14787" s="328"/>
      <c r="C14787" s="328"/>
    </row>
    <row r="14788" spans="2:3">
      <c r="B14788" s="328"/>
      <c r="C14788" s="328"/>
    </row>
    <row r="14789" spans="2:3">
      <c r="B14789" s="328"/>
      <c r="C14789" s="328"/>
    </row>
    <row r="14790" spans="2:3">
      <c r="B14790" s="328"/>
      <c r="C14790" s="328"/>
    </row>
    <row r="14791" spans="2:3">
      <c r="B14791" s="328"/>
      <c r="C14791" s="328"/>
    </row>
    <row r="14792" spans="2:3">
      <c r="B14792" s="328"/>
      <c r="C14792" s="328"/>
    </row>
    <row r="14793" spans="2:3">
      <c r="B14793" s="328"/>
      <c r="C14793" s="328"/>
    </row>
    <row r="14794" spans="2:3">
      <c r="B14794" s="328"/>
      <c r="C14794" s="328"/>
    </row>
    <row r="14795" spans="2:3">
      <c r="B14795" s="328"/>
      <c r="C14795" s="328"/>
    </row>
    <row r="14796" spans="2:3">
      <c r="B14796" s="328"/>
      <c r="C14796" s="328"/>
    </row>
    <row r="14797" spans="2:3">
      <c r="B14797" s="328"/>
      <c r="C14797" s="328"/>
    </row>
    <row r="14798" spans="2:3">
      <c r="B14798" s="328"/>
      <c r="C14798" s="328"/>
    </row>
    <row r="14799" spans="2:3">
      <c r="B14799" s="328"/>
      <c r="C14799" s="328"/>
    </row>
    <row r="14800" spans="2:3">
      <c r="B14800" s="328"/>
      <c r="C14800" s="328"/>
    </row>
    <row r="14801" spans="2:3">
      <c r="B14801" s="328"/>
      <c r="C14801" s="328"/>
    </row>
    <row r="14802" spans="2:3">
      <c r="B14802" s="328"/>
      <c r="C14802" s="328"/>
    </row>
    <row r="14803" spans="2:3">
      <c r="B14803" s="328"/>
      <c r="C14803" s="328"/>
    </row>
    <row r="14804" spans="2:3">
      <c r="B14804" s="328"/>
      <c r="C14804" s="328"/>
    </row>
    <row r="14805" spans="2:3">
      <c r="B14805" s="328"/>
      <c r="C14805" s="328"/>
    </row>
    <row r="14806" spans="2:3">
      <c r="B14806" s="328"/>
      <c r="C14806" s="328"/>
    </row>
    <row r="14807" spans="2:3">
      <c r="B14807" s="328"/>
      <c r="C14807" s="328"/>
    </row>
    <row r="14808" spans="2:3">
      <c r="B14808" s="328"/>
      <c r="C14808" s="328"/>
    </row>
    <row r="14809" spans="2:3">
      <c r="B14809" s="328"/>
      <c r="C14809" s="328"/>
    </row>
    <row r="14810" spans="2:3">
      <c r="B14810" s="328"/>
      <c r="C14810" s="328"/>
    </row>
    <row r="14811" spans="2:3">
      <c r="B14811" s="328"/>
      <c r="C14811" s="328"/>
    </row>
    <row r="14812" spans="2:3">
      <c r="B14812" s="328"/>
      <c r="C14812" s="328"/>
    </row>
    <row r="14813" spans="2:3">
      <c r="B14813" s="328"/>
      <c r="C14813" s="328"/>
    </row>
    <row r="14814" spans="2:3">
      <c r="B14814" s="328"/>
      <c r="C14814" s="328"/>
    </row>
    <row r="14815" spans="2:3">
      <c r="B14815" s="328"/>
      <c r="C14815" s="328"/>
    </row>
    <row r="14816" spans="2:3">
      <c r="B14816" s="328"/>
      <c r="C14816" s="328"/>
    </row>
    <row r="14817" spans="2:3">
      <c r="B14817" s="328"/>
      <c r="C14817" s="328"/>
    </row>
    <row r="14818" spans="2:3">
      <c r="B14818" s="328"/>
      <c r="C14818" s="328"/>
    </row>
    <row r="14819" spans="2:3">
      <c r="B14819" s="328"/>
      <c r="C14819" s="328"/>
    </row>
    <row r="14820" spans="2:3">
      <c r="B14820" s="328"/>
      <c r="C14820" s="328"/>
    </row>
    <row r="14821" spans="2:3">
      <c r="B14821" s="328"/>
      <c r="C14821" s="328"/>
    </row>
    <row r="14822" spans="2:3">
      <c r="B14822" s="328"/>
      <c r="C14822" s="328"/>
    </row>
    <row r="14823" spans="2:3">
      <c r="B14823" s="328"/>
      <c r="C14823" s="328"/>
    </row>
    <row r="14824" spans="2:3">
      <c r="B14824" s="328"/>
      <c r="C14824" s="328"/>
    </row>
    <row r="14825" spans="2:3">
      <c r="B14825" s="328"/>
      <c r="C14825" s="328"/>
    </row>
    <row r="14826" spans="2:3">
      <c r="B14826" s="328"/>
      <c r="C14826" s="328"/>
    </row>
    <row r="14827" spans="2:3">
      <c r="B14827" s="328"/>
      <c r="C14827" s="328"/>
    </row>
    <row r="14828" spans="2:3">
      <c r="B14828" s="328"/>
      <c r="C14828" s="328"/>
    </row>
    <row r="14829" spans="2:3">
      <c r="B14829" s="328"/>
      <c r="C14829" s="328"/>
    </row>
    <row r="14830" spans="2:3">
      <c r="B14830" s="328"/>
      <c r="C14830" s="328"/>
    </row>
    <row r="14831" spans="2:3">
      <c r="B14831" s="328"/>
      <c r="C14831" s="328"/>
    </row>
    <row r="14832" spans="2:3">
      <c r="B14832" s="328"/>
      <c r="C14832" s="328"/>
    </row>
    <row r="14833" spans="2:3">
      <c r="B14833" s="328"/>
      <c r="C14833" s="328"/>
    </row>
    <row r="14834" spans="2:3">
      <c r="B14834" s="328"/>
      <c r="C14834" s="328"/>
    </row>
    <row r="14835" spans="2:3">
      <c r="B14835" s="328"/>
      <c r="C14835" s="328"/>
    </row>
    <row r="14836" spans="2:3">
      <c r="B14836" s="328"/>
      <c r="C14836" s="328"/>
    </row>
    <row r="14837" spans="2:3">
      <c r="B14837" s="328"/>
      <c r="C14837" s="328"/>
    </row>
    <row r="14838" spans="2:3">
      <c r="B14838" s="328"/>
      <c r="C14838" s="328"/>
    </row>
    <row r="14839" spans="2:3">
      <c r="B14839" s="328"/>
      <c r="C14839" s="328"/>
    </row>
    <row r="14840" spans="2:3">
      <c r="B14840" s="328"/>
      <c r="C14840" s="328"/>
    </row>
    <row r="14841" spans="2:3">
      <c r="B14841" s="328"/>
      <c r="C14841" s="328"/>
    </row>
    <row r="14842" spans="2:3">
      <c r="B14842" s="328"/>
      <c r="C14842" s="328"/>
    </row>
    <row r="14843" spans="2:3">
      <c r="B14843" s="328"/>
      <c r="C14843" s="328"/>
    </row>
    <row r="14844" spans="2:3">
      <c r="B14844" s="328"/>
      <c r="C14844" s="328"/>
    </row>
    <row r="14845" spans="2:3">
      <c r="B14845" s="328"/>
      <c r="C14845" s="328"/>
    </row>
    <row r="14846" spans="2:3">
      <c r="B14846" s="328"/>
      <c r="C14846" s="328"/>
    </row>
    <row r="14847" spans="2:3">
      <c r="B14847" s="328"/>
      <c r="C14847" s="328"/>
    </row>
    <row r="14848" spans="2:3">
      <c r="B14848" s="328"/>
      <c r="C14848" s="328"/>
    </row>
    <row r="14849" spans="2:3">
      <c r="B14849" s="328"/>
      <c r="C14849" s="328"/>
    </row>
    <row r="14850" spans="2:3">
      <c r="B14850" s="328"/>
      <c r="C14850" s="328"/>
    </row>
    <row r="14851" spans="2:3">
      <c r="B14851" s="328"/>
      <c r="C14851" s="328"/>
    </row>
    <row r="14852" spans="2:3">
      <c r="B14852" s="328"/>
      <c r="C14852" s="328"/>
    </row>
    <row r="14853" spans="2:3">
      <c r="B14853" s="328"/>
      <c r="C14853" s="328"/>
    </row>
    <row r="14854" spans="2:3">
      <c r="B14854" s="328"/>
      <c r="C14854" s="328"/>
    </row>
    <row r="14855" spans="2:3">
      <c r="B14855" s="328"/>
      <c r="C14855" s="328"/>
    </row>
    <row r="14856" spans="2:3">
      <c r="B14856" s="328"/>
      <c r="C14856" s="328"/>
    </row>
    <row r="14857" spans="2:3">
      <c r="B14857" s="328"/>
      <c r="C14857" s="328"/>
    </row>
    <row r="14858" spans="2:3">
      <c r="B14858" s="328"/>
      <c r="C14858" s="328"/>
    </row>
    <row r="14859" spans="2:3">
      <c r="B14859" s="328"/>
      <c r="C14859" s="328"/>
    </row>
    <row r="14860" spans="2:3">
      <c r="B14860" s="328"/>
      <c r="C14860" s="328"/>
    </row>
    <row r="14861" spans="2:3">
      <c r="B14861" s="328"/>
      <c r="C14861" s="328"/>
    </row>
    <row r="14862" spans="2:3">
      <c r="B14862" s="328"/>
      <c r="C14862" s="328"/>
    </row>
    <row r="14863" spans="2:3">
      <c r="B14863" s="328"/>
      <c r="C14863" s="328"/>
    </row>
    <row r="14864" spans="2:3">
      <c r="B14864" s="328"/>
      <c r="C14864" s="328"/>
    </row>
    <row r="14865" spans="2:3">
      <c r="B14865" s="328"/>
      <c r="C14865" s="328"/>
    </row>
    <row r="14866" spans="2:3">
      <c r="B14866" s="328"/>
      <c r="C14866" s="328"/>
    </row>
    <row r="14867" spans="2:3">
      <c r="B14867" s="328"/>
      <c r="C14867" s="328"/>
    </row>
    <row r="14868" spans="2:3">
      <c r="B14868" s="328"/>
      <c r="C14868" s="328"/>
    </row>
    <row r="14869" spans="2:3">
      <c r="B14869" s="328"/>
      <c r="C14869" s="328"/>
    </row>
    <row r="14870" spans="2:3">
      <c r="B14870" s="328"/>
      <c r="C14870" s="328"/>
    </row>
    <row r="14871" spans="2:3">
      <c r="B14871" s="328"/>
      <c r="C14871" s="328"/>
    </row>
    <row r="14872" spans="2:3">
      <c r="B14872" s="328"/>
      <c r="C14872" s="328"/>
    </row>
    <row r="14873" spans="2:3">
      <c r="B14873" s="328"/>
      <c r="C14873" s="328"/>
    </row>
    <row r="14874" spans="2:3">
      <c r="B14874" s="328"/>
      <c r="C14874" s="328"/>
    </row>
    <row r="14875" spans="2:3">
      <c r="B14875" s="328"/>
      <c r="C14875" s="328"/>
    </row>
    <row r="14876" spans="2:3">
      <c r="B14876" s="328"/>
      <c r="C14876" s="328"/>
    </row>
    <row r="14877" spans="2:3">
      <c r="B14877" s="328"/>
      <c r="C14877" s="328"/>
    </row>
    <row r="14878" spans="2:3">
      <c r="B14878" s="328"/>
      <c r="C14878" s="328"/>
    </row>
    <row r="14879" spans="2:3">
      <c r="B14879" s="328"/>
      <c r="C14879" s="328"/>
    </row>
    <row r="14880" spans="2:3">
      <c r="B14880" s="328"/>
      <c r="C14880" s="328"/>
    </row>
    <row r="14881" spans="2:3">
      <c r="B14881" s="328"/>
      <c r="C14881" s="328"/>
    </row>
    <row r="14882" spans="2:3">
      <c r="B14882" s="328"/>
      <c r="C14882" s="328"/>
    </row>
    <row r="14883" spans="2:3">
      <c r="B14883" s="328"/>
      <c r="C14883" s="328"/>
    </row>
    <row r="14884" spans="2:3">
      <c r="B14884" s="328"/>
      <c r="C14884" s="328"/>
    </row>
    <row r="14885" spans="2:3">
      <c r="B14885" s="328"/>
      <c r="C14885" s="328"/>
    </row>
    <row r="14886" spans="2:3">
      <c r="B14886" s="328"/>
      <c r="C14886" s="328"/>
    </row>
    <row r="14887" spans="2:3">
      <c r="B14887" s="328"/>
      <c r="C14887" s="328"/>
    </row>
    <row r="14888" spans="2:3">
      <c r="B14888" s="328"/>
      <c r="C14888" s="328"/>
    </row>
    <row r="14889" spans="2:3">
      <c r="B14889" s="328"/>
      <c r="C14889" s="328"/>
    </row>
    <row r="14890" spans="2:3">
      <c r="B14890" s="328"/>
      <c r="C14890" s="328"/>
    </row>
    <row r="14891" spans="2:3">
      <c r="B14891" s="328"/>
      <c r="C14891" s="328"/>
    </row>
    <row r="14892" spans="2:3">
      <c r="B14892" s="328"/>
      <c r="C14892" s="328"/>
    </row>
    <row r="14893" spans="2:3">
      <c r="B14893" s="328"/>
      <c r="C14893" s="328"/>
    </row>
    <row r="14894" spans="2:3">
      <c r="B14894" s="328"/>
      <c r="C14894" s="328"/>
    </row>
    <row r="14895" spans="2:3">
      <c r="B14895" s="328"/>
      <c r="C14895" s="328"/>
    </row>
    <row r="14896" spans="2:3">
      <c r="B14896" s="328"/>
      <c r="C14896" s="328"/>
    </row>
    <row r="14897" spans="2:3">
      <c r="B14897" s="328"/>
      <c r="C14897" s="328"/>
    </row>
    <row r="14898" spans="2:3">
      <c r="B14898" s="328"/>
      <c r="C14898" s="328"/>
    </row>
    <row r="14899" spans="2:3">
      <c r="B14899" s="328"/>
      <c r="C14899" s="328"/>
    </row>
    <row r="14900" spans="2:3">
      <c r="B14900" s="328"/>
      <c r="C14900" s="328"/>
    </row>
    <row r="14901" spans="2:3">
      <c r="B14901" s="328"/>
      <c r="C14901" s="328"/>
    </row>
    <row r="14902" spans="2:3">
      <c r="B14902" s="328"/>
      <c r="C14902" s="328"/>
    </row>
    <row r="14903" spans="2:3">
      <c r="B14903" s="328"/>
      <c r="C14903" s="328"/>
    </row>
    <row r="14904" spans="2:3">
      <c r="B14904" s="328"/>
      <c r="C14904" s="328"/>
    </row>
    <row r="14905" spans="2:3">
      <c r="B14905" s="328"/>
      <c r="C14905" s="328"/>
    </row>
    <row r="14906" spans="2:3">
      <c r="B14906" s="328"/>
      <c r="C14906" s="328"/>
    </row>
    <row r="14907" spans="2:3">
      <c r="B14907" s="328"/>
      <c r="C14907" s="328"/>
    </row>
    <row r="14908" spans="2:3">
      <c r="B14908" s="328"/>
      <c r="C14908" s="328"/>
    </row>
    <row r="14909" spans="2:3">
      <c r="B14909" s="328"/>
      <c r="C14909" s="328"/>
    </row>
    <row r="14910" spans="2:3">
      <c r="B14910" s="328"/>
      <c r="C14910" s="328"/>
    </row>
    <row r="14911" spans="2:3">
      <c r="B14911" s="328"/>
      <c r="C14911" s="328"/>
    </row>
    <row r="14912" spans="2:3">
      <c r="B14912" s="328"/>
      <c r="C14912" s="328"/>
    </row>
    <row r="14913" spans="2:3">
      <c r="B14913" s="328"/>
      <c r="C14913" s="328"/>
    </row>
    <row r="14914" spans="2:3">
      <c r="B14914" s="328"/>
      <c r="C14914" s="328"/>
    </row>
    <row r="14915" spans="2:3">
      <c r="B14915" s="328"/>
      <c r="C14915" s="328"/>
    </row>
    <row r="14916" spans="2:3">
      <c r="B14916" s="328"/>
      <c r="C14916" s="328"/>
    </row>
    <row r="14917" spans="2:3">
      <c r="B14917" s="328"/>
      <c r="C14917" s="328"/>
    </row>
    <row r="14918" spans="2:3">
      <c r="B14918" s="328"/>
      <c r="C14918" s="328"/>
    </row>
    <row r="14919" spans="2:3">
      <c r="B14919" s="328"/>
      <c r="C14919" s="328"/>
    </row>
    <row r="14920" spans="2:3">
      <c r="B14920" s="328"/>
      <c r="C14920" s="328"/>
    </row>
    <row r="14921" spans="2:3">
      <c r="B14921" s="328"/>
      <c r="C14921" s="328"/>
    </row>
    <row r="14922" spans="2:3">
      <c r="B14922" s="328"/>
      <c r="C14922" s="328"/>
    </row>
    <row r="14923" spans="2:3">
      <c r="B14923" s="328"/>
      <c r="C14923" s="328"/>
    </row>
    <row r="14924" spans="2:3">
      <c r="B14924" s="328"/>
      <c r="C14924" s="328"/>
    </row>
    <row r="14925" spans="2:3">
      <c r="B14925" s="328"/>
      <c r="C14925" s="328"/>
    </row>
    <row r="14926" spans="2:3">
      <c r="B14926" s="328"/>
      <c r="C14926" s="328"/>
    </row>
    <row r="14927" spans="2:3">
      <c r="B14927" s="328"/>
      <c r="C14927" s="328"/>
    </row>
    <row r="14928" spans="2:3">
      <c r="B14928" s="328"/>
      <c r="C14928" s="328"/>
    </row>
    <row r="14929" spans="2:3">
      <c r="B14929" s="328"/>
      <c r="C14929" s="328"/>
    </row>
    <row r="14930" spans="2:3">
      <c r="B14930" s="328"/>
      <c r="C14930" s="328"/>
    </row>
    <row r="14931" spans="2:3">
      <c r="B14931" s="328"/>
      <c r="C14931" s="328"/>
    </row>
    <row r="14932" spans="2:3">
      <c r="B14932" s="328"/>
      <c r="C14932" s="328"/>
    </row>
    <row r="14933" spans="2:3">
      <c r="B14933" s="328"/>
      <c r="C14933" s="328"/>
    </row>
    <row r="14934" spans="2:3">
      <c r="B14934" s="328"/>
      <c r="C14934" s="328"/>
    </row>
    <row r="14935" spans="2:3">
      <c r="B14935" s="328"/>
      <c r="C14935" s="328"/>
    </row>
    <row r="14936" spans="2:3">
      <c r="B14936" s="328"/>
      <c r="C14936" s="328"/>
    </row>
    <row r="14937" spans="2:3">
      <c r="B14937" s="328"/>
      <c r="C14937" s="328"/>
    </row>
    <row r="14938" spans="2:3">
      <c r="B14938" s="328"/>
      <c r="C14938" s="328"/>
    </row>
    <row r="14939" spans="2:3">
      <c r="B14939" s="328"/>
      <c r="C14939" s="328"/>
    </row>
    <row r="14940" spans="2:3">
      <c r="B14940" s="328"/>
      <c r="C14940" s="328"/>
    </row>
    <row r="14941" spans="2:3">
      <c r="B14941" s="328"/>
      <c r="C14941" s="328"/>
    </row>
    <row r="14942" spans="2:3">
      <c r="B14942" s="328"/>
      <c r="C14942" s="328"/>
    </row>
    <row r="14943" spans="2:3">
      <c r="B14943" s="328"/>
      <c r="C14943" s="328"/>
    </row>
    <row r="14944" spans="2:3">
      <c r="B14944" s="328"/>
      <c r="C14944" s="328"/>
    </row>
    <row r="14945" spans="2:3">
      <c r="B14945" s="328"/>
      <c r="C14945" s="328"/>
    </row>
    <row r="14946" spans="2:3">
      <c r="B14946" s="328"/>
      <c r="C14946" s="328"/>
    </row>
    <row r="14947" spans="2:3">
      <c r="B14947" s="328"/>
      <c r="C14947" s="328"/>
    </row>
    <row r="14948" spans="2:3">
      <c r="B14948" s="328"/>
      <c r="C14948" s="328"/>
    </row>
    <row r="14949" spans="2:3">
      <c r="B14949" s="328"/>
      <c r="C14949" s="328"/>
    </row>
    <row r="14950" spans="2:3">
      <c r="B14950" s="328"/>
      <c r="C14950" s="328"/>
    </row>
    <row r="14951" spans="2:3">
      <c r="B14951" s="328"/>
      <c r="C14951" s="328"/>
    </row>
    <row r="14952" spans="2:3">
      <c r="B14952" s="328"/>
      <c r="C14952" s="328"/>
    </row>
    <row r="14953" spans="2:3">
      <c r="B14953" s="328"/>
      <c r="C14953" s="328"/>
    </row>
    <row r="14954" spans="2:3">
      <c r="B14954" s="328"/>
      <c r="C14954" s="328"/>
    </row>
    <row r="14955" spans="2:3">
      <c r="B14955" s="328"/>
      <c r="C14955" s="328"/>
    </row>
    <row r="14956" spans="2:3">
      <c r="B14956" s="328"/>
      <c r="C14956" s="328"/>
    </row>
    <row r="14957" spans="2:3">
      <c r="B14957" s="328"/>
      <c r="C14957" s="328"/>
    </row>
    <row r="14958" spans="2:3">
      <c r="B14958" s="328"/>
      <c r="C14958" s="328"/>
    </row>
    <row r="14959" spans="2:3">
      <c r="B14959" s="328"/>
      <c r="C14959" s="328"/>
    </row>
    <row r="14960" spans="2:3">
      <c r="B14960" s="328"/>
      <c r="C14960" s="328"/>
    </row>
    <row r="14961" spans="2:3">
      <c r="B14961" s="328"/>
      <c r="C14961" s="328"/>
    </row>
    <row r="14962" spans="2:3">
      <c r="B14962" s="328"/>
      <c r="C14962" s="328"/>
    </row>
    <row r="14963" spans="2:3">
      <c r="B14963" s="328"/>
      <c r="C14963" s="328"/>
    </row>
    <row r="14964" spans="2:3">
      <c r="B14964" s="328"/>
      <c r="C14964" s="328"/>
    </row>
    <row r="14965" spans="2:3">
      <c r="B14965" s="328"/>
      <c r="C14965" s="328"/>
    </row>
    <row r="14966" spans="2:3">
      <c r="B14966" s="328"/>
      <c r="C14966" s="328"/>
    </row>
    <row r="14967" spans="2:3">
      <c r="B14967" s="328"/>
      <c r="C14967" s="328"/>
    </row>
    <row r="14968" spans="2:3">
      <c r="B14968" s="328"/>
      <c r="C14968" s="328"/>
    </row>
    <row r="14969" spans="2:3">
      <c r="B14969" s="328"/>
      <c r="C14969" s="328"/>
    </row>
    <row r="14970" spans="2:3">
      <c r="B14970" s="328"/>
      <c r="C14970" s="328"/>
    </row>
    <row r="14971" spans="2:3">
      <c r="B14971" s="328"/>
      <c r="C14971" s="328"/>
    </row>
    <row r="14972" spans="2:3">
      <c r="B14972" s="328"/>
      <c r="C14972" s="328"/>
    </row>
    <row r="14973" spans="2:3">
      <c r="B14973" s="328"/>
      <c r="C14973" s="328"/>
    </row>
    <row r="14974" spans="2:3">
      <c r="B14974" s="328"/>
      <c r="C14974" s="328"/>
    </row>
    <row r="14975" spans="2:3">
      <c r="B14975" s="328"/>
      <c r="C14975" s="328"/>
    </row>
    <row r="14976" spans="2:3">
      <c r="B14976" s="328"/>
      <c r="C14976" s="328"/>
    </row>
    <row r="14977" spans="2:3">
      <c r="B14977" s="328"/>
      <c r="C14977" s="328"/>
    </row>
    <row r="14978" spans="2:3">
      <c r="B14978" s="328"/>
      <c r="C14978" s="328"/>
    </row>
    <row r="14979" spans="2:3">
      <c r="B14979" s="328"/>
      <c r="C14979" s="328"/>
    </row>
    <row r="14980" spans="2:3">
      <c r="B14980" s="328"/>
      <c r="C14980" s="328"/>
    </row>
    <row r="14981" spans="2:3">
      <c r="B14981" s="328"/>
      <c r="C14981" s="328"/>
    </row>
    <row r="14982" spans="2:3">
      <c r="B14982" s="328"/>
      <c r="C14982" s="328"/>
    </row>
    <row r="14983" spans="2:3">
      <c r="B14983" s="328"/>
      <c r="C14983" s="328"/>
    </row>
    <row r="14984" spans="2:3">
      <c r="B14984" s="328"/>
      <c r="C14984" s="328"/>
    </row>
    <row r="14985" spans="2:3">
      <c r="B14985" s="328"/>
      <c r="C14985" s="328"/>
    </row>
    <row r="14986" spans="2:3">
      <c r="B14986" s="328"/>
      <c r="C14986" s="328"/>
    </row>
    <row r="14987" spans="2:3">
      <c r="B14987" s="328"/>
      <c r="C14987" s="328"/>
    </row>
    <row r="14988" spans="2:3">
      <c r="B14988" s="328"/>
      <c r="C14988" s="328"/>
    </row>
    <row r="14989" spans="2:3">
      <c r="B14989" s="328"/>
      <c r="C14989" s="328"/>
    </row>
    <row r="14990" spans="2:3">
      <c r="B14990" s="328"/>
      <c r="C14990" s="328"/>
    </row>
    <row r="14991" spans="2:3">
      <c r="B14991" s="328"/>
      <c r="C14991" s="328"/>
    </row>
    <row r="14992" spans="2:3">
      <c r="B14992" s="328"/>
      <c r="C14992" s="328"/>
    </row>
    <row r="14993" spans="2:3">
      <c r="B14993" s="328"/>
      <c r="C14993" s="328"/>
    </row>
    <row r="14994" spans="2:3">
      <c r="B14994" s="328"/>
      <c r="C14994" s="328"/>
    </row>
    <row r="14995" spans="2:3">
      <c r="B14995" s="328"/>
      <c r="C14995" s="328"/>
    </row>
    <row r="14996" spans="2:3">
      <c r="B14996" s="328"/>
      <c r="C14996" s="328"/>
    </row>
    <row r="14997" spans="2:3">
      <c r="B14997" s="328"/>
      <c r="C14997" s="328"/>
    </row>
    <row r="14998" spans="2:3">
      <c r="B14998" s="328"/>
      <c r="C14998" s="328"/>
    </row>
    <row r="14999" spans="2:3">
      <c r="B14999" s="328"/>
      <c r="C14999" s="328"/>
    </row>
    <row r="15000" spans="2:3">
      <c r="B15000" s="328"/>
      <c r="C15000" s="328"/>
    </row>
    <row r="15001" spans="2:3">
      <c r="B15001" s="328"/>
      <c r="C15001" s="328"/>
    </row>
    <row r="15002" spans="2:3">
      <c r="B15002" s="328"/>
      <c r="C15002" s="328"/>
    </row>
    <row r="15003" spans="2:3">
      <c r="B15003" s="328"/>
      <c r="C15003" s="328"/>
    </row>
    <row r="15004" spans="2:3">
      <c r="B15004" s="328"/>
      <c r="C15004" s="328"/>
    </row>
    <row r="15005" spans="2:3">
      <c r="B15005" s="328"/>
      <c r="C15005" s="328"/>
    </row>
    <row r="15006" spans="2:3">
      <c r="B15006" s="328"/>
      <c r="C15006" s="328"/>
    </row>
    <row r="15007" spans="2:3">
      <c r="B15007" s="328"/>
      <c r="C15007" s="328"/>
    </row>
    <row r="15008" spans="2:3">
      <c r="B15008" s="328"/>
      <c r="C15008" s="328"/>
    </row>
    <row r="15009" spans="2:3">
      <c r="B15009" s="328"/>
      <c r="C15009" s="328"/>
    </row>
    <row r="15010" spans="2:3">
      <c r="B15010" s="328"/>
      <c r="C15010" s="328"/>
    </row>
    <row r="15011" spans="2:3">
      <c r="B15011" s="328"/>
      <c r="C15011" s="328"/>
    </row>
    <row r="15012" spans="2:3">
      <c r="B15012" s="328"/>
      <c r="C15012" s="328"/>
    </row>
    <row r="15013" spans="2:3">
      <c r="B15013" s="328"/>
      <c r="C15013" s="328"/>
    </row>
    <row r="15014" spans="2:3">
      <c r="B15014" s="328"/>
      <c r="C15014" s="328"/>
    </row>
    <row r="15015" spans="2:3">
      <c r="B15015" s="328"/>
      <c r="C15015" s="328"/>
    </row>
    <row r="15016" spans="2:3">
      <c r="B15016" s="328"/>
      <c r="C15016" s="328"/>
    </row>
    <row r="15017" spans="2:3">
      <c r="B15017" s="328"/>
      <c r="C15017" s="328"/>
    </row>
    <row r="15018" spans="2:3">
      <c r="B15018" s="328"/>
      <c r="C15018" s="328"/>
    </row>
    <row r="15019" spans="2:3">
      <c r="B15019" s="328"/>
      <c r="C15019" s="328"/>
    </row>
    <row r="15020" spans="2:3">
      <c r="B15020" s="328"/>
      <c r="C15020" s="328"/>
    </row>
    <row r="15021" spans="2:3">
      <c r="B15021" s="328"/>
      <c r="C15021" s="328"/>
    </row>
    <row r="15022" spans="2:3">
      <c r="B15022" s="328"/>
      <c r="C15022" s="328"/>
    </row>
    <row r="15023" spans="2:3">
      <c r="B15023" s="328"/>
      <c r="C15023" s="328"/>
    </row>
    <row r="15024" spans="2:3">
      <c r="B15024" s="328"/>
      <c r="C15024" s="328"/>
    </row>
    <row r="15025" spans="2:3">
      <c r="B15025" s="328"/>
      <c r="C15025" s="328"/>
    </row>
    <row r="15026" spans="2:3">
      <c r="B15026" s="328"/>
      <c r="C15026" s="328"/>
    </row>
    <row r="15027" spans="2:3">
      <c r="B15027" s="328"/>
      <c r="C15027" s="328"/>
    </row>
    <row r="15028" spans="2:3">
      <c r="B15028" s="328"/>
      <c r="C15028" s="328"/>
    </row>
    <row r="15029" spans="2:3">
      <c r="B15029" s="328"/>
      <c r="C15029" s="328"/>
    </row>
    <row r="15030" spans="2:3">
      <c r="B15030" s="328"/>
      <c r="C15030" s="328"/>
    </row>
    <row r="15031" spans="2:3">
      <c r="B15031" s="328"/>
      <c r="C15031" s="328"/>
    </row>
    <row r="15032" spans="2:3">
      <c r="B15032" s="328"/>
      <c r="C15032" s="328"/>
    </row>
    <row r="15033" spans="2:3">
      <c r="B15033" s="328"/>
      <c r="C15033" s="328"/>
    </row>
    <row r="15034" spans="2:3">
      <c r="B15034" s="328"/>
      <c r="C15034" s="328"/>
    </row>
    <row r="15035" spans="2:3">
      <c r="B15035" s="328"/>
      <c r="C15035" s="328"/>
    </row>
    <row r="15036" spans="2:3">
      <c r="B15036" s="328"/>
      <c r="C15036" s="328"/>
    </row>
    <row r="15037" spans="2:3">
      <c r="B15037" s="328"/>
      <c r="C15037" s="328"/>
    </row>
    <row r="15038" spans="2:3">
      <c r="B15038" s="328"/>
      <c r="C15038" s="328"/>
    </row>
    <row r="15039" spans="2:3">
      <c r="B15039" s="328"/>
      <c r="C15039" s="328"/>
    </row>
    <row r="15040" spans="2:3">
      <c r="B15040" s="328"/>
      <c r="C15040" s="328"/>
    </row>
    <row r="15041" spans="2:3">
      <c r="B15041" s="328"/>
      <c r="C15041" s="328"/>
    </row>
    <row r="15042" spans="2:3">
      <c r="B15042" s="328"/>
      <c r="C15042" s="328"/>
    </row>
    <row r="15043" spans="2:3">
      <c r="B15043" s="328"/>
      <c r="C15043" s="328"/>
    </row>
    <row r="15044" spans="2:3">
      <c r="B15044" s="328"/>
      <c r="C15044" s="328"/>
    </row>
    <row r="15045" spans="2:3">
      <c r="B15045" s="328"/>
      <c r="C15045" s="328"/>
    </row>
    <row r="15046" spans="2:3">
      <c r="B15046" s="328"/>
      <c r="C15046" s="328"/>
    </row>
    <row r="15047" spans="2:3">
      <c r="B15047" s="328"/>
      <c r="C15047" s="328"/>
    </row>
    <row r="15048" spans="2:3">
      <c r="B15048" s="328"/>
      <c r="C15048" s="328"/>
    </row>
    <row r="15049" spans="2:3">
      <c r="B15049" s="328"/>
      <c r="C15049" s="328"/>
    </row>
    <row r="15050" spans="2:3">
      <c r="B15050" s="328"/>
      <c r="C15050" s="328"/>
    </row>
    <row r="15051" spans="2:3">
      <c r="B15051" s="328"/>
      <c r="C15051" s="328"/>
    </row>
    <row r="15052" spans="2:3">
      <c r="B15052" s="328"/>
      <c r="C15052" s="328"/>
    </row>
    <row r="15053" spans="2:3">
      <c r="B15053" s="328"/>
      <c r="C15053" s="328"/>
    </row>
    <row r="15054" spans="2:3">
      <c r="B15054" s="328"/>
      <c r="C15054" s="328"/>
    </row>
    <row r="15055" spans="2:3">
      <c r="B15055" s="328"/>
      <c r="C15055" s="328"/>
    </row>
    <row r="15056" spans="2:3">
      <c r="B15056" s="328"/>
      <c r="C15056" s="328"/>
    </row>
    <row r="15057" spans="2:3">
      <c r="B15057" s="328"/>
      <c r="C15057" s="328"/>
    </row>
    <row r="15058" spans="2:3">
      <c r="B15058" s="328"/>
      <c r="C15058" s="328"/>
    </row>
    <row r="15059" spans="2:3">
      <c r="B15059" s="328"/>
      <c r="C15059" s="328"/>
    </row>
    <row r="15060" spans="2:3">
      <c r="B15060" s="328"/>
      <c r="C15060" s="328"/>
    </row>
    <row r="15061" spans="2:3">
      <c r="B15061" s="328"/>
      <c r="C15061" s="328"/>
    </row>
    <row r="15062" spans="2:3">
      <c r="B15062" s="328"/>
      <c r="C15062" s="328"/>
    </row>
    <row r="15063" spans="2:3">
      <c r="B15063" s="328"/>
      <c r="C15063" s="328"/>
    </row>
    <row r="15064" spans="2:3">
      <c r="B15064" s="328"/>
      <c r="C15064" s="328"/>
    </row>
    <row r="15065" spans="2:3">
      <c r="B15065" s="328"/>
      <c r="C15065" s="328"/>
    </row>
    <row r="15066" spans="2:3">
      <c r="B15066" s="328"/>
      <c r="C15066" s="328"/>
    </row>
    <row r="15067" spans="2:3">
      <c r="B15067" s="328"/>
      <c r="C15067" s="328"/>
    </row>
    <row r="15068" spans="2:3">
      <c r="B15068" s="328"/>
      <c r="C15068" s="328"/>
    </row>
    <row r="15069" spans="2:3">
      <c r="B15069" s="328"/>
      <c r="C15069" s="328"/>
    </row>
    <row r="15070" spans="2:3">
      <c r="B15070" s="328"/>
      <c r="C15070" s="328"/>
    </row>
    <row r="15071" spans="2:3">
      <c r="B15071" s="328"/>
      <c r="C15071" s="328"/>
    </row>
    <row r="15072" spans="2:3">
      <c r="B15072" s="328"/>
      <c r="C15072" s="328"/>
    </row>
    <row r="15073" spans="2:3">
      <c r="B15073" s="328"/>
      <c r="C15073" s="328"/>
    </row>
    <row r="15074" spans="2:3">
      <c r="B15074" s="328"/>
      <c r="C15074" s="328"/>
    </row>
    <row r="15075" spans="2:3">
      <c r="B15075" s="328"/>
      <c r="C15075" s="328"/>
    </row>
    <row r="15076" spans="2:3">
      <c r="B15076" s="328"/>
      <c r="C15076" s="328"/>
    </row>
    <row r="15077" spans="2:3">
      <c r="B15077" s="328"/>
      <c r="C15077" s="328"/>
    </row>
    <row r="15078" spans="2:3">
      <c r="B15078" s="328"/>
      <c r="C15078" s="328"/>
    </row>
    <row r="15079" spans="2:3">
      <c r="B15079" s="328"/>
      <c r="C15079" s="328"/>
    </row>
    <row r="15080" spans="2:3">
      <c r="B15080" s="328"/>
      <c r="C15080" s="328"/>
    </row>
    <row r="15081" spans="2:3">
      <c r="B15081" s="328"/>
      <c r="C15081" s="328"/>
    </row>
    <row r="15082" spans="2:3">
      <c r="B15082" s="328"/>
      <c r="C15082" s="328"/>
    </row>
    <row r="15083" spans="2:3">
      <c r="B15083" s="328"/>
      <c r="C15083" s="328"/>
    </row>
    <row r="15084" spans="2:3">
      <c r="B15084" s="328"/>
      <c r="C15084" s="328"/>
    </row>
    <row r="15085" spans="2:3">
      <c r="B15085" s="328"/>
      <c r="C15085" s="328"/>
    </row>
    <row r="15086" spans="2:3">
      <c r="B15086" s="328"/>
      <c r="C15086" s="328"/>
    </row>
    <row r="15087" spans="2:3">
      <c r="B15087" s="328"/>
      <c r="C15087" s="328"/>
    </row>
    <row r="15088" spans="2:3">
      <c r="B15088" s="328"/>
      <c r="C15088" s="328"/>
    </row>
    <row r="15089" spans="2:3">
      <c r="B15089" s="328"/>
      <c r="C15089" s="328"/>
    </row>
    <row r="15090" spans="2:3">
      <c r="B15090" s="328"/>
      <c r="C15090" s="328"/>
    </row>
    <row r="15091" spans="2:3">
      <c r="B15091" s="328"/>
      <c r="C15091" s="328"/>
    </row>
    <row r="15092" spans="2:3">
      <c r="B15092" s="328"/>
      <c r="C15092" s="328"/>
    </row>
    <row r="15093" spans="2:3">
      <c r="B15093" s="328"/>
      <c r="C15093" s="328"/>
    </row>
    <row r="15094" spans="2:3">
      <c r="B15094" s="328"/>
      <c r="C15094" s="328"/>
    </row>
    <row r="15095" spans="2:3">
      <c r="B15095" s="328"/>
      <c r="C15095" s="328"/>
    </row>
    <row r="15096" spans="2:3">
      <c r="B15096" s="328"/>
      <c r="C15096" s="328"/>
    </row>
    <row r="15097" spans="2:3">
      <c r="B15097" s="328"/>
      <c r="C15097" s="328"/>
    </row>
    <row r="15098" spans="2:3">
      <c r="B15098" s="328"/>
      <c r="C15098" s="328"/>
    </row>
    <row r="15099" spans="2:3">
      <c r="B15099" s="328"/>
      <c r="C15099" s="328"/>
    </row>
    <row r="15100" spans="2:3">
      <c r="B15100" s="328"/>
      <c r="C15100" s="328"/>
    </row>
    <row r="15101" spans="2:3">
      <c r="B15101" s="328"/>
      <c r="C15101" s="328"/>
    </row>
    <row r="15102" spans="2:3">
      <c r="B15102" s="328"/>
      <c r="C15102" s="328"/>
    </row>
    <row r="15103" spans="2:3">
      <c r="B15103" s="328"/>
      <c r="C15103" s="328"/>
    </row>
    <row r="15104" spans="2:3">
      <c r="B15104" s="328"/>
      <c r="C15104" s="328"/>
    </row>
    <row r="15105" spans="2:3">
      <c r="B15105" s="328"/>
      <c r="C15105" s="328"/>
    </row>
    <row r="15106" spans="2:3">
      <c r="B15106" s="328"/>
      <c r="C15106" s="328"/>
    </row>
    <row r="15107" spans="2:3">
      <c r="B15107" s="328"/>
      <c r="C15107" s="328"/>
    </row>
    <row r="15108" spans="2:3">
      <c r="B15108" s="328"/>
      <c r="C15108" s="328"/>
    </row>
    <row r="15109" spans="2:3">
      <c r="B15109" s="328"/>
      <c r="C15109" s="328"/>
    </row>
    <row r="15110" spans="2:3">
      <c r="B15110" s="328"/>
      <c r="C15110" s="328"/>
    </row>
    <row r="15111" spans="2:3">
      <c r="B15111" s="328"/>
      <c r="C15111" s="328"/>
    </row>
    <row r="15112" spans="2:3">
      <c r="B15112" s="328"/>
      <c r="C15112" s="328"/>
    </row>
    <row r="15113" spans="2:3">
      <c r="B15113" s="328"/>
      <c r="C15113" s="328"/>
    </row>
    <row r="15114" spans="2:3">
      <c r="B15114" s="328"/>
      <c r="C15114" s="328"/>
    </row>
    <row r="15115" spans="2:3">
      <c r="B15115" s="328"/>
      <c r="C15115" s="328"/>
    </row>
    <row r="15116" spans="2:3">
      <c r="B15116" s="328"/>
      <c r="C15116" s="328"/>
    </row>
    <row r="15117" spans="2:3">
      <c r="B15117" s="328"/>
      <c r="C15117" s="328"/>
    </row>
    <row r="15118" spans="2:3">
      <c r="B15118" s="328"/>
      <c r="C15118" s="328"/>
    </row>
    <row r="15119" spans="2:3">
      <c r="B15119" s="328"/>
      <c r="C15119" s="328"/>
    </row>
    <row r="15120" spans="2:3">
      <c r="B15120" s="328"/>
      <c r="C15120" s="328"/>
    </row>
    <row r="15121" spans="2:3">
      <c r="B15121" s="328"/>
      <c r="C15121" s="328"/>
    </row>
    <row r="15122" spans="2:3">
      <c r="B15122" s="328"/>
      <c r="C15122" s="328"/>
    </row>
    <row r="15123" spans="2:3">
      <c r="B15123" s="328"/>
      <c r="C15123" s="328"/>
    </row>
    <row r="15124" spans="2:3">
      <c r="B15124" s="328"/>
      <c r="C15124" s="328"/>
    </row>
    <row r="15125" spans="2:3">
      <c r="B15125" s="328"/>
      <c r="C15125" s="328"/>
    </row>
    <row r="15126" spans="2:3">
      <c r="B15126" s="328"/>
      <c r="C15126" s="328"/>
    </row>
    <row r="15127" spans="2:3">
      <c r="B15127" s="328"/>
      <c r="C15127" s="328"/>
    </row>
    <row r="15128" spans="2:3">
      <c r="B15128" s="328"/>
      <c r="C15128" s="328"/>
    </row>
    <row r="15129" spans="2:3">
      <c r="B15129" s="328"/>
      <c r="C15129" s="328"/>
    </row>
    <row r="15130" spans="2:3">
      <c r="B15130" s="328"/>
      <c r="C15130" s="328"/>
    </row>
    <row r="15131" spans="2:3">
      <c r="B15131" s="328"/>
      <c r="C15131" s="328"/>
    </row>
    <row r="15132" spans="2:3">
      <c r="B15132" s="328"/>
      <c r="C15132" s="328"/>
    </row>
    <row r="15133" spans="2:3">
      <c r="B15133" s="328"/>
      <c r="C15133" s="328"/>
    </row>
    <row r="15134" spans="2:3">
      <c r="B15134" s="328"/>
      <c r="C15134" s="328"/>
    </row>
    <row r="15135" spans="2:3">
      <c r="B15135" s="328"/>
      <c r="C15135" s="328"/>
    </row>
    <row r="15136" spans="2:3">
      <c r="B15136" s="328"/>
      <c r="C15136" s="328"/>
    </row>
    <row r="15137" spans="2:3">
      <c r="B15137" s="328"/>
      <c r="C15137" s="328"/>
    </row>
    <row r="15138" spans="2:3">
      <c r="B15138" s="328"/>
      <c r="C15138" s="328"/>
    </row>
    <row r="15139" spans="2:3">
      <c r="B15139" s="328"/>
      <c r="C15139" s="328"/>
    </row>
    <row r="15140" spans="2:3">
      <c r="B15140" s="328"/>
      <c r="C15140" s="328"/>
    </row>
    <row r="15141" spans="2:3">
      <c r="B15141" s="328"/>
      <c r="C15141" s="328"/>
    </row>
    <row r="15142" spans="2:3">
      <c r="B15142" s="328"/>
      <c r="C15142" s="328"/>
    </row>
    <row r="15143" spans="2:3">
      <c r="B15143" s="328"/>
      <c r="C15143" s="328"/>
    </row>
    <row r="15144" spans="2:3">
      <c r="B15144" s="328"/>
      <c r="C15144" s="328"/>
    </row>
    <row r="15145" spans="2:3">
      <c r="B15145" s="328"/>
      <c r="C15145" s="328"/>
    </row>
    <row r="15146" spans="2:3">
      <c r="B15146" s="328"/>
      <c r="C15146" s="328"/>
    </row>
    <row r="15147" spans="2:3">
      <c r="B15147" s="328"/>
      <c r="C15147" s="328"/>
    </row>
    <row r="15148" spans="2:3">
      <c r="B15148" s="328"/>
      <c r="C15148" s="328"/>
    </row>
    <row r="15149" spans="2:3">
      <c r="B15149" s="328"/>
      <c r="C15149" s="328"/>
    </row>
    <row r="15150" spans="2:3">
      <c r="B15150" s="328"/>
      <c r="C15150" s="328"/>
    </row>
    <row r="15151" spans="2:3">
      <c r="B15151" s="328"/>
      <c r="C15151" s="328"/>
    </row>
    <row r="15152" spans="2:3">
      <c r="B15152" s="328"/>
      <c r="C15152" s="328"/>
    </row>
    <row r="15153" spans="2:3">
      <c r="B15153" s="328"/>
      <c r="C15153" s="328"/>
    </row>
    <row r="15154" spans="2:3">
      <c r="B15154" s="328"/>
      <c r="C15154" s="328"/>
    </row>
    <row r="15155" spans="2:3">
      <c r="B15155" s="328"/>
      <c r="C15155" s="328"/>
    </row>
    <row r="15156" spans="2:3">
      <c r="B15156" s="328"/>
      <c r="C15156" s="328"/>
    </row>
    <row r="15157" spans="2:3">
      <c r="B15157" s="328"/>
      <c r="C15157" s="328"/>
    </row>
    <row r="15158" spans="2:3">
      <c r="B15158" s="328"/>
      <c r="C15158" s="328"/>
    </row>
    <row r="15159" spans="2:3">
      <c r="B15159" s="328"/>
      <c r="C15159" s="328"/>
    </row>
    <row r="15160" spans="2:3">
      <c r="B15160" s="328"/>
      <c r="C15160" s="328"/>
    </row>
    <row r="15161" spans="2:3">
      <c r="B15161" s="328"/>
      <c r="C15161" s="328"/>
    </row>
    <row r="15162" spans="2:3">
      <c r="B15162" s="328"/>
      <c r="C15162" s="328"/>
    </row>
    <row r="15163" spans="2:3">
      <c r="B15163" s="328"/>
      <c r="C15163" s="328"/>
    </row>
    <row r="15164" spans="2:3">
      <c r="B15164" s="328"/>
      <c r="C15164" s="328"/>
    </row>
    <row r="15165" spans="2:3">
      <c r="B15165" s="328"/>
      <c r="C15165" s="328"/>
    </row>
    <row r="15166" spans="2:3">
      <c r="B15166" s="328"/>
      <c r="C15166" s="328"/>
    </row>
    <row r="15167" spans="2:3">
      <c r="B15167" s="328"/>
      <c r="C15167" s="328"/>
    </row>
    <row r="15168" spans="2:3">
      <c r="B15168" s="328"/>
      <c r="C15168" s="328"/>
    </row>
    <row r="15169" spans="2:3">
      <c r="B15169" s="328"/>
      <c r="C15169" s="328"/>
    </row>
    <row r="15170" spans="2:3">
      <c r="B15170" s="328"/>
      <c r="C15170" s="328"/>
    </row>
    <row r="15171" spans="2:3">
      <c r="B15171" s="328"/>
      <c r="C15171" s="328"/>
    </row>
    <row r="15172" spans="2:3">
      <c r="B15172" s="328"/>
      <c r="C15172" s="328"/>
    </row>
    <row r="15173" spans="2:3">
      <c r="B15173" s="328"/>
      <c r="C15173" s="328"/>
    </row>
    <row r="15174" spans="2:3">
      <c r="B15174" s="328"/>
      <c r="C15174" s="328"/>
    </row>
    <row r="15175" spans="2:3">
      <c r="B15175" s="328"/>
      <c r="C15175" s="328"/>
    </row>
    <row r="15176" spans="2:3">
      <c r="B15176" s="328"/>
      <c r="C15176" s="328"/>
    </row>
    <row r="15177" spans="2:3">
      <c r="B15177" s="328"/>
      <c r="C15177" s="328"/>
    </row>
    <row r="15178" spans="2:3">
      <c r="B15178" s="328"/>
      <c r="C15178" s="328"/>
    </row>
    <row r="15179" spans="2:3">
      <c r="B15179" s="328"/>
      <c r="C15179" s="328"/>
    </row>
    <row r="15180" spans="2:3">
      <c r="B15180" s="328"/>
      <c r="C15180" s="328"/>
    </row>
    <row r="15181" spans="2:3">
      <c r="B15181" s="328"/>
      <c r="C15181" s="328"/>
    </row>
    <row r="15182" spans="2:3">
      <c r="B15182" s="328"/>
      <c r="C15182" s="328"/>
    </row>
    <row r="15183" spans="2:3">
      <c r="B15183" s="328"/>
      <c r="C15183" s="328"/>
    </row>
    <row r="15184" spans="2:3">
      <c r="B15184" s="328"/>
      <c r="C15184" s="328"/>
    </row>
    <row r="15185" spans="2:3">
      <c r="B15185" s="328"/>
      <c r="C15185" s="328"/>
    </row>
    <row r="15186" spans="2:3">
      <c r="B15186" s="328"/>
      <c r="C15186" s="328"/>
    </row>
    <row r="15187" spans="2:3">
      <c r="B15187" s="328"/>
      <c r="C15187" s="328"/>
    </row>
    <row r="15188" spans="2:3">
      <c r="B15188" s="328"/>
      <c r="C15188" s="328"/>
    </row>
    <row r="15189" spans="2:3">
      <c r="B15189" s="328"/>
      <c r="C15189" s="328"/>
    </row>
    <row r="15190" spans="2:3">
      <c r="B15190" s="328"/>
      <c r="C15190" s="328"/>
    </row>
    <row r="15191" spans="2:3">
      <c r="B15191" s="328"/>
      <c r="C15191" s="328"/>
    </row>
    <row r="15192" spans="2:3">
      <c r="B15192" s="328"/>
      <c r="C15192" s="328"/>
    </row>
    <row r="15193" spans="2:3">
      <c r="B15193" s="328"/>
      <c r="C15193" s="328"/>
    </row>
    <row r="15194" spans="2:3">
      <c r="B15194" s="328"/>
      <c r="C15194" s="328"/>
    </row>
    <row r="15195" spans="2:3">
      <c r="B15195" s="328"/>
      <c r="C15195" s="328"/>
    </row>
    <row r="15196" spans="2:3">
      <c r="B15196" s="328"/>
      <c r="C15196" s="328"/>
    </row>
    <row r="15197" spans="2:3">
      <c r="B15197" s="328"/>
      <c r="C15197" s="328"/>
    </row>
    <row r="15198" spans="2:3">
      <c r="B15198" s="328"/>
      <c r="C15198" s="328"/>
    </row>
    <row r="15199" spans="2:3">
      <c r="B15199" s="328"/>
      <c r="C15199" s="328"/>
    </row>
    <row r="15200" spans="2:3">
      <c r="B15200" s="328"/>
      <c r="C15200" s="328"/>
    </row>
    <row r="15201" spans="2:3">
      <c r="B15201" s="328"/>
      <c r="C15201" s="328"/>
    </row>
    <row r="15202" spans="2:3">
      <c r="B15202" s="328"/>
      <c r="C15202" s="328"/>
    </row>
    <row r="15203" spans="2:3">
      <c r="B15203" s="328"/>
      <c r="C15203" s="328"/>
    </row>
    <row r="15204" spans="2:3">
      <c r="B15204" s="328"/>
      <c r="C15204" s="328"/>
    </row>
    <row r="15205" spans="2:3">
      <c r="B15205" s="328"/>
      <c r="C15205" s="328"/>
    </row>
    <row r="15206" spans="2:3">
      <c r="B15206" s="328"/>
      <c r="C15206" s="328"/>
    </row>
    <row r="15207" spans="2:3">
      <c r="B15207" s="328"/>
      <c r="C15207" s="328"/>
    </row>
    <row r="15208" spans="2:3">
      <c r="B15208" s="328"/>
      <c r="C15208" s="328"/>
    </row>
    <row r="15209" spans="2:3">
      <c r="B15209" s="328"/>
      <c r="C15209" s="328"/>
    </row>
    <row r="15210" spans="2:3">
      <c r="B15210" s="328"/>
      <c r="C15210" s="328"/>
    </row>
    <row r="15211" spans="2:3">
      <c r="B15211" s="328"/>
      <c r="C15211" s="328"/>
    </row>
    <row r="15212" spans="2:3">
      <c r="B15212" s="328"/>
      <c r="C15212" s="328"/>
    </row>
    <row r="15213" spans="2:3">
      <c r="B15213" s="328"/>
      <c r="C15213" s="328"/>
    </row>
    <row r="15214" spans="2:3">
      <c r="B15214" s="328"/>
      <c r="C15214" s="328"/>
    </row>
    <row r="15215" spans="2:3">
      <c r="B15215" s="328"/>
      <c r="C15215" s="328"/>
    </row>
    <row r="15216" spans="2:3">
      <c r="B15216" s="328"/>
      <c r="C15216" s="328"/>
    </row>
    <row r="15217" spans="2:3">
      <c r="B15217" s="328"/>
      <c r="C15217" s="328"/>
    </row>
    <row r="15218" spans="2:3">
      <c r="B15218" s="328"/>
      <c r="C15218" s="328"/>
    </row>
    <row r="15219" spans="2:3">
      <c r="B15219" s="328"/>
      <c r="C15219" s="328"/>
    </row>
    <row r="15220" spans="2:3">
      <c r="B15220" s="328"/>
      <c r="C15220" s="328"/>
    </row>
    <row r="15221" spans="2:3">
      <c r="B15221" s="328"/>
      <c r="C15221" s="328"/>
    </row>
    <row r="15222" spans="2:3">
      <c r="B15222" s="328"/>
      <c r="C15222" s="328"/>
    </row>
    <row r="15223" spans="2:3">
      <c r="B15223" s="328"/>
      <c r="C15223" s="328"/>
    </row>
    <row r="15224" spans="2:3">
      <c r="B15224" s="328"/>
      <c r="C15224" s="328"/>
    </row>
    <row r="15225" spans="2:3">
      <c r="B15225" s="328"/>
      <c r="C15225" s="328"/>
    </row>
    <row r="15226" spans="2:3">
      <c r="B15226" s="328"/>
      <c r="C15226" s="328"/>
    </row>
    <row r="15227" spans="2:3">
      <c r="B15227" s="328"/>
      <c r="C15227" s="328"/>
    </row>
    <row r="15228" spans="2:3">
      <c r="B15228" s="328"/>
      <c r="C15228" s="328"/>
    </row>
    <row r="15229" spans="2:3">
      <c r="B15229" s="328"/>
      <c r="C15229" s="328"/>
    </row>
    <row r="15230" spans="2:3">
      <c r="B15230" s="328"/>
      <c r="C15230" s="328"/>
    </row>
    <row r="15231" spans="2:3">
      <c r="B15231" s="328"/>
      <c r="C15231" s="328"/>
    </row>
    <row r="15232" spans="2:3">
      <c r="B15232" s="328"/>
      <c r="C15232" s="328"/>
    </row>
    <row r="15233" spans="2:3">
      <c r="B15233" s="328"/>
      <c r="C15233" s="328"/>
    </row>
    <row r="15234" spans="2:3">
      <c r="B15234" s="328"/>
      <c r="C15234" s="328"/>
    </row>
    <row r="15235" spans="2:3">
      <c r="B15235" s="328"/>
      <c r="C15235" s="328"/>
    </row>
    <row r="15236" spans="2:3">
      <c r="B15236" s="328"/>
      <c r="C15236" s="328"/>
    </row>
    <row r="15237" spans="2:3">
      <c r="B15237" s="328"/>
      <c r="C15237" s="328"/>
    </row>
    <row r="15238" spans="2:3">
      <c r="B15238" s="328"/>
      <c r="C15238" s="328"/>
    </row>
    <row r="15239" spans="2:3">
      <c r="B15239" s="328"/>
      <c r="C15239" s="328"/>
    </row>
    <row r="15240" spans="2:3">
      <c r="B15240" s="328"/>
      <c r="C15240" s="328"/>
    </row>
    <row r="15241" spans="2:3">
      <c r="B15241" s="328"/>
      <c r="C15241" s="328"/>
    </row>
    <row r="15242" spans="2:3">
      <c r="B15242" s="328"/>
      <c r="C15242" s="328"/>
    </row>
    <row r="15243" spans="2:3">
      <c r="B15243" s="328"/>
      <c r="C15243" s="328"/>
    </row>
    <row r="15244" spans="2:3">
      <c r="B15244" s="328"/>
      <c r="C15244" s="328"/>
    </row>
    <row r="15245" spans="2:3">
      <c r="B15245" s="328"/>
      <c r="C15245" s="328"/>
    </row>
    <row r="15246" spans="2:3">
      <c r="B15246" s="328"/>
      <c r="C15246" s="328"/>
    </row>
    <row r="15247" spans="2:3">
      <c r="B15247" s="328"/>
      <c r="C15247" s="328"/>
    </row>
    <row r="15248" spans="2:3">
      <c r="B15248" s="328"/>
      <c r="C15248" s="328"/>
    </row>
    <row r="15249" spans="2:3">
      <c r="B15249" s="328"/>
      <c r="C15249" s="328"/>
    </row>
    <row r="15250" spans="2:3">
      <c r="B15250" s="328"/>
      <c r="C15250" s="328"/>
    </row>
    <row r="15251" spans="2:3">
      <c r="B15251" s="328"/>
      <c r="C15251" s="328"/>
    </row>
    <row r="15252" spans="2:3">
      <c r="B15252" s="328"/>
      <c r="C15252" s="328"/>
    </row>
    <row r="15253" spans="2:3">
      <c r="B15253" s="328"/>
      <c r="C15253" s="328"/>
    </row>
    <row r="15254" spans="2:3">
      <c r="B15254" s="328"/>
      <c r="C15254" s="328"/>
    </row>
    <row r="15255" spans="2:3">
      <c r="B15255" s="328"/>
      <c r="C15255" s="328"/>
    </row>
    <row r="15256" spans="2:3">
      <c r="B15256" s="328"/>
      <c r="C15256" s="328"/>
    </row>
    <row r="15257" spans="2:3">
      <c r="B15257" s="328"/>
      <c r="C15257" s="328"/>
    </row>
    <row r="15258" spans="2:3">
      <c r="B15258" s="328"/>
      <c r="C15258" s="328"/>
    </row>
    <row r="15259" spans="2:3">
      <c r="B15259" s="328"/>
      <c r="C15259" s="328"/>
    </row>
    <row r="15260" spans="2:3">
      <c r="B15260" s="328"/>
      <c r="C15260" s="328"/>
    </row>
    <row r="15261" spans="2:3">
      <c r="B15261" s="328"/>
      <c r="C15261" s="328"/>
    </row>
    <row r="15262" spans="2:3">
      <c r="B15262" s="328"/>
      <c r="C15262" s="328"/>
    </row>
    <row r="15263" spans="2:3">
      <c r="B15263" s="328"/>
      <c r="C15263" s="328"/>
    </row>
    <row r="15264" spans="2:3">
      <c r="B15264" s="328"/>
      <c r="C15264" s="328"/>
    </row>
    <row r="15265" spans="2:3">
      <c r="B15265" s="328"/>
      <c r="C15265" s="328"/>
    </row>
    <row r="15266" spans="2:3">
      <c r="B15266" s="328"/>
      <c r="C15266" s="328"/>
    </row>
    <row r="15267" spans="2:3">
      <c r="B15267" s="328"/>
      <c r="C15267" s="328"/>
    </row>
    <row r="15268" spans="2:3">
      <c r="B15268" s="328"/>
      <c r="C15268" s="328"/>
    </row>
    <row r="15269" spans="2:3">
      <c r="B15269" s="328"/>
      <c r="C15269" s="328"/>
    </row>
    <row r="15270" spans="2:3">
      <c r="B15270" s="328"/>
      <c r="C15270" s="328"/>
    </row>
    <row r="15271" spans="2:3">
      <c r="B15271" s="328"/>
      <c r="C15271" s="328"/>
    </row>
    <row r="15272" spans="2:3">
      <c r="B15272" s="328"/>
      <c r="C15272" s="328"/>
    </row>
    <row r="15273" spans="2:3">
      <c r="B15273" s="328"/>
      <c r="C15273" s="328"/>
    </row>
    <row r="15274" spans="2:3">
      <c r="B15274" s="328"/>
      <c r="C15274" s="328"/>
    </row>
    <row r="15275" spans="2:3">
      <c r="B15275" s="328"/>
      <c r="C15275" s="328"/>
    </row>
    <row r="15276" spans="2:3">
      <c r="B15276" s="328"/>
      <c r="C15276" s="328"/>
    </row>
    <row r="15277" spans="2:3">
      <c r="B15277" s="328"/>
      <c r="C15277" s="328"/>
    </row>
    <row r="15278" spans="2:3">
      <c r="B15278" s="328"/>
      <c r="C15278" s="328"/>
    </row>
    <row r="15279" spans="2:3">
      <c r="B15279" s="328"/>
      <c r="C15279" s="328"/>
    </row>
    <row r="15280" spans="2:3">
      <c r="B15280" s="328"/>
      <c r="C15280" s="328"/>
    </row>
    <row r="15281" spans="2:3">
      <c r="B15281" s="328"/>
      <c r="C15281" s="328"/>
    </row>
    <row r="15282" spans="2:3">
      <c r="B15282" s="328"/>
      <c r="C15282" s="328"/>
    </row>
    <row r="15283" spans="2:3">
      <c r="B15283" s="328"/>
      <c r="C15283" s="328"/>
    </row>
    <row r="15284" spans="2:3">
      <c r="B15284" s="328"/>
      <c r="C15284" s="328"/>
    </row>
    <row r="15285" spans="2:3">
      <c r="B15285" s="328"/>
      <c r="C15285" s="328"/>
    </row>
    <row r="15286" spans="2:3">
      <c r="B15286" s="328"/>
      <c r="C15286" s="328"/>
    </row>
    <row r="15287" spans="2:3">
      <c r="B15287" s="328"/>
      <c r="C15287" s="328"/>
    </row>
    <row r="15288" spans="2:3">
      <c r="B15288" s="328"/>
      <c r="C15288" s="328"/>
    </row>
    <row r="15289" spans="2:3">
      <c r="B15289" s="328"/>
      <c r="C15289" s="328"/>
    </row>
    <row r="15290" spans="2:3">
      <c r="B15290" s="328"/>
      <c r="C15290" s="328"/>
    </row>
    <row r="15291" spans="2:3">
      <c r="B15291" s="328"/>
      <c r="C15291" s="328"/>
    </row>
    <row r="15292" spans="2:3">
      <c r="B15292" s="328"/>
      <c r="C15292" s="328"/>
    </row>
    <row r="15293" spans="2:3">
      <c r="B15293" s="328"/>
      <c r="C15293" s="328"/>
    </row>
    <row r="15294" spans="2:3">
      <c r="B15294" s="328"/>
      <c r="C15294" s="328"/>
    </row>
    <row r="15295" spans="2:3">
      <c r="B15295" s="328"/>
      <c r="C15295" s="328"/>
    </row>
    <row r="15296" spans="2:3">
      <c r="B15296" s="328"/>
      <c r="C15296" s="328"/>
    </row>
    <row r="15297" spans="2:3">
      <c r="B15297" s="328"/>
      <c r="C15297" s="328"/>
    </row>
    <row r="15298" spans="2:3">
      <c r="B15298" s="328"/>
      <c r="C15298" s="328"/>
    </row>
    <row r="15299" spans="2:3">
      <c r="B15299" s="328"/>
      <c r="C15299" s="328"/>
    </row>
    <row r="15300" spans="2:3">
      <c r="B15300" s="328"/>
      <c r="C15300" s="328"/>
    </row>
    <row r="15301" spans="2:3">
      <c r="B15301" s="328"/>
      <c r="C15301" s="328"/>
    </row>
    <row r="15302" spans="2:3">
      <c r="B15302" s="328"/>
      <c r="C15302" s="328"/>
    </row>
    <row r="15303" spans="2:3">
      <c r="B15303" s="328"/>
      <c r="C15303" s="328"/>
    </row>
    <row r="15304" spans="2:3">
      <c r="B15304" s="328"/>
      <c r="C15304" s="328"/>
    </row>
    <row r="15305" spans="2:3">
      <c r="B15305" s="328"/>
      <c r="C15305" s="328"/>
    </row>
    <row r="15306" spans="2:3">
      <c r="B15306" s="328"/>
      <c r="C15306" s="328"/>
    </row>
    <row r="15307" spans="2:3">
      <c r="B15307" s="328"/>
      <c r="C15307" s="328"/>
    </row>
    <row r="15308" spans="2:3">
      <c r="B15308" s="328"/>
      <c r="C15308" s="328"/>
    </row>
    <row r="15309" spans="2:3">
      <c r="B15309" s="328"/>
      <c r="C15309" s="328"/>
    </row>
    <row r="15310" spans="2:3">
      <c r="B15310" s="328"/>
      <c r="C15310" s="328"/>
    </row>
    <row r="15311" spans="2:3">
      <c r="B15311" s="328"/>
      <c r="C15311" s="328"/>
    </row>
    <row r="15312" spans="2:3">
      <c r="B15312" s="328"/>
      <c r="C15312" s="328"/>
    </row>
    <row r="15313" spans="2:3">
      <c r="B15313" s="328"/>
      <c r="C15313" s="328"/>
    </row>
    <row r="15314" spans="2:3">
      <c r="B15314" s="328"/>
      <c r="C15314" s="328"/>
    </row>
    <row r="15315" spans="2:3">
      <c r="B15315" s="328"/>
      <c r="C15315" s="328"/>
    </row>
    <row r="15316" spans="2:3">
      <c r="B15316" s="328"/>
      <c r="C15316" s="328"/>
    </row>
    <row r="15317" spans="2:3">
      <c r="B15317" s="328"/>
      <c r="C15317" s="328"/>
    </row>
    <row r="15318" spans="2:3">
      <c r="B15318" s="328"/>
      <c r="C15318" s="328"/>
    </row>
    <row r="15319" spans="2:3">
      <c r="B15319" s="328"/>
      <c r="C15319" s="328"/>
    </row>
    <row r="15320" spans="2:3">
      <c r="B15320" s="328"/>
      <c r="C15320" s="328"/>
    </row>
    <row r="15321" spans="2:3">
      <c r="B15321" s="328"/>
      <c r="C15321" s="328"/>
    </row>
    <row r="15322" spans="2:3">
      <c r="B15322" s="328"/>
      <c r="C15322" s="328"/>
    </row>
    <row r="15323" spans="2:3">
      <c r="B15323" s="328"/>
      <c r="C15323" s="328"/>
    </row>
    <row r="15324" spans="2:3">
      <c r="B15324" s="328"/>
      <c r="C15324" s="328"/>
    </row>
    <row r="15325" spans="2:3">
      <c r="B15325" s="328"/>
      <c r="C15325" s="328"/>
    </row>
    <row r="15326" spans="2:3">
      <c r="B15326" s="328"/>
      <c r="C15326" s="328"/>
    </row>
    <row r="15327" spans="2:3">
      <c r="B15327" s="328"/>
      <c r="C15327" s="328"/>
    </row>
    <row r="15328" spans="2:3">
      <c r="B15328" s="328"/>
      <c r="C15328" s="328"/>
    </row>
    <row r="15329" spans="2:3">
      <c r="B15329" s="328"/>
      <c r="C15329" s="328"/>
    </row>
    <row r="15330" spans="2:3">
      <c r="B15330" s="328"/>
      <c r="C15330" s="328"/>
    </row>
    <row r="15331" spans="2:3">
      <c r="B15331" s="328"/>
      <c r="C15331" s="328"/>
    </row>
    <row r="15332" spans="2:3">
      <c r="B15332" s="328"/>
      <c r="C15332" s="328"/>
    </row>
    <row r="15333" spans="2:3">
      <c r="B15333" s="328"/>
      <c r="C15333" s="328"/>
    </row>
    <row r="15334" spans="2:3">
      <c r="B15334" s="328"/>
      <c r="C15334" s="328"/>
    </row>
    <row r="15335" spans="2:3">
      <c r="B15335" s="328"/>
      <c r="C15335" s="328"/>
    </row>
    <row r="15336" spans="2:3">
      <c r="B15336" s="328"/>
      <c r="C15336" s="328"/>
    </row>
    <row r="15337" spans="2:3">
      <c r="B15337" s="328"/>
      <c r="C15337" s="328"/>
    </row>
    <row r="15338" spans="2:3">
      <c r="B15338" s="328"/>
      <c r="C15338" s="328"/>
    </row>
    <row r="15339" spans="2:3">
      <c r="B15339" s="328"/>
      <c r="C15339" s="328"/>
    </row>
    <row r="15340" spans="2:3">
      <c r="B15340" s="328"/>
      <c r="C15340" s="328"/>
    </row>
    <row r="15341" spans="2:3">
      <c r="B15341" s="328"/>
      <c r="C15341" s="328"/>
    </row>
    <row r="15342" spans="2:3">
      <c r="B15342" s="328"/>
      <c r="C15342" s="328"/>
    </row>
    <row r="15343" spans="2:3">
      <c r="B15343" s="328"/>
      <c r="C15343" s="328"/>
    </row>
    <row r="15344" spans="2:3">
      <c r="B15344" s="328"/>
      <c r="C15344" s="328"/>
    </row>
    <row r="15345" spans="2:3">
      <c r="B15345" s="328"/>
      <c r="C15345" s="328"/>
    </row>
    <row r="15346" spans="2:3">
      <c r="B15346" s="328"/>
      <c r="C15346" s="328"/>
    </row>
    <row r="15347" spans="2:3">
      <c r="B15347" s="328"/>
      <c r="C15347" s="328"/>
    </row>
    <row r="15348" spans="2:3">
      <c r="B15348" s="328"/>
      <c r="C15348" s="328"/>
    </row>
    <row r="15349" spans="2:3">
      <c r="B15349" s="328"/>
      <c r="C15349" s="328"/>
    </row>
    <row r="15350" spans="2:3">
      <c r="B15350" s="328"/>
      <c r="C15350" s="328"/>
    </row>
    <row r="15351" spans="2:3">
      <c r="B15351" s="328"/>
      <c r="C15351" s="328"/>
    </row>
    <row r="15352" spans="2:3">
      <c r="B15352" s="328"/>
      <c r="C15352" s="328"/>
    </row>
    <row r="15353" spans="2:3">
      <c r="B15353" s="328"/>
      <c r="C15353" s="328"/>
    </row>
    <row r="15354" spans="2:3">
      <c r="B15354" s="328"/>
      <c r="C15354" s="328"/>
    </row>
    <row r="15355" spans="2:3">
      <c r="B15355" s="328"/>
      <c r="C15355" s="328"/>
    </row>
    <row r="15356" spans="2:3">
      <c r="B15356" s="328"/>
      <c r="C15356" s="328"/>
    </row>
    <row r="15357" spans="2:3">
      <c r="B15357" s="328"/>
      <c r="C15357" s="328"/>
    </row>
    <row r="15358" spans="2:3">
      <c r="B15358" s="328"/>
      <c r="C15358" s="328"/>
    </row>
    <row r="15359" spans="2:3">
      <c r="B15359" s="328"/>
      <c r="C15359" s="328"/>
    </row>
    <row r="15360" spans="2:3">
      <c r="B15360" s="328"/>
      <c r="C15360" s="328"/>
    </row>
    <row r="15361" spans="2:3">
      <c r="B15361" s="328"/>
      <c r="C15361" s="328"/>
    </row>
    <row r="15362" spans="2:3">
      <c r="B15362" s="328"/>
      <c r="C15362" s="328"/>
    </row>
    <row r="15363" spans="2:3">
      <c r="B15363" s="328"/>
      <c r="C15363" s="328"/>
    </row>
    <row r="15364" spans="2:3">
      <c r="B15364" s="328"/>
      <c r="C15364" s="328"/>
    </row>
    <row r="15365" spans="2:3">
      <c r="B15365" s="328"/>
      <c r="C15365" s="328"/>
    </row>
    <row r="15366" spans="2:3">
      <c r="B15366" s="328"/>
      <c r="C15366" s="328"/>
    </row>
    <row r="15367" spans="2:3">
      <c r="B15367" s="328"/>
      <c r="C15367" s="328"/>
    </row>
    <row r="15368" spans="2:3">
      <c r="B15368" s="328"/>
      <c r="C15368" s="328"/>
    </row>
    <row r="15369" spans="2:3">
      <c r="B15369" s="328"/>
      <c r="C15369" s="328"/>
    </row>
    <row r="15370" spans="2:3">
      <c r="B15370" s="328"/>
      <c r="C15370" s="328"/>
    </row>
    <row r="15371" spans="2:3">
      <c r="B15371" s="328"/>
      <c r="C15371" s="328"/>
    </row>
    <row r="15372" spans="2:3">
      <c r="B15372" s="328"/>
      <c r="C15372" s="328"/>
    </row>
    <row r="15373" spans="2:3">
      <c r="B15373" s="328"/>
      <c r="C15373" s="328"/>
    </row>
    <row r="15374" spans="2:3">
      <c r="B15374" s="328"/>
      <c r="C15374" s="328"/>
    </row>
    <row r="15375" spans="2:3">
      <c r="B15375" s="328"/>
      <c r="C15375" s="328"/>
    </row>
    <row r="15376" spans="2:3">
      <c r="B15376" s="328"/>
      <c r="C15376" s="328"/>
    </row>
    <row r="15377" spans="2:3">
      <c r="B15377" s="328"/>
      <c r="C15377" s="328"/>
    </row>
    <row r="15378" spans="2:3">
      <c r="B15378" s="328"/>
      <c r="C15378" s="328"/>
    </row>
    <row r="15379" spans="2:3">
      <c r="B15379" s="328"/>
      <c r="C15379" s="328"/>
    </row>
    <row r="15380" spans="2:3">
      <c r="B15380" s="328"/>
      <c r="C15380" s="328"/>
    </row>
    <row r="15381" spans="2:3">
      <c r="B15381" s="328"/>
      <c r="C15381" s="328"/>
    </row>
    <row r="15382" spans="2:3">
      <c r="B15382" s="328"/>
      <c r="C15382" s="328"/>
    </row>
    <row r="15383" spans="2:3">
      <c r="B15383" s="328"/>
      <c r="C15383" s="328"/>
    </row>
    <row r="15384" spans="2:3">
      <c r="B15384" s="328"/>
      <c r="C15384" s="328"/>
    </row>
    <row r="15385" spans="2:3">
      <c r="B15385" s="328"/>
      <c r="C15385" s="328"/>
    </row>
    <row r="15386" spans="2:3">
      <c r="B15386" s="328"/>
      <c r="C15386" s="328"/>
    </row>
    <row r="15387" spans="2:3">
      <c r="B15387" s="328"/>
      <c r="C15387" s="328"/>
    </row>
    <row r="15388" spans="2:3">
      <c r="B15388" s="328"/>
      <c r="C15388" s="328"/>
    </row>
    <row r="15389" spans="2:3">
      <c r="B15389" s="328"/>
      <c r="C15389" s="328"/>
    </row>
    <row r="15390" spans="2:3">
      <c r="B15390" s="328"/>
      <c r="C15390" s="328"/>
    </row>
    <row r="15391" spans="2:3">
      <c r="B15391" s="328"/>
      <c r="C15391" s="328"/>
    </row>
    <row r="15392" spans="2:3">
      <c r="B15392" s="328"/>
      <c r="C15392" s="328"/>
    </row>
    <row r="15393" spans="2:3">
      <c r="B15393" s="328"/>
      <c r="C15393" s="328"/>
    </row>
    <row r="15394" spans="2:3">
      <c r="B15394" s="328"/>
      <c r="C15394" s="328"/>
    </row>
    <row r="15395" spans="2:3">
      <c r="B15395" s="328"/>
      <c r="C15395" s="328"/>
    </row>
    <row r="15396" spans="2:3">
      <c r="B15396" s="328"/>
      <c r="C15396" s="328"/>
    </row>
    <row r="15397" spans="2:3">
      <c r="B15397" s="328"/>
      <c r="C15397" s="328"/>
    </row>
    <row r="15398" spans="2:3">
      <c r="B15398" s="328"/>
      <c r="C15398" s="328"/>
    </row>
    <row r="15399" spans="2:3">
      <c r="B15399" s="328"/>
      <c r="C15399" s="328"/>
    </row>
    <row r="15400" spans="2:3">
      <c r="B15400" s="328"/>
      <c r="C15400" s="328"/>
    </row>
    <row r="15401" spans="2:3">
      <c r="B15401" s="328"/>
      <c r="C15401" s="328"/>
    </row>
    <row r="15402" spans="2:3">
      <c r="B15402" s="328"/>
      <c r="C15402" s="328"/>
    </row>
    <row r="15403" spans="2:3">
      <c r="B15403" s="328"/>
      <c r="C15403" s="328"/>
    </row>
    <row r="15404" spans="2:3">
      <c r="B15404" s="328"/>
      <c r="C15404" s="328"/>
    </row>
    <row r="15405" spans="2:3">
      <c r="B15405" s="328"/>
      <c r="C15405" s="328"/>
    </row>
    <row r="15406" spans="2:3">
      <c r="B15406" s="328"/>
      <c r="C15406" s="328"/>
    </row>
    <row r="15407" spans="2:3">
      <c r="B15407" s="328"/>
      <c r="C15407" s="328"/>
    </row>
    <row r="15408" spans="2:3">
      <c r="B15408" s="328"/>
      <c r="C15408" s="328"/>
    </row>
    <row r="15409" spans="2:3">
      <c r="B15409" s="328"/>
      <c r="C15409" s="328"/>
    </row>
    <row r="15410" spans="2:3">
      <c r="B15410" s="328"/>
      <c r="C15410" s="328"/>
    </row>
    <row r="15411" spans="2:3">
      <c r="B15411" s="328"/>
      <c r="C15411" s="328"/>
    </row>
    <row r="15412" spans="2:3">
      <c r="B15412" s="328"/>
      <c r="C15412" s="328"/>
    </row>
    <row r="15413" spans="2:3">
      <c r="B15413" s="328"/>
      <c r="C15413" s="328"/>
    </row>
    <row r="15414" spans="2:3">
      <c r="B15414" s="328"/>
      <c r="C15414" s="328"/>
    </row>
    <row r="15415" spans="2:3">
      <c r="B15415" s="328"/>
      <c r="C15415" s="328"/>
    </row>
    <row r="15416" spans="2:3">
      <c r="B15416" s="328"/>
      <c r="C15416" s="328"/>
    </row>
    <row r="15417" spans="2:3">
      <c r="B15417" s="328"/>
      <c r="C15417" s="328"/>
    </row>
    <row r="15418" spans="2:3">
      <c r="B15418" s="328"/>
      <c r="C15418" s="328"/>
    </row>
    <row r="15419" spans="2:3">
      <c r="B15419" s="328"/>
      <c r="C15419" s="328"/>
    </row>
    <row r="15420" spans="2:3">
      <c r="B15420" s="328"/>
      <c r="C15420" s="328"/>
    </row>
    <row r="15421" spans="2:3">
      <c r="B15421" s="328"/>
      <c r="C15421" s="328"/>
    </row>
    <row r="15422" spans="2:3">
      <c r="B15422" s="328"/>
      <c r="C15422" s="328"/>
    </row>
    <row r="15423" spans="2:3">
      <c r="B15423" s="328"/>
      <c r="C15423" s="328"/>
    </row>
    <row r="15424" spans="2:3">
      <c r="B15424" s="328"/>
      <c r="C15424" s="328"/>
    </row>
    <row r="15425" spans="2:3">
      <c r="B15425" s="328"/>
      <c r="C15425" s="328"/>
    </row>
    <row r="15426" spans="2:3">
      <c r="B15426" s="328"/>
      <c r="C15426" s="328"/>
    </row>
    <row r="15427" spans="2:3">
      <c r="B15427" s="328"/>
      <c r="C15427" s="328"/>
    </row>
    <row r="15428" spans="2:3">
      <c r="B15428" s="328"/>
      <c r="C15428" s="328"/>
    </row>
    <row r="15429" spans="2:3">
      <c r="B15429" s="328"/>
      <c r="C15429" s="328"/>
    </row>
    <row r="15430" spans="2:3">
      <c r="B15430" s="328"/>
      <c r="C15430" s="328"/>
    </row>
    <row r="15431" spans="2:3">
      <c r="B15431" s="328"/>
      <c r="C15431" s="328"/>
    </row>
    <row r="15432" spans="2:3">
      <c r="B15432" s="328"/>
      <c r="C15432" s="328"/>
    </row>
    <row r="15433" spans="2:3">
      <c r="B15433" s="328"/>
      <c r="C15433" s="328"/>
    </row>
    <row r="15434" spans="2:3">
      <c r="B15434" s="328"/>
      <c r="C15434" s="328"/>
    </row>
    <row r="15435" spans="2:3">
      <c r="B15435" s="328"/>
      <c r="C15435" s="328"/>
    </row>
    <row r="15436" spans="2:3">
      <c r="B15436" s="328"/>
      <c r="C15436" s="328"/>
    </row>
    <row r="15437" spans="2:3">
      <c r="B15437" s="328"/>
      <c r="C15437" s="328"/>
    </row>
    <row r="15438" spans="2:3">
      <c r="B15438" s="328"/>
      <c r="C15438" s="328"/>
    </row>
    <row r="15439" spans="2:3">
      <c r="B15439" s="328"/>
      <c r="C15439" s="328"/>
    </row>
    <row r="15440" spans="2:3">
      <c r="B15440" s="328"/>
      <c r="C15440" s="328"/>
    </row>
    <row r="15441" spans="2:3">
      <c r="B15441" s="328"/>
      <c r="C15441" s="328"/>
    </row>
    <row r="15442" spans="2:3">
      <c r="B15442" s="328"/>
      <c r="C15442" s="328"/>
    </row>
    <row r="15443" spans="2:3">
      <c r="B15443" s="328"/>
      <c r="C15443" s="328"/>
    </row>
    <row r="15444" spans="2:3">
      <c r="B15444" s="328"/>
      <c r="C15444" s="328"/>
    </row>
    <row r="15445" spans="2:3">
      <c r="B15445" s="328"/>
      <c r="C15445" s="328"/>
    </row>
    <row r="15446" spans="2:3">
      <c r="B15446" s="328"/>
      <c r="C15446" s="328"/>
    </row>
    <row r="15447" spans="2:3">
      <c r="B15447" s="328"/>
      <c r="C15447" s="328"/>
    </row>
    <row r="15448" spans="2:3">
      <c r="B15448" s="328"/>
      <c r="C15448" s="328"/>
    </row>
    <row r="15449" spans="2:3">
      <c r="B15449" s="328"/>
      <c r="C15449" s="328"/>
    </row>
    <row r="15450" spans="2:3">
      <c r="B15450" s="328"/>
      <c r="C15450" s="328"/>
    </row>
    <row r="15451" spans="2:3">
      <c r="B15451" s="328"/>
      <c r="C15451" s="328"/>
    </row>
    <row r="15452" spans="2:3">
      <c r="B15452" s="328"/>
      <c r="C15452" s="328"/>
    </row>
    <row r="15453" spans="2:3">
      <c r="B15453" s="328"/>
      <c r="C15453" s="328"/>
    </row>
    <row r="15454" spans="2:3">
      <c r="B15454" s="328"/>
      <c r="C15454" s="328"/>
    </row>
    <row r="15455" spans="2:3">
      <c r="B15455" s="328"/>
      <c r="C15455" s="328"/>
    </row>
    <row r="15456" spans="2:3">
      <c r="B15456" s="328"/>
      <c r="C15456" s="328"/>
    </row>
    <row r="15457" spans="2:3">
      <c r="B15457" s="328"/>
      <c r="C15457" s="328"/>
    </row>
    <row r="15458" spans="2:3">
      <c r="B15458" s="328"/>
      <c r="C15458" s="328"/>
    </row>
    <row r="15459" spans="2:3">
      <c r="B15459" s="328"/>
      <c r="C15459" s="328"/>
    </row>
    <row r="15460" spans="2:3">
      <c r="B15460" s="328"/>
      <c r="C15460" s="328"/>
    </row>
    <row r="15461" spans="2:3">
      <c r="B15461" s="328"/>
      <c r="C15461" s="328"/>
    </row>
    <row r="15462" spans="2:3">
      <c r="B15462" s="328"/>
      <c r="C15462" s="328"/>
    </row>
    <row r="15463" spans="2:3">
      <c r="B15463" s="328"/>
      <c r="C15463" s="328"/>
    </row>
    <row r="15464" spans="2:3">
      <c r="B15464" s="328"/>
      <c r="C15464" s="328"/>
    </row>
    <row r="15465" spans="2:3">
      <c r="B15465" s="328"/>
      <c r="C15465" s="328"/>
    </row>
    <row r="15466" spans="2:3">
      <c r="B15466" s="328"/>
      <c r="C15466" s="328"/>
    </row>
    <row r="15467" spans="2:3">
      <c r="B15467" s="328"/>
      <c r="C15467" s="328"/>
    </row>
    <row r="15468" spans="2:3">
      <c r="B15468" s="328"/>
      <c r="C15468" s="328"/>
    </row>
    <row r="15469" spans="2:3">
      <c r="B15469" s="328"/>
      <c r="C15469" s="328"/>
    </row>
    <row r="15470" spans="2:3">
      <c r="B15470" s="328"/>
      <c r="C15470" s="328"/>
    </row>
    <row r="15471" spans="2:3">
      <c r="B15471" s="328"/>
      <c r="C15471" s="328"/>
    </row>
    <row r="15472" spans="2:3">
      <c r="B15472" s="328"/>
      <c r="C15472" s="328"/>
    </row>
    <row r="15473" spans="2:3">
      <c r="B15473" s="328"/>
      <c r="C15473" s="328"/>
    </row>
    <row r="15474" spans="2:3">
      <c r="B15474" s="328"/>
      <c r="C15474" s="328"/>
    </row>
    <row r="15475" spans="2:3">
      <c r="B15475" s="328"/>
      <c r="C15475" s="328"/>
    </row>
    <row r="15476" spans="2:3">
      <c r="B15476" s="328"/>
      <c r="C15476" s="328"/>
    </row>
    <row r="15477" spans="2:3">
      <c r="B15477" s="328"/>
      <c r="C15477" s="328"/>
    </row>
    <row r="15478" spans="2:3">
      <c r="B15478" s="328"/>
      <c r="C15478" s="328"/>
    </row>
    <row r="15479" spans="2:3">
      <c r="B15479" s="328"/>
      <c r="C15479" s="328"/>
    </row>
    <row r="15480" spans="2:3">
      <c r="B15480" s="328"/>
      <c r="C15480" s="328"/>
    </row>
    <row r="15481" spans="2:3">
      <c r="B15481" s="328"/>
      <c r="C15481" s="328"/>
    </row>
    <row r="15482" spans="2:3">
      <c r="B15482" s="328"/>
      <c r="C15482" s="328"/>
    </row>
    <row r="15483" spans="2:3">
      <c r="B15483" s="328"/>
      <c r="C15483" s="328"/>
    </row>
    <row r="15484" spans="2:3">
      <c r="B15484" s="328"/>
      <c r="C15484" s="328"/>
    </row>
    <row r="15485" spans="2:3">
      <c r="B15485" s="328"/>
      <c r="C15485" s="328"/>
    </row>
    <row r="15486" spans="2:3">
      <c r="B15486" s="328"/>
      <c r="C15486" s="328"/>
    </row>
    <row r="15487" spans="2:3">
      <c r="B15487" s="328"/>
      <c r="C15487" s="328"/>
    </row>
    <row r="15488" spans="2:3">
      <c r="B15488" s="328"/>
      <c r="C15488" s="328"/>
    </row>
    <row r="15489" spans="2:3">
      <c r="B15489" s="328"/>
      <c r="C15489" s="328"/>
    </row>
    <row r="15490" spans="2:3">
      <c r="B15490" s="328"/>
      <c r="C15490" s="328"/>
    </row>
    <row r="15491" spans="2:3">
      <c r="B15491" s="328"/>
      <c r="C15491" s="328"/>
    </row>
    <row r="15492" spans="2:3">
      <c r="B15492" s="328"/>
      <c r="C15492" s="328"/>
    </row>
    <row r="15493" spans="2:3">
      <c r="B15493" s="328"/>
      <c r="C15493" s="328"/>
    </row>
    <row r="15494" spans="2:3">
      <c r="B15494" s="328"/>
      <c r="C15494" s="328"/>
    </row>
    <row r="15495" spans="2:3">
      <c r="B15495" s="328"/>
      <c r="C15495" s="328"/>
    </row>
    <row r="15496" spans="2:3">
      <c r="B15496" s="328"/>
      <c r="C15496" s="328"/>
    </row>
    <row r="15497" spans="2:3">
      <c r="B15497" s="328"/>
      <c r="C15497" s="328"/>
    </row>
    <row r="15498" spans="2:3">
      <c r="B15498" s="328"/>
      <c r="C15498" s="328"/>
    </row>
    <row r="15499" spans="2:3">
      <c r="B15499" s="328"/>
      <c r="C15499" s="328"/>
    </row>
    <row r="15500" spans="2:3">
      <c r="B15500" s="328"/>
      <c r="C15500" s="328"/>
    </row>
    <row r="15501" spans="2:3">
      <c r="B15501" s="328"/>
      <c r="C15501" s="328"/>
    </row>
    <row r="15502" spans="2:3">
      <c r="B15502" s="328"/>
      <c r="C15502" s="328"/>
    </row>
    <row r="15503" spans="2:3">
      <c r="B15503" s="328"/>
      <c r="C15503" s="328"/>
    </row>
    <row r="15504" spans="2:3">
      <c r="B15504" s="328"/>
      <c r="C15504" s="328"/>
    </row>
    <row r="15505" spans="2:3">
      <c r="B15505" s="328"/>
      <c r="C15505" s="328"/>
    </row>
    <row r="15506" spans="2:3">
      <c r="B15506" s="328"/>
      <c r="C15506" s="328"/>
    </row>
    <row r="15507" spans="2:3">
      <c r="B15507" s="328"/>
      <c r="C15507" s="328"/>
    </row>
    <row r="15508" spans="2:3">
      <c r="B15508" s="328"/>
      <c r="C15508" s="328"/>
    </row>
    <row r="15509" spans="2:3">
      <c r="B15509" s="328"/>
      <c r="C15509" s="328"/>
    </row>
    <row r="15510" spans="2:3">
      <c r="B15510" s="328"/>
      <c r="C15510" s="328"/>
    </row>
    <row r="15511" spans="2:3">
      <c r="B15511" s="328"/>
      <c r="C15511" s="328"/>
    </row>
    <row r="15512" spans="2:3">
      <c r="B15512" s="328"/>
      <c r="C15512" s="328"/>
    </row>
    <row r="15513" spans="2:3">
      <c r="B15513" s="328"/>
      <c r="C15513" s="328"/>
    </row>
    <row r="15514" spans="2:3">
      <c r="B15514" s="328"/>
      <c r="C15514" s="328"/>
    </row>
    <row r="15515" spans="2:3">
      <c r="B15515" s="328"/>
      <c r="C15515" s="328"/>
    </row>
    <row r="15516" spans="2:3">
      <c r="B15516" s="328"/>
      <c r="C15516" s="328"/>
    </row>
    <row r="15517" spans="2:3">
      <c r="B15517" s="328"/>
      <c r="C15517" s="328"/>
    </row>
    <row r="15518" spans="2:3">
      <c r="B15518" s="328"/>
      <c r="C15518" s="328"/>
    </row>
    <row r="15519" spans="2:3">
      <c r="B15519" s="328"/>
      <c r="C15519" s="328"/>
    </row>
    <row r="15520" spans="2:3">
      <c r="B15520" s="328"/>
      <c r="C15520" s="328"/>
    </row>
    <row r="15521" spans="2:3">
      <c r="B15521" s="328"/>
      <c r="C15521" s="328"/>
    </row>
    <row r="15522" spans="2:3">
      <c r="B15522" s="328"/>
      <c r="C15522" s="328"/>
    </row>
    <row r="15523" spans="2:3">
      <c r="B15523" s="328"/>
      <c r="C15523" s="328"/>
    </row>
    <row r="15524" spans="2:3">
      <c r="B15524" s="328"/>
      <c r="C15524" s="328"/>
    </row>
    <row r="15525" spans="2:3">
      <c r="B15525" s="328"/>
      <c r="C15525" s="328"/>
    </row>
    <row r="15526" spans="2:3">
      <c r="B15526" s="328"/>
      <c r="C15526" s="328"/>
    </row>
    <row r="15527" spans="2:3">
      <c r="B15527" s="328"/>
      <c r="C15527" s="328"/>
    </row>
    <row r="15528" spans="2:3">
      <c r="B15528" s="328"/>
      <c r="C15528" s="328"/>
    </row>
    <row r="15529" spans="2:3">
      <c r="B15529" s="328"/>
      <c r="C15529" s="328"/>
    </row>
    <row r="15530" spans="2:3">
      <c r="B15530" s="328"/>
      <c r="C15530" s="328"/>
    </row>
    <row r="15531" spans="2:3">
      <c r="B15531" s="328"/>
      <c r="C15531" s="328"/>
    </row>
    <row r="15532" spans="2:3">
      <c r="B15532" s="328"/>
      <c r="C15532" s="328"/>
    </row>
    <row r="15533" spans="2:3">
      <c r="B15533" s="328"/>
      <c r="C15533" s="328"/>
    </row>
    <row r="15534" spans="2:3">
      <c r="B15534" s="328"/>
      <c r="C15534" s="328"/>
    </row>
    <row r="15535" spans="2:3">
      <c r="B15535" s="328"/>
      <c r="C15535" s="328"/>
    </row>
    <row r="15536" spans="2:3">
      <c r="B15536" s="328"/>
      <c r="C15536" s="328"/>
    </row>
    <row r="15537" spans="2:3">
      <c r="B15537" s="328"/>
      <c r="C15537" s="328"/>
    </row>
    <row r="15538" spans="2:3">
      <c r="B15538" s="328"/>
      <c r="C15538" s="328"/>
    </row>
    <row r="15539" spans="2:3">
      <c r="B15539" s="328"/>
      <c r="C15539" s="328"/>
    </row>
    <row r="15540" spans="2:3">
      <c r="B15540" s="328"/>
      <c r="C15540" s="328"/>
    </row>
    <row r="15541" spans="2:3">
      <c r="B15541" s="328"/>
      <c r="C15541" s="328"/>
    </row>
    <row r="15542" spans="2:3">
      <c r="B15542" s="328"/>
      <c r="C15542" s="328"/>
    </row>
    <row r="15543" spans="2:3">
      <c r="B15543" s="328"/>
      <c r="C15543" s="328"/>
    </row>
    <row r="15544" spans="2:3">
      <c r="B15544" s="328"/>
      <c r="C15544" s="328"/>
    </row>
    <row r="15545" spans="2:3">
      <c r="B15545" s="328"/>
      <c r="C15545" s="328"/>
    </row>
    <row r="15546" spans="2:3">
      <c r="B15546" s="328"/>
      <c r="C15546" s="328"/>
    </row>
    <row r="15547" spans="2:3">
      <c r="B15547" s="328"/>
      <c r="C15547" s="328"/>
    </row>
    <row r="15548" spans="2:3">
      <c r="B15548" s="328"/>
      <c r="C15548" s="328"/>
    </row>
    <row r="15549" spans="2:3">
      <c r="B15549" s="328"/>
      <c r="C15549" s="328"/>
    </row>
    <row r="15550" spans="2:3">
      <c r="B15550" s="328"/>
      <c r="C15550" s="328"/>
    </row>
    <row r="15551" spans="2:3">
      <c r="B15551" s="328"/>
      <c r="C15551" s="328"/>
    </row>
    <row r="15552" spans="2:3">
      <c r="B15552" s="328"/>
      <c r="C15552" s="328"/>
    </row>
    <row r="15553" spans="2:3">
      <c r="B15553" s="328"/>
      <c r="C15553" s="328"/>
    </row>
    <row r="15554" spans="2:3">
      <c r="B15554" s="328"/>
      <c r="C15554" s="328"/>
    </row>
    <row r="15555" spans="2:3">
      <c r="B15555" s="328"/>
      <c r="C15555" s="328"/>
    </row>
    <row r="15556" spans="2:3">
      <c r="B15556" s="328"/>
      <c r="C15556" s="328"/>
    </row>
    <row r="15557" spans="2:3">
      <c r="B15557" s="328"/>
      <c r="C15557" s="328"/>
    </row>
    <row r="15558" spans="2:3">
      <c r="B15558" s="328"/>
      <c r="C15558" s="328"/>
    </row>
    <row r="15559" spans="2:3">
      <c r="B15559" s="328"/>
      <c r="C15559" s="328"/>
    </row>
    <row r="15560" spans="2:3">
      <c r="B15560" s="328"/>
      <c r="C15560" s="328"/>
    </row>
    <row r="15561" spans="2:3">
      <c r="B15561" s="328"/>
      <c r="C15561" s="328"/>
    </row>
    <row r="15562" spans="2:3">
      <c r="B15562" s="328"/>
      <c r="C15562" s="328"/>
    </row>
    <row r="15563" spans="2:3">
      <c r="B15563" s="328"/>
      <c r="C15563" s="328"/>
    </row>
    <row r="15564" spans="2:3">
      <c r="B15564" s="328"/>
      <c r="C15564" s="328"/>
    </row>
    <row r="15565" spans="2:3">
      <c r="B15565" s="328"/>
      <c r="C15565" s="328"/>
    </row>
    <row r="15566" spans="2:3">
      <c r="B15566" s="328"/>
      <c r="C15566" s="328"/>
    </row>
    <row r="15567" spans="2:3">
      <c r="B15567" s="328"/>
      <c r="C15567" s="328"/>
    </row>
    <row r="15568" spans="2:3">
      <c r="B15568" s="328"/>
      <c r="C15568" s="328"/>
    </row>
    <row r="15569" spans="2:3">
      <c r="B15569" s="328"/>
      <c r="C15569" s="328"/>
    </row>
    <row r="15570" spans="2:3">
      <c r="B15570" s="328"/>
      <c r="C15570" s="328"/>
    </row>
    <row r="15571" spans="2:3">
      <c r="B15571" s="328"/>
      <c r="C15571" s="328"/>
    </row>
    <row r="15572" spans="2:3">
      <c r="B15572" s="328"/>
      <c r="C15572" s="328"/>
    </row>
    <row r="15573" spans="2:3">
      <c r="B15573" s="328"/>
      <c r="C15573" s="328"/>
    </row>
    <row r="15574" spans="2:3">
      <c r="B15574" s="328"/>
      <c r="C15574" s="328"/>
    </row>
    <row r="15575" spans="2:3">
      <c r="B15575" s="328"/>
      <c r="C15575" s="328"/>
    </row>
    <row r="15576" spans="2:3">
      <c r="B15576" s="328"/>
      <c r="C15576" s="328"/>
    </row>
    <row r="15577" spans="2:3">
      <c r="B15577" s="328"/>
      <c r="C15577" s="328"/>
    </row>
    <row r="15578" spans="2:3">
      <c r="B15578" s="328"/>
      <c r="C15578" s="328"/>
    </row>
    <row r="15579" spans="2:3">
      <c r="B15579" s="328"/>
      <c r="C15579" s="328"/>
    </row>
    <row r="15580" spans="2:3">
      <c r="B15580" s="328"/>
      <c r="C15580" s="328"/>
    </row>
    <row r="15581" spans="2:3">
      <c r="B15581" s="328"/>
      <c r="C15581" s="328"/>
    </row>
    <row r="15582" spans="2:3">
      <c r="B15582" s="328"/>
      <c r="C15582" s="328"/>
    </row>
    <row r="15583" spans="2:3">
      <c r="B15583" s="328"/>
      <c r="C15583" s="328"/>
    </row>
    <row r="15584" spans="2:3">
      <c r="B15584" s="328"/>
      <c r="C15584" s="328"/>
    </row>
    <row r="15585" spans="2:3">
      <c r="B15585" s="328"/>
      <c r="C15585" s="328"/>
    </row>
    <row r="15586" spans="2:3">
      <c r="B15586" s="328"/>
      <c r="C15586" s="328"/>
    </row>
    <row r="15587" spans="2:3">
      <c r="B15587" s="328"/>
      <c r="C15587" s="328"/>
    </row>
    <row r="15588" spans="2:3">
      <c r="B15588" s="328"/>
      <c r="C15588" s="328"/>
    </row>
    <row r="15589" spans="2:3">
      <c r="B15589" s="328"/>
      <c r="C15589" s="328"/>
    </row>
    <row r="15590" spans="2:3">
      <c r="B15590" s="328"/>
      <c r="C15590" s="328"/>
    </row>
    <row r="15591" spans="2:3">
      <c r="B15591" s="328"/>
      <c r="C15591" s="328"/>
    </row>
    <row r="15592" spans="2:3">
      <c r="B15592" s="328"/>
      <c r="C15592" s="328"/>
    </row>
    <row r="15593" spans="2:3">
      <c r="B15593" s="328"/>
      <c r="C15593" s="328"/>
    </row>
    <row r="15594" spans="2:3">
      <c r="B15594" s="328"/>
      <c r="C15594" s="328"/>
    </row>
    <row r="15595" spans="2:3">
      <c r="B15595" s="328"/>
      <c r="C15595" s="328"/>
    </row>
    <row r="15596" spans="2:3">
      <c r="B15596" s="328"/>
      <c r="C15596" s="328"/>
    </row>
    <row r="15597" spans="2:3">
      <c r="B15597" s="328"/>
      <c r="C15597" s="328"/>
    </row>
    <row r="15598" spans="2:3">
      <c r="B15598" s="328"/>
      <c r="C15598" s="328"/>
    </row>
    <row r="15599" spans="2:3">
      <c r="B15599" s="328"/>
      <c r="C15599" s="328"/>
    </row>
    <row r="15600" spans="2:3">
      <c r="B15600" s="328"/>
      <c r="C15600" s="328"/>
    </row>
    <row r="15601" spans="2:3">
      <c r="B15601" s="328"/>
      <c r="C15601" s="328"/>
    </row>
    <row r="15602" spans="2:3">
      <c r="B15602" s="328"/>
      <c r="C15602" s="328"/>
    </row>
    <row r="15603" spans="2:3">
      <c r="B15603" s="328"/>
      <c r="C15603" s="328"/>
    </row>
    <row r="15604" spans="2:3">
      <c r="B15604" s="328"/>
      <c r="C15604" s="328"/>
    </row>
    <row r="15605" spans="2:3">
      <c r="B15605" s="328"/>
      <c r="C15605" s="328"/>
    </row>
    <row r="15606" spans="2:3">
      <c r="B15606" s="328"/>
      <c r="C15606" s="328"/>
    </row>
    <row r="15607" spans="2:3">
      <c r="B15607" s="328"/>
      <c r="C15607" s="328"/>
    </row>
    <row r="15608" spans="2:3">
      <c r="B15608" s="328"/>
      <c r="C15608" s="328"/>
    </row>
    <row r="15609" spans="2:3">
      <c r="B15609" s="328"/>
      <c r="C15609" s="328"/>
    </row>
    <row r="15610" spans="2:3">
      <c r="B15610" s="328"/>
      <c r="C15610" s="328"/>
    </row>
    <row r="15611" spans="2:3">
      <c r="B15611" s="328"/>
      <c r="C15611" s="328"/>
    </row>
    <row r="15612" spans="2:3">
      <c r="B15612" s="328"/>
      <c r="C15612" s="328"/>
    </row>
    <row r="15613" spans="2:3">
      <c r="B15613" s="328"/>
      <c r="C15613" s="328"/>
    </row>
    <row r="15614" spans="2:3">
      <c r="B15614" s="328"/>
      <c r="C15614" s="328"/>
    </row>
    <row r="15615" spans="2:3">
      <c r="B15615" s="328"/>
      <c r="C15615" s="328"/>
    </row>
    <row r="15616" spans="2:3">
      <c r="B15616" s="328"/>
      <c r="C15616" s="328"/>
    </row>
    <row r="15617" spans="2:3">
      <c r="B15617" s="328"/>
      <c r="C15617" s="328"/>
    </row>
    <row r="15618" spans="2:3">
      <c r="B15618" s="328"/>
      <c r="C15618" s="328"/>
    </row>
    <row r="15619" spans="2:3">
      <c r="B15619" s="328"/>
      <c r="C15619" s="328"/>
    </row>
    <row r="15620" spans="2:3">
      <c r="B15620" s="328"/>
      <c r="C15620" s="328"/>
    </row>
    <row r="15621" spans="2:3">
      <c r="B15621" s="328"/>
      <c r="C15621" s="328"/>
    </row>
    <row r="15622" spans="2:3">
      <c r="B15622" s="328"/>
      <c r="C15622" s="328"/>
    </row>
    <row r="15623" spans="2:3">
      <c r="B15623" s="328"/>
      <c r="C15623" s="328"/>
    </row>
    <row r="15624" spans="2:3">
      <c r="B15624" s="328"/>
      <c r="C15624" s="328"/>
    </row>
    <row r="15625" spans="2:3">
      <c r="B15625" s="328"/>
      <c r="C15625" s="328"/>
    </row>
    <row r="15626" spans="2:3">
      <c r="B15626" s="328"/>
      <c r="C15626" s="328"/>
    </row>
    <row r="15627" spans="2:3">
      <c r="B15627" s="328"/>
      <c r="C15627" s="328"/>
    </row>
    <row r="15628" spans="2:3">
      <c r="B15628" s="328"/>
      <c r="C15628" s="328"/>
    </row>
    <row r="15629" spans="2:3">
      <c r="B15629" s="328"/>
      <c r="C15629" s="328"/>
    </row>
    <row r="15630" spans="2:3">
      <c r="B15630" s="328"/>
      <c r="C15630" s="328"/>
    </row>
    <row r="15631" spans="2:3">
      <c r="B15631" s="328"/>
      <c r="C15631" s="328"/>
    </row>
    <row r="15632" spans="2:3">
      <c r="B15632" s="328"/>
      <c r="C15632" s="328"/>
    </row>
    <row r="15633" spans="2:3">
      <c r="B15633" s="328"/>
      <c r="C15633" s="328"/>
    </row>
    <row r="15634" spans="2:3">
      <c r="B15634" s="328"/>
      <c r="C15634" s="328"/>
    </row>
    <row r="15635" spans="2:3">
      <c r="B15635" s="328"/>
      <c r="C15635" s="328"/>
    </row>
    <row r="15636" spans="2:3">
      <c r="B15636" s="328"/>
      <c r="C15636" s="328"/>
    </row>
    <row r="15637" spans="2:3">
      <c r="B15637" s="328"/>
      <c r="C15637" s="328"/>
    </row>
    <row r="15638" spans="2:3">
      <c r="B15638" s="328"/>
      <c r="C15638" s="328"/>
    </row>
    <row r="15639" spans="2:3">
      <c r="B15639" s="328"/>
      <c r="C15639" s="328"/>
    </row>
    <row r="15640" spans="2:3">
      <c r="B15640" s="328"/>
      <c r="C15640" s="328"/>
    </row>
    <row r="15641" spans="2:3">
      <c r="B15641" s="328"/>
      <c r="C15641" s="328"/>
    </row>
    <row r="15642" spans="2:3">
      <c r="B15642" s="328"/>
      <c r="C15642" s="328"/>
    </row>
    <row r="15643" spans="2:3">
      <c r="B15643" s="328"/>
      <c r="C15643" s="328"/>
    </row>
    <row r="15644" spans="2:3">
      <c r="B15644" s="328"/>
      <c r="C15644" s="328"/>
    </row>
    <row r="15645" spans="2:3">
      <c r="B15645" s="328"/>
      <c r="C15645" s="328"/>
    </row>
    <row r="15646" spans="2:3">
      <c r="B15646" s="328"/>
      <c r="C15646" s="328"/>
    </row>
    <row r="15647" spans="2:3">
      <c r="B15647" s="328"/>
      <c r="C15647" s="328"/>
    </row>
    <row r="15648" spans="2:3">
      <c r="B15648" s="328"/>
      <c r="C15648" s="328"/>
    </row>
    <row r="15649" spans="2:3">
      <c r="B15649" s="328"/>
      <c r="C15649" s="328"/>
    </row>
    <row r="15650" spans="2:3">
      <c r="B15650" s="328"/>
      <c r="C15650" s="328"/>
    </row>
    <row r="15651" spans="2:3">
      <c r="B15651" s="328"/>
      <c r="C15651" s="328"/>
    </row>
    <row r="15652" spans="2:3">
      <c r="B15652" s="328"/>
      <c r="C15652" s="328"/>
    </row>
    <row r="15653" spans="2:3">
      <c r="B15653" s="328"/>
      <c r="C15653" s="328"/>
    </row>
    <row r="15654" spans="2:3">
      <c r="B15654" s="328"/>
      <c r="C15654" s="328"/>
    </row>
    <row r="15655" spans="2:3">
      <c r="B15655" s="328"/>
      <c r="C15655" s="328"/>
    </row>
    <row r="15656" spans="2:3">
      <c r="B15656" s="328"/>
      <c r="C15656" s="328"/>
    </row>
    <row r="15657" spans="2:3">
      <c r="B15657" s="328"/>
      <c r="C15657" s="328"/>
    </row>
    <row r="15658" spans="2:3">
      <c r="B15658" s="328"/>
      <c r="C15658" s="328"/>
    </row>
    <row r="15659" spans="2:3">
      <c r="B15659" s="328"/>
      <c r="C15659" s="328"/>
    </row>
    <row r="15660" spans="2:3">
      <c r="B15660" s="328"/>
      <c r="C15660" s="328"/>
    </row>
    <row r="15661" spans="2:3">
      <c r="B15661" s="328"/>
      <c r="C15661" s="328"/>
    </row>
    <row r="15662" spans="2:3">
      <c r="B15662" s="328"/>
      <c r="C15662" s="328"/>
    </row>
    <row r="15663" spans="2:3">
      <c r="B15663" s="328"/>
      <c r="C15663" s="328"/>
    </row>
    <row r="15664" spans="2:3">
      <c r="B15664" s="328"/>
      <c r="C15664" s="328"/>
    </row>
    <row r="15665" spans="2:3">
      <c r="B15665" s="328"/>
      <c r="C15665" s="328"/>
    </row>
    <row r="15666" spans="2:3">
      <c r="B15666" s="328"/>
      <c r="C15666" s="328"/>
    </row>
    <row r="15667" spans="2:3">
      <c r="B15667" s="328"/>
      <c r="C15667" s="328"/>
    </row>
    <row r="15668" spans="2:3">
      <c r="B15668" s="328"/>
      <c r="C15668" s="328"/>
    </row>
    <row r="15669" spans="2:3">
      <c r="B15669" s="328"/>
      <c r="C15669" s="328"/>
    </row>
    <row r="15670" spans="2:3">
      <c r="B15670" s="328"/>
      <c r="C15670" s="328"/>
    </row>
    <row r="15671" spans="2:3">
      <c r="B15671" s="328"/>
      <c r="C15671" s="328"/>
    </row>
    <row r="15672" spans="2:3">
      <c r="B15672" s="328"/>
      <c r="C15672" s="328"/>
    </row>
    <row r="15673" spans="2:3">
      <c r="B15673" s="328"/>
      <c r="C15673" s="328"/>
    </row>
    <row r="15674" spans="2:3">
      <c r="B15674" s="328"/>
      <c r="C15674" s="328"/>
    </row>
    <row r="15675" spans="2:3">
      <c r="B15675" s="328"/>
      <c r="C15675" s="328"/>
    </row>
    <row r="15676" spans="2:3">
      <c r="B15676" s="328"/>
      <c r="C15676" s="328"/>
    </row>
    <row r="15677" spans="2:3">
      <c r="B15677" s="328"/>
      <c r="C15677" s="328"/>
    </row>
    <row r="15678" spans="2:3">
      <c r="B15678" s="328"/>
      <c r="C15678" s="328"/>
    </row>
    <row r="15679" spans="2:3">
      <c r="B15679" s="328"/>
      <c r="C15679" s="328"/>
    </row>
    <row r="15680" spans="2:3">
      <c r="B15680" s="328"/>
      <c r="C15680" s="328"/>
    </row>
    <row r="15681" spans="2:3">
      <c r="B15681" s="328"/>
      <c r="C15681" s="328"/>
    </row>
    <row r="15682" spans="2:3">
      <c r="B15682" s="328"/>
      <c r="C15682" s="328"/>
    </row>
    <row r="15683" spans="2:3">
      <c r="B15683" s="328"/>
      <c r="C15683" s="328"/>
    </row>
    <row r="15684" spans="2:3">
      <c r="B15684" s="328"/>
      <c r="C15684" s="328"/>
    </row>
    <row r="15685" spans="2:3">
      <c r="B15685" s="328"/>
      <c r="C15685" s="328"/>
    </row>
    <row r="15686" spans="2:3">
      <c r="B15686" s="328"/>
      <c r="C15686" s="328"/>
    </row>
    <row r="15687" spans="2:3">
      <c r="B15687" s="328"/>
      <c r="C15687" s="328"/>
    </row>
    <row r="15688" spans="2:3">
      <c r="B15688" s="328"/>
      <c r="C15688" s="328"/>
    </row>
    <row r="15689" spans="2:3">
      <c r="B15689" s="328"/>
      <c r="C15689" s="328"/>
    </row>
    <row r="15690" spans="2:3">
      <c r="B15690" s="328"/>
      <c r="C15690" s="328"/>
    </row>
    <row r="15691" spans="2:3">
      <c r="B15691" s="328"/>
      <c r="C15691" s="328"/>
    </row>
    <row r="15692" spans="2:3">
      <c r="B15692" s="328"/>
      <c r="C15692" s="328"/>
    </row>
    <row r="15693" spans="2:3">
      <c r="B15693" s="328"/>
      <c r="C15693" s="328"/>
    </row>
    <row r="15694" spans="2:3">
      <c r="B15694" s="328"/>
      <c r="C15694" s="328"/>
    </row>
    <row r="15695" spans="2:3">
      <c r="B15695" s="328"/>
      <c r="C15695" s="328"/>
    </row>
    <row r="15696" spans="2:3">
      <c r="B15696" s="328"/>
      <c r="C15696" s="328"/>
    </row>
    <row r="15697" spans="2:3">
      <c r="B15697" s="328"/>
      <c r="C15697" s="328"/>
    </row>
    <row r="15698" spans="2:3">
      <c r="B15698" s="328"/>
      <c r="C15698" s="328"/>
    </row>
    <row r="15699" spans="2:3">
      <c r="B15699" s="328"/>
      <c r="C15699" s="328"/>
    </row>
    <row r="15700" spans="2:3">
      <c r="B15700" s="328"/>
      <c r="C15700" s="328"/>
    </row>
    <row r="15701" spans="2:3">
      <c r="B15701" s="328"/>
      <c r="C15701" s="328"/>
    </row>
    <row r="15702" spans="2:3">
      <c r="B15702" s="328"/>
      <c r="C15702" s="328"/>
    </row>
    <row r="15703" spans="2:3">
      <c r="B15703" s="328"/>
      <c r="C15703" s="328"/>
    </row>
    <row r="15704" spans="2:3">
      <c r="B15704" s="328"/>
      <c r="C15704" s="328"/>
    </row>
    <row r="15705" spans="2:3">
      <c r="B15705" s="328"/>
      <c r="C15705" s="328"/>
    </row>
    <row r="15706" spans="2:3">
      <c r="B15706" s="328"/>
      <c r="C15706" s="328"/>
    </row>
    <row r="15707" spans="2:3">
      <c r="B15707" s="328"/>
      <c r="C15707" s="328"/>
    </row>
    <row r="15708" spans="2:3">
      <c r="B15708" s="328"/>
      <c r="C15708" s="328"/>
    </row>
    <row r="15709" spans="2:3">
      <c r="B15709" s="328"/>
      <c r="C15709" s="328"/>
    </row>
    <row r="15710" spans="2:3">
      <c r="B15710" s="328"/>
      <c r="C15710" s="328"/>
    </row>
    <row r="15711" spans="2:3">
      <c r="B15711" s="328"/>
      <c r="C15711" s="328"/>
    </row>
    <row r="15712" spans="2:3">
      <c r="B15712" s="328"/>
      <c r="C15712" s="328"/>
    </row>
    <row r="15713" spans="2:3">
      <c r="B15713" s="328"/>
      <c r="C15713" s="328"/>
    </row>
    <row r="15714" spans="2:3">
      <c r="B15714" s="328"/>
      <c r="C15714" s="328"/>
    </row>
    <row r="15715" spans="2:3">
      <c r="B15715" s="328"/>
      <c r="C15715" s="328"/>
    </row>
    <row r="15716" spans="2:3">
      <c r="B15716" s="328"/>
      <c r="C15716" s="328"/>
    </row>
    <row r="15717" spans="2:3">
      <c r="B15717" s="328"/>
      <c r="C15717" s="328"/>
    </row>
    <row r="15718" spans="2:3">
      <c r="B15718" s="328"/>
      <c r="C15718" s="328"/>
    </row>
    <row r="15719" spans="2:3">
      <c r="B15719" s="328"/>
      <c r="C15719" s="328"/>
    </row>
    <row r="15720" spans="2:3">
      <c r="B15720" s="328"/>
      <c r="C15720" s="328"/>
    </row>
    <row r="15721" spans="2:3">
      <c r="B15721" s="328"/>
      <c r="C15721" s="328"/>
    </row>
    <row r="15722" spans="2:3">
      <c r="B15722" s="328"/>
      <c r="C15722" s="328"/>
    </row>
    <row r="15723" spans="2:3">
      <c r="B15723" s="328"/>
      <c r="C15723" s="328"/>
    </row>
    <row r="15724" spans="2:3">
      <c r="B15724" s="328"/>
      <c r="C15724" s="328"/>
    </row>
    <row r="15725" spans="2:3">
      <c r="B15725" s="328"/>
      <c r="C15725" s="328"/>
    </row>
    <row r="15726" spans="2:3">
      <c r="B15726" s="328"/>
      <c r="C15726" s="328"/>
    </row>
    <row r="15727" spans="2:3">
      <c r="B15727" s="328"/>
      <c r="C15727" s="328"/>
    </row>
    <row r="15728" spans="2:3">
      <c r="B15728" s="328"/>
      <c r="C15728" s="328"/>
    </row>
    <row r="15729" spans="2:3">
      <c r="B15729" s="328"/>
      <c r="C15729" s="328"/>
    </row>
    <row r="15730" spans="2:3">
      <c r="B15730" s="328"/>
      <c r="C15730" s="328"/>
    </row>
    <row r="15731" spans="2:3">
      <c r="B15731" s="328"/>
      <c r="C15731" s="328"/>
    </row>
    <row r="15732" spans="2:3">
      <c r="B15732" s="328"/>
      <c r="C15732" s="328"/>
    </row>
    <row r="15733" spans="2:3">
      <c r="B15733" s="328"/>
      <c r="C15733" s="328"/>
    </row>
    <row r="15734" spans="2:3">
      <c r="B15734" s="328"/>
      <c r="C15734" s="328"/>
    </row>
    <row r="15735" spans="2:3">
      <c r="B15735" s="328"/>
      <c r="C15735" s="328"/>
    </row>
    <row r="15736" spans="2:3">
      <c r="B15736" s="328"/>
      <c r="C15736" s="328"/>
    </row>
    <row r="15737" spans="2:3">
      <c r="B15737" s="328"/>
      <c r="C15737" s="328"/>
    </row>
    <row r="15738" spans="2:3">
      <c r="B15738" s="328"/>
      <c r="C15738" s="328"/>
    </row>
    <row r="15739" spans="2:3">
      <c r="B15739" s="328"/>
      <c r="C15739" s="328"/>
    </row>
    <row r="15740" spans="2:3">
      <c r="B15740" s="328"/>
      <c r="C15740" s="328"/>
    </row>
    <row r="15741" spans="2:3">
      <c r="B15741" s="328"/>
      <c r="C15741" s="328"/>
    </row>
    <row r="15742" spans="2:3">
      <c r="B15742" s="328"/>
      <c r="C15742" s="328"/>
    </row>
    <row r="15743" spans="2:3">
      <c r="B15743" s="328"/>
      <c r="C15743" s="328"/>
    </row>
    <row r="15744" spans="2:3">
      <c r="B15744" s="328"/>
      <c r="C15744" s="328"/>
    </row>
    <row r="15745" spans="2:3">
      <c r="B15745" s="328"/>
      <c r="C15745" s="328"/>
    </row>
    <row r="15746" spans="2:3">
      <c r="B15746" s="328"/>
      <c r="C15746" s="328"/>
    </row>
    <row r="15747" spans="2:3">
      <c r="B15747" s="328"/>
      <c r="C15747" s="328"/>
    </row>
    <row r="15748" spans="2:3">
      <c r="B15748" s="328"/>
      <c r="C15748" s="328"/>
    </row>
    <row r="15749" spans="2:3">
      <c r="B15749" s="328"/>
      <c r="C15749" s="328"/>
    </row>
    <row r="15750" spans="2:3">
      <c r="B15750" s="328"/>
      <c r="C15750" s="328"/>
    </row>
    <row r="15751" spans="2:3">
      <c r="B15751" s="328"/>
      <c r="C15751" s="328"/>
    </row>
    <row r="15752" spans="2:3">
      <c r="B15752" s="328"/>
      <c r="C15752" s="328"/>
    </row>
    <row r="15753" spans="2:3">
      <c r="B15753" s="328"/>
      <c r="C15753" s="328"/>
    </row>
    <row r="15754" spans="2:3">
      <c r="B15754" s="328"/>
      <c r="C15754" s="328"/>
    </row>
    <row r="15755" spans="2:3">
      <c r="B15755" s="328"/>
      <c r="C15755" s="328"/>
    </row>
    <row r="15756" spans="2:3">
      <c r="B15756" s="328"/>
      <c r="C15756" s="328"/>
    </row>
    <row r="15757" spans="2:3">
      <c r="B15757" s="328"/>
      <c r="C15757" s="328"/>
    </row>
    <row r="15758" spans="2:3">
      <c r="B15758" s="328"/>
      <c r="C15758" s="328"/>
    </row>
    <row r="15759" spans="2:3">
      <c r="B15759" s="328"/>
      <c r="C15759" s="328"/>
    </row>
    <row r="15760" spans="2:3">
      <c r="B15760" s="328"/>
      <c r="C15760" s="328"/>
    </row>
    <row r="15761" spans="2:3">
      <c r="B15761" s="328"/>
      <c r="C15761" s="328"/>
    </row>
    <row r="15762" spans="2:3">
      <c r="B15762" s="328"/>
      <c r="C15762" s="328"/>
    </row>
    <row r="15763" spans="2:3">
      <c r="B15763" s="328"/>
      <c r="C15763" s="328"/>
    </row>
    <row r="15764" spans="2:3">
      <c r="B15764" s="328"/>
      <c r="C15764" s="328"/>
    </row>
    <row r="15765" spans="2:3">
      <c r="B15765" s="328"/>
      <c r="C15765" s="328"/>
    </row>
    <row r="15766" spans="2:3">
      <c r="B15766" s="328"/>
      <c r="C15766" s="328"/>
    </row>
    <row r="15767" spans="2:3">
      <c r="B15767" s="328"/>
      <c r="C15767" s="328"/>
    </row>
    <row r="15768" spans="2:3">
      <c r="B15768" s="328"/>
      <c r="C15768" s="328"/>
    </row>
    <row r="15769" spans="2:3">
      <c r="B15769" s="328"/>
      <c r="C15769" s="328"/>
    </row>
    <row r="15770" spans="2:3">
      <c r="B15770" s="328"/>
      <c r="C15770" s="328"/>
    </row>
    <row r="15771" spans="2:3">
      <c r="B15771" s="328"/>
      <c r="C15771" s="328"/>
    </row>
    <row r="15772" spans="2:3">
      <c r="B15772" s="328"/>
      <c r="C15772" s="328"/>
    </row>
    <row r="15773" spans="2:3">
      <c r="B15773" s="328"/>
      <c r="C15773" s="328"/>
    </row>
    <row r="15774" spans="2:3">
      <c r="B15774" s="328"/>
      <c r="C15774" s="328"/>
    </row>
    <row r="15775" spans="2:3">
      <c r="B15775" s="328"/>
      <c r="C15775" s="328"/>
    </row>
    <row r="15776" spans="2:3">
      <c r="B15776" s="328"/>
      <c r="C15776" s="328"/>
    </row>
    <row r="15777" spans="2:3">
      <c r="B15777" s="328"/>
      <c r="C15777" s="328"/>
    </row>
    <row r="15778" spans="2:3">
      <c r="B15778" s="328"/>
      <c r="C15778" s="328"/>
    </row>
    <row r="15779" spans="2:3">
      <c r="B15779" s="328"/>
      <c r="C15779" s="328"/>
    </row>
    <row r="15780" spans="2:3">
      <c r="B15780" s="328"/>
      <c r="C15780" s="328"/>
    </row>
    <row r="15781" spans="2:3">
      <c r="B15781" s="328"/>
      <c r="C15781" s="328"/>
    </row>
    <row r="15782" spans="2:3">
      <c r="B15782" s="328"/>
      <c r="C15782" s="328"/>
    </row>
    <row r="15783" spans="2:3">
      <c r="B15783" s="328"/>
      <c r="C15783" s="328"/>
    </row>
    <row r="15784" spans="2:3">
      <c r="B15784" s="328"/>
      <c r="C15784" s="328"/>
    </row>
    <row r="15785" spans="2:3">
      <c r="B15785" s="328"/>
      <c r="C15785" s="328"/>
    </row>
    <row r="15786" spans="2:3">
      <c r="B15786" s="328"/>
      <c r="C15786" s="328"/>
    </row>
    <row r="15787" spans="2:3">
      <c r="B15787" s="328"/>
      <c r="C15787" s="328"/>
    </row>
    <row r="15788" spans="2:3">
      <c r="B15788" s="328"/>
      <c r="C15788" s="328"/>
    </row>
    <row r="15789" spans="2:3">
      <c r="B15789" s="328"/>
      <c r="C15789" s="328"/>
    </row>
    <row r="15790" spans="2:3">
      <c r="B15790" s="328"/>
      <c r="C15790" s="328"/>
    </row>
    <row r="15791" spans="2:3">
      <c r="B15791" s="328"/>
      <c r="C15791" s="328"/>
    </row>
    <row r="15792" spans="2:3">
      <c r="B15792" s="328"/>
      <c r="C15792" s="328"/>
    </row>
    <row r="15793" spans="2:3">
      <c r="B15793" s="328"/>
      <c r="C15793" s="328"/>
    </row>
    <row r="15794" spans="2:3">
      <c r="B15794" s="328"/>
      <c r="C15794" s="328"/>
    </row>
    <row r="15795" spans="2:3">
      <c r="B15795" s="328"/>
      <c r="C15795" s="328"/>
    </row>
    <row r="15796" spans="2:3">
      <c r="B15796" s="328"/>
      <c r="C15796" s="328"/>
    </row>
    <row r="15797" spans="2:3">
      <c r="B15797" s="328"/>
      <c r="C15797" s="328"/>
    </row>
    <row r="15798" spans="2:3">
      <c r="B15798" s="328"/>
      <c r="C15798" s="328"/>
    </row>
    <row r="15799" spans="2:3">
      <c r="B15799" s="328"/>
      <c r="C15799" s="328"/>
    </row>
    <row r="15800" spans="2:3">
      <c r="B15800" s="328"/>
      <c r="C15800" s="328"/>
    </row>
    <row r="15801" spans="2:3">
      <c r="B15801" s="328"/>
      <c r="C15801" s="328"/>
    </row>
    <row r="15802" spans="2:3">
      <c r="B15802" s="328"/>
      <c r="C15802" s="328"/>
    </row>
    <row r="15803" spans="2:3">
      <c r="B15803" s="328"/>
      <c r="C15803" s="328"/>
    </row>
    <row r="15804" spans="2:3">
      <c r="B15804" s="328"/>
      <c r="C15804" s="328"/>
    </row>
    <row r="15805" spans="2:3">
      <c r="B15805" s="328"/>
      <c r="C15805" s="328"/>
    </row>
    <row r="15806" spans="2:3">
      <c r="B15806" s="328"/>
      <c r="C15806" s="328"/>
    </row>
    <row r="15807" spans="2:3">
      <c r="B15807" s="328"/>
      <c r="C15807" s="328"/>
    </row>
    <row r="15808" spans="2:3">
      <c r="B15808" s="328"/>
      <c r="C15808" s="328"/>
    </row>
    <row r="15809" spans="2:3">
      <c r="B15809" s="328"/>
      <c r="C15809" s="328"/>
    </row>
    <row r="15810" spans="2:3">
      <c r="B15810" s="328"/>
      <c r="C15810" s="328"/>
    </row>
    <row r="15811" spans="2:3">
      <c r="B15811" s="328"/>
      <c r="C15811" s="328"/>
    </row>
    <row r="15812" spans="2:3">
      <c r="B15812" s="328"/>
      <c r="C15812" s="328"/>
    </row>
    <row r="15813" spans="2:3">
      <c r="B15813" s="328"/>
      <c r="C15813" s="328"/>
    </row>
    <row r="15814" spans="2:3">
      <c r="B15814" s="328"/>
      <c r="C15814" s="328"/>
    </row>
    <row r="15815" spans="2:3">
      <c r="B15815" s="328"/>
      <c r="C15815" s="328"/>
    </row>
    <row r="15816" spans="2:3">
      <c r="B15816" s="328"/>
      <c r="C15816" s="328"/>
    </row>
    <row r="15817" spans="2:3">
      <c r="B15817" s="328"/>
      <c r="C15817" s="328"/>
    </row>
    <row r="15818" spans="2:3">
      <c r="B15818" s="328"/>
      <c r="C15818" s="328"/>
    </row>
    <row r="15819" spans="2:3">
      <c r="B15819" s="328"/>
      <c r="C15819" s="328"/>
    </row>
    <row r="15820" spans="2:3">
      <c r="B15820" s="328"/>
      <c r="C15820" s="328"/>
    </row>
    <row r="15821" spans="2:3">
      <c r="B15821" s="328"/>
      <c r="C15821" s="328"/>
    </row>
    <row r="15822" spans="2:3">
      <c r="B15822" s="328"/>
      <c r="C15822" s="328"/>
    </row>
    <row r="15823" spans="2:3">
      <c r="B15823" s="328"/>
      <c r="C15823" s="328"/>
    </row>
    <row r="15824" spans="2:3">
      <c r="B15824" s="328"/>
      <c r="C15824" s="328"/>
    </row>
    <row r="15825" spans="2:3">
      <c r="B15825" s="328"/>
      <c r="C15825" s="328"/>
    </row>
    <row r="15826" spans="2:3">
      <c r="B15826" s="328"/>
      <c r="C15826" s="328"/>
    </row>
    <row r="15827" spans="2:3">
      <c r="B15827" s="328"/>
      <c r="C15827" s="328"/>
    </row>
    <row r="15828" spans="2:3">
      <c r="B15828" s="328"/>
      <c r="C15828" s="328"/>
    </row>
    <row r="15829" spans="2:3">
      <c r="B15829" s="328"/>
      <c r="C15829" s="328"/>
    </row>
    <row r="15830" spans="2:3">
      <c r="B15830" s="328"/>
      <c r="C15830" s="328"/>
    </row>
    <row r="15831" spans="2:3">
      <c r="B15831" s="328"/>
      <c r="C15831" s="328"/>
    </row>
    <row r="15832" spans="2:3">
      <c r="B15832" s="328"/>
      <c r="C15832" s="328"/>
    </row>
    <row r="15833" spans="2:3">
      <c r="B15833" s="328"/>
      <c r="C15833" s="328"/>
    </row>
    <row r="15834" spans="2:3">
      <c r="B15834" s="328"/>
      <c r="C15834" s="328"/>
    </row>
    <row r="15835" spans="2:3">
      <c r="B15835" s="328"/>
      <c r="C15835" s="328"/>
    </row>
    <row r="15836" spans="2:3">
      <c r="B15836" s="328"/>
      <c r="C15836" s="328"/>
    </row>
    <row r="15837" spans="2:3">
      <c r="B15837" s="328"/>
      <c r="C15837" s="328"/>
    </row>
    <row r="15838" spans="2:3">
      <c r="B15838" s="328"/>
      <c r="C15838" s="328"/>
    </row>
    <row r="15839" spans="2:3">
      <c r="B15839" s="328"/>
      <c r="C15839" s="328"/>
    </row>
    <row r="15840" spans="2:3">
      <c r="B15840" s="328"/>
      <c r="C15840" s="328"/>
    </row>
    <row r="15841" spans="2:3">
      <c r="B15841" s="328"/>
      <c r="C15841" s="328"/>
    </row>
    <row r="15842" spans="2:3">
      <c r="B15842" s="328"/>
      <c r="C15842" s="328"/>
    </row>
    <row r="15843" spans="2:3">
      <c r="B15843" s="328"/>
      <c r="C15843" s="328"/>
    </row>
    <row r="15844" spans="2:3">
      <c r="B15844" s="328"/>
      <c r="C15844" s="328"/>
    </row>
    <row r="15845" spans="2:3">
      <c r="B15845" s="328"/>
      <c r="C15845" s="328"/>
    </row>
    <row r="15846" spans="2:3">
      <c r="B15846" s="328"/>
      <c r="C15846" s="328"/>
    </row>
    <row r="15847" spans="2:3">
      <c r="B15847" s="328"/>
      <c r="C15847" s="328"/>
    </row>
    <row r="15848" spans="2:3">
      <c r="B15848" s="328"/>
      <c r="C15848" s="328"/>
    </row>
    <row r="15849" spans="2:3">
      <c r="B15849" s="328"/>
      <c r="C15849" s="328"/>
    </row>
    <row r="15850" spans="2:3">
      <c r="B15850" s="328"/>
      <c r="C15850" s="328"/>
    </row>
    <row r="15851" spans="2:3">
      <c r="B15851" s="328"/>
      <c r="C15851" s="328"/>
    </row>
    <row r="15852" spans="2:3">
      <c r="B15852" s="328"/>
      <c r="C15852" s="328"/>
    </row>
    <row r="15853" spans="2:3">
      <c r="B15853" s="328"/>
      <c r="C15853" s="328"/>
    </row>
    <row r="15854" spans="2:3">
      <c r="B15854" s="328"/>
      <c r="C15854" s="328"/>
    </row>
    <row r="15855" spans="2:3">
      <c r="B15855" s="328"/>
      <c r="C15855" s="328"/>
    </row>
    <row r="15856" spans="2:3">
      <c r="B15856" s="328"/>
      <c r="C15856" s="328"/>
    </row>
    <row r="15857" spans="2:3">
      <c r="B15857" s="328"/>
      <c r="C15857" s="328"/>
    </row>
    <row r="15858" spans="2:3">
      <c r="B15858" s="328"/>
      <c r="C15858" s="328"/>
    </row>
    <row r="15859" spans="2:3">
      <c r="B15859" s="328"/>
      <c r="C15859" s="328"/>
    </row>
    <row r="15860" spans="2:3">
      <c r="B15860" s="328"/>
      <c r="C15860" s="328"/>
    </row>
    <row r="15861" spans="2:3">
      <c r="B15861" s="328"/>
      <c r="C15861" s="328"/>
    </row>
    <row r="15862" spans="2:3">
      <c r="B15862" s="328"/>
      <c r="C15862" s="328"/>
    </row>
    <row r="15863" spans="2:3">
      <c r="B15863" s="328"/>
      <c r="C15863" s="328"/>
    </row>
    <row r="15864" spans="2:3">
      <c r="B15864" s="328"/>
      <c r="C15864" s="328"/>
    </row>
    <row r="15865" spans="2:3">
      <c r="B15865" s="328"/>
      <c r="C15865" s="328"/>
    </row>
    <row r="15866" spans="2:3">
      <c r="B15866" s="328"/>
      <c r="C15866" s="328"/>
    </row>
    <row r="15867" spans="2:3">
      <c r="B15867" s="328"/>
      <c r="C15867" s="328"/>
    </row>
    <row r="15868" spans="2:3">
      <c r="B15868" s="328"/>
      <c r="C15868" s="328"/>
    </row>
    <row r="15869" spans="2:3">
      <c r="B15869" s="328"/>
      <c r="C15869" s="328"/>
    </row>
    <row r="15870" spans="2:3">
      <c r="B15870" s="328"/>
      <c r="C15870" s="328"/>
    </row>
    <row r="15871" spans="2:3">
      <c r="B15871" s="328"/>
      <c r="C15871" s="328"/>
    </row>
    <row r="15872" spans="2:3">
      <c r="B15872" s="328"/>
      <c r="C15872" s="328"/>
    </row>
    <row r="15873" spans="2:3">
      <c r="B15873" s="328"/>
      <c r="C15873" s="328"/>
    </row>
    <row r="15874" spans="2:3">
      <c r="B15874" s="328"/>
      <c r="C15874" s="328"/>
    </row>
    <row r="15875" spans="2:3">
      <c r="B15875" s="328"/>
      <c r="C15875" s="328"/>
    </row>
    <row r="15876" spans="2:3">
      <c r="B15876" s="328"/>
      <c r="C15876" s="328"/>
    </row>
    <row r="15877" spans="2:3">
      <c r="B15877" s="328"/>
      <c r="C15877" s="328"/>
    </row>
    <row r="15878" spans="2:3">
      <c r="B15878" s="328"/>
      <c r="C15878" s="328"/>
    </row>
    <row r="15879" spans="2:3">
      <c r="B15879" s="328"/>
      <c r="C15879" s="328"/>
    </row>
    <row r="15880" spans="2:3">
      <c r="B15880" s="328"/>
      <c r="C15880" s="328"/>
    </row>
    <row r="15881" spans="2:3">
      <c r="B15881" s="328"/>
      <c r="C15881" s="328"/>
    </row>
    <row r="15882" spans="2:3">
      <c r="B15882" s="328"/>
      <c r="C15882" s="328"/>
    </row>
    <row r="15883" spans="2:3">
      <c r="B15883" s="328"/>
      <c r="C15883" s="328"/>
    </row>
    <row r="15884" spans="2:3">
      <c r="B15884" s="328"/>
      <c r="C15884" s="328"/>
    </row>
    <row r="15885" spans="2:3">
      <c r="B15885" s="328"/>
      <c r="C15885" s="328"/>
    </row>
    <row r="15886" spans="2:3">
      <c r="B15886" s="328"/>
      <c r="C15886" s="328"/>
    </row>
    <row r="15887" spans="2:3">
      <c r="B15887" s="328"/>
      <c r="C15887" s="328"/>
    </row>
    <row r="15888" spans="2:3">
      <c r="B15888" s="328"/>
      <c r="C15888" s="328"/>
    </row>
    <row r="15889" spans="2:3">
      <c r="B15889" s="328"/>
      <c r="C15889" s="328"/>
    </row>
    <row r="15890" spans="2:3">
      <c r="B15890" s="328"/>
      <c r="C15890" s="328"/>
    </row>
    <row r="15891" spans="2:3">
      <c r="B15891" s="328"/>
      <c r="C15891" s="328"/>
    </row>
    <row r="15892" spans="2:3">
      <c r="B15892" s="328"/>
      <c r="C15892" s="328"/>
    </row>
    <row r="15893" spans="2:3">
      <c r="B15893" s="328"/>
      <c r="C15893" s="328"/>
    </row>
    <row r="15894" spans="2:3">
      <c r="B15894" s="328"/>
      <c r="C15894" s="328"/>
    </row>
    <row r="15895" spans="2:3">
      <c r="B15895" s="328"/>
      <c r="C15895" s="328"/>
    </row>
    <row r="15896" spans="2:3">
      <c r="B15896" s="328"/>
      <c r="C15896" s="328"/>
    </row>
    <row r="15897" spans="2:3">
      <c r="B15897" s="328"/>
      <c r="C15897" s="328"/>
    </row>
    <row r="15898" spans="2:3">
      <c r="B15898" s="328"/>
      <c r="C15898" s="328"/>
    </row>
    <row r="15899" spans="2:3">
      <c r="B15899" s="328"/>
      <c r="C15899" s="328"/>
    </row>
    <row r="15900" spans="2:3">
      <c r="B15900" s="328"/>
      <c r="C15900" s="328"/>
    </row>
    <row r="15901" spans="2:3">
      <c r="B15901" s="328"/>
      <c r="C15901" s="328"/>
    </row>
    <row r="15902" spans="2:3">
      <c r="B15902" s="328"/>
      <c r="C15902" s="328"/>
    </row>
    <row r="15903" spans="2:3">
      <c r="B15903" s="328"/>
      <c r="C15903" s="328"/>
    </row>
    <row r="15904" spans="2:3">
      <c r="B15904" s="328"/>
      <c r="C15904" s="328"/>
    </row>
    <row r="15905" spans="2:3">
      <c r="B15905" s="328"/>
      <c r="C15905" s="328"/>
    </row>
    <row r="15906" spans="2:3">
      <c r="B15906" s="328"/>
      <c r="C15906" s="328"/>
    </row>
    <row r="15907" spans="2:3">
      <c r="B15907" s="328"/>
      <c r="C15907" s="328"/>
    </row>
    <row r="15908" spans="2:3">
      <c r="B15908" s="328"/>
      <c r="C15908" s="328"/>
    </row>
    <row r="15909" spans="2:3">
      <c r="B15909" s="328"/>
      <c r="C15909" s="328"/>
    </row>
    <row r="15910" spans="2:3">
      <c r="B15910" s="328"/>
      <c r="C15910" s="328"/>
    </row>
    <row r="15911" spans="2:3">
      <c r="B15911" s="328"/>
      <c r="C15911" s="328"/>
    </row>
    <row r="15912" spans="2:3">
      <c r="B15912" s="328"/>
      <c r="C15912" s="328"/>
    </row>
    <row r="15913" spans="2:3">
      <c r="B15913" s="328"/>
      <c r="C15913" s="328"/>
    </row>
    <row r="15914" spans="2:3">
      <c r="B15914" s="328"/>
      <c r="C15914" s="328"/>
    </row>
    <row r="15915" spans="2:3">
      <c r="B15915" s="328"/>
      <c r="C15915" s="328"/>
    </row>
    <row r="15916" spans="2:3">
      <c r="B15916" s="328"/>
      <c r="C15916" s="328"/>
    </row>
    <row r="15917" spans="2:3">
      <c r="B15917" s="328"/>
      <c r="C15917" s="328"/>
    </row>
    <row r="15918" spans="2:3">
      <c r="B15918" s="328"/>
      <c r="C15918" s="328"/>
    </row>
    <row r="15919" spans="2:3">
      <c r="B15919" s="328"/>
      <c r="C15919" s="328"/>
    </row>
    <row r="15920" spans="2:3">
      <c r="B15920" s="328"/>
      <c r="C15920" s="328"/>
    </row>
    <row r="15921" spans="2:3">
      <c r="B15921" s="328"/>
      <c r="C15921" s="328"/>
    </row>
    <row r="15922" spans="2:3">
      <c r="B15922" s="328"/>
      <c r="C15922" s="328"/>
    </row>
    <row r="15923" spans="2:3">
      <c r="B15923" s="328"/>
      <c r="C15923" s="328"/>
    </row>
    <row r="15924" spans="2:3">
      <c r="B15924" s="328"/>
      <c r="C15924" s="328"/>
    </row>
    <row r="15925" spans="2:3">
      <c r="B15925" s="328"/>
      <c r="C15925" s="328"/>
    </row>
    <row r="15926" spans="2:3">
      <c r="B15926" s="328"/>
      <c r="C15926" s="328"/>
    </row>
    <row r="15927" spans="2:3">
      <c r="B15927" s="328"/>
      <c r="C15927" s="328"/>
    </row>
    <row r="15928" spans="2:3">
      <c r="B15928" s="328"/>
      <c r="C15928" s="328"/>
    </row>
    <row r="15929" spans="2:3">
      <c r="B15929" s="328"/>
      <c r="C15929" s="328"/>
    </row>
    <row r="15930" spans="2:3">
      <c r="B15930" s="328"/>
      <c r="C15930" s="328"/>
    </row>
    <row r="15931" spans="2:3">
      <c r="B15931" s="328"/>
      <c r="C15931" s="328"/>
    </row>
    <row r="15932" spans="2:3">
      <c r="B15932" s="328"/>
      <c r="C15932" s="328"/>
    </row>
    <row r="15933" spans="2:3">
      <c r="B15933" s="328"/>
      <c r="C15933" s="328"/>
    </row>
    <row r="15934" spans="2:3">
      <c r="B15934" s="328"/>
      <c r="C15934" s="328"/>
    </row>
    <row r="15935" spans="2:3">
      <c r="B15935" s="328"/>
      <c r="C15935" s="328"/>
    </row>
    <row r="15936" spans="2:3">
      <c r="B15936" s="328"/>
      <c r="C15936" s="328"/>
    </row>
    <row r="15937" spans="2:3">
      <c r="B15937" s="328"/>
      <c r="C15937" s="328"/>
    </row>
    <row r="15938" spans="2:3">
      <c r="B15938" s="328"/>
      <c r="C15938" s="328"/>
    </row>
    <row r="15939" spans="2:3">
      <c r="B15939" s="328"/>
      <c r="C15939" s="328"/>
    </row>
    <row r="15940" spans="2:3">
      <c r="B15940" s="328"/>
      <c r="C15940" s="328"/>
    </row>
    <row r="15941" spans="2:3">
      <c r="B15941" s="328"/>
      <c r="C15941" s="328"/>
    </row>
    <row r="15942" spans="2:3">
      <c r="B15942" s="328"/>
      <c r="C15942" s="328"/>
    </row>
    <row r="15943" spans="2:3">
      <c r="B15943" s="328"/>
      <c r="C15943" s="328"/>
    </row>
    <row r="15944" spans="2:3">
      <c r="B15944" s="328"/>
      <c r="C15944" s="328"/>
    </row>
    <row r="15945" spans="2:3">
      <c r="B15945" s="328"/>
      <c r="C15945" s="328"/>
    </row>
    <row r="15946" spans="2:3">
      <c r="B15946" s="328"/>
      <c r="C15946" s="328"/>
    </row>
    <row r="15947" spans="2:3">
      <c r="B15947" s="328"/>
      <c r="C15947" s="328"/>
    </row>
    <row r="15948" spans="2:3">
      <c r="B15948" s="328"/>
      <c r="C15948" s="328"/>
    </row>
    <row r="15949" spans="2:3">
      <c r="B15949" s="328"/>
      <c r="C15949" s="328"/>
    </row>
    <row r="15950" spans="2:3">
      <c r="B15950" s="328"/>
      <c r="C15950" s="328"/>
    </row>
    <row r="15951" spans="2:3">
      <c r="B15951" s="328"/>
      <c r="C15951" s="328"/>
    </row>
    <row r="15952" spans="2:3">
      <c r="B15952" s="328"/>
      <c r="C15952" s="328"/>
    </row>
    <row r="15953" spans="2:3">
      <c r="B15953" s="328"/>
      <c r="C15953" s="328"/>
    </row>
    <row r="15954" spans="2:3">
      <c r="B15954" s="328"/>
      <c r="C15954" s="328"/>
    </row>
    <row r="15955" spans="2:3">
      <c r="B15955" s="328"/>
      <c r="C15955" s="328"/>
    </row>
    <row r="15956" spans="2:3">
      <c r="B15956" s="328"/>
      <c r="C15956" s="328"/>
    </row>
    <row r="15957" spans="2:3">
      <c r="B15957" s="328"/>
      <c r="C15957" s="328"/>
    </row>
    <row r="15958" spans="2:3">
      <c r="B15958" s="328"/>
      <c r="C15958" s="328"/>
    </row>
    <row r="15959" spans="2:3">
      <c r="B15959" s="328"/>
      <c r="C15959" s="328"/>
    </row>
    <row r="15960" spans="2:3">
      <c r="B15960" s="328"/>
      <c r="C15960" s="328"/>
    </row>
    <row r="15961" spans="2:3">
      <c r="B15961" s="328"/>
      <c r="C15961" s="328"/>
    </row>
    <row r="15962" spans="2:3">
      <c r="B15962" s="328"/>
      <c r="C15962" s="328"/>
    </row>
    <row r="15963" spans="2:3">
      <c r="B15963" s="328"/>
      <c r="C15963" s="328"/>
    </row>
    <row r="15964" spans="2:3">
      <c r="B15964" s="328"/>
      <c r="C15964" s="328"/>
    </row>
    <row r="15965" spans="2:3">
      <c r="B15965" s="328"/>
      <c r="C15965" s="328"/>
    </row>
    <row r="15966" spans="2:3">
      <c r="B15966" s="328"/>
      <c r="C15966" s="328"/>
    </row>
    <row r="15967" spans="2:3">
      <c r="B15967" s="328"/>
      <c r="C15967" s="328"/>
    </row>
    <row r="15968" spans="2:3">
      <c r="B15968" s="328"/>
      <c r="C15968" s="328"/>
    </row>
    <row r="15969" spans="2:3">
      <c r="B15969" s="328"/>
      <c r="C15969" s="328"/>
    </row>
    <row r="15970" spans="2:3">
      <c r="B15970" s="328"/>
      <c r="C15970" s="328"/>
    </row>
    <row r="15971" spans="2:3">
      <c r="B15971" s="328"/>
      <c r="C15971" s="328"/>
    </row>
    <row r="15972" spans="2:3">
      <c r="B15972" s="328"/>
      <c r="C15972" s="328"/>
    </row>
    <row r="15973" spans="2:3">
      <c r="B15973" s="328"/>
      <c r="C15973" s="328"/>
    </row>
    <row r="15974" spans="2:3">
      <c r="B15974" s="328"/>
      <c r="C15974" s="328"/>
    </row>
    <row r="15975" spans="2:3">
      <c r="B15975" s="328"/>
      <c r="C15975" s="328"/>
    </row>
    <row r="15976" spans="2:3">
      <c r="B15976" s="328"/>
      <c r="C15976" s="328"/>
    </row>
    <row r="15977" spans="2:3">
      <c r="B15977" s="328"/>
      <c r="C15977" s="328"/>
    </row>
    <row r="15978" spans="2:3">
      <c r="B15978" s="328"/>
      <c r="C15978" s="328"/>
    </row>
    <row r="15979" spans="2:3">
      <c r="B15979" s="328"/>
      <c r="C15979" s="328"/>
    </row>
    <row r="15980" spans="2:3">
      <c r="B15980" s="328"/>
      <c r="C15980" s="328"/>
    </row>
    <row r="15981" spans="2:3">
      <c r="B15981" s="328"/>
      <c r="C15981" s="328"/>
    </row>
    <row r="15982" spans="2:3">
      <c r="B15982" s="328"/>
      <c r="C15982" s="328"/>
    </row>
    <row r="15983" spans="2:3">
      <c r="B15983" s="328"/>
      <c r="C15983" s="328"/>
    </row>
    <row r="15984" spans="2:3">
      <c r="B15984" s="328"/>
      <c r="C15984" s="328"/>
    </row>
    <row r="15985" spans="2:3">
      <c r="B15985" s="328"/>
      <c r="C15985" s="328"/>
    </row>
    <row r="15986" spans="2:3">
      <c r="B15986" s="328"/>
      <c r="C15986" s="328"/>
    </row>
    <row r="15987" spans="2:3">
      <c r="B15987" s="328"/>
      <c r="C15987" s="328"/>
    </row>
    <row r="15988" spans="2:3">
      <c r="B15988" s="328"/>
      <c r="C15988" s="328"/>
    </row>
    <row r="15989" spans="2:3">
      <c r="B15989" s="328"/>
      <c r="C15989" s="328"/>
    </row>
    <row r="15990" spans="2:3">
      <c r="B15990" s="328"/>
      <c r="C15990" s="328"/>
    </row>
    <row r="15991" spans="2:3">
      <c r="B15991" s="328"/>
      <c r="C15991" s="328"/>
    </row>
    <row r="15992" spans="2:3">
      <c r="B15992" s="328"/>
      <c r="C15992" s="328"/>
    </row>
    <row r="15993" spans="2:3">
      <c r="B15993" s="328"/>
      <c r="C15993" s="328"/>
    </row>
    <row r="15994" spans="2:3">
      <c r="B15994" s="328"/>
      <c r="C15994" s="328"/>
    </row>
    <row r="15995" spans="2:3">
      <c r="B15995" s="328"/>
      <c r="C15995" s="328"/>
    </row>
    <row r="15996" spans="2:3">
      <c r="B15996" s="328"/>
      <c r="C15996" s="328"/>
    </row>
    <row r="15997" spans="2:3">
      <c r="B15997" s="328"/>
      <c r="C15997" s="328"/>
    </row>
    <row r="15998" spans="2:3">
      <c r="B15998" s="328"/>
      <c r="C15998" s="328"/>
    </row>
    <row r="15999" spans="2:3">
      <c r="B15999" s="328"/>
      <c r="C15999" s="328"/>
    </row>
    <row r="16000" spans="2:3">
      <c r="B16000" s="328"/>
      <c r="C16000" s="328"/>
    </row>
    <row r="16001" spans="2:3">
      <c r="B16001" s="328"/>
      <c r="C16001" s="328"/>
    </row>
    <row r="16002" spans="2:3">
      <c r="B16002" s="328"/>
      <c r="C16002" s="328"/>
    </row>
    <row r="16003" spans="2:3">
      <c r="B16003" s="328"/>
      <c r="C16003" s="328"/>
    </row>
    <row r="16004" spans="2:3">
      <c r="B16004" s="328"/>
      <c r="C16004" s="328"/>
    </row>
    <row r="16005" spans="2:3">
      <c r="B16005" s="328"/>
      <c r="C16005" s="328"/>
    </row>
    <row r="16006" spans="2:3">
      <c r="B16006" s="328"/>
      <c r="C16006" s="328"/>
    </row>
    <row r="16007" spans="2:3">
      <c r="B16007" s="328"/>
      <c r="C16007" s="328"/>
    </row>
    <row r="16008" spans="2:3">
      <c r="B16008" s="328"/>
      <c r="C16008" s="328"/>
    </row>
    <row r="16009" spans="2:3">
      <c r="B16009" s="328"/>
      <c r="C16009" s="328"/>
    </row>
    <row r="16010" spans="2:3">
      <c r="B16010" s="328"/>
      <c r="C16010" s="328"/>
    </row>
    <row r="16011" spans="2:3">
      <c r="B16011" s="328"/>
      <c r="C16011" s="328"/>
    </row>
    <row r="16012" spans="2:3">
      <c r="B16012" s="328"/>
      <c r="C16012" s="328"/>
    </row>
    <row r="16013" spans="2:3">
      <c r="B16013" s="328"/>
      <c r="C16013" s="328"/>
    </row>
    <row r="16014" spans="2:3">
      <c r="B16014" s="328"/>
      <c r="C16014" s="328"/>
    </row>
    <row r="16015" spans="2:3">
      <c r="B16015" s="328"/>
      <c r="C16015" s="328"/>
    </row>
    <row r="16016" spans="2:3">
      <c r="B16016" s="328"/>
      <c r="C16016" s="328"/>
    </row>
    <row r="16017" spans="2:3">
      <c r="B16017" s="328"/>
      <c r="C16017" s="328"/>
    </row>
    <row r="16018" spans="2:3">
      <c r="B16018" s="328"/>
      <c r="C16018" s="328"/>
    </row>
    <row r="16019" spans="2:3">
      <c r="B16019" s="328"/>
      <c r="C16019" s="328"/>
    </row>
    <row r="16020" spans="2:3">
      <c r="B16020" s="328"/>
      <c r="C16020" s="328"/>
    </row>
    <row r="16021" spans="2:3">
      <c r="B16021" s="328"/>
      <c r="C16021" s="328"/>
    </row>
    <row r="16022" spans="2:3">
      <c r="B16022" s="328"/>
      <c r="C16022" s="328"/>
    </row>
    <row r="16023" spans="2:3">
      <c r="B16023" s="328"/>
      <c r="C16023" s="328"/>
    </row>
    <row r="16024" spans="2:3">
      <c r="B16024" s="328"/>
      <c r="C16024" s="328"/>
    </row>
    <row r="16025" spans="2:3">
      <c r="B16025" s="328"/>
      <c r="C16025" s="328"/>
    </row>
    <row r="16026" spans="2:3">
      <c r="B16026" s="328"/>
      <c r="C16026" s="328"/>
    </row>
    <row r="16027" spans="2:3">
      <c r="B16027" s="328"/>
      <c r="C16027" s="328"/>
    </row>
    <row r="16028" spans="2:3">
      <c r="B16028" s="328"/>
      <c r="C16028" s="328"/>
    </row>
    <row r="16029" spans="2:3">
      <c r="B16029" s="328"/>
      <c r="C16029" s="328"/>
    </row>
    <row r="16030" spans="2:3">
      <c r="B16030" s="328"/>
      <c r="C16030" s="328"/>
    </row>
    <row r="16031" spans="2:3">
      <c r="B16031" s="328"/>
      <c r="C16031" s="328"/>
    </row>
    <row r="16032" spans="2:3">
      <c r="B16032" s="328"/>
      <c r="C16032" s="328"/>
    </row>
    <row r="16033" spans="2:3">
      <c r="B16033" s="328"/>
      <c r="C16033" s="328"/>
    </row>
    <row r="16034" spans="2:3">
      <c r="B16034" s="328"/>
      <c r="C16034" s="328"/>
    </row>
    <row r="16035" spans="2:3">
      <c r="B16035" s="328"/>
      <c r="C16035" s="328"/>
    </row>
    <row r="16036" spans="2:3">
      <c r="B16036" s="328"/>
      <c r="C16036" s="328"/>
    </row>
    <row r="16037" spans="2:3">
      <c r="B16037" s="328"/>
      <c r="C16037" s="328"/>
    </row>
    <row r="16038" spans="2:3">
      <c r="B16038" s="328"/>
      <c r="C16038" s="328"/>
    </row>
    <row r="16039" spans="2:3">
      <c r="B16039" s="328"/>
      <c r="C16039" s="328"/>
    </row>
    <row r="16040" spans="2:3">
      <c r="B16040" s="328"/>
      <c r="C16040" s="328"/>
    </row>
    <row r="16041" spans="2:3">
      <c r="B16041" s="328"/>
      <c r="C16041" s="328"/>
    </row>
    <row r="16042" spans="2:3">
      <c r="B16042" s="328"/>
      <c r="C16042" s="328"/>
    </row>
    <row r="16043" spans="2:3">
      <c r="B16043" s="328"/>
      <c r="C16043" s="328"/>
    </row>
    <row r="16044" spans="2:3">
      <c r="B16044" s="328"/>
      <c r="C16044" s="328"/>
    </row>
    <row r="16045" spans="2:3">
      <c r="B16045" s="328"/>
      <c r="C16045" s="328"/>
    </row>
    <row r="16046" spans="2:3">
      <c r="B16046" s="328"/>
      <c r="C16046" s="328"/>
    </row>
    <row r="16047" spans="2:3">
      <c r="B16047" s="328"/>
      <c r="C16047" s="328"/>
    </row>
    <row r="16048" spans="2:3">
      <c r="B16048" s="328"/>
      <c r="C16048" s="328"/>
    </row>
    <row r="16049" spans="2:3">
      <c r="B16049" s="328"/>
      <c r="C16049" s="328"/>
    </row>
    <row r="16050" spans="2:3">
      <c r="B16050" s="328"/>
      <c r="C16050" s="328"/>
    </row>
    <row r="16051" spans="2:3">
      <c r="B16051" s="328"/>
      <c r="C16051" s="328"/>
    </row>
    <row r="16052" spans="2:3">
      <c r="B16052" s="328"/>
      <c r="C16052" s="328"/>
    </row>
    <row r="16053" spans="2:3">
      <c r="B16053" s="328"/>
      <c r="C16053" s="328"/>
    </row>
    <row r="16054" spans="2:3">
      <c r="B16054" s="328"/>
      <c r="C16054" s="328"/>
    </row>
    <row r="16055" spans="2:3">
      <c r="B16055" s="328"/>
      <c r="C16055" s="328"/>
    </row>
    <row r="16056" spans="2:3">
      <c r="B16056" s="328"/>
      <c r="C16056" s="328"/>
    </row>
    <row r="16057" spans="2:3">
      <c r="B16057" s="328"/>
      <c r="C16057" s="328"/>
    </row>
    <row r="16058" spans="2:3">
      <c r="B16058" s="328"/>
      <c r="C16058" s="328"/>
    </row>
    <row r="16059" spans="2:3">
      <c r="B16059" s="328"/>
      <c r="C16059" s="328"/>
    </row>
    <row r="16060" spans="2:3">
      <c r="B16060" s="328"/>
      <c r="C16060" s="328"/>
    </row>
    <row r="16061" spans="2:3">
      <c r="B16061" s="328"/>
      <c r="C16061" s="328"/>
    </row>
    <row r="16062" spans="2:3">
      <c r="B16062" s="328"/>
      <c r="C16062" s="328"/>
    </row>
    <row r="16063" spans="2:3">
      <c r="B16063" s="328"/>
      <c r="C16063" s="328"/>
    </row>
    <row r="16064" spans="2:3">
      <c r="B16064" s="328"/>
      <c r="C16064" s="328"/>
    </row>
    <row r="16065" spans="2:3">
      <c r="B16065" s="328"/>
      <c r="C16065" s="328"/>
    </row>
    <row r="16066" spans="2:3">
      <c r="B16066" s="328"/>
      <c r="C16066" s="328"/>
    </row>
    <row r="16067" spans="2:3">
      <c r="B16067" s="328"/>
      <c r="C16067" s="328"/>
    </row>
    <row r="16068" spans="2:3">
      <c r="B16068" s="328"/>
      <c r="C16068" s="328"/>
    </row>
    <row r="16069" spans="2:3">
      <c r="B16069" s="328"/>
      <c r="C16069" s="328"/>
    </row>
    <row r="16070" spans="2:3">
      <c r="B16070" s="328"/>
      <c r="C16070" s="328"/>
    </row>
    <row r="16071" spans="2:3">
      <c r="B16071" s="328"/>
      <c r="C16071" s="328"/>
    </row>
    <row r="16072" spans="2:3">
      <c r="B16072" s="328"/>
      <c r="C16072" s="328"/>
    </row>
    <row r="16073" spans="2:3">
      <c r="B16073" s="328"/>
      <c r="C16073" s="328"/>
    </row>
    <row r="16074" spans="2:3">
      <c r="B16074" s="328"/>
      <c r="C16074" s="328"/>
    </row>
    <row r="16075" spans="2:3">
      <c r="B16075" s="328"/>
      <c r="C16075" s="328"/>
    </row>
    <row r="16076" spans="2:3">
      <c r="B16076" s="328"/>
      <c r="C16076" s="328"/>
    </row>
    <row r="16077" spans="2:3">
      <c r="B16077" s="328"/>
      <c r="C16077" s="328"/>
    </row>
    <row r="16078" spans="2:3">
      <c r="B16078" s="328"/>
      <c r="C16078" s="328"/>
    </row>
    <row r="16079" spans="2:3">
      <c r="B16079" s="328"/>
      <c r="C16079" s="328"/>
    </row>
    <row r="16080" spans="2:3">
      <c r="B16080" s="328"/>
      <c r="C16080" s="328"/>
    </row>
    <row r="16081" spans="2:3">
      <c r="B16081" s="328"/>
      <c r="C16081" s="328"/>
    </row>
    <row r="16082" spans="2:3">
      <c r="B16082" s="328"/>
      <c r="C16082" s="328"/>
    </row>
    <row r="16083" spans="2:3">
      <c r="B16083" s="328"/>
      <c r="C16083" s="328"/>
    </row>
    <row r="16084" spans="2:3">
      <c r="B16084" s="328"/>
      <c r="C16084" s="328"/>
    </row>
    <row r="16085" spans="2:3">
      <c r="B16085" s="328"/>
      <c r="C16085" s="328"/>
    </row>
    <row r="16086" spans="2:3">
      <c r="B16086" s="328"/>
      <c r="C16086" s="328"/>
    </row>
    <row r="16087" spans="2:3">
      <c r="B16087" s="328"/>
      <c r="C16087" s="328"/>
    </row>
    <row r="16088" spans="2:3">
      <c r="B16088" s="328"/>
      <c r="C16088" s="328"/>
    </row>
    <row r="16089" spans="2:3">
      <c r="B16089" s="328"/>
      <c r="C16089" s="328"/>
    </row>
    <row r="16090" spans="2:3">
      <c r="B16090" s="328"/>
      <c r="C16090" s="328"/>
    </row>
    <row r="16091" spans="2:3">
      <c r="B16091" s="328"/>
      <c r="C16091" s="328"/>
    </row>
    <row r="16092" spans="2:3">
      <c r="B16092" s="328"/>
      <c r="C16092" s="328"/>
    </row>
    <row r="16093" spans="2:3">
      <c r="B16093" s="328"/>
      <c r="C16093" s="328"/>
    </row>
    <row r="16094" spans="2:3">
      <c r="B16094" s="328"/>
      <c r="C16094" s="328"/>
    </row>
    <row r="16095" spans="2:3">
      <c r="B16095" s="328"/>
      <c r="C16095" s="328"/>
    </row>
    <row r="16096" spans="2:3">
      <c r="B16096" s="328"/>
      <c r="C16096" s="328"/>
    </row>
    <row r="16097" spans="2:3">
      <c r="B16097" s="328"/>
      <c r="C16097" s="328"/>
    </row>
    <row r="16098" spans="2:3">
      <c r="B16098" s="328"/>
      <c r="C16098" s="328"/>
    </row>
    <row r="16099" spans="2:3">
      <c r="B16099" s="328"/>
      <c r="C16099" s="328"/>
    </row>
    <row r="16100" spans="2:3">
      <c r="B16100" s="328"/>
      <c r="C16100" s="328"/>
    </row>
    <row r="16101" spans="2:3">
      <c r="B16101" s="328"/>
      <c r="C16101" s="328"/>
    </row>
    <row r="16102" spans="2:3">
      <c r="B16102" s="328"/>
      <c r="C16102" s="328"/>
    </row>
    <row r="16103" spans="2:3">
      <c r="B16103" s="328"/>
      <c r="C16103" s="328"/>
    </row>
    <row r="16104" spans="2:3">
      <c r="B16104" s="328"/>
      <c r="C16104" s="328"/>
    </row>
    <row r="16105" spans="2:3">
      <c r="B16105" s="328"/>
      <c r="C16105" s="328"/>
    </row>
    <row r="16106" spans="2:3">
      <c r="B16106" s="328"/>
      <c r="C16106" s="328"/>
    </row>
    <row r="16107" spans="2:3">
      <c r="B16107" s="328"/>
      <c r="C16107" s="328"/>
    </row>
    <row r="16108" spans="2:3">
      <c r="B16108" s="328"/>
      <c r="C16108" s="328"/>
    </row>
    <row r="16109" spans="2:3">
      <c r="B16109" s="328"/>
      <c r="C16109" s="328"/>
    </row>
    <row r="16110" spans="2:3">
      <c r="B16110" s="328"/>
      <c r="C16110" s="328"/>
    </row>
    <row r="16111" spans="2:3">
      <c r="B16111" s="328"/>
      <c r="C16111" s="328"/>
    </row>
    <row r="16112" spans="2:3">
      <c r="B16112" s="328"/>
      <c r="C16112" s="328"/>
    </row>
    <row r="16113" spans="2:3">
      <c r="B16113" s="328"/>
      <c r="C16113" s="328"/>
    </row>
    <row r="16114" spans="2:3">
      <c r="B16114" s="328"/>
      <c r="C16114" s="328"/>
    </row>
    <row r="16115" spans="2:3">
      <c r="B16115" s="328"/>
      <c r="C16115" s="328"/>
    </row>
    <row r="16116" spans="2:3">
      <c r="B16116" s="328"/>
      <c r="C16116" s="328"/>
    </row>
    <row r="16117" spans="2:3">
      <c r="B16117" s="328"/>
      <c r="C16117" s="328"/>
    </row>
    <row r="16118" spans="2:3">
      <c r="B16118" s="328"/>
      <c r="C16118" s="328"/>
    </row>
    <row r="16119" spans="2:3">
      <c r="B16119" s="328"/>
      <c r="C16119" s="328"/>
    </row>
    <row r="16120" spans="2:3">
      <c r="B16120" s="328"/>
      <c r="C16120" s="328"/>
    </row>
    <row r="16121" spans="2:3">
      <c r="B16121" s="328"/>
      <c r="C16121" s="328"/>
    </row>
    <row r="16122" spans="2:3">
      <c r="B16122" s="328"/>
      <c r="C16122" s="328"/>
    </row>
    <row r="16123" spans="2:3">
      <c r="B16123" s="328"/>
      <c r="C16123" s="328"/>
    </row>
    <row r="16124" spans="2:3">
      <c r="B16124" s="328"/>
      <c r="C16124" s="328"/>
    </row>
    <row r="16125" spans="2:3">
      <c r="B16125" s="328"/>
      <c r="C16125" s="328"/>
    </row>
    <row r="16126" spans="2:3">
      <c r="B16126" s="328"/>
      <c r="C16126" s="328"/>
    </row>
    <row r="16127" spans="2:3">
      <c r="B16127" s="328"/>
      <c r="C16127" s="328"/>
    </row>
    <row r="16128" spans="2:3">
      <c r="B16128" s="328"/>
      <c r="C16128" s="328"/>
    </row>
    <row r="16129" spans="2:3">
      <c r="B16129" s="328"/>
      <c r="C16129" s="328"/>
    </row>
    <row r="16130" spans="2:3">
      <c r="B16130" s="328"/>
      <c r="C16130" s="328"/>
    </row>
    <row r="16131" spans="2:3">
      <c r="B16131" s="328"/>
      <c r="C16131" s="328"/>
    </row>
    <row r="16132" spans="2:3">
      <c r="B16132" s="328"/>
      <c r="C16132" s="328"/>
    </row>
    <row r="16133" spans="2:3">
      <c r="B16133" s="328"/>
      <c r="C16133" s="328"/>
    </row>
    <row r="16134" spans="2:3">
      <c r="B16134" s="328"/>
      <c r="C16134" s="328"/>
    </row>
    <row r="16135" spans="2:3">
      <c r="B16135" s="328"/>
      <c r="C16135" s="328"/>
    </row>
    <row r="16136" spans="2:3">
      <c r="B16136" s="328"/>
      <c r="C16136" s="328"/>
    </row>
    <row r="16137" spans="2:3">
      <c r="B16137" s="328"/>
      <c r="C16137" s="328"/>
    </row>
    <row r="16138" spans="2:3">
      <c r="B16138" s="328"/>
      <c r="C16138" s="328"/>
    </row>
    <row r="16139" spans="2:3">
      <c r="B16139" s="328"/>
      <c r="C16139" s="328"/>
    </row>
    <row r="16140" spans="2:3">
      <c r="B16140" s="328"/>
      <c r="C16140" s="328"/>
    </row>
    <row r="16141" spans="2:3">
      <c r="B16141" s="328"/>
      <c r="C16141" s="328"/>
    </row>
    <row r="16142" spans="2:3">
      <c r="B16142" s="328"/>
      <c r="C16142" s="328"/>
    </row>
    <row r="16143" spans="2:3">
      <c r="B16143" s="328"/>
      <c r="C16143" s="328"/>
    </row>
    <row r="16144" spans="2:3">
      <c r="B16144" s="328"/>
      <c r="C16144" s="328"/>
    </row>
    <row r="16145" spans="2:3">
      <c r="B16145" s="328"/>
      <c r="C16145" s="328"/>
    </row>
    <row r="16146" spans="2:3">
      <c r="B16146" s="328"/>
      <c r="C16146" s="328"/>
    </row>
    <row r="16147" spans="2:3">
      <c r="B16147" s="328"/>
      <c r="C16147" s="328"/>
    </row>
    <row r="16148" spans="2:3">
      <c r="B16148" s="328"/>
      <c r="C16148" s="328"/>
    </row>
    <row r="16149" spans="2:3">
      <c r="B16149" s="328"/>
      <c r="C16149" s="328"/>
    </row>
    <row r="16150" spans="2:3">
      <c r="B16150" s="328"/>
      <c r="C16150" s="328"/>
    </row>
    <row r="16151" spans="2:3">
      <c r="B16151" s="328"/>
      <c r="C16151" s="328"/>
    </row>
    <row r="16152" spans="2:3">
      <c r="B16152" s="328"/>
      <c r="C16152" s="328"/>
    </row>
    <row r="16153" spans="2:3">
      <c r="B16153" s="328"/>
      <c r="C16153" s="328"/>
    </row>
    <row r="16154" spans="2:3">
      <c r="B16154" s="328"/>
      <c r="C16154" s="328"/>
    </row>
    <row r="16155" spans="2:3">
      <c r="B16155" s="328"/>
      <c r="C16155" s="328"/>
    </row>
    <row r="16156" spans="2:3">
      <c r="B16156" s="328"/>
      <c r="C16156" s="328"/>
    </row>
    <row r="16157" spans="2:3">
      <c r="B16157" s="328"/>
      <c r="C16157" s="328"/>
    </row>
    <row r="16158" spans="2:3">
      <c r="B16158" s="328"/>
      <c r="C16158" s="328"/>
    </row>
    <row r="16159" spans="2:3">
      <c r="B16159" s="328"/>
      <c r="C16159" s="328"/>
    </row>
    <row r="16160" spans="2:3">
      <c r="B16160" s="328"/>
      <c r="C16160" s="328"/>
    </row>
    <row r="16161" spans="2:3">
      <c r="B16161" s="328"/>
      <c r="C16161" s="328"/>
    </row>
    <row r="16162" spans="2:3">
      <c r="B16162" s="328"/>
      <c r="C16162" s="328"/>
    </row>
    <row r="16163" spans="2:3">
      <c r="B16163" s="328"/>
      <c r="C16163" s="328"/>
    </row>
    <row r="16164" spans="2:3">
      <c r="B16164" s="328"/>
      <c r="C16164" s="328"/>
    </row>
    <row r="16165" spans="2:3">
      <c r="B16165" s="328"/>
      <c r="C16165" s="328"/>
    </row>
    <row r="16166" spans="2:3">
      <c r="B16166" s="328"/>
      <c r="C16166" s="328"/>
    </row>
    <row r="16167" spans="2:3">
      <c r="B16167" s="328"/>
      <c r="C16167" s="328"/>
    </row>
    <row r="16168" spans="2:3">
      <c r="B16168" s="328"/>
      <c r="C16168" s="328"/>
    </row>
    <row r="16169" spans="2:3">
      <c r="B16169" s="328"/>
      <c r="C16169" s="328"/>
    </row>
    <row r="16170" spans="2:3">
      <c r="B16170" s="328"/>
      <c r="C16170" s="328"/>
    </row>
    <row r="16171" spans="2:3">
      <c r="B16171" s="328"/>
      <c r="C16171" s="328"/>
    </row>
    <row r="16172" spans="2:3">
      <c r="B16172" s="328"/>
      <c r="C16172" s="328"/>
    </row>
    <row r="16173" spans="2:3">
      <c r="B16173" s="328"/>
      <c r="C16173" s="328"/>
    </row>
    <row r="16174" spans="2:3">
      <c r="B16174" s="328"/>
      <c r="C16174" s="328"/>
    </row>
    <row r="16175" spans="2:3">
      <c r="B16175" s="328"/>
      <c r="C16175" s="328"/>
    </row>
    <row r="16176" spans="2:3">
      <c r="B16176" s="328"/>
      <c r="C16176" s="328"/>
    </row>
    <row r="16177" spans="2:3">
      <c r="B16177" s="328"/>
      <c r="C16177" s="328"/>
    </row>
    <row r="16178" spans="2:3">
      <c r="B16178" s="328"/>
      <c r="C16178" s="328"/>
    </row>
    <row r="16179" spans="2:3">
      <c r="B16179" s="328"/>
      <c r="C16179" s="328"/>
    </row>
    <row r="16180" spans="2:3">
      <c r="B16180" s="328"/>
      <c r="C16180" s="328"/>
    </row>
    <row r="16181" spans="2:3">
      <c r="B16181" s="328"/>
      <c r="C16181" s="328"/>
    </row>
    <row r="16182" spans="2:3">
      <c r="B16182" s="328"/>
      <c r="C16182" s="328"/>
    </row>
    <row r="16183" spans="2:3">
      <c r="B16183" s="328"/>
      <c r="C16183" s="328"/>
    </row>
    <row r="16184" spans="2:3">
      <c r="B16184" s="328"/>
      <c r="C16184" s="328"/>
    </row>
    <row r="16185" spans="2:3">
      <c r="B16185" s="328"/>
      <c r="C16185" s="328"/>
    </row>
    <row r="16186" spans="2:3">
      <c r="B16186" s="328"/>
      <c r="C16186" s="328"/>
    </row>
    <row r="16187" spans="2:3">
      <c r="B16187" s="328"/>
      <c r="C16187" s="328"/>
    </row>
    <row r="16188" spans="2:3">
      <c r="B16188" s="328"/>
      <c r="C16188" s="328"/>
    </row>
    <row r="16189" spans="2:3">
      <c r="B16189" s="328"/>
      <c r="C16189" s="328"/>
    </row>
    <row r="16190" spans="2:3">
      <c r="B16190" s="328"/>
      <c r="C16190" s="328"/>
    </row>
    <row r="16191" spans="2:3">
      <c r="B16191" s="328"/>
      <c r="C16191" s="328"/>
    </row>
    <row r="16192" spans="2:3">
      <c r="B16192" s="328"/>
      <c r="C16192" s="328"/>
    </row>
    <row r="16193" spans="2:3">
      <c r="B16193" s="328"/>
      <c r="C16193" s="328"/>
    </row>
    <row r="16194" spans="2:3">
      <c r="B16194" s="328"/>
      <c r="C16194" s="328"/>
    </row>
    <row r="16195" spans="2:3">
      <c r="B16195" s="328"/>
      <c r="C16195" s="328"/>
    </row>
    <row r="16196" spans="2:3">
      <c r="B16196" s="328"/>
      <c r="C16196" s="328"/>
    </row>
    <row r="16197" spans="2:3">
      <c r="B16197" s="328"/>
      <c r="C16197" s="328"/>
    </row>
    <row r="16198" spans="2:3">
      <c r="B16198" s="328"/>
      <c r="C16198" s="328"/>
    </row>
    <row r="16199" spans="2:3">
      <c r="B16199" s="328"/>
      <c r="C16199" s="328"/>
    </row>
    <row r="16200" spans="2:3">
      <c r="B16200" s="328"/>
      <c r="C16200" s="328"/>
    </row>
    <row r="16201" spans="2:3">
      <c r="B16201" s="328"/>
      <c r="C16201" s="328"/>
    </row>
    <row r="16202" spans="2:3">
      <c r="B16202" s="328"/>
      <c r="C16202" s="328"/>
    </row>
    <row r="16203" spans="2:3">
      <c r="B16203" s="328"/>
      <c r="C16203" s="328"/>
    </row>
    <row r="16204" spans="2:3">
      <c r="B16204" s="328"/>
      <c r="C16204" s="328"/>
    </row>
    <row r="16205" spans="2:3">
      <c r="B16205" s="328"/>
      <c r="C16205" s="328"/>
    </row>
    <row r="16206" spans="2:3">
      <c r="B16206" s="328"/>
      <c r="C16206" s="328"/>
    </row>
    <row r="16207" spans="2:3">
      <c r="B16207" s="328"/>
      <c r="C16207" s="328"/>
    </row>
    <row r="16208" spans="2:3">
      <c r="B16208" s="328"/>
      <c r="C16208" s="328"/>
    </row>
    <row r="16209" spans="2:3">
      <c r="B16209" s="328"/>
      <c r="C16209" s="328"/>
    </row>
    <row r="16210" spans="2:3">
      <c r="B16210" s="328"/>
      <c r="C16210" s="328"/>
    </row>
    <row r="16211" spans="2:3">
      <c r="B16211" s="328"/>
      <c r="C16211" s="328"/>
    </row>
    <row r="16212" spans="2:3">
      <c r="B16212" s="328"/>
      <c r="C16212" s="328"/>
    </row>
    <row r="16213" spans="2:3">
      <c r="B16213" s="328"/>
      <c r="C16213" s="328"/>
    </row>
    <row r="16214" spans="2:3">
      <c r="B16214" s="328"/>
      <c r="C16214" s="328"/>
    </row>
    <row r="16215" spans="2:3">
      <c r="B16215" s="328"/>
      <c r="C16215" s="328"/>
    </row>
    <row r="16216" spans="2:3">
      <c r="B16216" s="328"/>
      <c r="C16216" s="328"/>
    </row>
    <row r="16217" spans="2:3">
      <c r="B16217" s="328"/>
      <c r="C16217" s="328"/>
    </row>
    <row r="16218" spans="2:3">
      <c r="B16218" s="328"/>
      <c r="C16218" s="328"/>
    </row>
    <row r="16219" spans="2:3">
      <c r="B16219" s="328"/>
      <c r="C16219" s="328"/>
    </row>
    <row r="16220" spans="2:3">
      <c r="B16220" s="328"/>
      <c r="C16220" s="328"/>
    </row>
    <row r="16221" spans="2:3">
      <c r="B16221" s="328"/>
      <c r="C16221" s="328"/>
    </row>
    <row r="16222" spans="2:3">
      <c r="B16222" s="328"/>
      <c r="C16222" s="328"/>
    </row>
    <row r="16223" spans="2:3">
      <c r="B16223" s="328"/>
      <c r="C16223" s="328"/>
    </row>
    <row r="16224" spans="2:3">
      <c r="B16224" s="328"/>
      <c r="C16224" s="328"/>
    </row>
    <row r="16225" spans="2:3">
      <c r="B16225" s="328"/>
      <c r="C16225" s="328"/>
    </row>
    <row r="16226" spans="2:3">
      <c r="B16226" s="328"/>
      <c r="C16226" s="328"/>
    </row>
    <row r="16227" spans="2:3">
      <c r="B16227" s="328"/>
      <c r="C16227" s="328"/>
    </row>
    <row r="16228" spans="2:3">
      <c r="B16228" s="328"/>
      <c r="C16228" s="328"/>
    </row>
    <row r="16229" spans="2:3">
      <c r="B16229" s="328"/>
      <c r="C16229" s="328"/>
    </row>
    <row r="16230" spans="2:3">
      <c r="B16230" s="328"/>
      <c r="C16230" s="328"/>
    </row>
    <row r="16231" spans="2:3">
      <c r="B16231" s="328"/>
      <c r="C16231" s="328"/>
    </row>
    <row r="16232" spans="2:3">
      <c r="B16232" s="328"/>
      <c r="C16232" s="328"/>
    </row>
    <row r="16233" spans="2:3">
      <c r="B16233" s="328"/>
      <c r="C16233" s="328"/>
    </row>
    <row r="16234" spans="2:3">
      <c r="B16234" s="328"/>
      <c r="C16234" s="328"/>
    </row>
    <row r="16235" spans="2:3">
      <c r="B16235" s="328"/>
      <c r="C16235" s="328"/>
    </row>
    <row r="16236" spans="2:3">
      <c r="B16236" s="328"/>
      <c r="C16236" s="328"/>
    </row>
    <row r="16237" spans="2:3">
      <c r="B16237" s="328"/>
      <c r="C16237" s="328"/>
    </row>
    <row r="16238" spans="2:3">
      <c r="B16238" s="328"/>
      <c r="C16238" s="328"/>
    </row>
    <row r="16239" spans="2:3">
      <c r="B16239" s="328"/>
      <c r="C16239" s="328"/>
    </row>
    <row r="16240" spans="2:3">
      <c r="B16240" s="328"/>
      <c r="C16240" s="328"/>
    </row>
    <row r="16241" spans="2:3">
      <c r="B16241" s="328"/>
      <c r="C16241" s="328"/>
    </row>
    <row r="16242" spans="2:3">
      <c r="B16242" s="328"/>
      <c r="C16242" s="328"/>
    </row>
    <row r="16243" spans="2:3">
      <c r="B16243" s="328"/>
      <c r="C16243" s="328"/>
    </row>
    <row r="16244" spans="2:3">
      <c r="B16244" s="328"/>
      <c r="C16244" s="328"/>
    </row>
    <row r="16245" spans="2:3">
      <c r="B16245" s="328"/>
      <c r="C16245" s="328"/>
    </row>
    <row r="16246" spans="2:3">
      <c r="B16246" s="328"/>
      <c r="C16246" s="328"/>
    </row>
    <row r="16247" spans="2:3">
      <c r="B16247" s="328"/>
      <c r="C16247" s="328"/>
    </row>
    <row r="16248" spans="2:3">
      <c r="B16248" s="328"/>
      <c r="C16248" s="328"/>
    </row>
    <row r="16249" spans="2:3">
      <c r="B16249" s="328"/>
      <c r="C16249" s="328"/>
    </row>
    <row r="16250" spans="2:3">
      <c r="B16250" s="328"/>
      <c r="C16250" s="328"/>
    </row>
    <row r="16251" spans="2:3">
      <c r="B16251" s="328"/>
      <c r="C16251" s="328"/>
    </row>
    <row r="16252" spans="2:3">
      <c r="B16252" s="328"/>
      <c r="C16252" s="328"/>
    </row>
    <row r="16253" spans="2:3">
      <c r="B16253" s="328"/>
      <c r="C16253" s="328"/>
    </row>
    <row r="16254" spans="2:3">
      <c r="B16254" s="328"/>
      <c r="C16254" s="328"/>
    </row>
    <row r="16255" spans="2:3">
      <c r="B16255" s="328"/>
      <c r="C16255" s="328"/>
    </row>
    <row r="16256" spans="2:3">
      <c r="B16256" s="328"/>
      <c r="C16256" s="328"/>
    </row>
    <row r="16257" spans="2:3">
      <c r="B16257" s="328"/>
      <c r="C16257" s="328"/>
    </row>
    <row r="16258" spans="2:3">
      <c r="B16258" s="328"/>
      <c r="C16258" s="328"/>
    </row>
    <row r="16259" spans="2:3">
      <c r="B16259" s="328"/>
      <c r="C16259" s="328"/>
    </row>
    <row r="16260" spans="2:3">
      <c r="B16260" s="328"/>
      <c r="C16260" s="328"/>
    </row>
    <row r="16261" spans="2:3">
      <c r="B16261" s="328"/>
      <c r="C16261" s="328"/>
    </row>
    <row r="16262" spans="2:3">
      <c r="B16262" s="328"/>
      <c r="C16262" s="328"/>
    </row>
    <row r="16263" spans="2:3">
      <c r="B16263" s="328"/>
      <c r="C16263" s="328"/>
    </row>
    <row r="16264" spans="2:3">
      <c r="B16264" s="328"/>
      <c r="C16264" s="328"/>
    </row>
    <row r="16265" spans="2:3">
      <c r="B16265" s="328"/>
      <c r="C16265" s="328"/>
    </row>
    <row r="16266" spans="2:3">
      <c r="B16266" s="328"/>
      <c r="C16266" s="328"/>
    </row>
    <row r="16267" spans="2:3">
      <c r="B16267" s="328"/>
      <c r="C16267" s="328"/>
    </row>
    <row r="16268" spans="2:3">
      <c r="B16268" s="328"/>
      <c r="C16268" s="328"/>
    </row>
    <row r="16269" spans="2:3">
      <c r="B16269" s="328"/>
      <c r="C16269" s="328"/>
    </row>
    <row r="16270" spans="2:3">
      <c r="B16270" s="328"/>
      <c r="C16270" s="328"/>
    </row>
    <row r="16271" spans="2:3">
      <c r="B16271" s="328"/>
      <c r="C16271" s="328"/>
    </row>
    <row r="16272" spans="2:3">
      <c r="B16272" s="328"/>
      <c r="C16272" s="328"/>
    </row>
    <row r="16273" spans="2:3">
      <c r="B16273" s="328"/>
      <c r="C16273" s="328"/>
    </row>
    <row r="16274" spans="2:3">
      <c r="B16274" s="328"/>
      <c r="C16274" s="328"/>
    </row>
    <row r="16275" spans="2:3">
      <c r="B16275" s="328"/>
      <c r="C16275" s="328"/>
    </row>
    <row r="16276" spans="2:3">
      <c r="B16276" s="328"/>
      <c r="C16276" s="328"/>
    </row>
    <row r="16277" spans="2:3">
      <c r="B16277" s="328"/>
      <c r="C16277" s="328"/>
    </row>
    <row r="16278" spans="2:3">
      <c r="B16278" s="328"/>
      <c r="C16278" s="328"/>
    </row>
    <row r="16279" spans="2:3">
      <c r="B16279" s="328"/>
      <c r="C16279" s="328"/>
    </row>
    <row r="16280" spans="2:3">
      <c r="B16280" s="328"/>
      <c r="C16280" s="328"/>
    </row>
    <row r="16281" spans="2:3">
      <c r="B16281" s="328"/>
      <c r="C16281" s="328"/>
    </row>
    <row r="16282" spans="2:3">
      <c r="B16282" s="328"/>
      <c r="C16282" s="328"/>
    </row>
    <row r="16283" spans="2:3">
      <c r="B16283" s="328"/>
      <c r="C16283" s="328"/>
    </row>
    <row r="16284" spans="2:3">
      <c r="B16284" s="328"/>
      <c r="C16284" s="328"/>
    </row>
    <row r="16285" spans="2:3">
      <c r="B16285" s="328"/>
      <c r="C16285" s="328"/>
    </row>
    <row r="16286" spans="2:3">
      <c r="B16286" s="328"/>
      <c r="C16286" s="328"/>
    </row>
    <row r="16287" spans="2:3">
      <c r="B16287" s="328"/>
      <c r="C16287" s="328"/>
    </row>
    <row r="16288" spans="2:3">
      <c r="B16288" s="328"/>
      <c r="C16288" s="328"/>
    </row>
    <row r="16289" spans="2:3">
      <c r="B16289" s="328"/>
      <c r="C16289" s="328"/>
    </row>
    <row r="16290" spans="2:3">
      <c r="B16290" s="328"/>
      <c r="C16290" s="328"/>
    </row>
    <row r="16291" spans="2:3">
      <c r="B16291" s="328"/>
      <c r="C16291" s="328"/>
    </row>
    <row r="16292" spans="2:3">
      <c r="B16292" s="328"/>
      <c r="C16292" s="328"/>
    </row>
    <row r="16293" spans="2:3">
      <c r="B16293" s="328"/>
      <c r="C16293" s="328"/>
    </row>
    <row r="16294" spans="2:3">
      <c r="B16294" s="328"/>
      <c r="C16294" s="328"/>
    </row>
    <row r="16295" spans="2:3">
      <c r="B16295" s="328"/>
      <c r="C16295" s="328"/>
    </row>
    <row r="16296" spans="2:3">
      <c r="B16296" s="328"/>
      <c r="C16296" s="328"/>
    </row>
    <row r="16297" spans="2:3">
      <c r="B16297" s="328"/>
      <c r="C16297" s="328"/>
    </row>
    <row r="16298" spans="2:3">
      <c r="B16298" s="328"/>
      <c r="C16298" s="328"/>
    </row>
    <row r="16299" spans="2:3">
      <c r="B16299" s="328"/>
      <c r="C16299" s="328"/>
    </row>
    <row r="16300" spans="2:3">
      <c r="B16300" s="328"/>
      <c r="C16300" s="328"/>
    </row>
    <row r="16301" spans="2:3">
      <c r="B16301" s="328"/>
      <c r="C16301" s="328"/>
    </row>
    <row r="16302" spans="2:3">
      <c r="B16302" s="328"/>
      <c r="C16302" s="328"/>
    </row>
    <row r="16303" spans="2:3">
      <c r="B16303" s="328"/>
      <c r="C16303" s="328"/>
    </row>
    <row r="16304" spans="2:3">
      <c r="B16304" s="328"/>
      <c r="C16304" s="328"/>
    </row>
    <row r="16305" spans="2:3">
      <c r="B16305" s="328"/>
      <c r="C16305" s="328"/>
    </row>
    <row r="16306" spans="2:3">
      <c r="B16306" s="328"/>
      <c r="C16306" s="328"/>
    </row>
    <row r="16307" spans="2:3">
      <c r="B16307" s="328"/>
      <c r="C16307" s="328"/>
    </row>
    <row r="16308" spans="2:3">
      <c r="B16308" s="328"/>
      <c r="C16308" s="328"/>
    </row>
    <row r="16309" spans="2:3">
      <c r="B16309" s="328"/>
      <c r="C16309" s="328"/>
    </row>
    <row r="16310" spans="2:3">
      <c r="B16310" s="328"/>
      <c r="C16310" s="328"/>
    </row>
    <row r="16311" spans="2:3">
      <c r="B16311" s="328"/>
      <c r="C16311" s="328"/>
    </row>
    <row r="16312" spans="2:3">
      <c r="B16312" s="328"/>
      <c r="C16312" s="328"/>
    </row>
    <row r="16313" spans="2:3">
      <c r="B16313" s="328"/>
      <c r="C16313" s="328"/>
    </row>
    <row r="16314" spans="2:3">
      <c r="B16314" s="328"/>
      <c r="C16314" s="328"/>
    </row>
    <row r="16315" spans="2:3">
      <c r="B16315" s="328"/>
      <c r="C16315" s="328"/>
    </row>
    <row r="16316" spans="2:3">
      <c r="B16316" s="328"/>
      <c r="C16316" s="328"/>
    </row>
    <row r="16317" spans="2:3">
      <c r="B16317" s="328"/>
      <c r="C16317" s="328"/>
    </row>
    <row r="16318" spans="2:3">
      <c r="B16318" s="328"/>
      <c r="C16318" s="328"/>
    </row>
    <row r="16319" spans="2:3">
      <c r="B16319" s="328"/>
      <c r="C16319" s="328"/>
    </row>
    <row r="16320" spans="2:3">
      <c r="B16320" s="328"/>
      <c r="C16320" s="328"/>
    </row>
    <row r="16321" spans="2:3">
      <c r="B16321" s="328"/>
      <c r="C16321" s="328"/>
    </row>
    <row r="16322" spans="2:3">
      <c r="B16322" s="328"/>
      <c r="C16322" s="328"/>
    </row>
    <row r="16323" spans="2:3">
      <c r="B16323" s="328"/>
      <c r="C16323" s="328"/>
    </row>
    <row r="16324" spans="2:3">
      <c r="B16324" s="328"/>
      <c r="C16324" s="328"/>
    </row>
    <row r="16325" spans="2:3">
      <c r="B16325" s="328"/>
      <c r="C16325" s="328"/>
    </row>
    <row r="16326" spans="2:3">
      <c r="B16326" s="328"/>
      <c r="C16326" s="328"/>
    </row>
    <row r="16327" spans="2:3">
      <c r="B16327" s="328"/>
      <c r="C16327" s="328"/>
    </row>
    <row r="16328" spans="2:3">
      <c r="B16328" s="328"/>
      <c r="C16328" s="328"/>
    </row>
    <row r="16329" spans="2:3">
      <c r="B16329" s="328"/>
      <c r="C16329" s="328"/>
    </row>
    <row r="16330" spans="2:3">
      <c r="B16330" s="328"/>
      <c r="C16330" s="328"/>
    </row>
    <row r="16331" spans="2:3">
      <c r="B16331" s="328"/>
      <c r="C16331" s="328"/>
    </row>
    <row r="16332" spans="2:3">
      <c r="B16332" s="328"/>
      <c r="C16332" s="328"/>
    </row>
    <row r="16333" spans="2:3">
      <c r="B16333" s="328"/>
      <c r="C16333" s="328"/>
    </row>
    <row r="16334" spans="2:3">
      <c r="B16334" s="328"/>
      <c r="C16334" s="328"/>
    </row>
    <row r="16335" spans="2:3">
      <c r="B16335" s="328"/>
      <c r="C16335" s="328"/>
    </row>
    <row r="16336" spans="2:3">
      <c r="B16336" s="328"/>
      <c r="C16336" s="328"/>
    </row>
    <row r="16337" spans="2:3">
      <c r="B16337" s="328"/>
      <c r="C16337" s="328"/>
    </row>
    <row r="16338" spans="2:3">
      <c r="B16338" s="328"/>
      <c r="C16338" s="328"/>
    </row>
    <row r="16339" spans="2:3">
      <c r="B16339" s="328"/>
      <c r="C16339" s="328"/>
    </row>
    <row r="16340" spans="2:3">
      <c r="B16340" s="328"/>
      <c r="C16340" s="328"/>
    </row>
    <row r="16341" spans="2:3">
      <c r="B16341" s="328"/>
      <c r="C16341" s="328"/>
    </row>
    <row r="16342" spans="2:3">
      <c r="B16342" s="328"/>
      <c r="C16342" s="328"/>
    </row>
    <row r="16343" spans="2:3">
      <c r="B16343" s="328"/>
      <c r="C16343" s="328"/>
    </row>
    <row r="16344" spans="2:3">
      <c r="B16344" s="328"/>
      <c r="C16344" s="328"/>
    </row>
    <row r="16345" spans="2:3">
      <c r="B16345" s="328"/>
      <c r="C16345" s="328"/>
    </row>
    <row r="16346" spans="2:3">
      <c r="B16346" s="328"/>
      <c r="C16346" s="328"/>
    </row>
    <row r="16347" spans="2:3">
      <c r="B16347" s="328"/>
      <c r="C16347" s="328"/>
    </row>
    <row r="16348" spans="2:3">
      <c r="B16348" s="328"/>
      <c r="C16348" s="328"/>
    </row>
    <row r="16349" spans="2:3">
      <c r="B16349" s="328"/>
      <c r="C16349" s="328"/>
    </row>
    <row r="16350" spans="2:3">
      <c r="B16350" s="328"/>
      <c r="C16350" s="328"/>
    </row>
    <row r="16351" spans="2:3">
      <c r="B16351" s="328"/>
      <c r="C16351" s="328"/>
    </row>
    <row r="16352" spans="2:3">
      <c r="B16352" s="328"/>
      <c r="C16352" s="328"/>
    </row>
    <row r="16353" spans="2:3">
      <c r="B16353" s="328"/>
      <c r="C16353" s="328"/>
    </row>
    <row r="16354" spans="2:3">
      <c r="B16354" s="328"/>
      <c r="C16354" s="328"/>
    </row>
    <row r="16355" spans="2:3">
      <c r="B16355" s="328"/>
      <c r="C16355" s="328"/>
    </row>
    <row r="16356" spans="2:3">
      <c r="B16356" s="328"/>
      <c r="C16356" s="328"/>
    </row>
    <row r="16357" spans="2:3">
      <c r="B16357" s="328"/>
      <c r="C16357" s="328"/>
    </row>
    <row r="16358" spans="2:3">
      <c r="B16358" s="328"/>
      <c r="C16358" s="328"/>
    </row>
    <row r="16359" spans="2:3">
      <c r="B16359" s="328"/>
      <c r="C16359" s="328"/>
    </row>
    <row r="16360" spans="2:3">
      <c r="B16360" s="328"/>
      <c r="C16360" s="328"/>
    </row>
    <row r="16361" spans="2:3">
      <c r="B16361" s="328"/>
      <c r="C16361" s="328"/>
    </row>
    <row r="16362" spans="2:3">
      <c r="B16362" s="328"/>
      <c r="C16362" s="328"/>
    </row>
    <row r="16363" spans="2:3">
      <c r="B16363" s="328"/>
      <c r="C16363" s="328"/>
    </row>
    <row r="16364" spans="2:3">
      <c r="B16364" s="328"/>
      <c r="C16364" s="328"/>
    </row>
    <row r="16365" spans="2:3">
      <c r="B16365" s="328"/>
      <c r="C16365" s="328"/>
    </row>
    <row r="16366" spans="2:3">
      <c r="B16366" s="328"/>
      <c r="C16366" s="328"/>
    </row>
    <row r="16367" spans="2:3">
      <c r="B16367" s="328"/>
      <c r="C16367" s="328"/>
    </row>
    <row r="16368" spans="2:3">
      <c r="B16368" s="328"/>
      <c r="C16368" s="328"/>
    </row>
    <row r="16369" spans="2:3">
      <c r="B16369" s="328"/>
      <c r="C16369" s="328"/>
    </row>
    <row r="16370" spans="2:3">
      <c r="B16370" s="328"/>
      <c r="C16370" s="328"/>
    </row>
    <row r="16371" spans="2:3">
      <c r="B16371" s="328"/>
      <c r="C16371" s="328"/>
    </row>
    <row r="16372" spans="2:3">
      <c r="B16372" s="328"/>
      <c r="C16372" s="328"/>
    </row>
    <row r="16373" spans="2:3">
      <c r="B16373" s="328"/>
      <c r="C16373" s="328"/>
    </row>
    <row r="16374" spans="2:3">
      <c r="B16374" s="328"/>
      <c r="C16374" s="328"/>
    </row>
    <row r="16375" spans="2:3">
      <c r="B16375" s="328"/>
      <c r="C16375" s="328"/>
    </row>
    <row r="16376" spans="2:3">
      <c r="B16376" s="328"/>
      <c r="C16376" s="328"/>
    </row>
    <row r="16377" spans="2:3">
      <c r="B16377" s="328"/>
      <c r="C16377" s="328"/>
    </row>
    <row r="16378" spans="2:3">
      <c r="B16378" s="328"/>
      <c r="C16378" s="328"/>
    </row>
    <row r="16379" spans="2:3">
      <c r="B16379" s="328"/>
      <c r="C16379" s="328"/>
    </row>
    <row r="16380" spans="2:3">
      <c r="B16380" s="328"/>
      <c r="C16380" s="328"/>
    </row>
    <row r="16381" spans="2:3">
      <c r="B16381" s="328"/>
      <c r="C16381" s="328"/>
    </row>
    <row r="16382" spans="2:3">
      <c r="B16382" s="328"/>
      <c r="C16382" s="328"/>
    </row>
    <row r="16383" spans="2:3">
      <c r="B16383" s="328"/>
      <c r="C16383" s="328"/>
    </row>
    <row r="16384" spans="2:3">
      <c r="B16384" s="328"/>
      <c r="C16384" s="328"/>
    </row>
    <row r="16385" spans="2:3">
      <c r="B16385" s="328"/>
      <c r="C16385" s="328"/>
    </row>
    <row r="16386" spans="2:3">
      <c r="B16386" s="328"/>
      <c r="C16386" s="32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489"/>
  <sheetViews>
    <sheetView workbookViewId="0"/>
  </sheetViews>
  <sheetFormatPr defaultRowHeight="15"/>
  <sheetData>
    <row r="1" spans="1:8" s="339" customFormat="1">
      <c r="B1" s="339" t="s">
        <v>73</v>
      </c>
      <c r="C1" s="339" t="s">
        <v>77</v>
      </c>
      <c r="D1" s="339" t="s">
        <v>47</v>
      </c>
      <c r="E1" s="339" t="s">
        <v>10663</v>
      </c>
      <c r="F1" s="339" t="s">
        <v>10662</v>
      </c>
      <c r="G1" s="339" t="s">
        <v>10661</v>
      </c>
      <c r="H1" s="339" t="s">
        <v>10660</v>
      </c>
    </row>
    <row r="2" spans="1:8">
      <c r="A2" t="s">
        <v>10659</v>
      </c>
      <c r="B2" t="s">
        <v>72</v>
      </c>
      <c r="C2" t="s">
        <v>123</v>
      </c>
      <c r="D2">
        <v>2007</v>
      </c>
      <c r="E2" t="s">
        <v>79</v>
      </c>
      <c r="F2" t="s">
        <v>10431</v>
      </c>
      <c r="G2" s="338">
        <v>159947</v>
      </c>
      <c r="H2">
        <v>1</v>
      </c>
    </row>
    <row r="3" spans="1:8">
      <c r="A3" t="s">
        <v>10658</v>
      </c>
      <c r="B3" t="s">
        <v>72</v>
      </c>
      <c r="C3" t="s">
        <v>123</v>
      </c>
      <c r="D3">
        <v>2007</v>
      </c>
      <c r="E3" t="s">
        <v>80</v>
      </c>
      <c r="F3" t="s">
        <v>10431</v>
      </c>
      <c r="G3" s="338">
        <v>174230</v>
      </c>
      <c r="H3">
        <v>2</v>
      </c>
    </row>
    <row r="4" spans="1:8">
      <c r="A4" t="s">
        <v>10657</v>
      </c>
      <c r="B4" t="s">
        <v>72</v>
      </c>
      <c r="C4" t="s">
        <v>123</v>
      </c>
      <c r="D4">
        <v>2007</v>
      </c>
      <c r="E4" t="s">
        <v>81</v>
      </c>
      <c r="F4" t="s">
        <v>10431</v>
      </c>
      <c r="G4" s="338">
        <v>103076</v>
      </c>
      <c r="H4">
        <v>3</v>
      </c>
    </row>
    <row r="5" spans="1:8">
      <c r="A5" t="s">
        <v>10656</v>
      </c>
      <c r="B5" t="s">
        <v>72</v>
      </c>
      <c r="C5" t="s">
        <v>123</v>
      </c>
      <c r="D5">
        <v>2007</v>
      </c>
      <c r="E5" t="s">
        <v>82</v>
      </c>
      <c r="F5" t="s">
        <v>10431</v>
      </c>
      <c r="G5" s="338">
        <v>44872</v>
      </c>
      <c r="H5">
        <v>4</v>
      </c>
    </row>
    <row r="6" spans="1:8">
      <c r="A6" t="s">
        <v>10655</v>
      </c>
      <c r="B6" t="s">
        <v>72</v>
      </c>
      <c r="C6" t="s">
        <v>123</v>
      </c>
      <c r="D6">
        <v>2007</v>
      </c>
      <c r="E6" t="s">
        <v>83</v>
      </c>
      <c r="F6" t="s">
        <v>10431</v>
      </c>
      <c r="G6" s="338">
        <v>56871</v>
      </c>
      <c r="H6">
        <v>5</v>
      </c>
    </row>
    <row r="7" spans="1:8">
      <c r="A7" t="s">
        <v>10654</v>
      </c>
      <c r="B7" t="s">
        <v>72</v>
      </c>
      <c r="C7" t="s">
        <v>123</v>
      </c>
      <c r="D7">
        <v>2007</v>
      </c>
      <c r="E7" t="s">
        <v>84</v>
      </c>
      <c r="F7" t="s">
        <v>10431</v>
      </c>
      <c r="G7" s="338">
        <v>30427</v>
      </c>
      <c r="H7">
        <v>6</v>
      </c>
    </row>
    <row r="8" spans="1:8">
      <c r="A8" t="s">
        <v>10653</v>
      </c>
      <c r="B8" t="s">
        <v>72</v>
      </c>
      <c r="C8" t="s">
        <v>123</v>
      </c>
      <c r="D8">
        <v>2008</v>
      </c>
      <c r="E8" t="s">
        <v>79</v>
      </c>
      <c r="F8" t="s">
        <v>10431</v>
      </c>
      <c r="G8" s="338">
        <v>106793</v>
      </c>
      <c r="H8">
        <v>7</v>
      </c>
    </row>
    <row r="9" spans="1:8">
      <c r="A9" t="s">
        <v>10652</v>
      </c>
      <c r="B9" t="s">
        <v>72</v>
      </c>
      <c r="C9" t="s">
        <v>123</v>
      </c>
      <c r="D9">
        <v>2008</v>
      </c>
      <c r="E9" t="s">
        <v>80</v>
      </c>
      <c r="F9" t="s">
        <v>10431</v>
      </c>
      <c r="G9" s="338">
        <v>111487</v>
      </c>
      <c r="H9">
        <v>8</v>
      </c>
    </row>
    <row r="10" spans="1:8">
      <c r="A10" t="s">
        <v>10651</v>
      </c>
      <c r="B10" t="s">
        <v>72</v>
      </c>
      <c r="C10" t="s">
        <v>123</v>
      </c>
      <c r="D10">
        <v>2008</v>
      </c>
      <c r="E10" t="s">
        <v>81</v>
      </c>
      <c r="F10" t="s">
        <v>10431</v>
      </c>
      <c r="G10" s="338">
        <v>55639</v>
      </c>
      <c r="H10">
        <v>9</v>
      </c>
    </row>
    <row r="11" spans="1:8">
      <c r="A11" t="s">
        <v>10650</v>
      </c>
      <c r="B11" t="s">
        <v>72</v>
      </c>
      <c r="C11" t="s">
        <v>123</v>
      </c>
      <c r="D11">
        <v>2008</v>
      </c>
      <c r="E11" t="s">
        <v>82</v>
      </c>
      <c r="F11" t="s">
        <v>10431</v>
      </c>
      <c r="G11" s="338">
        <v>55752</v>
      </c>
      <c r="H11">
        <v>10</v>
      </c>
    </row>
    <row r="12" spans="1:8">
      <c r="A12" t="s">
        <v>10649</v>
      </c>
      <c r="B12" t="s">
        <v>72</v>
      </c>
      <c r="C12" t="s">
        <v>123</v>
      </c>
      <c r="D12">
        <v>2008</v>
      </c>
      <c r="E12" t="s">
        <v>83</v>
      </c>
      <c r="F12" t="s">
        <v>10431</v>
      </c>
      <c r="G12" s="338">
        <v>51154</v>
      </c>
      <c r="H12">
        <v>11</v>
      </c>
    </row>
    <row r="13" spans="1:8">
      <c r="A13" t="s">
        <v>10648</v>
      </c>
      <c r="B13" t="s">
        <v>72</v>
      </c>
      <c r="C13" t="s">
        <v>123</v>
      </c>
      <c r="D13">
        <v>2008</v>
      </c>
      <c r="E13" t="s">
        <v>84</v>
      </c>
      <c r="F13" t="s">
        <v>10431</v>
      </c>
      <c r="G13" s="338">
        <v>55735</v>
      </c>
      <c r="H13">
        <v>12</v>
      </c>
    </row>
    <row r="14" spans="1:8">
      <c r="A14" t="s">
        <v>10647</v>
      </c>
      <c r="B14" t="s">
        <v>72</v>
      </c>
      <c r="C14" t="s">
        <v>123</v>
      </c>
      <c r="D14">
        <v>2009</v>
      </c>
      <c r="E14" t="s">
        <v>79</v>
      </c>
      <c r="F14" t="s">
        <v>10431</v>
      </c>
      <c r="G14" s="338">
        <v>145398</v>
      </c>
      <c r="H14">
        <v>13</v>
      </c>
    </row>
    <row r="15" spans="1:8">
      <c r="A15" t="s">
        <v>10646</v>
      </c>
      <c r="B15" t="s">
        <v>72</v>
      </c>
      <c r="C15" t="s">
        <v>123</v>
      </c>
      <c r="D15">
        <v>2009</v>
      </c>
      <c r="E15" t="s">
        <v>80</v>
      </c>
      <c r="F15" t="s">
        <v>10431</v>
      </c>
      <c r="G15" s="338">
        <v>145777</v>
      </c>
      <c r="H15">
        <v>14</v>
      </c>
    </row>
    <row r="16" spans="1:8">
      <c r="A16" t="s">
        <v>10645</v>
      </c>
      <c r="B16" t="s">
        <v>72</v>
      </c>
      <c r="C16" t="s">
        <v>123</v>
      </c>
      <c r="D16">
        <v>2009</v>
      </c>
      <c r="E16" t="s">
        <v>81</v>
      </c>
      <c r="F16" t="s">
        <v>10431</v>
      </c>
      <c r="G16" s="338">
        <v>110632</v>
      </c>
      <c r="H16">
        <v>15</v>
      </c>
    </row>
    <row r="17" spans="1:8">
      <c r="A17" t="s">
        <v>10644</v>
      </c>
      <c r="B17" t="s">
        <v>72</v>
      </c>
      <c r="C17" t="s">
        <v>123</v>
      </c>
      <c r="D17">
        <v>2009</v>
      </c>
      <c r="E17" t="s">
        <v>82</v>
      </c>
      <c r="F17" t="s">
        <v>10431</v>
      </c>
      <c r="G17" s="338">
        <v>101718</v>
      </c>
      <c r="H17">
        <v>16</v>
      </c>
    </row>
    <row r="18" spans="1:8">
      <c r="A18" t="s">
        <v>10643</v>
      </c>
      <c r="B18" t="s">
        <v>72</v>
      </c>
      <c r="C18" t="s">
        <v>123</v>
      </c>
      <c r="D18">
        <v>2009</v>
      </c>
      <c r="E18" t="s">
        <v>83</v>
      </c>
      <c r="F18" t="s">
        <v>10431</v>
      </c>
      <c r="G18" s="338">
        <v>34767</v>
      </c>
      <c r="H18">
        <v>17</v>
      </c>
    </row>
    <row r="19" spans="1:8">
      <c r="A19" t="s">
        <v>10642</v>
      </c>
      <c r="B19" t="s">
        <v>72</v>
      </c>
      <c r="C19" t="s">
        <v>123</v>
      </c>
      <c r="D19">
        <v>2009</v>
      </c>
      <c r="E19" t="s">
        <v>84</v>
      </c>
      <c r="F19" t="s">
        <v>10431</v>
      </c>
      <c r="G19" s="338">
        <v>44059</v>
      </c>
      <c r="H19">
        <v>18</v>
      </c>
    </row>
    <row r="20" spans="1:8">
      <c r="A20" t="s">
        <v>10641</v>
      </c>
      <c r="B20" t="s">
        <v>72</v>
      </c>
      <c r="C20" t="s">
        <v>123</v>
      </c>
      <c r="D20">
        <v>2010</v>
      </c>
      <c r="E20" t="s">
        <v>79</v>
      </c>
      <c r="F20" t="s">
        <v>10431</v>
      </c>
      <c r="G20" s="338">
        <v>241690</v>
      </c>
      <c r="H20">
        <v>19</v>
      </c>
    </row>
    <row r="21" spans="1:8">
      <c r="A21" t="s">
        <v>10640</v>
      </c>
      <c r="B21" t="s">
        <v>72</v>
      </c>
      <c r="C21" t="s">
        <v>123</v>
      </c>
      <c r="D21">
        <v>2010</v>
      </c>
      <c r="E21" t="s">
        <v>80</v>
      </c>
      <c r="F21" t="s">
        <v>10431</v>
      </c>
      <c r="G21" s="338">
        <v>391664</v>
      </c>
      <c r="H21">
        <v>20</v>
      </c>
    </row>
    <row r="22" spans="1:8">
      <c r="A22" t="s">
        <v>10639</v>
      </c>
      <c r="B22" t="s">
        <v>72</v>
      </c>
      <c r="C22" t="s">
        <v>123</v>
      </c>
      <c r="D22">
        <v>2010</v>
      </c>
      <c r="E22" t="s">
        <v>81</v>
      </c>
      <c r="F22" t="s">
        <v>10431</v>
      </c>
      <c r="G22" s="338">
        <v>173555</v>
      </c>
      <c r="H22">
        <v>21</v>
      </c>
    </row>
    <row r="23" spans="1:8">
      <c r="A23" t="s">
        <v>10638</v>
      </c>
      <c r="B23" t="s">
        <v>72</v>
      </c>
      <c r="C23" t="s">
        <v>123</v>
      </c>
      <c r="D23">
        <v>2010</v>
      </c>
      <c r="E23" t="s">
        <v>82</v>
      </c>
      <c r="F23" t="s">
        <v>10431</v>
      </c>
      <c r="G23" s="338">
        <v>301638</v>
      </c>
      <c r="H23">
        <v>22</v>
      </c>
    </row>
    <row r="24" spans="1:8">
      <c r="A24" t="s">
        <v>10637</v>
      </c>
      <c r="B24" t="s">
        <v>72</v>
      </c>
      <c r="C24" t="s">
        <v>123</v>
      </c>
      <c r="D24">
        <v>2010</v>
      </c>
      <c r="E24" t="s">
        <v>83</v>
      </c>
      <c r="F24" t="s">
        <v>10431</v>
      </c>
      <c r="G24" s="338">
        <v>68135</v>
      </c>
      <c r="H24">
        <v>23</v>
      </c>
    </row>
    <row r="25" spans="1:8">
      <c r="A25" t="s">
        <v>10636</v>
      </c>
      <c r="B25" t="s">
        <v>72</v>
      </c>
      <c r="C25" t="s">
        <v>123</v>
      </c>
      <c r="D25">
        <v>2010</v>
      </c>
      <c r="E25" t="s">
        <v>84</v>
      </c>
      <c r="F25" t="s">
        <v>10431</v>
      </c>
      <c r="G25" s="338">
        <v>90026</v>
      </c>
      <c r="H25">
        <v>24</v>
      </c>
    </row>
    <row r="26" spans="1:8">
      <c r="A26" t="s">
        <v>10635</v>
      </c>
      <c r="B26" t="s">
        <v>72</v>
      </c>
      <c r="C26" t="s">
        <v>123</v>
      </c>
      <c r="D26">
        <v>2011</v>
      </c>
      <c r="E26" t="s">
        <v>79</v>
      </c>
      <c r="F26" t="s">
        <v>10431</v>
      </c>
      <c r="G26" s="338">
        <v>271526</v>
      </c>
      <c r="H26">
        <v>25</v>
      </c>
    </row>
    <row r="27" spans="1:8">
      <c r="A27" t="s">
        <v>10634</v>
      </c>
      <c r="B27" t="s">
        <v>72</v>
      </c>
      <c r="C27" t="s">
        <v>123</v>
      </c>
      <c r="D27">
        <v>2011</v>
      </c>
      <c r="E27" t="s">
        <v>80</v>
      </c>
      <c r="F27" t="s">
        <v>10431</v>
      </c>
      <c r="G27" s="338">
        <v>303399</v>
      </c>
      <c r="H27">
        <v>26</v>
      </c>
    </row>
    <row r="28" spans="1:8">
      <c r="A28" t="s">
        <v>10633</v>
      </c>
      <c r="B28" t="s">
        <v>72</v>
      </c>
      <c r="C28" t="s">
        <v>123</v>
      </c>
      <c r="D28">
        <v>2011</v>
      </c>
      <c r="E28" t="s">
        <v>81</v>
      </c>
      <c r="F28" t="s">
        <v>10431</v>
      </c>
      <c r="G28" s="338">
        <v>189398</v>
      </c>
      <c r="H28">
        <v>27</v>
      </c>
    </row>
    <row r="29" spans="1:8">
      <c r="A29" t="s">
        <v>10632</v>
      </c>
      <c r="B29" t="s">
        <v>72</v>
      </c>
      <c r="C29" t="s">
        <v>123</v>
      </c>
      <c r="D29">
        <v>2011</v>
      </c>
      <c r="E29" t="s">
        <v>82</v>
      </c>
      <c r="F29" t="s">
        <v>10431</v>
      </c>
      <c r="G29" s="338">
        <v>207369</v>
      </c>
      <c r="H29">
        <v>28</v>
      </c>
    </row>
    <row r="30" spans="1:8">
      <c r="A30" t="s">
        <v>10631</v>
      </c>
      <c r="B30" t="s">
        <v>72</v>
      </c>
      <c r="C30" t="s">
        <v>123</v>
      </c>
      <c r="D30">
        <v>2011</v>
      </c>
      <c r="E30" t="s">
        <v>83</v>
      </c>
      <c r="F30" t="s">
        <v>10431</v>
      </c>
      <c r="G30" s="338">
        <v>82128</v>
      </c>
      <c r="H30">
        <v>29</v>
      </c>
    </row>
    <row r="31" spans="1:8">
      <c r="A31" t="s">
        <v>10630</v>
      </c>
      <c r="B31" t="s">
        <v>72</v>
      </c>
      <c r="C31" t="s">
        <v>123</v>
      </c>
      <c r="D31">
        <v>2011</v>
      </c>
      <c r="E31" t="s">
        <v>84</v>
      </c>
      <c r="F31" t="s">
        <v>10431</v>
      </c>
      <c r="G31" s="338">
        <v>96030</v>
      </c>
      <c r="H31">
        <v>30</v>
      </c>
    </row>
    <row r="32" spans="1:8">
      <c r="A32" t="s">
        <v>10629</v>
      </c>
      <c r="B32" t="s">
        <v>72</v>
      </c>
      <c r="C32" t="s">
        <v>123</v>
      </c>
      <c r="D32">
        <v>2012</v>
      </c>
      <c r="E32" t="s">
        <v>79</v>
      </c>
      <c r="F32" t="s">
        <v>10431</v>
      </c>
      <c r="G32" s="338">
        <v>323581</v>
      </c>
      <c r="H32">
        <v>31</v>
      </c>
    </row>
    <row r="33" spans="1:8">
      <c r="A33" t="s">
        <v>10628</v>
      </c>
      <c r="B33" t="s">
        <v>72</v>
      </c>
      <c r="C33" t="s">
        <v>123</v>
      </c>
      <c r="D33">
        <v>2012</v>
      </c>
      <c r="E33" t="s">
        <v>80</v>
      </c>
      <c r="F33" t="s">
        <v>10431</v>
      </c>
      <c r="G33" s="338">
        <v>561992</v>
      </c>
      <c r="H33">
        <v>32</v>
      </c>
    </row>
    <row r="34" spans="1:8">
      <c r="A34" t="s">
        <v>10627</v>
      </c>
      <c r="B34" t="s">
        <v>72</v>
      </c>
      <c r="C34" t="s">
        <v>123</v>
      </c>
      <c r="D34">
        <v>2012</v>
      </c>
      <c r="E34" t="s">
        <v>81</v>
      </c>
      <c r="F34" t="s">
        <v>10431</v>
      </c>
      <c r="G34" s="338">
        <v>214774</v>
      </c>
      <c r="H34">
        <v>33</v>
      </c>
    </row>
    <row r="35" spans="1:8">
      <c r="A35" t="s">
        <v>10626</v>
      </c>
      <c r="B35" t="s">
        <v>72</v>
      </c>
      <c r="C35" t="s">
        <v>123</v>
      </c>
      <c r="D35">
        <v>2012</v>
      </c>
      <c r="E35" t="s">
        <v>82</v>
      </c>
      <c r="F35" t="s">
        <v>10431</v>
      </c>
      <c r="G35" s="338">
        <v>462066</v>
      </c>
      <c r="H35">
        <v>34</v>
      </c>
    </row>
    <row r="36" spans="1:8">
      <c r="A36" t="s">
        <v>10625</v>
      </c>
      <c r="B36" t="s">
        <v>72</v>
      </c>
      <c r="C36" t="s">
        <v>123</v>
      </c>
      <c r="D36">
        <v>2012</v>
      </c>
      <c r="E36" t="s">
        <v>83</v>
      </c>
      <c r="F36" t="s">
        <v>10431</v>
      </c>
      <c r="G36" s="338">
        <v>108807</v>
      </c>
      <c r="H36">
        <v>35</v>
      </c>
    </row>
    <row r="37" spans="1:8">
      <c r="A37" t="s">
        <v>10624</v>
      </c>
      <c r="B37" t="s">
        <v>72</v>
      </c>
      <c r="C37" t="s">
        <v>123</v>
      </c>
      <c r="D37">
        <v>2012</v>
      </c>
      <c r="E37" t="s">
        <v>84</v>
      </c>
      <c r="F37" t="s">
        <v>10431</v>
      </c>
      <c r="G37" s="338">
        <v>99925</v>
      </c>
      <c r="H37">
        <v>36</v>
      </c>
    </row>
    <row r="38" spans="1:8">
      <c r="A38" t="s">
        <v>10623</v>
      </c>
      <c r="B38" t="s">
        <v>72</v>
      </c>
      <c r="C38" t="s">
        <v>123</v>
      </c>
      <c r="D38">
        <v>2013</v>
      </c>
      <c r="E38" t="s">
        <v>79</v>
      </c>
      <c r="F38" t="s">
        <v>10431</v>
      </c>
      <c r="G38" s="338">
        <v>362177</v>
      </c>
      <c r="H38">
        <v>37</v>
      </c>
    </row>
    <row r="39" spans="1:8">
      <c r="A39" t="s">
        <v>10622</v>
      </c>
      <c r="B39" t="s">
        <v>72</v>
      </c>
      <c r="C39" t="s">
        <v>123</v>
      </c>
      <c r="D39">
        <v>2013</v>
      </c>
      <c r="E39" t="s">
        <v>80</v>
      </c>
      <c r="F39" t="s">
        <v>10431</v>
      </c>
      <c r="G39" s="338">
        <v>601182</v>
      </c>
      <c r="H39">
        <v>38</v>
      </c>
    </row>
    <row r="40" spans="1:8">
      <c r="A40" t="s">
        <v>10621</v>
      </c>
      <c r="B40" t="s">
        <v>72</v>
      </c>
      <c r="C40" t="s">
        <v>123</v>
      </c>
      <c r="D40">
        <v>2013</v>
      </c>
      <c r="E40" t="s">
        <v>81</v>
      </c>
      <c r="F40" t="s">
        <v>10431</v>
      </c>
      <c r="G40" s="338">
        <v>277980</v>
      </c>
      <c r="H40">
        <v>39</v>
      </c>
    </row>
    <row r="41" spans="1:8">
      <c r="A41" t="s">
        <v>10620</v>
      </c>
      <c r="B41" t="s">
        <v>72</v>
      </c>
      <c r="C41" t="s">
        <v>123</v>
      </c>
      <c r="D41">
        <v>2013</v>
      </c>
      <c r="E41" t="s">
        <v>82</v>
      </c>
      <c r="F41" t="s">
        <v>10431</v>
      </c>
      <c r="G41" s="338">
        <v>527223</v>
      </c>
      <c r="H41">
        <v>40</v>
      </c>
    </row>
    <row r="42" spans="1:8">
      <c r="A42" t="s">
        <v>10619</v>
      </c>
      <c r="B42" t="s">
        <v>72</v>
      </c>
      <c r="C42" t="s">
        <v>123</v>
      </c>
      <c r="D42">
        <v>2013</v>
      </c>
      <c r="E42" t="s">
        <v>83</v>
      </c>
      <c r="F42" t="s">
        <v>10431</v>
      </c>
      <c r="G42" s="338">
        <v>84197</v>
      </c>
      <c r="H42">
        <v>41</v>
      </c>
    </row>
    <row r="43" spans="1:8">
      <c r="A43" t="s">
        <v>10618</v>
      </c>
      <c r="B43" t="s">
        <v>72</v>
      </c>
      <c r="C43" t="s">
        <v>123</v>
      </c>
      <c r="D43">
        <v>2013</v>
      </c>
      <c r="E43" t="s">
        <v>84</v>
      </c>
      <c r="F43" t="s">
        <v>10431</v>
      </c>
      <c r="G43" s="338">
        <v>73958</v>
      </c>
      <c r="H43">
        <v>42</v>
      </c>
    </row>
    <row r="44" spans="1:8">
      <c r="A44" t="s">
        <v>10617</v>
      </c>
      <c r="B44" t="s">
        <v>72</v>
      </c>
      <c r="C44" t="s">
        <v>123</v>
      </c>
      <c r="D44">
        <v>2014</v>
      </c>
      <c r="E44" t="s">
        <v>79</v>
      </c>
      <c r="F44" t="s">
        <v>10431</v>
      </c>
      <c r="G44" s="338">
        <v>483604</v>
      </c>
      <c r="H44">
        <v>43</v>
      </c>
    </row>
    <row r="45" spans="1:8">
      <c r="A45" t="s">
        <v>10616</v>
      </c>
      <c r="B45" t="s">
        <v>72</v>
      </c>
      <c r="C45" t="s">
        <v>123</v>
      </c>
      <c r="D45">
        <v>2014</v>
      </c>
      <c r="E45" t="s">
        <v>80</v>
      </c>
      <c r="F45" t="s">
        <v>10431</v>
      </c>
      <c r="G45" s="338">
        <v>906281</v>
      </c>
      <c r="H45">
        <v>44</v>
      </c>
    </row>
    <row r="46" spans="1:8">
      <c r="A46" t="s">
        <v>10615</v>
      </c>
      <c r="B46" t="s">
        <v>72</v>
      </c>
      <c r="C46" t="s">
        <v>123</v>
      </c>
      <c r="D46">
        <v>2014</v>
      </c>
      <c r="E46" t="s">
        <v>81</v>
      </c>
      <c r="F46" t="s">
        <v>10431</v>
      </c>
      <c r="G46" s="338">
        <v>442276</v>
      </c>
      <c r="H46">
        <v>45</v>
      </c>
    </row>
    <row r="47" spans="1:8">
      <c r="A47" t="s">
        <v>10614</v>
      </c>
      <c r="B47" t="s">
        <v>72</v>
      </c>
      <c r="C47" t="s">
        <v>123</v>
      </c>
      <c r="D47">
        <v>2014</v>
      </c>
      <c r="E47" t="s">
        <v>82</v>
      </c>
      <c r="F47" t="s">
        <v>10431</v>
      </c>
      <c r="G47" s="338">
        <v>846629</v>
      </c>
      <c r="H47">
        <v>46</v>
      </c>
    </row>
    <row r="48" spans="1:8">
      <c r="A48" t="s">
        <v>10613</v>
      </c>
      <c r="B48" t="s">
        <v>72</v>
      </c>
      <c r="C48" t="s">
        <v>123</v>
      </c>
      <c r="D48">
        <v>2014</v>
      </c>
      <c r="E48" t="s">
        <v>83</v>
      </c>
      <c r="F48" t="s">
        <v>10431</v>
      </c>
      <c r="G48" s="338">
        <v>48273</v>
      </c>
      <c r="H48">
        <v>47</v>
      </c>
    </row>
    <row r="49" spans="1:8">
      <c r="A49" t="s">
        <v>10612</v>
      </c>
      <c r="B49" t="s">
        <v>72</v>
      </c>
      <c r="C49" t="s">
        <v>123</v>
      </c>
      <c r="D49">
        <v>2014</v>
      </c>
      <c r="E49" t="s">
        <v>84</v>
      </c>
      <c r="F49" t="s">
        <v>10431</v>
      </c>
      <c r="G49" s="338">
        <v>66648</v>
      </c>
      <c r="H49">
        <v>48</v>
      </c>
    </row>
    <row r="50" spans="1:8">
      <c r="A50" t="s">
        <v>10611</v>
      </c>
      <c r="B50" t="s">
        <v>72</v>
      </c>
      <c r="C50" t="s">
        <v>123</v>
      </c>
      <c r="D50" t="s">
        <v>66</v>
      </c>
      <c r="E50" t="s">
        <v>79</v>
      </c>
      <c r="F50" t="s">
        <v>10431</v>
      </c>
      <c r="G50" s="338">
        <v>2094716</v>
      </c>
      <c r="H50">
        <v>49</v>
      </c>
    </row>
    <row r="51" spans="1:8">
      <c r="A51" t="s">
        <v>10610</v>
      </c>
      <c r="B51" t="s">
        <v>72</v>
      </c>
      <c r="C51" t="s">
        <v>123</v>
      </c>
      <c r="D51" t="s">
        <v>66</v>
      </c>
      <c r="E51" t="s">
        <v>80</v>
      </c>
      <c r="F51" t="s">
        <v>10431</v>
      </c>
      <c r="G51" s="338">
        <v>3196012</v>
      </c>
      <c r="H51">
        <v>50</v>
      </c>
    </row>
    <row r="52" spans="1:8">
      <c r="A52" t="s">
        <v>10609</v>
      </c>
      <c r="B52" t="s">
        <v>72</v>
      </c>
      <c r="C52" t="s">
        <v>123</v>
      </c>
      <c r="D52" t="s">
        <v>66</v>
      </c>
      <c r="E52" t="s">
        <v>81</v>
      </c>
      <c r="F52" t="s">
        <v>10431</v>
      </c>
      <c r="G52" s="338">
        <v>1567329</v>
      </c>
      <c r="H52">
        <v>51</v>
      </c>
    </row>
    <row r="53" spans="1:8">
      <c r="A53" t="s">
        <v>10608</v>
      </c>
      <c r="B53" t="s">
        <v>72</v>
      </c>
      <c r="C53" t="s">
        <v>123</v>
      </c>
      <c r="D53" t="s">
        <v>66</v>
      </c>
      <c r="E53" t="s">
        <v>82</v>
      </c>
      <c r="F53" t="s">
        <v>10431</v>
      </c>
      <c r="G53" s="338">
        <v>2547267</v>
      </c>
      <c r="H53">
        <v>52</v>
      </c>
    </row>
    <row r="54" spans="1:8">
      <c r="A54" t="s">
        <v>10607</v>
      </c>
      <c r="B54" t="s">
        <v>72</v>
      </c>
      <c r="C54" t="s">
        <v>123</v>
      </c>
      <c r="D54" t="s">
        <v>66</v>
      </c>
      <c r="E54" t="s">
        <v>83</v>
      </c>
      <c r="F54" t="s">
        <v>10431</v>
      </c>
      <c r="G54" s="338">
        <v>534333</v>
      </c>
      <c r="H54">
        <v>53</v>
      </c>
    </row>
    <row r="55" spans="1:8">
      <c r="A55" t="s">
        <v>10606</v>
      </c>
      <c r="B55" t="s">
        <v>72</v>
      </c>
      <c r="C55" t="s">
        <v>123</v>
      </c>
      <c r="D55" t="s">
        <v>66</v>
      </c>
      <c r="E55" t="s">
        <v>84</v>
      </c>
      <c r="F55" t="s">
        <v>10431</v>
      </c>
      <c r="G55" s="338">
        <v>556810</v>
      </c>
      <c r="H55">
        <v>54</v>
      </c>
    </row>
    <row r="56" spans="1:8">
      <c r="A56" t="s">
        <v>10605</v>
      </c>
      <c r="B56" t="s">
        <v>71</v>
      </c>
      <c r="C56" t="s">
        <v>123</v>
      </c>
      <c r="D56">
        <v>2006</v>
      </c>
      <c r="E56" t="s">
        <v>79</v>
      </c>
      <c r="F56" t="s">
        <v>10431</v>
      </c>
      <c r="G56" s="338">
        <v>44571</v>
      </c>
      <c r="H56">
        <v>55</v>
      </c>
    </row>
    <row r="57" spans="1:8">
      <c r="A57" t="s">
        <v>10604</v>
      </c>
      <c r="B57" t="s">
        <v>71</v>
      </c>
      <c r="C57" t="s">
        <v>123</v>
      </c>
      <c r="D57">
        <v>2006</v>
      </c>
      <c r="E57" t="s">
        <v>80</v>
      </c>
      <c r="F57" t="s">
        <v>10431</v>
      </c>
      <c r="G57" s="338">
        <v>43407</v>
      </c>
      <c r="H57">
        <v>56</v>
      </c>
    </row>
    <row r="58" spans="1:8">
      <c r="A58" t="s">
        <v>10603</v>
      </c>
      <c r="B58" t="s">
        <v>71</v>
      </c>
      <c r="C58" t="s">
        <v>123</v>
      </c>
      <c r="D58">
        <v>2006</v>
      </c>
      <c r="E58" t="s">
        <v>81</v>
      </c>
      <c r="F58" t="s">
        <v>10431</v>
      </c>
      <c r="G58" s="338">
        <v>29846</v>
      </c>
      <c r="H58">
        <v>57</v>
      </c>
    </row>
    <row r="59" spans="1:8">
      <c r="A59" t="s">
        <v>10602</v>
      </c>
      <c r="B59" t="s">
        <v>71</v>
      </c>
      <c r="C59" t="s">
        <v>123</v>
      </c>
      <c r="D59">
        <v>2006</v>
      </c>
      <c r="E59" t="s">
        <v>82</v>
      </c>
      <c r="F59" t="s">
        <v>10431</v>
      </c>
      <c r="G59" s="338">
        <v>29905</v>
      </c>
      <c r="H59">
        <v>58</v>
      </c>
    </row>
    <row r="60" spans="1:8">
      <c r="A60" t="s">
        <v>10601</v>
      </c>
      <c r="B60" t="s">
        <v>71</v>
      </c>
      <c r="C60" t="s">
        <v>123</v>
      </c>
      <c r="D60">
        <v>2006</v>
      </c>
      <c r="E60" t="s">
        <v>83</v>
      </c>
      <c r="F60" t="s">
        <v>10431</v>
      </c>
      <c r="G60" s="338">
        <v>14724</v>
      </c>
      <c r="H60">
        <v>59</v>
      </c>
    </row>
    <row r="61" spans="1:8">
      <c r="A61" t="s">
        <v>10600</v>
      </c>
      <c r="B61" t="s">
        <v>71</v>
      </c>
      <c r="C61" t="s">
        <v>123</v>
      </c>
      <c r="D61">
        <v>2006</v>
      </c>
      <c r="E61" t="s">
        <v>84</v>
      </c>
      <c r="F61" t="s">
        <v>10431</v>
      </c>
      <c r="G61" s="338">
        <v>13502</v>
      </c>
      <c r="H61">
        <v>60</v>
      </c>
    </row>
    <row r="62" spans="1:8">
      <c r="A62" t="s">
        <v>10599</v>
      </c>
      <c r="B62" t="s">
        <v>71</v>
      </c>
      <c r="C62" t="s">
        <v>123</v>
      </c>
      <c r="D62">
        <v>2007</v>
      </c>
      <c r="E62" t="s">
        <v>79</v>
      </c>
      <c r="F62" t="s">
        <v>10431</v>
      </c>
      <c r="G62" s="338">
        <v>63044</v>
      </c>
      <c r="H62">
        <v>61</v>
      </c>
    </row>
    <row r="63" spans="1:8">
      <c r="A63" t="s">
        <v>10598</v>
      </c>
      <c r="B63" t="s">
        <v>71</v>
      </c>
      <c r="C63" t="s">
        <v>123</v>
      </c>
      <c r="D63">
        <v>2007</v>
      </c>
      <c r="E63" t="s">
        <v>80</v>
      </c>
      <c r="F63" t="s">
        <v>10431</v>
      </c>
      <c r="G63" s="338">
        <v>72413</v>
      </c>
      <c r="H63">
        <v>62</v>
      </c>
    </row>
    <row r="64" spans="1:8">
      <c r="A64" t="s">
        <v>10597</v>
      </c>
      <c r="B64" t="s">
        <v>71</v>
      </c>
      <c r="C64" t="s">
        <v>123</v>
      </c>
      <c r="D64">
        <v>2007</v>
      </c>
      <c r="E64" t="s">
        <v>81</v>
      </c>
      <c r="F64" t="s">
        <v>10431</v>
      </c>
      <c r="G64" s="338">
        <v>35818</v>
      </c>
      <c r="H64">
        <v>63</v>
      </c>
    </row>
    <row r="65" spans="1:8">
      <c r="A65" t="s">
        <v>10596</v>
      </c>
      <c r="B65" t="s">
        <v>71</v>
      </c>
      <c r="C65" t="s">
        <v>123</v>
      </c>
      <c r="D65">
        <v>2007</v>
      </c>
      <c r="E65" t="s">
        <v>82</v>
      </c>
      <c r="F65" t="s">
        <v>10431</v>
      </c>
      <c r="G65" s="338">
        <v>37626</v>
      </c>
      <c r="H65">
        <v>64</v>
      </c>
    </row>
    <row r="66" spans="1:8">
      <c r="A66" t="s">
        <v>10595</v>
      </c>
      <c r="B66" t="s">
        <v>71</v>
      </c>
      <c r="C66" t="s">
        <v>123</v>
      </c>
      <c r="D66">
        <v>2007</v>
      </c>
      <c r="E66" t="s">
        <v>83</v>
      </c>
      <c r="F66" t="s">
        <v>10431</v>
      </c>
      <c r="G66" s="338">
        <v>27227</v>
      </c>
      <c r="H66">
        <v>65</v>
      </c>
    </row>
    <row r="67" spans="1:8">
      <c r="A67" t="s">
        <v>10594</v>
      </c>
      <c r="B67" t="s">
        <v>71</v>
      </c>
      <c r="C67" t="s">
        <v>123</v>
      </c>
      <c r="D67">
        <v>2007</v>
      </c>
      <c r="E67" t="s">
        <v>84</v>
      </c>
      <c r="F67" t="s">
        <v>10431</v>
      </c>
      <c r="G67" s="338">
        <v>34787</v>
      </c>
      <c r="H67">
        <v>66</v>
      </c>
    </row>
    <row r="68" spans="1:8">
      <c r="A68" t="s">
        <v>10593</v>
      </c>
      <c r="B68" t="s">
        <v>71</v>
      </c>
      <c r="C68" t="s">
        <v>123</v>
      </c>
      <c r="D68">
        <v>2008</v>
      </c>
      <c r="E68" t="s">
        <v>79</v>
      </c>
      <c r="F68" t="s">
        <v>10431</v>
      </c>
      <c r="G68" s="338">
        <v>142637</v>
      </c>
      <c r="H68">
        <v>67</v>
      </c>
    </row>
    <row r="69" spans="1:8">
      <c r="A69" t="s">
        <v>10592</v>
      </c>
      <c r="B69" t="s">
        <v>71</v>
      </c>
      <c r="C69" t="s">
        <v>123</v>
      </c>
      <c r="D69">
        <v>2008</v>
      </c>
      <c r="E69" t="s">
        <v>80</v>
      </c>
      <c r="F69" t="s">
        <v>10431</v>
      </c>
      <c r="G69" s="338">
        <v>123923</v>
      </c>
      <c r="H69">
        <v>68</v>
      </c>
    </row>
    <row r="70" spans="1:8">
      <c r="A70" t="s">
        <v>10591</v>
      </c>
      <c r="B70" t="s">
        <v>71</v>
      </c>
      <c r="C70" t="s">
        <v>123</v>
      </c>
      <c r="D70">
        <v>2008</v>
      </c>
      <c r="E70" t="s">
        <v>81</v>
      </c>
      <c r="F70" t="s">
        <v>10431</v>
      </c>
      <c r="G70" s="338">
        <v>53445</v>
      </c>
      <c r="H70">
        <v>69</v>
      </c>
    </row>
    <row r="71" spans="1:8">
      <c r="A71" t="s">
        <v>10590</v>
      </c>
      <c r="B71" t="s">
        <v>71</v>
      </c>
      <c r="C71" t="s">
        <v>123</v>
      </c>
      <c r="D71">
        <v>2008</v>
      </c>
      <c r="E71" t="s">
        <v>82</v>
      </c>
      <c r="F71" t="s">
        <v>10431</v>
      </c>
      <c r="G71" s="338">
        <v>55673</v>
      </c>
      <c r="H71">
        <v>70</v>
      </c>
    </row>
    <row r="72" spans="1:8">
      <c r="A72" t="s">
        <v>10589</v>
      </c>
      <c r="B72" t="s">
        <v>71</v>
      </c>
      <c r="C72" t="s">
        <v>123</v>
      </c>
      <c r="D72">
        <v>2008</v>
      </c>
      <c r="E72" t="s">
        <v>83</v>
      </c>
      <c r="F72" t="s">
        <v>10431</v>
      </c>
      <c r="G72" s="338">
        <v>89193</v>
      </c>
      <c r="H72">
        <v>71</v>
      </c>
    </row>
    <row r="73" spans="1:8">
      <c r="A73" t="s">
        <v>10588</v>
      </c>
      <c r="B73" t="s">
        <v>71</v>
      </c>
      <c r="C73" t="s">
        <v>123</v>
      </c>
      <c r="D73">
        <v>2008</v>
      </c>
      <c r="E73" t="s">
        <v>84</v>
      </c>
      <c r="F73" t="s">
        <v>10431</v>
      </c>
      <c r="G73" s="338">
        <v>68250</v>
      </c>
      <c r="H73">
        <v>72</v>
      </c>
    </row>
    <row r="74" spans="1:8">
      <c r="A74" t="s">
        <v>10587</v>
      </c>
      <c r="B74" t="s">
        <v>71</v>
      </c>
      <c r="C74" t="s">
        <v>123</v>
      </c>
      <c r="D74">
        <v>2009</v>
      </c>
      <c r="E74" t="s">
        <v>79</v>
      </c>
      <c r="F74" t="s">
        <v>10431</v>
      </c>
      <c r="G74" s="338">
        <v>226649</v>
      </c>
      <c r="H74">
        <v>73</v>
      </c>
    </row>
    <row r="75" spans="1:8">
      <c r="A75" t="s">
        <v>10586</v>
      </c>
      <c r="B75" t="s">
        <v>71</v>
      </c>
      <c r="C75" t="s">
        <v>123</v>
      </c>
      <c r="D75">
        <v>2009</v>
      </c>
      <c r="E75" t="s">
        <v>80</v>
      </c>
      <c r="F75" t="s">
        <v>10431</v>
      </c>
      <c r="G75" s="338">
        <v>238497</v>
      </c>
      <c r="H75">
        <v>74</v>
      </c>
    </row>
    <row r="76" spans="1:8">
      <c r="A76" t="s">
        <v>10585</v>
      </c>
      <c r="B76" t="s">
        <v>71</v>
      </c>
      <c r="C76" t="s">
        <v>123</v>
      </c>
      <c r="D76">
        <v>2009</v>
      </c>
      <c r="E76" t="s">
        <v>81</v>
      </c>
      <c r="F76" t="s">
        <v>10431</v>
      </c>
      <c r="G76" s="338">
        <v>62104</v>
      </c>
      <c r="H76">
        <v>75</v>
      </c>
    </row>
    <row r="77" spans="1:8">
      <c r="A77" t="s">
        <v>10584</v>
      </c>
      <c r="B77" t="s">
        <v>71</v>
      </c>
      <c r="C77" t="s">
        <v>123</v>
      </c>
      <c r="D77">
        <v>2009</v>
      </c>
      <c r="E77" t="s">
        <v>82</v>
      </c>
      <c r="F77" t="s">
        <v>10431</v>
      </c>
      <c r="G77" s="338">
        <v>64527</v>
      </c>
      <c r="H77">
        <v>76</v>
      </c>
    </row>
    <row r="78" spans="1:8">
      <c r="A78" t="s">
        <v>10583</v>
      </c>
      <c r="B78" t="s">
        <v>71</v>
      </c>
      <c r="C78" t="s">
        <v>123</v>
      </c>
      <c r="D78">
        <v>2009</v>
      </c>
      <c r="E78" t="s">
        <v>83</v>
      </c>
      <c r="F78" t="s">
        <v>10431</v>
      </c>
      <c r="G78" s="338">
        <v>164545</v>
      </c>
      <c r="H78">
        <v>77</v>
      </c>
    </row>
    <row r="79" spans="1:8">
      <c r="A79" t="s">
        <v>10582</v>
      </c>
      <c r="B79" t="s">
        <v>71</v>
      </c>
      <c r="C79" t="s">
        <v>123</v>
      </c>
      <c r="D79">
        <v>2009</v>
      </c>
      <c r="E79" t="s">
        <v>84</v>
      </c>
      <c r="F79" t="s">
        <v>10431</v>
      </c>
      <c r="G79" s="338">
        <v>173971</v>
      </c>
      <c r="H79">
        <v>78</v>
      </c>
    </row>
    <row r="80" spans="1:8">
      <c r="A80" t="s">
        <v>10581</v>
      </c>
      <c r="B80" t="s">
        <v>71</v>
      </c>
      <c r="C80" t="s">
        <v>123</v>
      </c>
      <c r="D80">
        <v>2010</v>
      </c>
      <c r="E80" t="s">
        <v>79</v>
      </c>
      <c r="F80" t="s">
        <v>10431</v>
      </c>
      <c r="G80" s="338">
        <v>170207</v>
      </c>
      <c r="H80">
        <v>79</v>
      </c>
    </row>
    <row r="81" spans="1:8">
      <c r="A81" t="s">
        <v>10580</v>
      </c>
      <c r="B81" t="s">
        <v>71</v>
      </c>
      <c r="C81" t="s">
        <v>123</v>
      </c>
      <c r="D81">
        <v>2010</v>
      </c>
      <c r="E81" t="s">
        <v>80</v>
      </c>
      <c r="F81" t="s">
        <v>10431</v>
      </c>
      <c r="G81" s="338">
        <v>173902</v>
      </c>
      <c r="H81">
        <v>80</v>
      </c>
    </row>
    <row r="82" spans="1:8">
      <c r="A82" t="s">
        <v>10579</v>
      </c>
      <c r="B82" t="s">
        <v>71</v>
      </c>
      <c r="C82" t="s">
        <v>123</v>
      </c>
      <c r="D82">
        <v>2010</v>
      </c>
      <c r="E82" t="s">
        <v>81</v>
      </c>
      <c r="F82" t="s">
        <v>10431</v>
      </c>
      <c r="G82" s="338">
        <v>62724</v>
      </c>
      <c r="H82">
        <v>81</v>
      </c>
    </row>
    <row r="83" spans="1:8">
      <c r="A83" t="s">
        <v>10578</v>
      </c>
      <c r="B83" t="s">
        <v>71</v>
      </c>
      <c r="C83" t="s">
        <v>123</v>
      </c>
      <c r="D83">
        <v>2010</v>
      </c>
      <c r="E83" t="s">
        <v>82</v>
      </c>
      <c r="F83" t="s">
        <v>10431</v>
      </c>
      <c r="G83" s="338">
        <v>67856</v>
      </c>
      <c r="H83">
        <v>82</v>
      </c>
    </row>
    <row r="84" spans="1:8">
      <c r="A84" t="s">
        <v>10577</v>
      </c>
      <c r="B84" t="s">
        <v>71</v>
      </c>
      <c r="C84" t="s">
        <v>123</v>
      </c>
      <c r="D84">
        <v>2010</v>
      </c>
      <c r="E84" t="s">
        <v>83</v>
      </c>
      <c r="F84" t="s">
        <v>10431</v>
      </c>
      <c r="G84" s="338">
        <v>107483</v>
      </c>
      <c r="H84">
        <v>83</v>
      </c>
    </row>
    <row r="85" spans="1:8">
      <c r="A85" t="s">
        <v>10576</v>
      </c>
      <c r="B85" t="s">
        <v>71</v>
      </c>
      <c r="C85" t="s">
        <v>123</v>
      </c>
      <c r="D85">
        <v>2010</v>
      </c>
      <c r="E85" t="s">
        <v>84</v>
      </c>
      <c r="F85" t="s">
        <v>10431</v>
      </c>
      <c r="G85" s="338">
        <v>106046</v>
      </c>
      <c r="H85">
        <v>84</v>
      </c>
    </row>
    <row r="86" spans="1:8">
      <c r="A86" t="s">
        <v>10575</v>
      </c>
      <c r="B86" t="s">
        <v>71</v>
      </c>
      <c r="C86" t="s">
        <v>123</v>
      </c>
      <c r="D86">
        <v>2011</v>
      </c>
      <c r="E86" t="s">
        <v>79</v>
      </c>
      <c r="F86" t="s">
        <v>10431</v>
      </c>
      <c r="G86" s="338">
        <v>311129</v>
      </c>
      <c r="H86">
        <v>85</v>
      </c>
    </row>
    <row r="87" spans="1:8">
      <c r="A87" t="s">
        <v>10574</v>
      </c>
      <c r="B87" t="s">
        <v>71</v>
      </c>
      <c r="C87" t="s">
        <v>123</v>
      </c>
      <c r="D87">
        <v>2011</v>
      </c>
      <c r="E87" t="s">
        <v>80</v>
      </c>
      <c r="F87" t="s">
        <v>10431</v>
      </c>
      <c r="G87" s="338">
        <v>355351</v>
      </c>
      <c r="H87">
        <v>86</v>
      </c>
    </row>
    <row r="88" spans="1:8">
      <c r="A88" t="s">
        <v>10573</v>
      </c>
      <c r="B88" t="s">
        <v>71</v>
      </c>
      <c r="C88" t="s">
        <v>123</v>
      </c>
      <c r="D88">
        <v>2011</v>
      </c>
      <c r="E88" t="s">
        <v>81</v>
      </c>
      <c r="F88" t="s">
        <v>10431</v>
      </c>
      <c r="G88" s="338">
        <v>92925</v>
      </c>
      <c r="H88">
        <v>87</v>
      </c>
    </row>
    <row r="89" spans="1:8">
      <c r="A89" t="s">
        <v>10572</v>
      </c>
      <c r="B89" t="s">
        <v>71</v>
      </c>
      <c r="C89" t="s">
        <v>123</v>
      </c>
      <c r="D89">
        <v>2011</v>
      </c>
      <c r="E89" t="s">
        <v>82</v>
      </c>
      <c r="F89" t="s">
        <v>10431</v>
      </c>
      <c r="G89" s="338">
        <v>104242</v>
      </c>
      <c r="H89">
        <v>88</v>
      </c>
    </row>
    <row r="90" spans="1:8">
      <c r="A90" t="s">
        <v>10571</v>
      </c>
      <c r="B90" t="s">
        <v>71</v>
      </c>
      <c r="C90" t="s">
        <v>123</v>
      </c>
      <c r="D90">
        <v>2011</v>
      </c>
      <c r="E90" t="s">
        <v>83</v>
      </c>
      <c r="F90" t="s">
        <v>10431</v>
      </c>
      <c r="G90" s="338">
        <v>218204</v>
      </c>
      <c r="H90">
        <v>89</v>
      </c>
    </row>
    <row r="91" spans="1:8">
      <c r="A91" t="s">
        <v>10570</v>
      </c>
      <c r="B91" t="s">
        <v>71</v>
      </c>
      <c r="C91" t="s">
        <v>123</v>
      </c>
      <c r="D91">
        <v>2011</v>
      </c>
      <c r="E91" t="s">
        <v>84</v>
      </c>
      <c r="F91" t="s">
        <v>10431</v>
      </c>
      <c r="G91" s="338">
        <v>251109</v>
      </c>
      <c r="H91">
        <v>90</v>
      </c>
    </row>
    <row r="92" spans="1:8">
      <c r="A92" t="s">
        <v>10569</v>
      </c>
      <c r="B92" t="s">
        <v>71</v>
      </c>
      <c r="C92" t="s">
        <v>123</v>
      </c>
      <c r="D92">
        <v>2012</v>
      </c>
      <c r="E92" t="s">
        <v>79</v>
      </c>
      <c r="F92" t="s">
        <v>10431</v>
      </c>
      <c r="G92" s="338">
        <v>438930</v>
      </c>
      <c r="H92">
        <v>91</v>
      </c>
    </row>
    <row r="93" spans="1:8">
      <c r="A93" t="s">
        <v>10568</v>
      </c>
      <c r="B93" t="s">
        <v>71</v>
      </c>
      <c r="C93" t="s">
        <v>123</v>
      </c>
      <c r="D93">
        <v>2012</v>
      </c>
      <c r="E93" t="s">
        <v>80</v>
      </c>
      <c r="F93" t="s">
        <v>10431</v>
      </c>
      <c r="G93" s="338">
        <v>510792</v>
      </c>
      <c r="H93">
        <v>92</v>
      </c>
    </row>
    <row r="94" spans="1:8">
      <c r="A94" t="s">
        <v>10567</v>
      </c>
      <c r="B94" t="s">
        <v>71</v>
      </c>
      <c r="C94" t="s">
        <v>123</v>
      </c>
      <c r="D94">
        <v>2012</v>
      </c>
      <c r="E94" t="s">
        <v>81</v>
      </c>
      <c r="F94" t="s">
        <v>10431</v>
      </c>
      <c r="G94" s="338">
        <v>34735</v>
      </c>
      <c r="H94">
        <v>93</v>
      </c>
    </row>
    <row r="95" spans="1:8">
      <c r="A95" t="s">
        <v>10566</v>
      </c>
      <c r="B95" t="s">
        <v>71</v>
      </c>
      <c r="C95" t="s">
        <v>123</v>
      </c>
      <c r="D95">
        <v>2012</v>
      </c>
      <c r="E95" t="s">
        <v>82</v>
      </c>
      <c r="F95" t="s">
        <v>10431</v>
      </c>
      <c r="G95" s="338">
        <v>34876</v>
      </c>
      <c r="H95">
        <v>94</v>
      </c>
    </row>
    <row r="96" spans="1:8">
      <c r="A96" t="s">
        <v>10565</v>
      </c>
      <c r="B96" t="s">
        <v>71</v>
      </c>
      <c r="C96" t="s">
        <v>123</v>
      </c>
      <c r="D96">
        <v>2012</v>
      </c>
      <c r="E96" t="s">
        <v>83</v>
      </c>
      <c r="F96" t="s">
        <v>10431</v>
      </c>
      <c r="G96" s="338">
        <v>404195</v>
      </c>
      <c r="H96">
        <v>95</v>
      </c>
    </row>
    <row r="97" spans="1:8">
      <c r="A97" t="s">
        <v>10564</v>
      </c>
      <c r="B97" t="s">
        <v>71</v>
      </c>
      <c r="C97" t="s">
        <v>123</v>
      </c>
      <c r="D97">
        <v>2012</v>
      </c>
      <c r="E97" t="s">
        <v>84</v>
      </c>
      <c r="F97" t="s">
        <v>10431</v>
      </c>
      <c r="G97" s="338">
        <v>475917</v>
      </c>
      <c r="H97">
        <v>96</v>
      </c>
    </row>
    <row r="98" spans="1:8">
      <c r="A98" t="s">
        <v>10563</v>
      </c>
      <c r="B98" t="s">
        <v>71</v>
      </c>
      <c r="C98" t="s">
        <v>123</v>
      </c>
      <c r="D98">
        <v>2013</v>
      </c>
      <c r="E98" t="s">
        <v>79</v>
      </c>
      <c r="F98" t="s">
        <v>10431</v>
      </c>
      <c r="G98" s="338">
        <v>478365</v>
      </c>
      <c r="H98">
        <v>97</v>
      </c>
    </row>
    <row r="99" spans="1:8">
      <c r="A99" t="s">
        <v>10562</v>
      </c>
      <c r="B99" t="s">
        <v>71</v>
      </c>
      <c r="C99" t="s">
        <v>123</v>
      </c>
      <c r="D99">
        <v>2013</v>
      </c>
      <c r="E99" t="s">
        <v>80</v>
      </c>
      <c r="F99" t="s">
        <v>10431</v>
      </c>
      <c r="G99" s="338">
        <v>286944</v>
      </c>
      <c r="H99">
        <v>98</v>
      </c>
    </row>
    <row r="100" spans="1:8">
      <c r="A100" t="s">
        <v>10561</v>
      </c>
      <c r="B100" t="s">
        <v>71</v>
      </c>
      <c r="C100" t="s">
        <v>123</v>
      </c>
      <c r="D100">
        <v>2013</v>
      </c>
      <c r="E100" t="s">
        <v>81</v>
      </c>
      <c r="F100" t="s">
        <v>10431</v>
      </c>
      <c r="G100" s="338">
        <v>36541</v>
      </c>
      <c r="H100">
        <v>99</v>
      </c>
    </row>
    <row r="101" spans="1:8">
      <c r="A101" t="s">
        <v>10560</v>
      </c>
      <c r="B101" t="s">
        <v>71</v>
      </c>
      <c r="C101" t="s">
        <v>123</v>
      </c>
      <c r="D101">
        <v>2013</v>
      </c>
      <c r="E101" t="s">
        <v>82</v>
      </c>
      <c r="F101" t="s">
        <v>10431</v>
      </c>
      <c r="G101" s="338">
        <v>35270</v>
      </c>
      <c r="H101">
        <v>100</v>
      </c>
    </row>
    <row r="102" spans="1:8">
      <c r="A102" t="s">
        <v>10559</v>
      </c>
      <c r="B102" t="s">
        <v>71</v>
      </c>
      <c r="C102" t="s">
        <v>123</v>
      </c>
      <c r="D102">
        <v>2013</v>
      </c>
      <c r="E102" t="s">
        <v>83</v>
      </c>
      <c r="F102" t="s">
        <v>10431</v>
      </c>
      <c r="G102" s="338">
        <v>441823</v>
      </c>
      <c r="H102">
        <v>101</v>
      </c>
    </row>
    <row r="103" spans="1:8">
      <c r="A103" t="s">
        <v>10558</v>
      </c>
      <c r="B103" t="s">
        <v>71</v>
      </c>
      <c r="C103" t="s">
        <v>123</v>
      </c>
      <c r="D103">
        <v>2013</v>
      </c>
      <c r="E103" t="s">
        <v>84</v>
      </c>
      <c r="F103" t="s">
        <v>10431</v>
      </c>
      <c r="G103" s="338">
        <v>251674</v>
      </c>
      <c r="H103">
        <v>102</v>
      </c>
    </row>
    <row r="104" spans="1:8">
      <c r="A104" t="s">
        <v>10557</v>
      </c>
      <c r="B104" t="s">
        <v>71</v>
      </c>
      <c r="C104" t="s">
        <v>123</v>
      </c>
      <c r="D104" t="s">
        <v>67</v>
      </c>
      <c r="E104" t="s">
        <v>79</v>
      </c>
      <c r="F104" t="s">
        <v>10431</v>
      </c>
      <c r="G104" s="338">
        <v>1875533</v>
      </c>
      <c r="H104">
        <v>103</v>
      </c>
    </row>
    <row r="105" spans="1:8">
      <c r="A105" t="s">
        <v>10556</v>
      </c>
      <c r="B105" t="s">
        <v>71</v>
      </c>
      <c r="C105" t="s">
        <v>123</v>
      </c>
      <c r="D105" t="s">
        <v>67</v>
      </c>
      <c r="E105" t="s">
        <v>80</v>
      </c>
      <c r="F105" t="s">
        <v>10431</v>
      </c>
      <c r="G105" s="338">
        <v>1805229</v>
      </c>
      <c r="H105">
        <v>104</v>
      </c>
    </row>
    <row r="106" spans="1:8">
      <c r="A106" t="s">
        <v>10555</v>
      </c>
      <c r="B106" t="s">
        <v>71</v>
      </c>
      <c r="C106" t="s">
        <v>123</v>
      </c>
      <c r="D106" t="s">
        <v>67</v>
      </c>
      <c r="E106" t="s">
        <v>81</v>
      </c>
      <c r="F106" t="s">
        <v>10431</v>
      </c>
      <c r="G106" s="338">
        <v>408138</v>
      </c>
      <c r="H106">
        <v>105</v>
      </c>
    </row>
    <row r="107" spans="1:8">
      <c r="A107" t="s">
        <v>10554</v>
      </c>
      <c r="B107" t="s">
        <v>71</v>
      </c>
      <c r="C107" t="s">
        <v>123</v>
      </c>
      <c r="D107" t="s">
        <v>67</v>
      </c>
      <c r="E107" t="s">
        <v>82</v>
      </c>
      <c r="F107" t="s">
        <v>10431</v>
      </c>
      <c r="G107" s="338">
        <v>429974</v>
      </c>
      <c r="H107">
        <v>106</v>
      </c>
    </row>
    <row r="108" spans="1:8">
      <c r="A108" t="s">
        <v>10553</v>
      </c>
      <c r="B108" t="s">
        <v>71</v>
      </c>
      <c r="C108" t="s">
        <v>123</v>
      </c>
      <c r="D108" t="s">
        <v>67</v>
      </c>
      <c r="E108" t="s">
        <v>83</v>
      </c>
      <c r="F108" t="s">
        <v>10431</v>
      </c>
      <c r="G108" s="338">
        <v>1467394</v>
      </c>
      <c r="H108">
        <v>107</v>
      </c>
    </row>
    <row r="109" spans="1:8">
      <c r="A109" t="s">
        <v>10552</v>
      </c>
      <c r="B109" t="s">
        <v>71</v>
      </c>
      <c r="C109" t="s">
        <v>123</v>
      </c>
      <c r="D109" t="s">
        <v>67</v>
      </c>
      <c r="E109" t="s">
        <v>84</v>
      </c>
      <c r="F109" t="s">
        <v>10431</v>
      </c>
      <c r="G109" s="338">
        <v>1375255</v>
      </c>
      <c r="H109">
        <v>108</v>
      </c>
    </row>
    <row r="110" spans="1:8">
      <c r="A110" t="s">
        <v>10551</v>
      </c>
      <c r="B110" t="s">
        <v>72</v>
      </c>
      <c r="C110" t="s">
        <v>78</v>
      </c>
      <c r="D110">
        <v>2007</v>
      </c>
      <c r="E110" t="s">
        <v>52</v>
      </c>
      <c r="F110" t="s">
        <v>10431</v>
      </c>
      <c r="H110">
        <v>109</v>
      </c>
    </row>
    <row r="111" spans="1:8">
      <c r="A111" t="s">
        <v>10550</v>
      </c>
      <c r="B111" t="s">
        <v>72</v>
      </c>
      <c r="C111" t="s">
        <v>78</v>
      </c>
      <c r="D111">
        <v>2007</v>
      </c>
      <c r="E111" t="s">
        <v>53</v>
      </c>
      <c r="F111" t="s">
        <v>10431</v>
      </c>
      <c r="H111">
        <v>110</v>
      </c>
    </row>
    <row r="112" spans="1:8">
      <c r="A112" t="s">
        <v>10549</v>
      </c>
      <c r="B112" t="s">
        <v>72</v>
      </c>
      <c r="C112" t="s">
        <v>78</v>
      </c>
      <c r="D112">
        <v>2007</v>
      </c>
      <c r="E112" t="s">
        <v>54</v>
      </c>
      <c r="F112" t="s">
        <v>10431</v>
      </c>
      <c r="H112">
        <v>111</v>
      </c>
    </row>
    <row r="113" spans="1:8">
      <c r="A113" t="s">
        <v>10548</v>
      </c>
      <c r="B113" t="s">
        <v>72</v>
      </c>
      <c r="C113" t="s">
        <v>78</v>
      </c>
      <c r="D113">
        <v>2007</v>
      </c>
      <c r="E113" t="s">
        <v>55</v>
      </c>
      <c r="F113" t="s">
        <v>10431</v>
      </c>
      <c r="H113">
        <v>112</v>
      </c>
    </row>
    <row r="114" spans="1:8">
      <c r="A114" t="s">
        <v>10547</v>
      </c>
      <c r="B114" t="s">
        <v>72</v>
      </c>
      <c r="C114" t="s">
        <v>78</v>
      </c>
      <c r="D114">
        <v>2007</v>
      </c>
      <c r="E114" t="s">
        <v>56</v>
      </c>
      <c r="F114" t="s">
        <v>10431</v>
      </c>
      <c r="H114">
        <v>113</v>
      </c>
    </row>
    <row r="115" spans="1:8">
      <c r="A115" t="s">
        <v>10546</v>
      </c>
      <c r="B115" t="s">
        <v>72</v>
      </c>
      <c r="C115" t="s">
        <v>78</v>
      </c>
      <c r="D115">
        <v>2007</v>
      </c>
      <c r="E115" t="s">
        <v>57</v>
      </c>
      <c r="F115" t="s">
        <v>10431</v>
      </c>
      <c r="H115">
        <v>114</v>
      </c>
    </row>
    <row r="116" spans="1:8">
      <c r="A116" t="s">
        <v>10545</v>
      </c>
      <c r="B116" t="s">
        <v>72</v>
      </c>
      <c r="C116" t="s">
        <v>78</v>
      </c>
      <c r="D116">
        <v>2008</v>
      </c>
      <c r="E116" t="s">
        <v>52</v>
      </c>
      <c r="F116" t="s">
        <v>10431</v>
      </c>
      <c r="G116" s="336">
        <v>-0.33</v>
      </c>
      <c r="H116">
        <v>115</v>
      </c>
    </row>
    <row r="117" spans="1:8">
      <c r="A117" t="s">
        <v>10544</v>
      </c>
      <c r="B117" t="s">
        <v>72</v>
      </c>
      <c r="C117" t="s">
        <v>78</v>
      </c>
      <c r="D117">
        <v>2008</v>
      </c>
      <c r="E117" t="s">
        <v>53</v>
      </c>
      <c r="F117" t="s">
        <v>10431</v>
      </c>
      <c r="G117" s="336">
        <v>-0.36</v>
      </c>
      <c r="H117">
        <v>116</v>
      </c>
    </row>
    <row r="118" spans="1:8">
      <c r="A118" t="s">
        <v>10543</v>
      </c>
      <c r="B118" t="s">
        <v>72</v>
      </c>
      <c r="C118" t="s">
        <v>78</v>
      </c>
      <c r="D118">
        <v>2008</v>
      </c>
      <c r="E118" t="s">
        <v>54</v>
      </c>
      <c r="F118" t="s">
        <v>10431</v>
      </c>
      <c r="G118" s="336">
        <v>-0.46</v>
      </c>
      <c r="H118">
        <v>117</v>
      </c>
    </row>
    <row r="119" spans="1:8">
      <c r="A119" t="s">
        <v>10542</v>
      </c>
      <c r="B119" t="s">
        <v>72</v>
      </c>
      <c r="C119" t="s">
        <v>78</v>
      </c>
      <c r="D119">
        <v>2008</v>
      </c>
      <c r="E119" t="s">
        <v>55</v>
      </c>
      <c r="F119" t="s">
        <v>10431</v>
      </c>
      <c r="G119" s="336">
        <v>0.24</v>
      </c>
      <c r="H119">
        <v>118</v>
      </c>
    </row>
    <row r="120" spans="1:8">
      <c r="A120" t="s">
        <v>10541</v>
      </c>
      <c r="B120" t="s">
        <v>72</v>
      </c>
      <c r="C120" t="s">
        <v>78</v>
      </c>
      <c r="D120">
        <v>2008</v>
      </c>
      <c r="E120" t="s">
        <v>56</v>
      </c>
      <c r="F120" t="s">
        <v>10431</v>
      </c>
      <c r="G120" s="336">
        <v>-0.1</v>
      </c>
      <c r="H120">
        <v>119</v>
      </c>
    </row>
    <row r="121" spans="1:8">
      <c r="A121" t="s">
        <v>10540</v>
      </c>
      <c r="B121" t="s">
        <v>72</v>
      </c>
      <c r="C121" t="s">
        <v>78</v>
      </c>
      <c r="D121">
        <v>2008</v>
      </c>
      <c r="E121" t="s">
        <v>57</v>
      </c>
      <c r="F121" t="s">
        <v>10431</v>
      </c>
      <c r="G121" s="336">
        <v>0.83</v>
      </c>
      <c r="H121">
        <v>120</v>
      </c>
    </row>
    <row r="122" spans="1:8">
      <c r="A122" t="s">
        <v>10539</v>
      </c>
      <c r="B122" t="s">
        <v>72</v>
      </c>
      <c r="C122" t="s">
        <v>78</v>
      </c>
      <c r="D122">
        <v>2009</v>
      </c>
      <c r="E122" t="s">
        <v>52</v>
      </c>
      <c r="F122" t="s">
        <v>10431</v>
      </c>
      <c r="G122" s="336">
        <v>0.36</v>
      </c>
      <c r="H122">
        <v>121</v>
      </c>
    </row>
    <row r="123" spans="1:8">
      <c r="A123" t="s">
        <v>10538</v>
      </c>
      <c r="B123" t="s">
        <v>72</v>
      </c>
      <c r="C123" t="s">
        <v>78</v>
      </c>
      <c r="D123">
        <v>2009</v>
      </c>
      <c r="E123" t="s">
        <v>53</v>
      </c>
      <c r="F123" t="s">
        <v>10431</v>
      </c>
      <c r="G123" s="336">
        <v>0.31</v>
      </c>
      <c r="H123">
        <v>122</v>
      </c>
    </row>
    <row r="124" spans="1:8">
      <c r="A124" t="s">
        <v>10537</v>
      </c>
      <c r="B124" t="s">
        <v>72</v>
      </c>
      <c r="C124" t="s">
        <v>78</v>
      </c>
      <c r="D124">
        <v>2009</v>
      </c>
      <c r="E124" t="s">
        <v>54</v>
      </c>
      <c r="F124" t="s">
        <v>10431</v>
      </c>
      <c r="G124" s="336">
        <v>0.99</v>
      </c>
      <c r="H124">
        <v>123</v>
      </c>
    </row>
    <row r="125" spans="1:8">
      <c r="A125" t="s">
        <v>10536</v>
      </c>
      <c r="B125" t="s">
        <v>72</v>
      </c>
      <c r="C125" t="s">
        <v>78</v>
      </c>
      <c r="D125">
        <v>2009</v>
      </c>
      <c r="E125" t="s">
        <v>55</v>
      </c>
      <c r="F125" t="s">
        <v>10431</v>
      </c>
      <c r="G125" s="336">
        <v>0.82</v>
      </c>
      <c r="H125">
        <v>124</v>
      </c>
    </row>
    <row r="126" spans="1:8">
      <c r="A126" t="s">
        <v>10535</v>
      </c>
      <c r="B126" t="s">
        <v>72</v>
      </c>
      <c r="C126" t="s">
        <v>78</v>
      </c>
      <c r="D126">
        <v>2009</v>
      </c>
      <c r="E126" t="s">
        <v>56</v>
      </c>
      <c r="F126" t="s">
        <v>10431</v>
      </c>
      <c r="G126" s="336">
        <v>-0.32</v>
      </c>
      <c r="H126">
        <v>125</v>
      </c>
    </row>
    <row r="127" spans="1:8">
      <c r="A127" t="s">
        <v>10534</v>
      </c>
      <c r="B127" t="s">
        <v>72</v>
      </c>
      <c r="C127" t="s">
        <v>78</v>
      </c>
      <c r="D127">
        <v>2009</v>
      </c>
      <c r="E127" t="s">
        <v>57</v>
      </c>
      <c r="F127" t="s">
        <v>10431</v>
      </c>
      <c r="G127" s="336">
        <v>-0.21</v>
      </c>
      <c r="H127">
        <v>126</v>
      </c>
    </row>
    <row r="128" spans="1:8">
      <c r="A128" t="s">
        <v>10533</v>
      </c>
      <c r="B128" t="s">
        <v>72</v>
      </c>
      <c r="C128" t="s">
        <v>78</v>
      </c>
      <c r="D128">
        <v>2010</v>
      </c>
      <c r="E128" t="s">
        <v>52</v>
      </c>
      <c r="F128" t="s">
        <v>10431</v>
      </c>
      <c r="G128" s="336">
        <v>0.66</v>
      </c>
      <c r="H128">
        <v>127</v>
      </c>
    </row>
    <row r="129" spans="1:8">
      <c r="A129" t="s">
        <v>10532</v>
      </c>
      <c r="B129" t="s">
        <v>72</v>
      </c>
      <c r="C129" t="s">
        <v>78</v>
      </c>
      <c r="D129">
        <v>2010</v>
      </c>
      <c r="E129" t="s">
        <v>53</v>
      </c>
      <c r="F129" t="s">
        <v>10431</v>
      </c>
      <c r="G129" s="336">
        <v>1.69</v>
      </c>
      <c r="H129">
        <v>128</v>
      </c>
    </row>
    <row r="130" spans="1:8">
      <c r="A130" t="s">
        <v>10531</v>
      </c>
      <c r="B130" t="s">
        <v>72</v>
      </c>
      <c r="C130" t="s">
        <v>78</v>
      </c>
      <c r="D130">
        <v>2010</v>
      </c>
      <c r="E130" t="s">
        <v>54</v>
      </c>
      <c r="F130" t="s">
        <v>10431</v>
      </c>
      <c r="G130" s="336">
        <v>0.56999999999999995</v>
      </c>
      <c r="H130">
        <v>129</v>
      </c>
    </row>
    <row r="131" spans="1:8">
      <c r="A131" t="s">
        <v>10530</v>
      </c>
      <c r="B131" t="s">
        <v>72</v>
      </c>
      <c r="C131" t="s">
        <v>78</v>
      </c>
      <c r="D131">
        <v>2010</v>
      </c>
      <c r="E131" t="s">
        <v>55</v>
      </c>
      <c r="F131" t="s">
        <v>10431</v>
      </c>
      <c r="G131" s="336">
        <v>1.97</v>
      </c>
      <c r="H131">
        <v>130</v>
      </c>
    </row>
    <row r="132" spans="1:8">
      <c r="A132" t="s">
        <v>10529</v>
      </c>
      <c r="B132" t="s">
        <v>72</v>
      </c>
      <c r="C132" t="s">
        <v>78</v>
      </c>
      <c r="D132">
        <v>2010</v>
      </c>
      <c r="E132" t="s">
        <v>56</v>
      </c>
      <c r="F132" t="s">
        <v>10431</v>
      </c>
      <c r="G132" s="336">
        <v>0.96</v>
      </c>
      <c r="H132">
        <v>131</v>
      </c>
    </row>
    <row r="133" spans="1:8">
      <c r="A133" t="s">
        <v>10528</v>
      </c>
      <c r="B133" t="s">
        <v>72</v>
      </c>
      <c r="C133" t="s">
        <v>78</v>
      </c>
      <c r="D133">
        <v>2010</v>
      </c>
      <c r="E133" t="s">
        <v>57</v>
      </c>
      <c r="F133" t="s">
        <v>10431</v>
      </c>
      <c r="G133" s="336">
        <v>1.04</v>
      </c>
      <c r="H133">
        <v>132</v>
      </c>
    </row>
    <row r="134" spans="1:8">
      <c r="A134" t="s">
        <v>10527</v>
      </c>
      <c r="B134" t="s">
        <v>72</v>
      </c>
      <c r="C134" t="s">
        <v>78</v>
      </c>
      <c r="D134">
        <v>2011</v>
      </c>
      <c r="E134" t="s">
        <v>52</v>
      </c>
      <c r="F134" t="s">
        <v>10431</v>
      </c>
      <c r="G134" s="336">
        <v>0.12</v>
      </c>
      <c r="H134">
        <v>133</v>
      </c>
    </row>
    <row r="135" spans="1:8">
      <c r="A135" t="s">
        <v>10526</v>
      </c>
      <c r="B135" t="s">
        <v>72</v>
      </c>
      <c r="C135" t="s">
        <v>78</v>
      </c>
      <c r="D135">
        <v>2011</v>
      </c>
      <c r="E135" t="s">
        <v>53</v>
      </c>
      <c r="F135" t="s">
        <v>10431</v>
      </c>
      <c r="G135" s="336">
        <v>-0.23</v>
      </c>
      <c r="H135">
        <v>134</v>
      </c>
    </row>
    <row r="136" spans="1:8">
      <c r="A136" t="s">
        <v>10525</v>
      </c>
      <c r="B136" t="s">
        <v>72</v>
      </c>
      <c r="C136" t="s">
        <v>78</v>
      </c>
      <c r="D136">
        <v>2011</v>
      </c>
      <c r="E136" t="s">
        <v>54</v>
      </c>
      <c r="F136" t="s">
        <v>10431</v>
      </c>
      <c r="G136" s="336">
        <v>0.09</v>
      </c>
      <c r="H136">
        <v>135</v>
      </c>
    </row>
    <row r="137" spans="1:8">
      <c r="A137" t="s">
        <v>10524</v>
      </c>
      <c r="B137" t="s">
        <v>72</v>
      </c>
      <c r="C137" t="s">
        <v>78</v>
      </c>
      <c r="D137">
        <v>2011</v>
      </c>
      <c r="E137" t="s">
        <v>55</v>
      </c>
      <c r="F137" t="s">
        <v>10431</v>
      </c>
      <c r="G137" s="336">
        <v>-0.31</v>
      </c>
      <c r="H137">
        <v>136</v>
      </c>
    </row>
    <row r="138" spans="1:8">
      <c r="A138" t="s">
        <v>10523</v>
      </c>
      <c r="B138" t="s">
        <v>72</v>
      </c>
      <c r="C138" t="s">
        <v>78</v>
      </c>
      <c r="D138">
        <v>2011</v>
      </c>
      <c r="E138" t="s">
        <v>56</v>
      </c>
      <c r="F138" t="s">
        <v>10431</v>
      </c>
      <c r="G138" s="336">
        <v>0.21</v>
      </c>
      <c r="H138">
        <v>137</v>
      </c>
    </row>
    <row r="139" spans="1:8">
      <c r="A139" t="s">
        <v>10522</v>
      </c>
      <c r="B139" t="s">
        <v>72</v>
      </c>
      <c r="C139" t="s">
        <v>78</v>
      </c>
      <c r="D139">
        <v>2011</v>
      </c>
      <c r="E139" t="s">
        <v>57</v>
      </c>
      <c r="F139" t="s">
        <v>10431</v>
      </c>
      <c r="G139" s="336">
        <v>7.0000000000000007E-2</v>
      </c>
      <c r="H139">
        <v>138</v>
      </c>
    </row>
    <row r="140" spans="1:8">
      <c r="A140" t="s">
        <v>10521</v>
      </c>
      <c r="B140" t="s">
        <v>72</v>
      </c>
      <c r="C140" t="s">
        <v>78</v>
      </c>
      <c r="D140">
        <v>2012</v>
      </c>
      <c r="E140" t="s">
        <v>52</v>
      </c>
      <c r="F140" t="s">
        <v>10431</v>
      </c>
      <c r="G140" s="336">
        <v>0.19</v>
      </c>
      <c r="H140">
        <v>139</v>
      </c>
    </row>
    <row r="141" spans="1:8">
      <c r="A141" t="s">
        <v>10520</v>
      </c>
      <c r="B141" t="s">
        <v>72</v>
      </c>
      <c r="C141" t="s">
        <v>78</v>
      </c>
      <c r="D141">
        <v>2012</v>
      </c>
      <c r="E141" t="s">
        <v>53</v>
      </c>
      <c r="F141" t="s">
        <v>10431</v>
      </c>
      <c r="G141" s="336">
        <v>0.85</v>
      </c>
      <c r="H141">
        <v>140</v>
      </c>
    </row>
    <row r="142" spans="1:8">
      <c r="A142" t="s">
        <v>10519</v>
      </c>
      <c r="B142" t="s">
        <v>72</v>
      </c>
      <c r="C142" t="s">
        <v>78</v>
      </c>
      <c r="D142">
        <v>2012</v>
      </c>
      <c r="E142" t="s">
        <v>54</v>
      </c>
      <c r="F142" t="s">
        <v>10431</v>
      </c>
      <c r="G142" s="336">
        <v>0.13</v>
      </c>
      <c r="H142">
        <v>141</v>
      </c>
    </row>
    <row r="143" spans="1:8">
      <c r="A143" t="s">
        <v>10518</v>
      </c>
      <c r="B143" t="s">
        <v>72</v>
      </c>
      <c r="C143" t="s">
        <v>78</v>
      </c>
      <c r="D143">
        <v>2012</v>
      </c>
      <c r="E143" t="s">
        <v>55</v>
      </c>
      <c r="F143" t="s">
        <v>10431</v>
      </c>
      <c r="G143" s="336">
        <v>1.23</v>
      </c>
      <c r="H143">
        <v>142</v>
      </c>
    </row>
    <row r="144" spans="1:8">
      <c r="A144" t="s">
        <v>10517</v>
      </c>
      <c r="B144" t="s">
        <v>72</v>
      </c>
      <c r="C144" t="s">
        <v>78</v>
      </c>
      <c r="D144">
        <v>2012</v>
      </c>
      <c r="E144" t="s">
        <v>56</v>
      </c>
      <c r="F144" t="s">
        <v>10431</v>
      </c>
      <c r="G144" s="336">
        <v>0.32</v>
      </c>
      <c r="H144">
        <v>143</v>
      </c>
    </row>
    <row r="145" spans="1:8">
      <c r="A145" t="s">
        <v>10516</v>
      </c>
      <c r="B145" t="s">
        <v>72</v>
      </c>
      <c r="C145" t="s">
        <v>78</v>
      </c>
      <c r="D145">
        <v>2012</v>
      </c>
      <c r="E145" t="s">
        <v>57</v>
      </c>
      <c r="F145" t="s">
        <v>10431</v>
      </c>
      <c r="G145" s="336">
        <v>0.04</v>
      </c>
      <c r="H145">
        <v>144</v>
      </c>
    </row>
    <row r="146" spans="1:8">
      <c r="A146" t="s">
        <v>10515</v>
      </c>
      <c r="B146" t="s">
        <v>72</v>
      </c>
      <c r="C146" t="s">
        <v>78</v>
      </c>
      <c r="D146">
        <v>2013</v>
      </c>
      <c r="E146" t="s">
        <v>52</v>
      </c>
      <c r="F146" t="s">
        <v>10431</v>
      </c>
      <c r="G146" s="336">
        <v>0.12</v>
      </c>
      <c r="H146">
        <v>145</v>
      </c>
    </row>
    <row r="147" spans="1:8">
      <c r="A147" t="s">
        <v>10514</v>
      </c>
      <c r="B147" t="s">
        <v>72</v>
      </c>
      <c r="C147" t="s">
        <v>78</v>
      </c>
      <c r="D147">
        <v>2013</v>
      </c>
      <c r="E147" t="s">
        <v>53</v>
      </c>
      <c r="F147" t="s">
        <v>10431</v>
      </c>
      <c r="G147" s="336">
        <v>7.0000000000000007E-2</v>
      </c>
      <c r="H147">
        <v>146</v>
      </c>
    </row>
    <row r="148" spans="1:8">
      <c r="A148" t="s">
        <v>10513</v>
      </c>
      <c r="B148" t="s">
        <v>72</v>
      </c>
      <c r="C148" t="s">
        <v>78</v>
      </c>
      <c r="D148">
        <v>2013</v>
      </c>
      <c r="E148" t="s">
        <v>54</v>
      </c>
      <c r="F148" t="s">
        <v>10431</v>
      </c>
      <c r="G148" s="336">
        <v>0.28999999999999998</v>
      </c>
      <c r="H148">
        <v>147</v>
      </c>
    </row>
    <row r="149" spans="1:8">
      <c r="A149" t="s">
        <v>10512</v>
      </c>
      <c r="B149" t="s">
        <v>72</v>
      </c>
      <c r="C149" t="s">
        <v>78</v>
      </c>
      <c r="D149">
        <v>2013</v>
      </c>
      <c r="E149" t="s">
        <v>55</v>
      </c>
      <c r="F149" t="s">
        <v>10431</v>
      </c>
      <c r="G149" s="336">
        <v>0.14000000000000001</v>
      </c>
      <c r="H149">
        <v>148</v>
      </c>
    </row>
    <row r="150" spans="1:8">
      <c r="A150" t="s">
        <v>10511</v>
      </c>
      <c r="B150" t="s">
        <v>72</v>
      </c>
      <c r="C150" t="s">
        <v>78</v>
      </c>
      <c r="D150">
        <v>2013</v>
      </c>
      <c r="E150" t="s">
        <v>56</v>
      </c>
      <c r="F150" t="s">
        <v>10431</v>
      </c>
      <c r="G150" s="336">
        <v>-0.23</v>
      </c>
      <c r="H150">
        <v>149</v>
      </c>
    </row>
    <row r="151" spans="1:8">
      <c r="A151" t="s">
        <v>10510</v>
      </c>
      <c r="B151" t="s">
        <v>72</v>
      </c>
      <c r="C151" t="s">
        <v>78</v>
      </c>
      <c r="D151">
        <v>2013</v>
      </c>
      <c r="E151" t="s">
        <v>57</v>
      </c>
      <c r="F151" t="s">
        <v>10431</v>
      </c>
      <c r="G151" s="336">
        <v>-0.26</v>
      </c>
      <c r="H151">
        <v>150</v>
      </c>
    </row>
    <row r="152" spans="1:8">
      <c r="A152" t="s">
        <v>10509</v>
      </c>
      <c r="B152" t="s">
        <v>72</v>
      </c>
      <c r="C152" t="s">
        <v>78</v>
      </c>
      <c r="D152">
        <v>2014</v>
      </c>
      <c r="E152" t="s">
        <v>52</v>
      </c>
      <c r="F152" t="s">
        <v>10431</v>
      </c>
      <c r="G152" s="336">
        <v>0.34</v>
      </c>
      <c r="H152">
        <v>151</v>
      </c>
    </row>
    <row r="153" spans="1:8">
      <c r="A153" t="s">
        <v>10508</v>
      </c>
      <c r="B153" t="s">
        <v>72</v>
      </c>
      <c r="C153" t="s">
        <v>78</v>
      </c>
      <c r="D153">
        <v>2014</v>
      </c>
      <c r="E153" t="s">
        <v>53</v>
      </c>
      <c r="F153" t="s">
        <v>10431</v>
      </c>
      <c r="G153" s="336">
        <v>0.51</v>
      </c>
      <c r="H153">
        <v>152</v>
      </c>
    </row>
    <row r="154" spans="1:8">
      <c r="A154" t="s">
        <v>10507</v>
      </c>
      <c r="B154" t="s">
        <v>72</v>
      </c>
      <c r="C154" t="s">
        <v>78</v>
      </c>
      <c r="D154">
        <v>2014</v>
      </c>
      <c r="E154" t="s">
        <v>54</v>
      </c>
      <c r="F154" t="s">
        <v>10431</v>
      </c>
      <c r="G154" s="336">
        <v>0.59</v>
      </c>
      <c r="H154">
        <v>153</v>
      </c>
    </row>
    <row r="155" spans="1:8">
      <c r="A155" t="s">
        <v>10506</v>
      </c>
      <c r="B155" t="s">
        <v>72</v>
      </c>
      <c r="C155" t="s">
        <v>78</v>
      </c>
      <c r="D155">
        <v>2014</v>
      </c>
      <c r="E155" t="s">
        <v>55</v>
      </c>
      <c r="F155" t="s">
        <v>10431</v>
      </c>
      <c r="G155" s="336">
        <v>0.61</v>
      </c>
      <c r="H155">
        <v>154</v>
      </c>
    </row>
    <row r="156" spans="1:8">
      <c r="A156" t="s">
        <v>10505</v>
      </c>
      <c r="B156" t="s">
        <v>72</v>
      </c>
      <c r="C156" t="s">
        <v>78</v>
      </c>
      <c r="D156">
        <v>2014</v>
      </c>
      <c r="E156" t="s">
        <v>56</v>
      </c>
      <c r="F156" t="s">
        <v>10431</v>
      </c>
      <c r="G156" s="336">
        <v>-0.43</v>
      </c>
      <c r="H156">
        <v>155</v>
      </c>
    </row>
    <row r="157" spans="1:8">
      <c r="A157" t="s">
        <v>10504</v>
      </c>
      <c r="B157" t="s">
        <v>72</v>
      </c>
      <c r="C157" t="s">
        <v>78</v>
      </c>
      <c r="D157">
        <v>2014</v>
      </c>
      <c r="E157" t="s">
        <v>57</v>
      </c>
      <c r="F157" t="s">
        <v>10431</v>
      </c>
      <c r="G157" s="336">
        <v>-0.1</v>
      </c>
      <c r="H157">
        <v>156</v>
      </c>
    </row>
    <row r="158" spans="1:8">
      <c r="A158" t="s">
        <v>10503</v>
      </c>
      <c r="B158" t="s">
        <v>72</v>
      </c>
      <c r="C158" t="s">
        <v>78</v>
      </c>
      <c r="D158" t="s">
        <v>58</v>
      </c>
      <c r="E158" t="s">
        <v>52</v>
      </c>
      <c r="F158" t="s">
        <v>10431</v>
      </c>
      <c r="G158" s="336">
        <v>2.02</v>
      </c>
      <c r="H158">
        <v>157</v>
      </c>
    </row>
    <row r="159" spans="1:8">
      <c r="A159" t="s">
        <v>10502</v>
      </c>
      <c r="B159" t="s">
        <v>72</v>
      </c>
      <c r="C159" t="s">
        <v>78</v>
      </c>
      <c r="D159" t="s">
        <v>58</v>
      </c>
      <c r="E159" t="s">
        <v>53</v>
      </c>
      <c r="F159" t="s">
        <v>10431</v>
      </c>
      <c r="G159" s="336">
        <v>4.2</v>
      </c>
      <c r="H159">
        <v>158</v>
      </c>
    </row>
    <row r="160" spans="1:8">
      <c r="A160" t="s">
        <v>10501</v>
      </c>
      <c r="B160" t="s">
        <v>72</v>
      </c>
      <c r="C160" t="s">
        <v>78</v>
      </c>
      <c r="D160" t="s">
        <v>58</v>
      </c>
      <c r="E160" t="s">
        <v>54</v>
      </c>
      <c r="F160" t="s">
        <v>10431</v>
      </c>
      <c r="G160" s="336">
        <v>3.29</v>
      </c>
      <c r="H160">
        <v>159</v>
      </c>
    </row>
    <row r="161" spans="1:8">
      <c r="A161" t="s">
        <v>10500</v>
      </c>
      <c r="B161" t="s">
        <v>72</v>
      </c>
      <c r="C161" t="s">
        <v>78</v>
      </c>
      <c r="D161" t="s">
        <v>58</v>
      </c>
      <c r="E161" t="s">
        <v>55</v>
      </c>
      <c r="F161" t="s">
        <v>10431</v>
      </c>
      <c r="G161" s="336">
        <v>17.87</v>
      </c>
      <c r="H161">
        <v>160</v>
      </c>
    </row>
    <row r="162" spans="1:8">
      <c r="A162" t="s">
        <v>10499</v>
      </c>
      <c r="B162" t="s">
        <v>72</v>
      </c>
      <c r="C162" t="s">
        <v>78</v>
      </c>
      <c r="D162" t="s">
        <v>58</v>
      </c>
      <c r="E162" t="s">
        <v>56</v>
      </c>
      <c r="F162" t="s">
        <v>10431</v>
      </c>
      <c r="G162" s="336">
        <v>-0.15</v>
      </c>
      <c r="H162">
        <v>161</v>
      </c>
    </row>
    <row r="163" spans="1:8">
      <c r="A163" t="s">
        <v>10498</v>
      </c>
      <c r="B163" t="s">
        <v>72</v>
      </c>
      <c r="C163" t="s">
        <v>78</v>
      </c>
      <c r="D163" t="s">
        <v>58</v>
      </c>
      <c r="E163" t="s">
        <v>57</v>
      </c>
      <c r="F163" t="s">
        <v>10431</v>
      </c>
      <c r="G163" s="336">
        <v>1.19</v>
      </c>
      <c r="H163">
        <v>162</v>
      </c>
    </row>
    <row r="164" spans="1:8">
      <c r="A164" t="s">
        <v>10497</v>
      </c>
      <c r="B164" t="s">
        <v>72</v>
      </c>
      <c r="C164" t="s">
        <v>78</v>
      </c>
      <c r="D164" t="s">
        <v>59</v>
      </c>
      <c r="E164" t="s">
        <v>52</v>
      </c>
      <c r="F164" t="s">
        <v>10431</v>
      </c>
      <c r="G164" s="336">
        <v>0.28999999999999998</v>
      </c>
      <c r="H164">
        <v>163</v>
      </c>
    </row>
    <row r="165" spans="1:8">
      <c r="A165" t="s">
        <v>10496</v>
      </c>
      <c r="B165" t="s">
        <v>72</v>
      </c>
      <c r="C165" t="s">
        <v>78</v>
      </c>
      <c r="D165" t="s">
        <v>59</v>
      </c>
      <c r="E165" t="s">
        <v>53</v>
      </c>
      <c r="F165" t="s">
        <v>10431</v>
      </c>
      <c r="G165" s="336">
        <v>0.6</v>
      </c>
      <c r="H165">
        <v>164</v>
      </c>
    </row>
    <row r="166" spans="1:8">
      <c r="A166" t="s">
        <v>10495</v>
      </c>
      <c r="B166" t="s">
        <v>72</v>
      </c>
      <c r="C166" t="s">
        <v>78</v>
      </c>
      <c r="D166" t="s">
        <v>59</v>
      </c>
      <c r="E166" t="s">
        <v>54</v>
      </c>
      <c r="F166" t="s">
        <v>10431</v>
      </c>
      <c r="G166" s="336">
        <v>0.47</v>
      </c>
      <c r="H166">
        <v>165</v>
      </c>
    </row>
    <row r="167" spans="1:8">
      <c r="A167" t="s">
        <v>10494</v>
      </c>
      <c r="B167" t="s">
        <v>72</v>
      </c>
      <c r="C167" t="s">
        <v>78</v>
      </c>
      <c r="D167" t="s">
        <v>59</v>
      </c>
      <c r="E167" t="s">
        <v>55</v>
      </c>
      <c r="F167" t="s">
        <v>10431</v>
      </c>
      <c r="G167" s="336">
        <v>2.5499999999999998</v>
      </c>
      <c r="H167">
        <v>166</v>
      </c>
    </row>
    <row r="168" spans="1:8">
      <c r="A168" t="s">
        <v>10493</v>
      </c>
      <c r="B168" t="s">
        <v>72</v>
      </c>
      <c r="C168" t="s">
        <v>78</v>
      </c>
      <c r="D168" t="s">
        <v>59</v>
      </c>
      <c r="E168" t="s">
        <v>56</v>
      </c>
      <c r="F168" t="s">
        <v>10431</v>
      </c>
      <c r="G168" s="336">
        <v>-0.02</v>
      </c>
      <c r="H168">
        <v>167</v>
      </c>
    </row>
    <row r="169" spans="1:8">
      <c r="A169" t="s">
        <v>10492</v>
      </c>
      <c r="B169" t="s">
        <v>72</v>
      </c>
      <c r="C169" t="s">
        <v>78</v>
      </c>
      <c r="D169" t="s">
        <v>59</v>
      </c>
      <c r="E169" t="s">
        <v>57</v>
      </c>
      <c r="F169" t="s">
        <v>10431</v>
      </c>
      <c r="G169" s="336">
        <v>0.17</v>
      </c>
      <c r="H169">
        <v>168</v>
      </c>
    </row>
    <row r="170" spans="1:8">
      <c r="A170" t="s">
        <v>10491</v>
      </c>
      <c r="B170" t="s">
        <v>71</v>
      </c>
      <c r="C170" t="s">
        <v>78</v>
      </c>
      <c r="D170">
        <v>2006</v>
      </c>
      <c r="E170" t="s">
        <v>52</v>
      </c>
      <c r="F170" t="s">
        <v>10431</v>
      </c>
      <c r="H170">
        <v>169</v>
      </c>
    </row>
    <row r="171" spans="1:8">
      <c r="A171" t="s">
        <v>10490</v>
      </c>
      <c r="B171" t="s">
        <v>71</v>
      </c>
      <c r="C171" t="s">
        <v>78</v>
      </c>
      <c r="D171">
        <v>2006</v>
      </c>
      <c r="E171" t="s">
        <v>53</v>
      </c>
      <c r="F171" t="s">
        <v>10431</v>
      </c>
      <c r="H171">
        <v>170</v>
      </c>
    </row>
    <row r="172" spans="1:8">
      <c r="A172" t="s">
        <v>10489</v>
      </c>
      <c r="B172" t="s">
        <v>71</v>
      </c>
      <c r="C172" t="s">
        <v>78</v>
      </c>
      <c r="D172">
        <v>2006</v>
      </c>
      <c r="E172" t="s">
        <v>54</v>
      </c>
      <c r="F172" t="s">
        <v>10431</v>
      </c>
      <c r="H172">
        <v>171</v>
      </c>
    </row>
    <row r="173" spans="1:8">
      <c r="A173" t="s">
        <v>10488</v>
      </c>
      <c r="B173" t="s">
        <v>71</v>
      </c>
      <c r="C173" t="s">
        <v>78</v>
      </c>
      <c r="D173">
        <v>2006</v>
      </c>
      <c r="E173" t="s">
        <v>55</v>
      </c>
      <c r="F173" t="s">
        <v>10431</v>
      </c>
      <c r="H173">
        <v>172</v>
      </c>
    </row>
    <row r="174" spans="1:8">
      <c r="A174" t="s">
        <v>10487</v>
      </c>
      <c r="B174" t="s">
        <v>71</v>
      </c>
      <c r="C174" t="s">
        <v>78</v>
      </c>
      <c r="D174">
        <v>2006</v>
      </c>
      <c r="E174" t="s">
        <v>56</v>
      </c>
      <c r="F174" t="s">
        <v>10431</v>
      </c>
      <c r="H174">
        <v>173</v>
      </c>
    </row>
    <row r="175" spans="1:8">
      <c r="A175" t="s">
        <v>10486</v>
      </c>
      <c r="B175" t="s">
        <v>71</v>
      </c>
      <c r="C175" t="s">
        <v>78</v>
      </c>
      <c r="D175">
        <v>2006</v>
      </c>
      <c r="E175" t="s">
        <v>57</v>
      </c>
      <c r="F175" t="s">
        <v>10431</v>
      </c>
      <c r="H175">
        <v>174</v>
      </c>
    </row>
    <row r="176" spans="1:8">
      <c r="A176" t="s">
        <v>10485</v>
      </c>
      <c r="B176" t="s">
        <v>71</v>
      </c>
      <c r="C176" t="s">
        <v>78</v>
      </c>
      <c r="D176">
        <v>2007</v>
      </c>
      <c r="E176" t="s">
        <v>52</v>
      </c>
      <c r="F176" t="s">
        <v>10431</v>
      </c>
      <c r="G176" s="336">
        <v>0.41</v>
      </c>
      <c r="H176">
        <v>175</v>
      </c>
    </row>
    <row r="177" spans="1:8">
      <c r="A177" t="s">
        <v>10484</v>
      </c>
      <c r="B177" t="s">
        <v>71</v>
      </c>
      <c r="C177" t="s">
        <v>78</v>
      </c>
      <c r="D177">
        <v>2007</v>
      </c>
      <c r="E177" t="s">
        <v>53</v>
      </c>
      <c r="F177" t="s">
        <v>10431</v>
      </c>
      <c r="G177" s="336">
        <v>0.67</v>
      </c>
      <c r="H177">
        <v>176</v>
      </c>
    </row>
    <row r="178" spans="1:8">
      <c r="A178" t="s">
        <v>10483</v>
      </c>
      <c r="B178" t="s">
        <v>71</v>
      </c>
      <c r="C178" t="s">
        <v>78</v>
      </c>
      <c r="D178">
        <v>2007</v>
      </c>
      <c r="E178" t="s">
        <v>54</v>
      </c>
      <c r="F178" t="s">
        <v>10431</v>
      </c>
      <c r="G178" s="336">
        <v>0.2</v>
      </c>
      <c r="H178">
        <v>177</v>
      </c>
    </row>
    <row r="179" spans="1:8">
      <c r="A179" t="s">
        <v>10482</v>
      </c>
      <c r="B179" t="s">
        <v>71</v>
      </c>
      <c r="C179" t="s">
        <v>78</v>
      </c>
      <c r="D179">
        <v>2007</v>
      </c>
      <c r="E179" t="s">
        <v>55</v>
      </c>
      <c r="F179" t="s">
        <v>10431</v>
      </c>
      <c r="G179" s="336">
        <v>0.26</v>
      </c>
      <c r="H179">
        <v>178</v>
      </c>
    </row>
    <row r="180" spans="1:8">
      <c r="A180" t="s">
        <v>10481</v>
      </c>
      <c r="B180" t="s">
        <v>71</v>
      </c>
      <c r="C180" t="s">
        <v>78</v>
      </c>
      <c r="D180">
        <v>2007</v>
      </c>
      <c r="E180" t="s">
        <v>56</v>
      </c>
      <c r="F180" t="s">
        <v>10431</v>
      </c>
      <c r="G180" s="336">
        <v>0.85</v>
      </c>
      <c r="H180">
        <v>179</v>
      </c>
    </row>
    <row r="181" spans="1:8">
      <c r="A181" t="s">
        <v>10480</v>
      </c>
      <c r="B181" t="s">
        <v>71</v>
      </c>
      <c r="C181" t="s">
        <v>78</v>
      </c>
      <c r="D181">
        <v>2007</v>
      </c>
      <c r="E181" t="s">
        <v>57</v>
      </c>
      <c r="F181" t="s">
        <v>10431</v>
      </c>
      <c r="G181" s="336">
        <v>1.58</v>
      </c>
      <c r="H181">
        <v>180</v>
      </c>
    </row>
    <row r="182" spans="1:8">
      <c r="A182" t="s">
        <v>10479</v>
      </c>
      <c r="B182" t="s">
        <v>71</v>
      </c>
      <c r="C182" t="s">
        <v>78</v>
      </c>
      <c r="D182">
        <v>2008</v>
      </c>
      <c r="E182" t="s">
        <v>52</v>
      </c>
      <c r="F182" t="s">
        <v>10431</v>
      </c>
      <c r="G182" s="336">
        <v>1.26</v>
      </c>
      <c r="H182">
        <v>181</v>
      </c>
    </row>
    <row r="183" spans="1:8">
      <c r="A183" t="s">
        <v>10478</v>
      </c>
      <c r="B183" t="s">
        <v>71</v>
      </c>
      <c r="C183" t="s">
        <v>78</v>
      </c>
      <c r="D183">
        <v>2008</v>
      </c>
      <c r="E183" t="s">
        <v>53</v>
      </c>
      <c r="F183" t="s">
        <v>10431</v>
      </c>
      <c r="G183" s="336">
        <v>0.71</v>
      </c>
      <c r="H183">
        <v>182</v>
      </c>
    </row>
    <row r="184" spans="1:8">
      <c r="A184" t="s">
        <v>10477</v>
      </c>
      <c r="B184" t="s">
        <v>71</v>
      </c>
      <c r="C184" t="s">
        <v>78</v>
      </c>
      <c r="D184">
        <v>2008</v>
      </c>
      <c r="E184" t="s">
        <v>54</v>
      </c>
      <c r="F184" t="s">
        <v>10431</v>
      </c>
      <c r="G184" s="336">
        <v>0.49</v>
      </c>
      <c r="H184">
        <v>183</v>
      </c>
    </row>
    <row r="185" spans="1:8">
      <c r="A185" t="s">
        <v>10476</v>
      </c>
      <c r="B185" t="s">
        <v>71</v>
      </c>
      <c r="C185" t="s">
        <v>78</v>
      </c>
      <c r="D185">
        <v>2008</v>
      </c>
      <c r="E185" t="s">
        <v>55</v>
      </c>
      <c r="F185" t="s">
        <v>10431</v>
      </c>
      <c r="G185" s="336">
        <v>0.48</v>
      </c>
      <c r="H185">
        <v>184</v>
      </c>
    </row>
    <row r="186" spans="1:8">
      <c r="A186" t="s">
        <v>10475</v>
      </c>
      <c r="B186" t="s">
        <v>71</v>
      </c>
      <c r="C186" t="s">
        <v>78</v>
      </c>
      <c r="D186">
        <v>2008</v>
      </c>
      <c r="E186" t="s">
        <v>56</v>
      </c>
      <c r="F186" t="s">
        <v>10431</v>
      </c>
      <c r="G186" s="336">
        <v>2.2799999999999998</v>
      </c>
      <c r="H186">
        <v>185</v>
      </c>
    </row>
    <row r="187" spans="1:8">
      <c r="A187" t="s">
        <v>10474</v>
      </c>
      <c r="B187" t="s">
        <v>71</v>
      </c>
      <c r="C187" t="s">
        <v>78</v>
      </c>
      <c r="D187">
        <v>2008</v>
      </c>
      <c r="E187" t="s">
        <v>57</v>
      </c>
      <c r="F187" t="s">
        <v>10431</v>
      </c>
      <c r="G187" s="336">
        <v>0.96</v>
      </c>
      <c r="H187">
        <v>186</v>
      </c>
    </row>
    <row r="188" spans="1:8">
      <c r="A188" t="s">
        <v>10473</v>
      </c>
      <c r="B188" t="s">
        <v>71</v>
      </c>
      <c r="C188" t="s">
        <v>78</v>
      </c>
      <c r="D188">
        <v>2009</v>
      </c>
      <c r="E188" t="s">
        <v>52</v>
      </c>
      <c r="F188" t="s">
        <v>10431</v>
      </c>
      <c r="G188" s="336">
        <v>0.59</v>
      </c>
      <c r="H188">
        <v>187</v>
      </c>
    </row>
    <row r="189" spans="1:8">
      <c r="A189" t="s">
        <v>10472</v>
      </c>
      <c r="B189" t="s">
        <v>71</v>
      </c>
      <c r="C189" t="s">
        <v>78</v>
      </c>
      <c r="D189">
        <v>2009</v>
      </c>
      <c r="E189" t="s">
        <v>53</v>
      </c>
      <c r="F189" t="s">
        <v>10431</v>
      </c>
      <c r="G189" s="336">
        <v>0.92</v>
      </c>
      <c r="H189">
        <v>188</v>
      </c>
    </row>
    <row r="190" spans="1:8">
      <c r="A190" t="s">
        <v>10471</v>
      </c>
      <c r="B190" t="s">
        <v>71</v>
      </c>
      <c r="C190" t="s">
        <v>78</v>
      </c>
      <c r="D190">
        <v>2009</v>
      </c>
      <c r="E190" t="s">
        <v>54</v>
      </c>
      <c r="F190" t="s">
        <v>10431</v>
      </c>
      <c r="G190" s="336">
        <v>0.16</v>
      </c>
      <c r="H190">
        <v>189</v>
      </c>
    </row>
    <row r="191" spans="1:8">
      <c r="A191" t="s">
        <v>10470</v>
      </c>
      <c r="B191" t="s">
        <v>71</v>
      </c>
      <c r="C191" t="s">
        <v>78</v>
      </c>
      <c r="D191">
        <v>2009</v>
      </c>
      <c r="E191" t="s">
        <v>55</v>
      </c>
      <c r="F191" t="s">
        <v>10431</v>
      </c>
      <c r="G191" s="336">
        <v>0.16</v>
      </c>
      <c r="H191">
        <v>190</v>
      </c>
    </row>
    <row r="192" spans="1:8">
      <c r="A192" t="s">
        <v>10469</v>
      </c>
      <c r="B192" t="s">
        <v>71</v>
      </c>
      <c r="C192" t="s">
        <v>78</v>
      </c>
      <c r="D192">
        <v>2009</v>
      </c>
      <c r="E192" t="s">
        <v>56</v>
      </c>
      <c r="F192" t="s">
        <v>10431</v>
      </c>
      <c r="G192" s="336">
        <v>0.84</v>
      </c>
      <c r="H192">
        <v>191</v>
      </c>
    </row>
    <row r="193" spans="1:8">
      <c r="A193" t="s">
        <v>10468</v>
      </c>
      <c r="B193" t="s">
        <v>71</v>
      </c>
      <c r="C193" t="s">
        <v>78</v>
      </c>
      <c r="D193">
        <v>2009</v>
      </c>
      <c r="E193" t="s">
        <v>57</v>
      </c>
      <c r="F193" t="s">
        <v>10431</v>
      </c>
      <c r="G193" s="336">
        <v>1.55</v>
      </c>
      <c r="H193">
        <v>192</v>
      </c>
    </row>
    <row r="194" spans="1:8">
      <c r="A194" t="s">
        <v>10467</v>
      </c>
      <c r="B194" t="s">
        <v>71</v>
      </c>
      <c r="C194" t="s">
        <v>78</v>
      </c>
      <c r="D194">
        <v>2010</v>
      </c>
      <c r="E194" t="s">
        <v>52</v>
      </c>
      <c r="F194" t="s">
        <v>10431</v>
      </c>
      <c r="G194" s="336">
        <v>-0.25</v>
      </c>
      <c r="H194">
        <v>193</v>
      </c>
    </row>
    <row r="195" spans="1:8">
      <c r="A195" t="s">
        <v>10466</v>
      </c>
      <c r="B195" t="s">
        <v>71</v>
      </c>
      <c r="C195" t="s">
        <v>78</v>
      </c>
      <c r="D195">
        <v>2010</v>
      </c>
      <c r="E195" t="s">
        <v>53</v>
      </c>
      <c r="F195" t="s">
        <v>10431</v>
      </c>
      <c r="G195" s="336">
        <v>-0.27</v>
      </c>
      <c r="H195">
        <v>194</v>
      </c>
    </row>
    <row r="196" spans="1:8">
      <c r="A196" t="s">
        <v>10465</v>
      </c>
      <c r="B196" t="s">
        <v>71</v>
      </c>
      <c r="C196" t="s">
        <v>78</v>
      </c>
      <c r="D196">
        <v>2010</v>
      </c>
      <c r="E196" t="s">
        <v>54</v>
      </c>
      <c r="F196" t="s">
        <v>10431</v>
      </c>
      <c r="G196" s="336">
        <v>0.01</v>
      </c>
      <c r="H196">
        <v>195</v>
      </c>
    </row>
    <row r="197" spans="1:8">
      <c r="A197" t="s">
        <v>10464</v>
      </c>
      <c r="B197" t="s">
        <v>71</v>
      </c>
      <c r="C197" t="s">
        <v>78</v>
      </c>
      <c r="D197">
        <v>2010</v>
      </c>
      <c r="E197" t="s">
        <v>55</v>
      </c>
      <c r="F197" t="s">
        <v>10431</v>
      </c>
      <c r="G197" s="336">
        <v>0.05</v>
      </c>
      <c r="H197">
        <v>196</v>
      </c>
    </row>
    <row r="198" spans="1:8">
      <c r="A198" t="s">
        <v>10463</v>
      </c>
      <c r="B198" t="s">
        <v>71</v>
      </c>
      <c r="C198" t="s">
        <v>78</v>
      </c>
      <c r="D198">
        <v>2010</v>
      </c>
      <c r="E198" t="s">
        <v>56</v>
      </c>
      <c r="F198" t="s">
        <v>10431</v>
      </c>
      <c r="G198" s="336">
        <v>-0.35</v>
      </c>
      <c r="H198">
        <v>197</v>
      </c>
    </row>
    <row r="199" spans="1:8">
      <c r="A199" t="s">
        <v>10462</v>
      </c>
      <c r="B199" t="s">
        <v>71</v>
      </c>
      <c r="C199" t="s">
        <v>78</v>
      </c>
      <c r="D199">
        <v>2010</v>
      </c>
      <c r="E199" t="s">
        <v>57</v>
      </c>
      <c r="F199" t="s">
        <v>10431</v>
      </c>
      <c r="G199" s="336">
        <v>-0.39</v>
      </c>
      <c r="H199">
        <v>198</v>
      </c>
    </row>
    <row r="200" spans="1:8">
      <c r="A200" t="s">
        <v>10461</v>
      </c>
      <c r="B200" t="s">
        <v>71</v>
      </c>
      <c r="C200" t="s">
        <v>78</v>
      </c>
      <c r="D200">
        <v>2011</v>
      </c>
      <c r="E200" t="s">
        <v>52</v>
      </c>
      <c r="F200" t="s">
        <v>10431</v>
      </c>
      <c r="G200" s="336">
        <v>0.83</v>
      </c>
      <c r="H200">
        <v>199</v>
      </c>
    </row>
    <row r="201" spans="1:8">
      <c r="A201" t="s">
        <v>10460</v>
      </c>
      <c r="B201" t="s">
        <v>71</v>
      </c>
      <c r="C201" t="s">
        <v>78</v>
      </c>
      <c r="D201">
        <v>2011</v>
      </c>
      <c r="E201" t="s">
        <v>53</v>
      </c>
      <c r="F201" t="s">
        <v>10431</v>
      </c>
      <c r="G201" s="336">
        <v>1.04</v>
      </c>
      <c r="H201">
        <v>200</v>
      </c>
    </row>
    <row r="202" spans="1:8">
      <c r="A202" t="s">
        <v>10459</v>
      </c>
      <c r="B202" t="s">
        <v>71</v>
      </c>
      <c r="C202" t="s">
        <v>78</v>
      </c>
      <c r="D202">
        <v>2011</v>
      </c>
      <c r="E202" t="s">
        <v>54</v>
      </c>
      <c r="F202" t="s">
        <v>10431</v>
      </c>
      <c r="G202" s="336">
        <v>0.48</v>
      </c>
      <c r="H202">
        <v>201</v>
      </c>
    </row>
    <row r="203" spans="1:8">
      <c r="A203" t="s">
        <v>10458</v>
      </c>
      <c r="B203" t="s">
        <v>71</v>
      </c>
      <c r="C203" t="s">
        <v>78</v>
      </c>
      <c r="D203">
        <v>2011</v>
      </c>
      <c r="E203" t="s">
        <v>55</v>
      </c>
      <c r="F203" t="s">
        <v>10431</v>
      </c>
      <c r="G203" s="336">
        <v>0.54</v>
      </c>
      <c r="H203">
        <v>202</v>
      </c>
    </row>
    <row r="204" spans="1:8">
      <c r="A204" t="s">
        <v>10457</v>
      </c>
      <c r="B204" t="s">
        <v>71</v>
      </c>
      <c r="C204" t="s">
        <v>78</v>
      </c>
      <c r="D204">
        <v>2011</v>
      </c>
      <c r="E204" t="s">
        <v>56</v>
      </c>
      <c r="F204" t="s">
        <v>10431</v>
      </c>
      <c r="G204" s="336">
        <v>1.03</v>
      </c>
      <c r="H204">
        <v>203</v>
      </c>
    </row>
    <row r="205" spans="1:8">
      <c r="A205" t="s">
        <v>10456</v>
      </c>
      <c r="B205" t="s">
        <v>71</v>
      </c>
      <c r="C205" t="s">
        <v>78</v>
      </c>
      <c r="D205">
        <v>2011</v>
      </c>
      <c r="E205" t="s">
        <v>57</v>
      </c>
      <c r="F205" t="s">
        <v>10431</v>
      </c>
      <c r="G205" s="336">
        <v>1.37</v>
      </c>
      <c r="H205">
        <v>204</v>
      </c>
    </row>
    <row r="206" spans="1:8">
      <c r="A206" t="s">
        <v>10455</v>
      </c>
      <c r="B206" t="s">
        <v>71</v>
      </c>
      <c r="C206" t="s">
        <v>78</v>
      </c>
      <c r="D206">
        <v>2012</v>
      </c>
      <c r="E206" t="s">
        <v>52</v>
      </c>
      <c r="F206" t="s">
        <v>10431</v>
      </c>
      <c r="G206" s="336">
        <v>0.41</v>
      </c>
      <c r="H206">
        <v>205</v>
      </c>
    </row>
    <row r="207" spans="1:8">
      <c r="A207" t="s">
        <v>10454</v>
      </c>
      <c r="B207" t="s">
        <v>71</v>
      </c>
      <c r="C207" t="s">
        <v>78</v>
      </c>
      <c r="D207">
        <v>2012</v>
      </c>
      <c r="E207" t="s">
        <v>53</v>
      </c>
      <c r="F207" t="s">
        <v>10431</v>
      </c>
      <c r="G207" s="336">
        <v>0.44</v>
      </c>
      <c r="H207">
        <v>206</v>
      </c>
    </row>
    <row r="208" spans="1:8">
      <c r="A208" t="s">
        <v>10453</v>
      </c>
      <c r="B208" t="s">
        <v>71</v>
      </c>
      <c r="C208" t="s">
        <v>78</v>
      </c>
      <c r="D208">
        <v>2012</v>
      </c>
      <c r="E208" t="s">
        <v>54</v>
      </c>
      <c r="F208" t="s">
        <v>10431</v>
      </c>
      <c r="G208" s="336">
        <v>-0.63</v>
      </c>
      <c r="H208">
        <v>207</v>
      </c>
    </row>
    <row r="209" spans="1:8">
      <c r="A209" t="s">
        <v>10452</v>
      </c>
      <c r="B209" t="s">
        <v>71</v>
      </c>
      <c r="C209" t="s">
        <v>78</v>
      </c>
      <c r="D209">
        <v>2012</v>
      </c>
      <c r="E209" t="s">
        <v>55</v>
      </c>
      <c r="F209" t="s">
        <v>10431</v>
      </c>
      <c r="G209" s="336">
        <v>-0.67</v>
      </c>
      <c r="H209">
        <v>208</v>
      </c>
    </row>
    <row r="210" spans="1:8">
      <c r="A210" t="s">
        <v>10451</v>
      </c>
      <c r="B210" t="s">
        <v>71</v>
      </c>
      <c r="C210" t="s">
        <v>78</v>
      </c>
      <c r="D210">
        <v>2012</v>
      </c>
      <c r="E210" t="s">
        <v>56</v>
      </c>
      <c r="F210" t="s">
        <v>10431</v>
      </c>
      <c r="G210" s="336">
        <v>0.85</v>
      </c>
      <c r="H210">
        <v>209</v>
      </c>
    </row>
    <row r="211" spans="1:8">
      <c r="A211" t="s">
        <v>10450</v>
      </c>
      <c r="B211" t="s">
        <v>71</v>
      </c>
      <c r="C211" t="s">
        <v>78</v>
      </c>
      <c r="D211">
        <v>2012</v>
      </c>
      <c r="E211" t="s">
        <v>57</v>
      </c>
      <c r="F211" t="s">
        <v>10431</v>
      </c>
      <c r="G211" s="336">
        <v>0.9</v>
      </c>
      <c r="H211">
        <v>210</v>
      </c>
    </row>
    <row r="212" spans="1:8">
      <c r="A212" t="s">
        <v>10449</v>
      </c>
      <c r="B212" t="s">
        <v>71</v>
      </c>
      <c r="C212" t="s">
        <v>78</v>
      </c>
      <c r="D212">
        <v>2013</v>
      </c>
      <c r="E212" t="s">
        <v>52</v>
      </c>
      <c r="F212" t="s">
        <v>10431</v>
      </c>
      <c r="G212" s="336">
        <v>0.09</v>
      </c>
      <c r="H212">
        <v>211</v>
      </c>
    </row>
    <row r="213" spans="1:8">
      <c r="A213" t="s">
        <v>10448</v>
      </c>
      <c r="B213" t="s">
        <v>71</v>
      </c>
      <c r="C213" t="s">
        <v>78</v>
      </c>
      <c r="D213">
        <v>2013</v>
      </c>
      <c r="E213" t="s">
        <v>53</v>
      </c>
      <c r="F213" t="s">
        <v>10431</v>
      </c>
      <c r="G213" s="336">
        <v>-0.44</v>
      </c>
      <c r="H213">
        <v>212</v>
      </c>
    </row>
    <row r="214" spans="1:8">
      <c r="A214" t="s">
        <v>10447</v>
      </c>
      <c r="B214" t="s">
        <v>71</v>
      </c>
      <c r="C214" t="s">
        <v>78</v>
      </c>
      <c r="D214">
        <v>2013</v>
      </c>
      <c r="E214" t="s">
        <v>54</v>
      </c>
      <c r="F214" t="s">
        <v>10431</v>
      </c>
      <c r="G214" s="336">
        <v>0.05</v>
      </c>
      <c r="H214">
        <v>213</v>
      </c>
    </row>
    <row r="215" spans="1:8">
      <c r="A215" t="s">
        <v>10446</v>
      </c>
      <c r="B215" t="s">
        <v>71</v>
      </c>
      <c r="C215" t="s">
        <v>78</v>
      </c>
      <c r="D215">
        <v>2013</v>
      </c>
      <c r="E215" t="s">
        <v>55</v>
      </c>
      <c r="F215" t="s">
        <v>10431</v>
      </c>
      <c r="G215" s="336">
        <v>0.01</v>
      </c>
      <c r="H215">
        <v>214</v>
      </c>
    </row>
    <row r="216" spans="1:8">
      <c r="A216" t="s">
        <v>10445</v>
      </c>
      <c r="B216" t="s">
        <v>71</v>
      </c>
      <c r="C216" t="s">
        <v>78</v>
      </c>
      <c r="D216">
        <v>2013</v>
      </c>
      <c r="E216" t="s">
        <v>56</v>
      </c>
      <c r="F216" t="s">
        <v>10431</v>
      </c>
      <c r="G216" s="336">
        <v>0.09</v>
      </c>
      <c r="H216">
        <v>215</v>
      </c>
    </row>
    <row r="217" spans="1:8">
      <c r="A217" t="s">
        <v>10444</v>
      </c>
      <c r="B217" t="s">
        <v>71</v>
      </c>
      <c r="C217" t="s">
        <v>78</v>
      </c>
      <c r="D217">
        <v>2013</v>
      </c>
      <c r="E217" t="s">
        <v>57</v>
      </c>
      <c r="F217" t="s">
        <v>10431</v>
      </c>
      <c r="G217" s="336">
        <v>-0.47</v>
      </c>
      <c r="H217">
        <v>216</v>
      </c>
    </row>
    <row r="218" spans="1:8">
      <c r="A218" t="s">
        <v>10443</v>
      </c>
      <c r="B218" t="s">
        <v>71</v>
      </c>
      <c r="C218" t="s">
        <v>78</v>
      </c>
      <c r="D218" t="s">
        <v>58</v>
      </c>
      <c r="E218" t="s">
        <v>52</v>
      </c>
      <c r="F218" t="s">
        <v>10431</v>
      </c>
      <c r="G218" s="336">
        <v>9.73</v>
      </c>
      <c r="H218">
        <v>217</v>
      </c>
    </row>
    <row r="219" spans="1:8">
      <c r="A219" t="s">
        <v>10442</v>
      </c>
      <c r="B219" t="s">
        <v>71</v>
      </c>
      <c r="C219" t="s">
        <v>78</v>
      </c>
      <c r="D219" t="s">
        <v>58</v>
      </c>
      <c r="E219" t="s">
        <v>53</v>
      </c>
      <c r="F219" t="s">
        <v>10431</v>
      </c>
      <c r="G219" s="336">
        <v>5.61</v>
      </c>
      <c r="H219">
        <v>218</v>
      </c>
    </row>
    <row r="220" spans="1:8">
      <c r="A220" t="s">
        <v>10441</v>
      </c>
      <c r="B220" t="s">
        <v>71</v>
      </c>
      <c r="C220" t="s">
        <v>78</v>
      </c>
      <c r="D220" t="s">
        <v>58</v>
      </c>
      <c r="E220" t="s">
        <v>54</v>
      </c>
      <c r="F220" t="s">
        <v>10431</v>
      </c>
      <c r="G220" s="336">
        <v>0.22</v>
      </c>
      <c r="H220">
        <v>219</v>
      </c>
    </row>
    <row r="221" spans="1:8">
      <c r="A221" t="s">
        <v>10440</v>
      </c>
      <c r="B221" t="s">
        <v>71</v>
      </c>
      <c r="C221" t="s">
        <v>78</v>
      </c>
      <c r="D221" t="s">
        <v>58</v>
      </c>
      <c r="E221" t="s">
        <v>55</v>
      </c>
      <c r="F221" t="s">
        <v>10431</v>
      </c>
      <c r="G221" s="336">
        <v>0.18</v>
      </c>
      <c r="H221">
        <v>220</v>
      </c>
    </row>
    <row r="222" spans="1:8">
      <c r="A222" t="s">
        <v>10439</v>
      </c>
      <c r="B222" t="s">
        <v>71</v>
      </c>
      <c r="C222" t="s">
        <v>78</v>
      </c>
      <c r="D222" t="s">
        <v>58</v>
      </c>
      <c r="E222" t="s">
        <v>56</v>
      </c>
      <c r="F222" t="s">
        <v>10431</v>
      </c>
      <c r="G222" s="336">
        <v>29.01</v>
      </c>
      <c r="H222">
        <v>221</v>
      </c>
    </row>
    <row r="223" spans="1:8">
      <c r="A223" t="s">
        <v>10438</v>
      </c>
      <c r="B223" t="s">
        <v>71</v>
      </c>
      <c r="C223" t="s">
        <v>78</v>
      </c>
      <c r="D223" t="s">
        <v>58</v>
      </c>
      <c r="E223" t="s">
        <v>57</v>
      </c>
      <c r="F223" t="s">
        <v>10431</v>
      </c>
      <c r="G223" s="336">
        <v>17.64</v>
      </c>
      <c r="H223">
        <v>222</v>
      </c>
    </row>
    <row r="224" spans="1:8">
      <c r="A224" t="s">
        <v>10437</v>
      </c>
      <c r="B224" t="s">
        <v>71</v>
      </c>
      <c r="C224" t="s">
        <v>78</v>
      </c>
      <c r="D224" t="s">
        <v>59</v>
      </c>
      <c r="E224" t="s">
        <v>52</v>
      </c>
      <c r="F224" t="s">
        <v>10431</v>
      </c>
      <c r="G224" s="336">
        <v>1.39</v>
      </c>
      <c r="H224">
        <v>223</v>
      </c>
    </row>
    <row r="225" spans="1:8">
      <c r="A225" t="s">
        <v>10436</v>
      </c>
      <c r="B225" t="s">
        <v>71</v>
      </c>
      <c r="C225" t="s">
        <v>78</v>
      </c>
      <c r="D225" t="s">
        <v>59</v>
      </c>
      <c r="E225" t="s">
        <v>53</v>
      </c>
      <c r="F225" t="s">
        <v>10431</v>
      </c>
      <c r="G225" s="336">
        <v>0.8</v>
      </c>
      <c r="H225">
        <v>224</v>
      </c>
    </row>
    <row r="226" spans="1:8">
      <c r="A226" t="s">
        <v>10435</v>
      </c>
      <c r="B226" t="s">
        <v>71</v>
      </c>
      <c r="C226" t="s">
        <v>78</v>
      </c>
      <c r="D226" t="s">
        <v>59</v>
      </c>
      <c r="E226" t="s">
        <v>54</v>
      </c>
      <c r="F226" t="s">
        <v>10431</v>
      </c>
      <c r="G226" s="336">
        <v>0.03</v>
      </c>
      <c r="H226">
        <v>225</v>
      </c>
    </row>
    <row r="227" spans="1:8">
      <c r="A227" t="s">
        <v>10434</v>
      </c>
      <c r="B227" t="s">
        <v>71</v>
      </c>
      <c r="C227" t="s">
        <v>78</v>
      </c>
      <c r="D227" t="s">
        <v>59</v>
      </c>
      <c r="E227" t="s">
        <v>55</v>
      </c>
      <c r="F227" t="s">
        <v>10431</v>
      </c>
      <c r="G227" s="336">
        <v>0.03</v>
      </c>
      <c r="H227">
        <v>226</v>
      </c>
    </row>
    <row r="228" spans="1:8">
      <c r="A228" t="s">
        <v>10433</v>
      </c>
      <c r="B228" t="s">
        <v>71</v>
      </c>
      <c r="C228" t="s">
        <v>78</v>
      </c>
      <c r="D228" t="s">
        <v>59</v>
      </c>
      <c r="E228" t="s">
        <v>56</v>
      </c>
      <c r="F228" t="s">
        <v>10431</v>
      </c>
      <c r="G228" s="336">
        <v>4.1399999999999997</v>
      </c>
      <c r="H228">
        <v>227</v>
      </c>
    </row>
    <row r="229" spans="1:8">
      <c r="A229" t="s">
        <v>10432</v>
      </c>
      <c r="B229" t="s">
        <v>71</v>
      </c>
      <c r="C229" t="s">
        <v>78</v>
      </c>
      <c r="D229" t="s">
        <v>59</v>
      </c>
      <c r="E229" t="s">
        <v>57</v>
      </c>
      <c r="F229" t="s">
        <v>10431</v>
      </c>
      <c r="G229" s="336">
        <v>2.52</v>
      </c>
      <c r="H229">
        <v>228</v>
      </c>
    </row>
    <row r="230" spans="1:8">
      <c r="A230" t="s">
        <v>10430</v>
      </c>
      <c r="B230" t="s">
        <v>72</v>
      </c>
      <c r="C230" t="s">
        <v>123</v>
      </c>
      <c r="D230">
        <v>2007</v>
      </c>
      <c r="E230" t="s">
        <v>79</v>
      </c>
      <c r="F230" t="s">
        <v>10202</v>
      </c>
      <c r="G230" s="338">
        <v>54454</v>
      </c>
      <c r="H230">
        <v>1</v>
      </c>
    </row>
    <row r="231" spans="1:8">
      <c r="A231" t="s">
        <v>10429</v>
      </c>
      <c r="B231" t="s">
        <v>72</v>
      </c>
      <c r="C231" t="s">
        <v>123</v>
      </c>
      <c r="D231">
        <v>2007</v>
      </c>
      <c r="E231" t="s">
        <v>80</v>
      </c>
      <c r="F231" t="s">
        <v>10202</v>
      </c>
      <c r="G231" s="338">
        <v>63235</v>
      </c>
      <c r="H231">
        <v>2</v>
      </c>
    </row>
    <row r="232" spans="1:8">
      <c r="A232" t="s">
        <v>10428</v>
      </c>
      <c r="B232" t="s">
        <v>72</v>
      </c>
      <c r="C232" t="s">
        <v>123</v>
      </c>
      <c r="D232">
        <v>2007</v>
      </c>
      <c r="E232" t="s">
        <v>81</v>
      </c>
      <c r="F232" t="s">
        <v>10202</v>
      </c>
      <c r="G232" s="338">
        <v>38026</v>
      </c>
      <c r="H232">
        <v>3</v>
      </c>
    </row>
    <row r="233" spans="1:8">
      <c r="A233" t="s">
        <v>10427</v>
      </c>
      <c r="B233" t="s">
        <v>72</v>
      </c>
      <c r="C233" t="s">
        <v>123</v>
      </c>
      <c r="D233">
        <v>2007</v>
      </c>
      <c r="E233" t="s">
        <v>82</v>
      </c>
      <c r="F233" t="s">
        <v>10202</v>
      </c>
      <c r="G233" s="338">
        <v>18125</v>
      </c>
      <c r="H233">
        <v>4</v>
      </c>
    </row>
    <row r="234" spans="1:8">
      <c r="A234" t="s">
        <v>10426</v>
      </c>
      <c r="B234" t="s">
        <v>72</v>
      </c>
      <c r="C234" t="s">
        <v>123</v>
      </c>
      <c r="D234">
        <v>2007</v>
      </c>
      <c r="E234" t="s">
        <v>83</v>
      </c>
      <c r="F234" t="s">
        <v>10202</v>
      </c>
      <c r="G234" s="338">
        <v>16428</v>
      </c>
      <c r="H234">
        <v>5</v>
      </c>
    </row>
    <row r="235" spans="1:8">
      <c r="A235" t="s">
        <v>10425</v>
      </c>
      <c r="B235" t="s">
        <v>72</v>
      </c>
      <c r="C235" t="s">
        <v>123</v>
      </c>
      <c r="D235">
        <v>2007</v>
      </c>
      <c r="E235" t="s">
        <v>84</v>
      </c>
      <c r="F235" t="s">
        <v>10202</v>
      </c>
      <c r="G235" s="338">
        <v>9204</v>
      </c>
      <c r="H235">
        <v>6</v>
      </c>
    </row>
    <row r="236" spans="1:8">
      <c r="A236" t="s">
        <v>10424</v>
      </c>
      <c r="B236" t="s">
        <v>72</v>
      </c>
      <c r="C236" t="s">
        <v>123</v>
      </c>
      <c r="D236">
        <v>2008</v>
      </c>
      <c r="E236" t="s">
        <v>79</v>
      </c>
      <c r="F236" t="s">
        <v>10202</v>
      </c>
      <c r="G236" s="338">
        <v>32626</v>
      </c>
      <c r="H236">
        <v>7</v>
      </c>
    </row>
    <row r="237" spans="1:8">
      <c r="A237" t="s">
        <v>10423</v>
      </c>
      <c r="B237" t="s">
        <v>72</v>
      </c>
      <c r="C237" t="s">
        <v>123</v>
      </c>
      <c r="D237">
        <v>2008</v>
      </c>
      <c r="E237" t="s">
        <v>80</v>
      </c>
      <c r="F237" t="s">
        <v>10202</v>
      </c>
      <c r="G237" s="338">
        <v>34736</v>
      </c>
      <c r="H237">
        <v>8</v>
      </c>
    </row>
    <row r="238" spans="1:8">
      <c r="A238" t="s">
        <v>10422</v>
      </c>
      <c r="B238" t="s">
        <v>72</v>
      </c>
      <c r="C238" t="s">
        <v>123</v>
      </c>
      <c r="D238">
        <v>2008</v>
      </c>
      <c r="E238" t="s">
        <v>81</v>
      </c>
      <c r="F238" t="s">
        <v>10202</v>
      </c>
      <c r="G238" s="338">
        <v>19230</v>
      </c>
      <c r="H238">
        <v>9</v>
      </c>
    </row>
    <row r="239" spans="1:8">
      <c r="A239" t="s">
        <v>10421</v>
      </c>
      <c r="B239" t="s">
        <v>72</v>
      </c>
      <c r="C239" t="s">
        <v>123</v>
      </c>
      <c r="D239">
        <v>2008</v>
      </c>
      <c r="E239" t="s">
        <v>82</v>
      </c>
      <c r="F239" t="s">
        <v>10202</v>
      </c>
      <c r="G239" s="338">
        <v>20689</v>
      </c>
      <c r="H239">
        <v>10</v>
      </c>
    </row>
    <row r="240" spans="1:8">
      <c r="A240" t="s">
        <v>10420</v>
      </c>
      <c r="B240" t="s">
        <v>72</v>
      </c>
      <c r="C240" t="s">
        <v>123</v>
      </c>
      <c r="D240">
        <v>2008</v>
      </c>
      <c r="E240" t="s">
        <v>83</v>
      </c>
      <c r="F240" t="s">
        <v>10202</v>
      </c>
      <c r="G240" s="338">
        <v>13395</v>
      </c>
      <c r="H240">
        <v>11</v>
      </c>
    </row>
    <row r="241" spans="1:8">
      <c r="A241" t="s">
        <v>10419</v>
      </c>
      <c r="B241" t="s">
        <v>72</v>
      </c>
      <c r="C241" t="s">
        <v>123</v>
      </c>
      <c r="D241">
        <v>2008</v>
      </c>
      <c r="E241" t="s">
        <v>84</v>
      </c>
      <c r="F241" t="s">
        <v>10202</v>
      </c>
      <c r="G241" s="338">
        <v>14047</v>
      </c>
      <c r="H241">
        <v>12</v>
      </c>
    </row>
    <row r="242" spans="1:8">
      <c r="A242" t="s">
        <v>10418</v>
      </c>
      <c r="B242" t="s">
        <v>72</v>
      </c>
      <c r="C242" t="s">
        <v>123</v>
      </c>
      <c r="D242">
        <v>2009</v>
      </c>
      <c r="E242" t="s">
        <v>79</v>
      </c>
      <c r="F242" t="s">
        <v>10202</v>
      </c>
      <c r="G242" s="338">
        <v>67354</v>
      </c>
      <c r="H242">
        <v>13</v>
      </c>
    </row>
    <row r="243" spans="1:8">
      <c r="A243" t="s">
        <v>10417</v>
      </c>
      <c r="B243" t="s">
        <v>72</v>
      </c>
      <c r="C243" t="s">
        <v>123</v>
      </c>
      <c r="D243">
        <v>2009</v>
      </c>
      <c r="E243" t="s">
        <v>80</v>
      </c>
      <c r="F243" t="s">
        <v>10202</v>
      </c>
      <c r="G243" s="338">
        <v>62684</v>
      </c>
      <c r="H243">
        <v>14</v>
      </c>
    </row>
    <row r="244" spans="1:8">
      <c r="A244" t="s">
        <v>10416</v>
      </c>
      <c r="B244" t="s">
        <v>72</v>
      </c>
      <c r="C244" t="s">
        <v>123</v>
      </c>
      <c r="D244">
        <v>2009</v>
      </c>
      <c r="E244" t="s">
        <v>81</v>
      </c>
      <c r="F244" t="s">
        <v>10202</v>
      </c>
      <c r="G244" s="338">
        <v>56151</v>
      </c>
      <c r="H244">
        <v>15</v>
      </c>
    </row>
    <row r="245" spans="1:8">
      <c r="A245" t="s">
        <v>10415</v>
      </c>
      <c r="B245" t="s">
        <v>72</v>
      </c>
      <c r="C245" t="s">
        <v>123</v>
      </c>
      <c r="D245">
        <v>2009</v>
      </c>
      <c r="E245" t="s">
        <v>82</v>
      </c>
      <c r="F245" t="s">
        <v>10202</v>
      </c>
      <c r="G245" s="338">
        <v>50003</v>
      </c>
      <c r="H245">
        <v>16</v>
      </c>
    </row>
    <row r="246" spans="1:8">
      <c r="A246" t="s">
        <v>10414</v>
      </c>
      <c r="B246" t="s">
        <v>72</v>
      </c>
      <c r="C246" t="s">
        <v>123</v>
      </c>
      <c r="D246">
        <v>2009</v>
      </c>
      <c r="E246" t="s">
        <v>83</v>
      </c>
      <c r="F246" t="s">
        <v>10202</v>
      </c>
      <c r="G246" s="338">
        <v>11203</v>
      </c>
      <c r="H246">
        <v>17</v>
      </c>
    </row>
    <row r="247" spans="1:8">
      <c r="A247" t="s">
        <v>10413</v>
      </c>
      <c r="B247" t="s">
        <v>72</v>
      </c>
      <c r="C247" t="s">
        <v>123</v>
      </c>
      <c r="D247">
        <v>2009</v>
      </c>
      <c r="E247" t="s">
        <v>84</v>
      </c>
      <c r="F247" t="s">
        <v>10202</v>
      </c>
      <c r="G247" s="338">
        <v>12681</v>
      </c>
      <c r="H247">
        <v>18</v>
      </c>
    </row>
    <row r="248" spans="1:8">
      <c r="A248" t="s">
        <v>10412</v>
      </c>
      <c r="B248" t="s">
        <v>72</v>
      </c>
      <c r="C248" t="s">
        <v>123</v>
      </c>
      <c r="D248">
        <v>2010</v>
      </c>
      <c r="E248" t="s">
        <v>79</v>
      </c>
      <c r="F248" t="s">
        <v>10202</v>
      </c>
      <c r="G248" s="338">
        <v>136803</v>
      </c>
      <c r="H248">
        <v>19</v>
      </c>
    </row>
    <row r="249" spans="1:8">
      <c r="A249" t="s">
        <v>10411</v>
      </c>
      <c r="B249" t="s">
        <v>72</v>
      </c>
      <c r="C249" t="s">
        <v>123</v>
      </c>
      <c r="D249">
        <v>2010</v>
      </c>
      <c r="E249" t="s">
        <v>80</v>
      </c>
      <c r="F249" t="s">
        <v>10202</v>
      </c>
      <c r="G249" s="338">
        <v>269259</v>
      </c>
      <c r="H249">
        <v>20</v>
      </c>
    </row>
    <row r="250" spans="1:8">
      <c r="A250" t="s">
        <v>10410</v>
      </c>
      <c r="B250" t="s">
        <v>72</v>
      </c>
      <c r="C250" t="s">
        <v>123</v>
      </c>
      <c r="D250">
        <v>2010</v>
      </c>
      <c r="E250" t="s">
        <v>81</v>
      </c>
      <c r="F250" t="s">
        <v>10202</v>
      </c>
      <c r="G250" s="338">
        <v>94006</v>
      </c>
      <c r="H250">
        <v>21</v>
      </c>
    </row>
    <row r="251" spans="1:8">
      <c r="A251" t="s">
        <v>10409</v>
      </c>
      <c r="B251" t="s">
        <v>72</v>
      </c>
      <c r="C251" t="s">
        <v>123</v>
      </c>
      <c r="D251">
        <v>2010</v>
      </c>
      <c r="E251" t="s">
        <v>82</v>
      </c>
      <c r="F251" t="s">
        <v>10202</v>
      </c>
      <c r="G251" s="338">
        <v>214981</v>
      </c>
      <c r="H251">
        <v>22</v>
      </c>
    </row>
    <row r="252" spans="1:8">
      <c r="A252" t="s">
        <v>10408</v>
      </c>
      <c r="B252" t="s">
        <v>72</v>
      </c>
      <c r="C252" t="s">
        <v>123</v>
      </c>
      <c r="D252">
        <v>2010</v>
      </c>
      <c r="E252" t="s">
        <v>83</v>
      </c>
      <c r="F252" t="s">
        <v>10202</v>
      </c>
      <c r="G252" s="338">
        <v>42797</v>
      </c>
      <c r="H252">
        <v>23</v>
      </c>
    </row>
    <row r="253" spans="1:8">
      <c r="A253" t="s">
        <v>10407</v>
      </c>
      <c r="B253" t="s">
        <v>72</v>
      </c>
      <c r="C253" t="s">
        <v>123</v>
      </c>
      <c r="D253">
        <v>2010</v>
      </c>
      <c r="E253" t="s">
        <v>84</v>
      </c>
      <c r="F253" t="s">
        <v>10202</v>
      </c>
      <c r="G253" s="338">
        <v>54278</v>
      </c>
      <c r="H253">
        <v>24</v>
      </c>
    </row>
    <row r="254" spans="1:8">
      <c r="A254" t="s">
        <v>10406</v>
      </c>
      <c r="B254" t="s">
        <v>72</v>
      </c>
      <c r="C254" t="s">
        <v>123</v>
      </c>
      <c r="D254">
        <v>2011</v>
      </c>
      <c r="E254" t="s">
        <v>79</v>
      </c>
      <c r="F254" t="s">
        <v>10202</v>
      </c>
      <c r="G254" s="338">
        <v>136043</v>
      </c>
      <c r="H254">
        <v>25</v>
      </c>
    </row>
    <row r="255" spans="1:8">
      <c r="A255" t="s">
        <v>10405</v>
      </c>
      <c r="B255" t="s">
        <v>72</v>
      </c>
      <c r="C255" t="s">
        <v>123</v>
      </c>
      <c r="D255">
        <v>2011</v>
      </c>
      <c r="E255" t="s">
        <v>80</v>
      </c>
      <c r="F255" t="s">
        <v>10202</v>
      </c>
      <c r="G255" s="338">
        <v>153750</v>
      </c>
      <c r="H255">
        <v>26</v>
      </c>
    </row>
    <row r="256" spans="1:8">
      <c r="A256" t="s">
        <v>10404</v>
      </c>
      <c r="B256" t="s">
        <v>72</v>
      </c>
      <c r="C256" t="s">
        <v>123</v>
      </c>
      <c r="D256">
        <v>2011</v>
      </c>
      <c r="E256" t="s">
        <v>81</v>
      </c>
      <c r="F256" t="s">
        <v>10202</v>
      </c>
      <c r="G256" s="338">
        <v>77899</v>
      </c>
      <c r="H256">
        <v>27</v>
      </c>
    </row>
    <row r="257" spans="1:8">
      <c r="A257" t="s">
        <v>10403</v>
      </c>
      <c r="B257" t="s">
        <v>72</v>
      </c>
      <c r="C257" t="s">
        <v>123</v>
      </c>
      <c r="D257">
        <v>2011</v>
      </c>
      <c r="E257" t="s">
        <v>82</v>
      </c>
      <c r="F257" t="s">
        <v>10202</v>
      </c>
      <c r="G257" s="338">
        <v>88914</v>
      </c>
      <c r="H257">
        <v>28</v>
      </c>
    </row>
    <row r="258" spans="1:8">
      <c r="A258" t="s">
        <v>10402</v>
      </c>
      <c r="B258" t="s">
        <v>72</v>
      </c>
      <c r="C258" t="s">
        <v>123</v>
      </c>
      <c r="D258">
        <v>2011</v>
      </c>
      <c r="E258" t="s">
        <v>83</v>
      </c>
      <c r="F258" t="s">
        <v>10202</v>
      </c>
      <c r="G258" s="338">
        <v>58144</v>
      </c>
      <c r="H258">
        <v>29</v>
      </c>
    </row>
    <row r="259" spans="1:8">
      <c r="A259" t="s">
        <v>10401</v>
      </c>
      <c r="B259" t="s">
        <v>72</v>
      </c>
      <c r="C259" t="s">
        <v>123</v>
      </c>
      <c r="D259">
        <v>2011</v>
      </c>
      <c r="E259" t="s">
        <v>84</v>
      </c>
      <c r="F259" t="s">
        <v>10202</v>
      </c>
      <c r="G259" s="338">
        <v>64837</v>
      </c>
      <c r="H259">
        <v>30</v>
      </c>
    </row>
    <row r="260" spans="1:8">
      <c r="A260" t="s">
        <v>10400</v>
      </c>
      <c r="B260" t="s">
        <v>72</v>
      </c>
      <c r="C260" t="s">
        <v>123</v>
      </c>
      <c r="D260">
        <v>2012</v>
      </c>
      <c r="E260" t="s">
        <v>79</v>
      </c>
      <c r="F260" t="s">
        <v>10202</v>
      </c>
      <c r="G260" s="338">
        <v>148925</v>
      </c>
      <c r="H260">
        <v>31</v>
      </c>
    </row>
    <row r="261" spans="1:8">
      <c r="A261" t="s">
        <v>10399</v>
      </c>
      <c r="B261" t="s">
        <v>72</v>
      </c>
      <c r="C261" t="s">
        <v>123</v>
      </c>
      <c r="D261">
        <v>2012</v>
      </c>
      <c r="E261" t="s">
        <v>80</v>
      </c>
      <c r="F261" t="s">
        <v>10202</v>
      </c>
      <c r="G261" s="338">
        <v>386684</v>
      </c>
      <c r="H261">
        <v>32</v>
      </c>
    </row>
    <row r="262" spans="1:8">
      <c r="A262" t="s">
        <v>10398</v>
      </c>
      <c r="B262" t="s">
        <v>72</v>
      </c>
      <c r="C262" t="s">
        <v>123</v>
      </c>
      <c r="D262">
        <v>2012</v>
      </c>
      <c r="E262" t="s">
        <v>81</v>
      </c>
      <c r="F262" t="s">
        <v>10202</v>
      </c>
      <c r="G262" s="338">
        <v>62965</v>
      </c>
      <c r="H262">
        <v>33</v>
      </c>
    </row>
    <row r="263" spans="1:8">
      <c r="A263" t="s">
        <v>10397</v>
      </c>
      <c r="B263" t="s">
        <v>72</v>
      </c>
      <c r="C263" t="s">
        <v>123</v>
      </c>
      <c r="D263">
        <v>2012</v>
      </c>
      <c r="E263" t="s">
        <v>82</v>
      </c>
      <c r="F263" t="s">
        <v>10202</v>
      </c>
      <c r="G263" s="338">
        <v>316948</v>
      </c>
      <c r="H263">
        <v>34</v>
      </c>
    </row>
    <row r="264" spans="1:8">
      <c r="A264" t="s">
        <v>10396</v>
      </c>
      <c r="B264" t="s">
        <v>72</v>
      </c>
      <c r="C264" t="s">
        <v>123</v>
      </c>
      <c r="D264">
        <v>2012</v>
      </c>
      <c r="E264" t="s">
        <v>83</v>
      </c>
      <c r="F264" t="s">
        <v>10202</v>
      </c>
      <c r="G264" s="338">
        <v>85960</v>
      </c>
      <c r="H264">
        <v>35</v>
      </c>
    </row>
    <row r="265" spans="1:8">
      <c r="A265" t="s">
        <v>10395</v>
      </c>
      <c r="B265" t="s">
        <v>72</v>
      </c>
      <c r="C265" t="s">
        <v>123</v>
      </c>
      <c r="D265">
        <v>2012</v>
      </c>
      <c r="E265" t="s">
        <v>84</v>
      </c>
      <c r="F265" t="s">
        <v>10202</v>
      </c>
      <c r="G265" s="338">
        <v>69736</v>
      </c>
      <c r="H265">
        <v>36</v>
      </c>
    </row>
    <row r="266" spans="1:8">
      <c r="A266" t="s">
        <v>10394</v>
      </c>
      <c r="B266" t="s">
        <v>72</v>
      </c>
      <c r="C266" t="s">
        <v>123</v>
      </c>
      <c r="D266">
        <v>2013</v>
      </c>
      <c r="E266" t="s">
        <v>79</v>
      </c>
      <c r="F266" t="s">
        <v>10202</v>
      </c>
      <c r="G266" s="338">
        <v>152295</v>
      </c>
      <c r="H266">
        <v>37</v>
      </c>
    </row>
    <row r="267" spans="1:8">
      <c r="A267" t="s">
        <v>10393</v>
      </c>
      <c r="B267" t="s">
        <v>72</v>
      </c>
      <c r="C267" t="s">
        <v>123</v>
      </c>
      <c r="D267">
        <v>2013</v>
      </c>
      <c r="E267" t="s">
        <v>80</v>
      </c>
      <c r="F267" t="s">
        <v>10202</v>
      </c>
      <c r="G267" s="338">
        <v>350564</v>
      </c>
      <c r="H267">
        <v>38</v>
      </c>
    </row>
    <row r="268" spans="1:8">
      <c r="A268" t="s">
        <v>10392</v>
      </c>
      <c r="B268" t="s">
        <v>72</v>
      </c>
      <c r="C268" t="s">
        <v>123</v>
      </c>
      <c r="D268">
        <v>2013</v>
      </c>
      <c r="E268" t="s">
        <v>81</v>
      </c>
      <c r="F268" t="s">
        <v>10202</v>
      </c>
      <c r="G268" s="338">
        <v>106352</v>
      </c>
      <c r="H268">
        <v>39</v>
      </c>
    </row>
    <row r="269" spans="1:8">
      <c r="A269" t="s">
        <v>10391</v>
      </c>
      <c r="B269" t="s">
        <v>72</v>
      </c>
      <c r="C269" t="s">
        <v>123</v>
      </c>
      <c r="D269">
        <v>2013</v>
      </c>
      <c r="E269" t="s">
        <v>82</v>
      </c>
      <c r="F269" t="s">
        <v>10202</v>
      </c>
      <c r="G269" s="338">
        <v>326137</v>
      </c>
      <c r="H269">
        <v>40</v>
      </c>
    </row>
    <row r="270" spans="1:8">
      <c r="A270" t="s">
        <v>10390</v>
      </c>
      <c r="B270" t="s">
        <v>72</v>
      </c>
      <c r="C270" t="s">
        <v>123</v>
      </c>
      <c r="D270">
        <v>2013</v>
      </c>
      <c r="E270" t="s">
        <v>83</v>
      </c>
      <c r="F270" t="s">
        <v>10202</v>
      </c>
      <c r="G270" s="338">
        <v>45943</v>
      </c>
      <c r="H270">
        <v>41</v>
      </c>
    </row>
    <row r="271" spans="1:8">
      <c r="A271" t="s">
        <v>10389</v>
      </c>
      <c r="B271" t="s">
        <v>72</v>
      </c>
      <c r="C271" t="s">
        <v>123</v>
      </c>
      <c r="D271">
        <v>2013</v>
      </c>
      <c r="E271" t="s">
        <v>84</v>
      </c>
      <c r="F271" t="s">
        <v>10202</v>
      </c>
      <c r="G271" s="338">
        <v>24427</v>
      </c>
      <c r="H271">
        <v>42</v>
      </c>
    </row>
    <row r="272" spans="1:8">
      <c r="A272" t="s">
        <v>10388</v>
      </c>
      <c r="B272" t="s">
        <v>72</v>
      </c>
      <c r="C272" t="s">
        <v>123</v>
      </c>
      <c r="D272">
        <v>2014</v>
      </c>
      <c r="E272" t="s">
        <v>79</v>
      </c>
      <c r="F272" t="s">
        <v>10202</v>
      </c>
      <c r="G272" s="338">
        <v>162712</v>
      </c>
      <c r="H272">
        <v>43</v>
      </c>
    </row>
    <row r="273" spans="1:8">
      <c r="A273" t="s">
        <v>10387</v>
      </c>
      <c r="B273" t="s">
        <v>72</v>
      </c>
      <c r="C273" t="s">
        <v>123</v>
      </c>
      <c r="D273">
        <v>2014</v>
      </c>
      <c r="E273" t="s">
        <v>80</v>
      </c>
      <c r="F273" t="s">
        <v>10202</v>
      </c>
      <c r="G273" s="338">
        <v>541608</v>
      </c>
      <c r="H273">
        <v>44</v>
      </c>
    </row>
    <row r="274" spans="1:8">
      <c r="A274" t="s">
        <v>10386</v>
      </c>
      <c r="B274" t="s">
        <v>72</v>
      </c>
      <c r="C274" t="s">
        <v>123</v>
      </c>
      <c r="D274">
        <v>2014</v>
      </c>
      <c r="E274" t="s">
        <v>81</v>
      </c>
      <c r="F274" t="s">
        <v>10202</v>
      </c>
      <c r="G274" s="338">
        <v>135660</v>
      </c>
      <c r="H274">
        <v>45</v>
      </c>
    </row>
    <row r="275" spans="1:8">
      <c r="A275" t="s">
        <v>10385</v>
      </c>
      <c r="B275" t="s">
        <v>72</v>
      </c>
      <c r="C275" t="s">
        <v>123</v>
      </c>
      <c r="D275">
        <v>2014</v>
      </c>
      <c r="E275" t="s">
        <v>82</v>
      </c>
      <c r="F275" t="s">
        <v>10202</v>
      </c>
      <c r="G275" s="338">
        <v>509906</v>
      </c>
      <c r="H275">
        <v>46</v>
      </c>
    </row>
    <row r="276" spans="1:8">
      <c r="A276" t="s">
        <v>10384</v>
      </c>
      <c r="B276" t="s">
        <v>72</v>
      </c>
      <c r="C276" t="s">
        <v>123</v>
      </c>
      <c r="D276">
        <v>2014</v>
      </c>
      <c r="E276" t="s">
        <v>83</v>
      </c>
      <c r="F276" t="s">
        <v>10202</v>
      </c>
      <c r="G276" s="338">
        <v>28802</v>
      </c>
      <c r="H276">
        <v>47</v>
      </c>
    </row>
    <row r="277" spans="1:8">
      <c r="A277" t="s">
        <v>10383</v>
      </c>
      <c r="B277" t="s">
        <v>72</v>
      </c>
      <c r="C277" t="s">
        <v>123</v>
      </c>
      <c r="D277">
        <v>2014</v>
      </c>
      <c r="E277" t="s">
        <v>84</v>
      </c>
      <c r="F277" t="s">
        <v>10202</v>
      </c>
      <c r="G277" s="338">
        <v>33452</v>
      </c>
      <c r="H277">
        <v>48</v>
      </c>
    </row>
    <row r="278" spans="1:8">
      <c r="A278" t="s">
        <v>10382</v>
      </c>
      <c r="B278" t="s">
        <v>72</v>
      </c>
      <c r="C278" t="s">
        <v>123</v>
      </c>
      <c r="D278" t="s">
        <v>66</v>
      </c>
      <c r="E278" t="s">
        <v>79</v>
      </c>
      <c r="F278" t="s">
        <v>10202</v>
      </c>
      <c r="G278" s="338">
        <v>891213</v>
      </c>
      <c r="H278">
        <v>49</v>
      </c>
    </row>
    <row r="279" spans="1:8">
      <c r="A279" t="s">
        <v>10381</v>
      </c>
      <c r="B279" t="s">
        <v>72</v>
      </c>
      <c r="C279" t="s">
        <v>123</v>
      </c>
      <c r="D279" t="s">
        <v>66</v>
      </c>
      <c r="E279" t="s">
        <v>80</v>
      </c>
      <c r="F279" t="s">
        <v>10202</v>
      </c>
      <c r="G279" s="338">
        <v>1862521</v>
      </c>
      <c r="H279">
        <v>50</v>
      </c>
    </row>
    <row r="280" spans="1:8">
      <c r="A280" t="s">
        <v>10380</v>
      </c>
      <c r="B280" t="s">
        <v>72</v>
      </c>
      <c r="C280" t="s">
        <v>123</v>
      </c>
      <c r="D280" t="s">
        <v>66</v>
      </c>
      <c r="E280" t="s">
        <v>81</v>
      </c>
      <c r="F280" t="s">
        <v>10202</v>
      </c>
      <c r="G280" s="338">
        <v>590290</v>
      </c>
      <c r="H280">
        <v>51</v>
      </c>
    </row>
    <row r="281" spans="1:8">
      <c r="A281" t="s">
        <v>10379</v>
      </c>
      <c r="B281" t="s">
        <v>72</v>
      </c>
      <c r="C281" t="s">
        <v>123</v>
      </c>
      <c r="D281" t="s">
        <v>66</v>
      </c>
      <c r="E281" t="s">
        <v>82</v>
      </c>
      <c r="F281" t="s">
        <v>10202</v>
      </c>
      <c r="G281" s="338">
        <v>1545702</v>
      </c>
      <c r="H281">
        <v>52</v>
      </c>
    </row>
    <row r="282" spans="1:8">
      <c r="A282" t="s">
        <v>10378</v>
      </c>
      <c r="B282" t="s">
        <v>72</v>
      </c>
      <c r="C282" t="s">
        <v>123</v>
      </c>
      <c r="D282" t="s">
        <v>66</v>
      </c>
      <c r="E282" t="s">
        <v>83</v>
      </c>
      <c r="F282" t="s">
        <v>10202</v>
      </c>
      <c r="G282" s="338">
        <v>302673</v>
      </c>
      <c r="H282">
        <v>53</v>
      </c>
    </row>
    <row r="283" spans="1:8">
      <c r="A283" t="s">
        <v>10377</v>
      </c>
      <c r="B283" t="s">
        <v>72</v>
      </c>
      <c r="C283" t="s">
        <v>123</v>
      </c>
      <c r="D283" t="s">
        <v>66</v>
      </c>
      <c r="E283" t="s">
        <v>84</v>
      </c>
      <c r="F283" t="s">
        <v>10202</v>
      </c>
      <c r="G283" s="338">
        <v>282663</v>
      </c>
      <c r="H283">
        <v>54</v>
      </c>
    </row>
    <row r="284" spans="1:8">
      <c r="A284" t="s">
        <v>10376</v>
      </c>
      <c r="B284" t="s">
        <v>71</v>
      </c>
      <c r="C284" t="s">
        <v>123</v>
      </c>
      <c r="D284">
        <v>2006</v>
      </c>
      <c r="E284" t="s">
        <v>79</v>
      </c>
      <c r="F284" t="s">
        <v>10202</v>
      </c>
      <c r="G284" s="338">
        <v>26963</v>
      </c>
      <c r="H284">
        <v>55</v>
      </c>
    </row>
    <row r="285" spans="1:8">
      <c r="A285" t="s">
        <v>10375</v>
      </c>
      <c r="B285" t="s">
        <v>71</v>
      </c>
      <c r="C285" t="s">
        <v>123</v>
      </c>
      <c r="D285">
        <v>2006</v>
      </c>
      <c r="E285" t="s">
        <v>80</v>
      </c>
      <c r="F285" t="s">
        <v>10202</v>
      </c>
      <c r="G285" s="338">
        <v>25841</v>
      </c>
      <c r="H285">
        <v>56</v>
      </c>
    </row>
    <row r="286" spans="1:8">
      <c r="A286" t="s">
        <v>10374</v>
      </c>
      <c r="B286" t="s">
        <v>71</v>
      </c>
      <c r="C286" t="s">
        <v>123</v>
      </c>
      <c r="D286">
        <v>2006</v>
      </c>
      <c r="E286" t="s">
        <v>81</v>
      </c>
      <c r="F286" t="s">
        <v>10202</v>
      </c>
      <c r="G286" s="338">
        <v>19694</v>
      </c>
      <c r="H286">
        <v>57</v>
      </c>
    </row>
    <row r="287" spans="1:8">
      <c r="A287" t="s">
        <v>10373</v>
      </c>
      <c r="B287" t="s">
        <v>71</v>
      </c>
      <c r="C287" t="s">
        <v>123</v>
      </c>
      <c r="D287">
        <v>2006</v>
      </c>
      <c r="E287" t="s">
        <v>82</v>
      </c>
      <c r="F287" t="s">
        <v>10202</v>
      </c>
      <c r="G287" s="338">
        <v>19527</v>
      </c>
      <c r="H287">
        <v>58</v>
      </c>
    </row>
    <row r="288" spans="1:8">
      <c r="A288" t="s">
        <v>10372</v>
      </c>
      <c r="B288" t="s">
        <v>71</v>
      </c>
      <c r="C288" t="s">
        <v>123</v>
      </c>
      <c r="D288">
        <v>2006</v>
      </c>
      <c r="E288" t="s">
        <v>83</v>
      </c>
      <c r="F288" t="s">
        <v>10202</v>
      </c>
      <c r="G288" s="338">
        <v>7269</v>
      </c>
      <c r="H288">
        <v>59</v>
      </c>
    </row>
    <row r="289" spans="1:8">
      <c r="A289" t="s">
        <v>10371</v>
      </c>
      <c r="B289" t="s">
        <v>71</v>
      </c>
      <c r="C289" t="s">
        <v>123</v>
      </c>
      <c r="D289">
        <v>2006</v>
      </c>
      <c r="E289" t="s">
        <v>84</v>
      </c>
      <c r="F289" t="s">
        <v>10202</v>
      </c>
      <c r="G289" s="338">
        <v>6314</v>
      </c>
      <c r="H289">
        <v>60</v>
      </c>
    </row>
    <row r="290" spans="1:8">
      <c r="A290" t="s">
        <v>10370</v>
      </c>
      <c r="B290" t="s">
        <v>71</v>
      </c>
      <c r="C290" t="s">
        <v>123</v>
      </c>
      <c r="D290">
        <v>2007</v>
      </c>
      <c r="E290" t="s">
        <v>79</v>
      </c>
      <c r="F290" t="s">
        <v>10202</v>
      </c>
      <c r="G290" s="338">
        <v>35353</v>
      </c>
      <c r="H290">
        <v>61</v>
      </c>
    </row>
    <row r="291" spans="1:8">
      <c r="A291" t="s">
        <v>10369</v>
      </c>
      <c r="B291" t="s">
        <v>71</v>
      </c>
      <c r="C291" t="s">
        <v>123</v>
      </c>
      <c r="D291">
        <v>2007</v>
      </c>
      <c r="E291" t="s">
        <v>80</v>
      </c>
      <c r="F291" t="s">
        <v>10202</v>
      </c>
      <c r="G291" s="338">
        <v>39043</v>
      </c>
      <c r="H291">
        <v>62</v>
      </c>
    </row>
    <row r="292" spans="1:8">
      <c r="A292" t="s">
        <v>10368</v>
      </c>
      <c r="B292" t="s">
        <v>71</v>
      </c>
      <c r="C292" t="s">
        <v>123</v>
      </c>
      <c r="D292">
        <v>2007</v>
      </c>
      <c r="E292" t="s">
        <v>81</v>
      </c>
      <c r="F292" t="s">
        <v>10202</v>
      </c>
      <c r="G292" s="338">
        <v>22596</v>
      </c>
      <c r="H292">
        <v>63</v>
      </c>
    </row>
    <row r="293" spans="1:8">
      <c r="A293" t="s">
        <v>10367</v>
      </c>
      <c r="B293" t="s">
        <v>71</v>
      </c>
      <c r="C293" t="s">
        <v>123</v>
      </c>
      <c r="D293">
        <v>2007</v>
      </c>
      <c r="E293" t="s">
        <v>82</v>
      </c>
      <c r="F293" t="s">
        <v>10202</v>
      </c>
      <c r="G293" s="338">
        <v>23386</v>
      </c>
      <c r="H293">
        <v>64</v>
      </c>
    </row>
    <row r="294" spans="1:8">
      <c r="A294" t="s">
        <v>10366</v>
      </c>
      <c r="B294" t="s">
        <v>71</v>
      </c>
      <c r="C294" t="s">
        <v>123</v>
      </c>
      <c r="D294">
        <v>2007</v>
      </c>
      <c r="E294" t="s">
        <v>83</v>
      </c>
      <c r="F294" t="s">
        <v>10202</v>
      </c>
      <c r="G294" s="338">
        <v>12757</v>
      </c>
      <c r="H294">
        <v>65</v>
      </c>
    </row>
    <row r="295" spans="1:8">
      <c r="A295" t="s">
        <v>10365</v>
      </c>
      <c r="B295" t="s">
        <v>71</v>
      </c>
      <c r="C295" t="s">
        <v>123</v>
      </c>
      <c r="D295">
        <v>2007</v>
      </c>
      <c r="E295" t="s">
        <v>84</v>
      </c>
      <c r="F295" t="s">
        <v>10202</v>
      </c>
      <c r="G295" s="338">
        <v>15656</v>
      </c>
      <c r="H295">
        <v>66</v>
      </c>
    </row>
    <row r="296" spans="1:8">
      <c r="A296" t="s">
        <v>10364</v>
      </c>
      <c r="B296" t="s">
        <v>71</v>
      </c>
      <c r="C296" t="s">
        <v>123</v>
      </c>
      <c r="D296">
        <v>2008</v>
      </c>
      <c r="E296" t="s">
        <v>79</v>
      </c>
      <c r="F296" t="s">
        <v>10202</v>
      </c>
      <c r="G296" s="338">
        <v>60362</v>
      </c>
      <c r="H296">
        <v>67</v>
      </c>
    </row>
    <row r="297" spans="1:8">
      <c r="A297" t="s">
        <v>10363</v>
      </c>
      <c r="B297" t="s">
        <v>71</v>
      </c>
      <c r="C297" t="s">
        <v>123</v>
      </c>
      <c r="D297">
        <v>2008</v>
      </c>
      <c r="E297" t="s">
        <v>80</v>
      </c>
      <c r="F297" t="s">
        <v>10202</v>
      </c>
      <c r="G297" s="338">
        <v>54577</v>
      </c>
      <c r="H297">
        <v>68</v>
      </c>
    </row>
    <row r="298" spans="1:8">
      <c r="A298" t="s">
        <v>10362</v>
      </c>
      <c r="B298" t="s">
        <v>71</v>
      </c>
      <c r="C298" t="s">
        <v>123</v>
      </c>
      <c r="D298">
        <v>2008</v>
      </c>
      <c r="E298" t="s">
        <v>81</v>
      </c>
      <c r="F298" t="s">
        <v>10202</v>
      </c>
      <c r="G298" s="338">
        <v>32841</v>
      </c>
      <c r="H298">
        <v>69</v>
      </c>
    </row>
    <row r="299" spans="1:8">
      <c r="A299" t="s">
        <v>10361</v>
      </c>
      <c r="B299" t="s">
        <v>71</v>
      </c>
      <c r="C299" t="s">
        <v>123</v>
      </c>
      <c r="D299">
        <v>2008</v>
      </c>
      <c r="E299" t="s">
        <v>82</v>
      </c>
      <c r="F299" t="s">
        <v>10202</v>
      </c>
      <c r="G299" s="338">
        <v>33091</v>
      </c>
      <c r="H299">
        <v>70</v>
      </c>
    </row>
    <row r="300" spans="1:8">
      <c r="A300" t="s">
        <v>10360</v>
      </c>
      <c r="B300" t="s">
        <v>71</v>
      </c>
      <c r="C300" t="s">
        <v>123</v>
      </c>
      <c r="D300">
        <v>2008</v>
      </c>
      <c r="E300" t="s">
        <v>83</v>
      </c>
      <c r="F300" t="s">
        <v>10202</v>
      </c>
      <c r="G300" s="338">
        <v>27521</v>
      </c>
      <c r="H300">
        <v>71</v>
      </c>
    </row>
    <row r="301" spans="1:8">
      <c r="A301" t="s">
        <v>10359</v>
      </c>
      <c r="B301" t="s">
        <v>71</v>
      </c>
      <c r="C301" t="s">
        <v>123</v>
      </c>
      <c r="D301">
        <v>2008</v>
      </c>
      <c r="E301" t="s">
        <v>84</v>
      </c>
      <c r="F301" t="s">
        <v>10202</v>
      </c>
      <c r="G301" s="338">
        <v>21486</v>
      </c>
      <c r="H301">
        <v>72</v>
      </c>
    </row>
    <row r="302" spans="1:8">
      <c r="A302" t="s">
        <v>10358</v>
      </c>
      <c r="B302" t="s">
        <v>71</v>
      </c>
      <c r="C302" t="s">
        <v>123</v>
      </c>
      <c r="D302">
        <v>2009</v>
      </c>
      <c r="E302" t="s">
        <v>79</v>
      </c>
      <c r="F302" t="s">
        <v>10202</v>
      </c>
      <c r="G302" s="338">
        <v>104597</v>
      </c>
      <c r="H302">
        <v>73</v>
      </c>
    </row>
    <row r="303" spans="1:8">
      <c r="A303" t="s">
        <v>10357</v>
      </c>
      <c r="B303" t="s">
        <v>71</v>
      </c>
      <c r="C303" t="s">
        <v>123</v>
      </c>
      <c r="D303">
        <v>2009</v>
      </c>
      <c r="E303" t="s">
        <v>80</v>
      </c>
      <c r="F303" t="s">
        <v>10202</v>
      </c>
      <c r="G303" s="338">
        <v>109659</v>
      </c>
      <c r="H303">
        <v>74</v>
      </c>
    </row>
    <row r="304" spans="1:8">
      <c r="A304" t="s">
        <v>10356</v>
      </c>
      <c r="B304" t="s">
        <v>71</v>
      </c>
      <c r="C304" t="s">
        <v>123</v>
      </c>
      <c r="D304">
        <v>2009</v>
      </c>
      <c r="E304" t="s">
        <v>81</v>
      </c>
      <c r="F304" t="s">
        <v>10202</v>
      </c>
      <c r="G304" s="338">
        <v>37764</v>
      </c>
      <c r="H304">
        <v>75</v>
      </c>
    </row>
    <row r="305" spans="1:8">
      <c r="A305" t="s">
        <v>10355</v>
      </c>
      <c r="B305" t="s">
        <v>71</v>
      </c>
      <c r="C305" t="s">
        <v>123</v>
      </c>
      <c r="D305">
        <v>2009</v>
      </c>
      <c r="E305" t="s">
        <v>82</v>
      </c>
      <c r="F305" t="s">
        <v>10202</v>
      </c>
      <c r="G305" s="338">
        <v>38394</v>
      </c>
      <c r="H305">
        <v>76</v>
      </c>
    </row>
    <row r="306" spans="1:8">
      <c r="A306" t="s">
        <v>10354</v>
      </c>
      <c r="B306" t="s">
        <v>71</v>
      </c>
      <c r="C306" t="s">
        <v>123</v>
      </c>
      <c r="D306">
        <v>2009</v>
      </c>
      <c r="E306" t="s">
        <v>83</v>
      </c>
      <c r="F306" t="s">
        <v>10202</v>
      </c>
      <c r="G306" s="338">
        <v>66834</v>
      </c>
      <c r="H306">
        <v>77</v>
      </c>
    </row>
    <row r="307" spans="1:8">
      <c r="A307" t="s">
        <v>10353</v>
      </c>
      <c r="B307" t="s">
        <v>71</v>
      </c>
      <c r="C307" t="s">
        <v>123</v>
      </c>
      <c r="D307">
        <v>2009</v>
      </c>
      <c r="E307" t="s">
        <v>84</v>
      </c>
      <c r="F307" t="s">
        <v>10202</v>
      </c>
      <c r="G307" s="338">
        <v>71265</v>
      </c>
      <c r="H307">
        <v>78</v>
      </c>
    </row>
    <row r="308" spans="1:8">
      <c r="A308" t="s">
        <v>10352</v>
      </c>
      <c r="B308" t="s">
        <v>71</v>
      </c>
      <c r="C308" t="s">
        <v>123</v>
      </c>
      <c r="D308">
        <v>2010</v>
      </c>
      <c r="E308" t="s">
        <v>79</v>
      </c>
      <c r="F308" t="s">
        <v>10202</v>
      </c>
      <c r="G308" s="338">
        <v>85658</v>
      </c>
      <c r="H308">
        <v>79</v>
      </c>
    </row>
    <row r="309" spans="1:8">
      <c r="A309" t="s">
        <v>10351</v>
      </c>
      <c r="B309" t="s">
        <v>71</v>
      </c>
      <c r="C309" t="s">
        <v>123</v>
      </c>
      <c r="D309">
        <v>2010</v>
      </c>
      <c r="E309" t="s">
        <v>80</v>
      </c>
      <c r="F309" t="s">
        <v>10202</v>
      </c>
      <c r="G309" s="338">
        <v>86117</v>
      </c>
      <c r="H309">
        <v>80</v>
      </c>
    </row>
    <row r="310" spans="1:8">
      <c r="A310" t="s">
        <v>10350</v>
      </c>
      <c r="B310" t="s">
        <v>71</v>
      </c>
      <c r="C310" t="s">
        <v>123</v>
      </c>
      <c r="D310">
        <v>2010</v>
      </c>
      <c r="E310" t="s">
        <v>81</v>
      </c>
      <c r="F310" t="s">
        <v>10202</v>
      </c>
      <c r="G310" s="338">
        <v>38319</v>
      </c>
      <c r="H310">
        <v>81</v>
      </c>
    </row>
    <row r="311" spans="1:8">
      <c r="A311" t="s">
        <v>10349</v>
      </c>
      <c r="B311" t="s">
        <v>71</v>
      </c>
      <c r="C311" t="s">
        <v>123</v>
      </c>
      <c r="D311">
        <v>2010</v>
      </c>
      <c r="E311" t="s">
        <v>82</v>
      </c>
      <c r="F311" t="s">
        <v>10202</v>
      </c>
      <c r="G311" s="338">
        <v>39626</v>
      </c>
      <c r="H311">
        <v>82</v>
      </c>
    </row>
    <row r="312" spans="1:8">
      <c r="A312" t="s">
        <v>10348</v>
      </c>
      <c r="B312" t="s">
        <v>71</v>
      </c>
      <c r="C312" t="s">
        <v>123</v>
      </c>
      <c r="D312">
        <v>2010</v>
      </c>
      <c r="E312" t="s">
        <v>83</v>
      </c>
      <c r="F312" t="s">
        <v>10202</v>
      </c>
      <c r="G312" s="338">
        <v>47339</v>
      </c>
      <c r="H312">
        <v>83</v>
      </c>
    </row>
    <row r="313" spans="1:8">
      <c r="A313" t="s">
        <v>10347</v>
      </c>
      <c r="B313" t="s">
        <v>71</v>
      </c>
      <c r="C313" t="s">
        <v>123</v>
      </c>
      <c r="D313">
        <v>2010</v>
      </c>
      <c r="E313" t="s">
        <v>84</v>
      </c>
      <c r="F313" t="s">
        <v>10202</v>
      </c>
      <c r="G313" s="338">
        <v>46490</v>
      </c>
      <c r="H313">
        <v>84</v>
      </c>
    </row>
    <row r="314" spans="1:8">
      <c r="A314" t="s">
        <v>10346</v>
      </c>
      <c r="B314" t="s">
        <v>71</v>
      </c>
      <c r="C314" t="s">
        <v>123</v>
      </c>
      <c r="D314">
        <v>2011</v>
      </c>
      <c r="E314" t="s">
        <v>79</v>
      </c>
      <c r="F314" t="s">
        <v>10202</v>
      </c>
      <c r="G314" s="338">
        <v>164304</v>
      </c>
      <c r="H314">
        <v>85</v>
      </c>
    </row>
    <row r="315" spans="1:8">
      <c r="A315" t="s">
        <v>10345</v>
      </c>
      <c r="B315" t="s">
        <v>71</v>
      </c>
      <c r="C315" t="s">
        <v>123</v>
      </c>
      <c r="D315">
        <v>2011</v>
      </c>
      <c r="E315" t="s">
        <v>80</v>
      </c>
      <c r="F315" t="s">
        <v>10202</v>
      </c>
      <c r="G315" s="338">
        <v>185439</v>
      </c>
      <c r="H315">
        <v>86</v>
      </c>
    </row>
    <row r="316" spans="1:8">
      <c r="A316" t="s">
        <v>10344</v>
      </c>
      <c r="B316" t="s">
        <v>71</v>
      </c>
      <c r="C316" t="s">
        <v>123</v>
      </c>
      <c r="D316">
        <v>2011</v>
      </c>
      <c r="E316" t="s">
        <v>81</v>
      </c>
      <c r="F316" t="s">
        <v>10202</v>
      </c>
      <c r="G316" s="338">
        <v>53750</v>
      </c>
      <c r="H316">
        <v>87</v>
      </c>
    </row>
    <row r="317" spans="1:8">
      <c r="A317" t="s">
        <v>10343</v>
      </c>
      <c r="B317" t="s">
        <v>71</v>
      </c>
      <c r="C317" t="s">
        <v>123</v>
      </c>
      <c r="D317">
        <v>2011</v>
      </c>
      <c r="E317" t="s">
        <v>82</v>
      </c>
      <c r="F317" t="s">
        <v>10202</v>
      </c>
      <c r="G317" s="338">
        <v>56789</v>
      </c>
      <c r="H317">
        <v>88</v>
      </c>
    </row>
    <row r="318" spans="1:8">
      <c r="A318" t="s">
        <v>10342</v>
      </c>
      <c r="B318" t="s">
        <v>71</v>
      </c>
      <c r="C318" t="s">
        <v>123</v>
      </c>
      <c r="D318">
        <v>2011</v>
      </c>
      <c r="E318" t="s">
        <v>83</v>
      </c>
      <c r="F318" t="s">
        <v>10202</v>
      </c>
      <c r="G318" s="338">
        <v>110554</v>
      </c>
      <c r="H318">
        <v>89</v>
      </c>
    </row>
    <row r="319" spans="1:8">
      <c r="A319" t="s">
        <v>10341</v>
      </c>
      <c r="B319" t="s">
        <v>71</v>
      </c>
      <c r="C319" t="s">
        <v>123</v>
      </c>
      <c r="D319">
        <v>2011</v>
      </c>
      <c r="E319" t="s">
        <v>84</v>
      </c>
      <c r="F319" t="s">
        <v>10202</v>
      </c>
      <c r="G319" s="338">
        <v>128650</v>
      </c>
      <c r="H319">
        <v>90</v>
      </c>
    </row>
    <row r="320" spans="1:8">
      <c r="A320" t="s">
        <v>10340</v>
      </c>
      <c r="B320" t="s">
        <v>71</v>
      </c>
      <c r="C320" t="s">
        <v>123</v>
      </c>
      <c r="D320">
        <v>2012</v>
      </c>
      <c r="E320" t="s">
        <v>79</v>
      </c>
      <c r="F320" t="s">
        <v>10202</v>
      </c>
      <c r="G320" s="338">
        <v>187596</v>
      </c>
      <c r="H320">
        <v>91</v>
      </c>
    </row>
    <row r="321" spans="1:8">
      <c r="A321" t="s">
        <v>10339</v>
      </c>
      <c r="B321" t="s">
        <v>71</v>
      </c>
      <c r="C321" t="s">
        <v>123</v>
      </c>
      <c r="D321">
        <v>2012</v>
      </c>
      <c r="E321" t="s">
        <v>80</v>
      </c>
      <c r="F321" t="s">
        <v>10202</v>
      </c>
      <c r="G321" s="338">
        <v>226570</v>
      </c>
      <c r="H321">
        <v>92</v>
      </c>
    </row>
    <row r="322" spans="1:8">
      <c r="A322" t="s">
        <v>10338</v>
      </c>
      <c r="B322" t="s">
        <v>71</v>
      </c>
      <c r="C322" t="s">
        <v>123</v>
      </c>
      <c r="D322">
        <v>2012</v>
      </c>
      <c r="E322" t="s">
        <v>81</v>
      </c>
      <c r="F322" t="s">
        <v>10202</v>
      </c>
      <c r="G322" s="338">
        <v>7174</v>
      </c>
      <c r="H322">
        <v>93</v>
      </c>
    </row>
    <row r="323" spans="1:8">
      <c r="A323" t="s">
        <v>10337</v>
      </c>
      <c r="B323" t="s">
        <v>71</v>
      </c>
      <c r="C323" t="s">
        <v>123</v>
      </c>
      <c r="D323">
        <v>2012</v>
      </c>
      <c r="E323" t="s">
        <v>82</v>
      </c>
      <c r="F323" t="s">
        <v>10202</v>
      </c>
      <c r="G323" s="338">
        <v>6484</v>
      </c>
      <c r="H323">
        <v>94</v>
      </c>
    </row>
    <row r="324" spans="1:8">
      <c r="A324" t="s">
        <v>10336</v>
      </c>
      <c r="B324" t="s">
        <v>71</v>
      </c>
      <c r="C324" t="s">
        <v>123</v>
      </c>
      <c r="D324">
        <v>2012</v>
      </c>
      <c r="E324" t="s">
        <v>83</v>
      </c>
      <c r="F324" t="s">
        <v>10202</v>
      </c>
      <c r="G324" s="338">
        <v>180422</v>
      </c>
      <c r="H324">
        <v>95</v>
      </c>
    </row>
    <row r="325" spans="1:8">
      <c r="A325" t="s">
        <v>10335</v>
      </c>
      <c r="B325" t="s">
        <v>71</v>
      </c>
      <c r="C325" t="s">
        <v>123</v>
      </c>
      <c r="D325">
        <v>2012</v>
      </c>
      <c r="E325" t="s">
        <v>84</v>
      </c>
      <c r="F325" t="s">
        <v>10202</v>
      </c>
      <c r="G325" s="338">
        <v>220086</v>
      </c>
      <c r="H325">
        <v>96</v>
      </c>
    </row>
    <row r="326" spans="1:8">
      <c r="A326" t="s">
        <v>10334</v>
      </c>
      <c r="B326" t="s">
        <v>71</v>
      </c>
      <c r="C326" t="s">
        <v>123</v>
      </c>
      <c r="D326">
        <v>2013</v>
      </c>
      <c r="E326" t="s">
        <v>79</v>
      </c>
      <c r="F326" t="s">
        <v>10202</v>
      </c>
      <c r="G326" s="338">
        <v>207268</v>
      </c>
      <c r="H326">
        <v>97</v>
      </c>
    </row>
    <row r="327" spans="1:8">
      <c r="A327" t="s">
        <v>10333</v>
      </c>
      <c r="B327" t="s">
        <v>71</v>
      </c>
      <c r="C327" t="s">
        <v>123</v>
      </c>
      <c r="D327">
        <v>2013</v>
      </c>
      <c r="E327" t="s">
        <v>80</v>
      </c>
      <c r="F327" t="s">
        <v>10202</v>
      </c>
      <c r="G327" s="338">
        <v>131806</v>
      </c>
      <c r="H327">
        <v>98</v>
      </c>
    </row>
    <row r="328" spans="1:8">
      <c r="A328" t="s">
        <v>10332</v>
      </c>
      <c r="B328" t="s">
        <v>71</v>
      </c>
      <c r="C328" t="s">
        <v>123</v>
      </c>
      <c r="D328">
        <v>2013</v>
      </c>
      <c r="E328" t="s">
        <v>81</v>
      </c>
      <c r="F328" t="s">
        <v>10202</v>
      </c>
      <c r="G328" s="338">
        <v>6398</v>
      </c>
      <c r="H328">
        <v>99</v>
      </c>
    </row>
    <row r="329" spans="1:8">
      <c r="A329" t="s">
        <v>10331</v>
      </c>
      <c r="B329" t="s">
        <v>71</v>
      </c>
      <c r="C329" t="s">
        <v>123</v>
      </c>
      <c r="D329">
        <v>2013</v>
      </c>
      <c r="E329" t="s">
        <v>82</v>
      </c>
      <c r="F329" t="s">
        <v>10202</v>
      </c>
      <c r="G329" s="338">
        <v>6579</v>
      </c>
      <c r="H329">
        <v>100</v>
      </c>
    </row>
    <row r="330" spans="1:8">
      <c r="A330" t="s">
        <v>10330</v>
      </c>
      <c r="B330" t="s">
        <v>71</v>
      </c>
      <c r="C330" t="s">
        <v>123</v>
      </c>
      <c r="D330">
        <v>2013</v>
      </c>
      <c r="E330" t="s">
        <v>83</v>
      </c>
      <c r="F330" t="s">
        <v>10202</v>
      </c>
      <c r="G330" s="338">
        <v>200870</v>
      </c>
      <c r="H330">
        <v>101</v>
      </c>
    </row>
    <row r="331" spans="1:8">
      <c r="A331" t="s">
        <v>10329</v>
      </c>
      <c r="B331" t="s">
        <v>71</v>
      </c>
      <c r="C331" t="s">
        <v>123</v>
      </c>
      <c r="D331">
        <v>2013</v>
      </c>
      <c r="E331" t="s">
        <v>84</v>
      </c>
      <c r="F331" t="s">
        <v>10202</v>
      </c>
      <c r="G331" s="338">
        <v>125227</v>
      </c>
      <c r="H331">
        <v>102</v>
      </c>
    </row>
    <row r="332" spans="1:8">
      <c r="A332" t="s">
        <v>10328</v>
      </c>
      <c r="B332" t="s">
        <v>71</v>
      </c>
      <c r="C332" t="s">
        <v>123</v>
      </c>
      <c r="D332" t="s">
        <v>67</v>
      </c>
      <c r="E332" t="s">
        <v>79</v>
      </c>
      <c r="F332" t="s">
        <v>10202</v>
      </c>
      <c r="G332" s="338">
        <v>872103</v>
      </c>
      <c r="H332">
        <v>103</v>
      </c>
    </row>
    <row r="333" spans="1:8">
      <c r="A333" t="s">
        <v>10327</v>
      </c>
      <c r="B333" t="s">
        <v>71</v>
      </c>
      <c r="C333" t="s">
        <v>123</v>
      </c>
      <c r="D333" t="s">
        <v>67</v>
      </c>
      <c r="E333" t="s">
        <v>80</v>
      </c>
      <c r="F333" t="s">
        <v>10202</v>
      </c>
      <c r="G333" s="338">
        <v>859052</v>
      </c>
      <c r="H333">
        <v>104</v>
      </c>
    </row>
    <row r="334" spans="1:8">
      <c r="A334" t="s">
        <v>10326</v>
      </c>
      <c r="B334" t="s">
        <v>71</v>
      </c>
      <c r="C334" t="s">
        <v>123</v>
      </c>
      <c r="D334" t="s">
        <v>67</v>
      </c>
      <c r="E334" t="s">
        <v>81</v>
      </c>
      <c r="F334" t="s">
        <v>10202</v>
      </c>
      <c r="G334" s="338">
        <v>218537</v>
      </c>
      <c r="H334">
        <v>105</v>
      </c>
    </row>
    <row r="335" spans="1:8">
      <c r="A335" t="s">
        <v>10325</v>
      </c>
      <c r="B335" t="s">
        <v>71</v>
      </c>
      <c r="C335" t="s">
        <v>123</v>
      </c>
      <c r="D335" t="s">
        <v>67</v>
      </c>
      <c r="E335" t="s">
        <v>82</v>
      </c>
      <c r="F335" t="s">
        <v>10202</v>
      </c>
      <c r="G335" s="338">
        <v>223878</v>
      </c>
      <c r="H335">
        <v>106</v>
      </c>
    </row>
    <row r="336" spans="1:8">
      <c r="A336" t="s">
        <v>10324</v>
      </c>
      <c r="B336" t="s">
        <v>71</v>
      </c>
      <c r="C336" t="s">
        <v>123</v>
      </c>
      <c r="D336" t="s">
        <v>67</v>
      </c>
      <c r="E336" t="s">
        <v>83</v>
      </c>
      <c r="F336" t="s">
        <v>10202</v>
      </c>
      <c r="G336" s="338">
        <v>653566</v>
      </c>
      <c r="H336">
        <v>107</v>
      </c>
    </row>
    <row r="337" spans="1:8">
      <c r="A337" t="s">
        <v>10323</v>
      </c>
      <c r="B337" t="s">
        <v>71</v>
      </c>
      <c r="C337" t="s">
        <v>123</v>
      </c>
      <c r="D337" t="s">
        <v>67</v>
      </c>
      <c r="E337" t="s">
        <v>84</v>
      </c>
      <c r="F337" t="s">
        <v>10202</v>
      </c>
      <c r="G337" s="338">
        <v>635174</v>
      </c>
      <c r="H337">
        <v>108</v>
      </c>
    </row>
    <row r="338" spans="1:8">
      <c r="A338" t="s">
        <v>10322</v>
      </c>
      <c r="B338" t="s">
        <v>72</v>
      </c>
      <c r="C338" t="s">
        <v>78</v>
      </c>
      <c r="D338">
        <v>2007</v>
      </c>
      <c r="E338" t="s">
        <v>52</v>
      </c>
      <c r="F338" t="s">
        <v>10202</v>
      </c>
      <c r="H338">
        <v>109</v>
      </c>
    </row>
    <row r="339" spans="1:8">
      <c r="A339" t="s">
        <v>10321</v>
      </c>
      <c r="B339" t="s">
        <v>72</v>
      </c>
      <c r="C339" t="s">
        <v>78</v>
      </c>
      <c r="D339">
        <v>2007</v>
      </c>
      <c r="E339" t="s">
        <v>53</v>
      </c>
      <c r="F339" t="s">
        <v>10202</v>
      </c>
      <c r="H339">
        <v>110</v>
      </c>
    </row>
    <row r="340" spans="1:8">
      <c r="A340" t="s">
        <v>10320</v>
      </c>
      <c r="B340" t="s">
        <v>72</v>
      </c>
      <c r="C340" t="s">
        <v>78</v>
      </c>
      <c r="D340">
        <v>2007</v>
      </c>
      <c r="E340" t="s">
        <v>54</v>
      </c>
      <c r="F340" t="s">
        <v>10202</v>
      </c>
      <c r="H340">
        <v>111</v>
      </c>
    </row>
    <row r="341" spans="1:8">
      <c r="A341" t="s">
        <v>10319</v>
      </c>
      <c r="B341" t="s">
        <v>72</v>
      </c>
      <c r="C341" t="s">
        <v>78</v>
      </c>
      <c r="D341">
        <v>2007</v>
      </c>
      <c r="E341" t="s">
        <v>55</v>
      </c>
      <c r="F341" t="s">
        <v>10202</v>
      </c>
      <c r="H341">
        <v>112</v>
      </c>
    </row>
    <row r="342" spans="1:8">
      <c r="A342" t="s">
        <v>10318</v>
      </c>
      <c r="B342" t="s">
        <v>72</v>
      </c>
      <c r="C342" t="s">
        <v>78</v>
      </c>
      <c r="D342">
        <v>2007</v>
      </c>
      <c r="E342" t="s">
        <v>56</v>
      </c>
      <c r="F342" t="s">
        <v>10202</v>
      </c>
      <c r="H342">
        <v>113</v>
      </c>
    </row>
    <row r="343" spans="1:8">
      <c r="A343" t="s">
        <v>10317</v>
      </c>
      <c r="B343" t="s">
        <v>72</v>
      </c>
      <c r="C343" t="s">
        <v>78</v>
      </c>
      <c r="D343">
        <v>2007</v>
      </c>
      <c r="E343" t="s">
        <v>57</v>
      </c>
      <c r="F343" t="s">
        <v>10202</v>
      </c>
      <c r="H343">
        <v>114</v>
      </c>
    </row>
    <row r="344" spans="1:8">
      <c r="A344" t="s">
        <v>10316</v>
      </c>
      <c r="B344" t="s">
        <v>72</v>
      </c>
      <c r="C344" t="s">
        <v>78</v>
      </c>
      <c r="D344">
        <v>2008</v>
      </c>
      <c r="E344" t="s">
        <v>52</v>
      </c>
      <c r="F344" t="s">
        <v>10202</v>
      </c>
      <c r="G344" s="336">
        <v>-0.4</v>
      </c>
      <c r="H344">
        <v>115</v>
      </c>
    </row>
    <row r="345" spans="1:8">
      <c r="A345" t="s">
        <v>10315</v>
      </c>
      <c r="B345" t="s">
        <v>72</v>
      </c>
      <c r="C345" t="s">
        <v>78</v>
      </c>
      <c r="D345">
        <v>2008</v>
      </c>
      <c r="E345" t="s">
        <v>53</v>
      </c>
      <c r="F345" t="s">
        <v>10202</v>
      </c>
      <c r="G345" s="336">
        <v>-0.45</v>
      </c>
      <c r="H345">
        <v>116</v>
      </c>
    </row>
    <row r="346" spans="1:8">
      <c r="A346" t="s">
        <v>10314</v>
      </c>
      <c r="B346" t="s">
        <v>72</v>
      </c>
      <c r="C346" t="s">
        <v>78</v>
      </c>
      <c r="D346">
        <v>2008</v>
      </c>
      <c r="E346" t="s">
        <v>54</v>
      </c>
      <c r="F346" t="s">
        <v>10202</v>
      </c>
      <c r="G346" s="336">
        <v>-0.49</v>
      </c>
      <c r="H346">
        <v>117</v>
      </c>
    </row>
    <row r="347" spans="1:8">
      <c r="A347" t="s">
        <v>10313</v>
      </c>
      <c r="B347" t="s">
        <v>72</v>
      </c>
      <c r="C347" t="s">
        <v>78</v>
      </c>
      <c r="D347">
        <v>2008</v>
      </c>
      <c r="E347" t="s">
        <v>55</v>
      </c>
      <c r="F347" t="s">
        <v>10202</v>
      </c>
      <c r="G347" s="336">
        <v>0.14000000000000001</v>
      </c>
      <c r="H347">
        <v>118</v>
      </c>
    </row>
    <row r="348" spans="1:8">
      <c r="A348" t="s">
        <v>10312</v>
      </c>
      <c r="B348" t="s">
        <v>72</v>
      </c>
      <c r="C348" t="s">
        <v>78</v>
      </c>
      <c r="D348">
        <v>2008</v>
      </c>
      <c r="E348" t="s">
        <v>56</v>
      </c>
      <c r="F348" t="s">
        <v>10202</v>
      </c>
      <c r="G348" s="336">
        <v>-0.18</v>
      </c>
      <c r="H348">
        <v>119</v>
      </c>
    </row>
    <row r="349" spans="1:8">
      <c r="A349" t="s">
        <v>10311</v>
      </c>
      <c r="B349" t="s">
        <v>72</v>
      </c>
      <c r="C349" t="s">
        <v>78</v>
      </c>
      <c r="D349">
        <v>2008</v>
      </c>
      <c r="E349" t="s">
        <v>57</v>
      </c>
      <c r="F349" t="s">
        <v>10202</v>
      </c>
      <c r="G349" s="336">
        <v>0.53</v>
      </c>
      <c r="H349">
        <v>120</v>
      </c>
    </row>
    <row r="350" spans="1:8">
      <c r="A350" t="s">
        <v>10310</v>
      </c>
      <c r="B350" t="s">
        <v>72</v>
      </c>
      <c r="C350" t="s">
        <v>78</v>
      </c>
      <c r="D350">
        <v>2009</v>
      </c>
      <c r="E350" t="s">
        <v>52</v>
      </c>
      <c r="F350" t="s">
        <v>10202</v>
      </c>
      <c r="G350" s="336">
        <v>1.06</v>
      </c>
      <c r="H350">
        <v>121</v>
      </c>
    </row>
    <row r="351" spans="1:8">
      <c r="A351" t="s">
        <v>10309</v>
      </c>
      <c r="B351" t="s">
        <v>72</v>
      </c>
      <c r="C351" t="s">
        <v>78</v>
      </c>
      <c r="D351">
        <v>2009</v>
      </c>
      <c r="E351" t="s">
        <v>53</v>
      </c>
      <c r="F351" t="s">
        <v>10202</v>
      </c>
      <c r="G351" s="336">
        <v>0.8</v>
      </c>
      <c r="H351">
        <v>122</v>
      </c>
    </row>
    <row r="352" spans="1:8">
      <c r="A352" t="s">
        <v>10308</v>
      </c>
      <c r="B352" t="s">
        <v>72</v>
      </c>
      <c r="C352" t="s">
        <v>78</v>
      </c>
      <c r="D352">
        <v>2009</v>
      </c>
      <c r="E352" t="s">
        <v>54</v>
      </c>
      <c r="F352" t="s">
        <v>10202</v>
      </c>
      <c r="G352" s="336">
        <v>1.92</v>
      </c>
      <c r="H352">
        <v>123</v>
      </c>
    </row>
    <row r="353" spans="1:8">
      <c r="A353" t="s">
        <v>10307</v>
      </c>
      <c r="B353" t="s">
        <v>72</v>
      </c>
      <c r="C353" t="s">
        <v>78</v>
      </c>
      <c r="D353">
        <v>2009</v>
      </c>
      <c r="E353" t="s">
        <v>55</v>
      </c>
      <c r="F353" t="s">
        <v>10202</v>
      </c>
      <c r="G353" s="336">
        <v>1.42</v>
      </c>
      <c r="H353">
        <v>124</v>
      </c>
    </row>
    <row r="354" spans="1:8">
      <c r="A354" t="s">
        <v>10306</v>
      </c>
      <c r="B354" t="s">
        <v>72</v>
      </c>
      <c r="C354" t="s">
        <v>78</v>
      </c>
      <c r="D354">
        <v>2009</v>
      </c>
      <c r="E354" t="s">
        <v>56</v>
      </c>
      <c r="F354" t="s">
        <v>10202</v>
      </c>
      <c r="G354" s="336">
        <v>-0.16</v>
      </c>
      <c r="H354">
        <v>125</v>
      </c>
    </row>
    <row r="355" spans="1:8">
      <c r="A355" t="s">
        <v>10305</v>
      </c>
      <c r="B355" t="s">
        <v>72</v>
      </c>
      <c r="C355" t="s">
        <v>78</v>
      </c>
      <c r="D355">
        <v>2009</v>
      </c>
      <c r="E355" t="s">
        <v>57</v>
      </c>
      <c r="F355" t="s">
        <v>10202</v>
      </c>
      <c r="G355" s="336">
        <v>-0.1</v>
      </c>
      <c r="H355">
        <v>126</v>
      </c>
    </row>
    <row r="356" spans="1:8">
      <c r="A356" t="s">
        <v>10304</v>
      </c>
      <c r="B356" t="s">
        <v>72</v>
      </c>
      <c r="C356" t="s">
        <v>78</v>
      </c>
      <c r="D356">
        <v>2010</v>
      </c>
      <c r="E356" t="s">
        <v>52</v>
      </c>
      <c r="F356" t="s">
        <v>10202</v>
      </c>
      <c r="G356" s="336">
        <v>1.03</v>
      </c>
      <c r="H356">
        <v>127</v>
      </c>
    </row>
    <row r="357" spans="1:8">
      <c r="A357" t="s">
        <v>10303</v>
      </c>
      <c r="B357" t="s">
        <v>72</v>
      </c>
      <c r="C357" t="s">
        <v>78</v>
      </c>
      <c r="D357">
        <v>2010</v>
      </c>
      <c r="E357" t="s">
        <v>53</v>
      </c>
      <c r="F357" t="s">
        <v>10202</v>
      </c>
      <c r="G357" s="336">
        <v>3.3</v>
      </c>
      <c r="H357">
        <v>128</v>
      </c>
    </row>
    <row r="358" spans="1:8">
      <c r="A358" t="s">
        <v>10302</v>
      </c>
      <c r="B358" t="s">
        <v>72</v>
      </c>
      <c r="C358" t="s">
        <v>78</v>
      </c>
      <c r="D358">
        <v>2010</v>
      </c>
      <c r="E358" t="s">
        <v>54</v>
      </c>
      <c r="F358" t="s">
        <v>10202</v>
      </c>
      <c r="G358" s="336">
        <v>0.67</v>
      </c>
      <c r="H358">
        <v>129</v>
      </c>
    </row>
    <row r="359" spans="1:8">
      <c r="A359" t="s">
        <v>10301</v>
      </c>
      <c r="B359" t="s">
        <v>72</v>
      </c>
      <c r="C359" t="s">
        <v>78</v>
      </c>
      <c r="D359">
        <v>2010</v>
      </c>
      <c r="E359" t="s">
        <v>55</v>
      </c>
      <c r="F359" t="s">
        <v>10202</v>
      </c>
      <c r="G359" s="336">
        <v>3.3</v>
      </c>
      <c r="H359">
        <v>130</v>
      </c>
    </row>
    <row r="360" spans="1:8">
      <c r="A360" t="s">
        <v>10300</v>
      </c>
      <c r="B360" t="s">
        <v>72</v>
      </c>
      <c r="C360" t="s">
        <v>78</v>
      </c>
      <c r="D360">
        <v>2010</v>
      </c>
      <c r="E360" t="s">
        <v>56</v>
      </c>
      <c r="F360" t="s">
        <v>10202</v>
      </c>
      <c r="G360" s="336">
        <v>2.82</v>
      </c>
      <c r="H360">
        <v>131</v>
      </c>
    </row>
    <row r="361" spans="1:8">
      <c r="A361" t="s">
        <v>10299</v>
      </c>
      <c r="B361" t="s">
        <v>72</v>
      </c>
      <c r="C361" t="s">
        <v>78</v>
      </c>
      <c r="D361">
        <v>2010</v>
      </c>
      <c r="E361" t="s">
        <v>57</v>
      </c>
      <c r="F361" t="s">
        <v>10202</v>
      </c>
      <c r="G361" s="336">
        <v>3.28</v>
      </c>
      <c r="H361">
        <v>132</v>
      </c>
    </row>
    <row r="362" spans="1:8">
      <c r="A362" t="s">
        <v>10298</v>
      </c>
      <c r="B362" t="s">
        <v>72</v>
      </c>
      <c r="C362" t="s">
        <v>78</v>
      </c>
      <c r="D362">
        <v>2011</v>
      </c>
      <c r="E362" t="s">
        <v>52</v>
      </c>
      <c r="F362" t="s">
        <v>10202</v>
      </c>
      <c r="G362" s="336">
        <v>-0.01</v>
      </c>
      <c r="H362">
        <v>133</v>
      </c>
    </row>
    <row r="363" spans="1:8">
      <c r="A363" t="s">
        <v>10297</v>
      </c>
      <c r="B363" t="s">
        <v>72</v>
      </c>
      <c r="C363" t="s">
        <v>78</v>
      </c>
      <c r="D363">
        <v>2011</v>
      </c>
      <c r="E363" t="s">
        <v>53</v>
      </c>
      <c r="F363" t="s">
        <v>10202</v>
      </c>
      <c r="G363" s="336">
        <v>-0.43</v>
      </c>
      <c r="H363">
        <v>134</v>
      </c>
    </row>
    <row r="364" spans="1:8">
      <c r="A364" t="s">
        <v>10296</v>
      </c>
      <c r="B364" t="s">
        <v>72</v>
      </c>
      <c r="C364" t="s">
        <v>78</v>
      </c>
      <c r="D364">
        <v>2011</v>
      </c>
      <c r="E364" t="s">
        <v>54</v>
      </c>
      <c r="F364" t="s">
        <v>10202</v>
      </c>
      <c r="G364" s="336">
        <v>-0.17</v>
      </c>
      <c r="H364">
        <v>135</v>
      </c>
    </row>
    <row r="365" spans="1:8">
      <c r="A365" t="s">
        <v>10295</v>
      </c>
      <c r="B365" t="s">
        <v>72</v>
      </c>
      <c r="C365" t="s">
        <v>78</v>
      </c>
      <c r="D365">
        <v>2011</v>
      </c>
      <c r="E365" t="s">
        <v>55</v>
      </c>
      <c r="F365" t="s">
        <v>10202</v>
      </c>
      <c r="G365" s="336">
        <v>-0.59</v>
      </c>
      <c r="H365">
        <v>136</v>
      </c>
    </row>
    <row r="366" spans="1:8">
      <c r="A366" t="s">
        <v>10294</v>
      </c>
      <c r="B366" t="s">
        <v>72</v>
      </c>
      <c r="C366" t="s">
        <v>78</v>
      </c>
      <c r="D366">
        <v>2011</v>
      </c>
      <c r="E366" t="s">
        <v>56</v>
      </c>
      <c r="F366" t="s">
        <v>10202</v>
      </c>
      <c r="G366" s="336">
        <v>0.36</v>
      </c>
      <c r="H366">
        <v>137</v>
      </c>
    </row>
    <row r="367" spans="1:8">
      <c r="A367" t="s">
        <v>10293</v>
      </c>
      <c r="B367" t="s">
        <v>72</v>
      </c>
      <c r="C367" t="s">
        <v>78</v>
      </c>
      <c r="D367">
        <v>2011</v>
      </c>
      <c r="E367" t="s">
        <v>57</v>
      </c>
      <c r="F367" t="s">
        <v>10202</v>
      </c>
      <c r="G367" s="336">
        <v>0.19</v>
      </c>
      <c r="H367">
        <v>138</v>
      </c>
    </row>
    <row r="368" spans="1:8">
      <c r="A368" t="s">
        <v>10292</v>
      </c>
      <c r="B368" t="s">
        <v>72</v>
      </c>
      <c r="C368" t="s">
        <v>78</v>
      </c>
      <c r="D368">
        <v>2012</v>
      </c>
      <c r="E368" t="s">
        <v>52</v>
      </c>
      <c r="F368" t="s">
        <v>10202</v>
      </c>
      <c r="G368" s="336">
        <v>0.09</v>
      </c>
      <c r="H368">
        <v>139</v>
      </c>
    </row>
    <row r="369" spans="1:8">
      <c r="A369" t="s">
        <v>10291</v>
      </c>
      <c r="B369" t="s">
        <v>72</v>
      </c>
      <c r="C369" t="s">
        <v>78</v>
      </c>
      <c r="D369">
        <v>2012</v>
      </c>
      <c r="E369" t="s">
        <v>53</v>
      </c>
      <c r="F369" t="s">
        <v>10202</v>
      </c>
      <c r="G369" s="336">
        <v>1.52</v>
      </c>
      <c r="H369">
        <v>140</v>
      </c>
    </row>
    <row r="370" spans="1:8">
      <c r="A370" t="s">
        <v>10290</v>
      </c>
      <c r="B370" t="s">
        <v>72</v>
      </c>
      <c r="C370" t="s">
        <v>78</v>
      </c>
      <c r="D370">
        <v>2012</v>
      </c>
      <c r="E370" t="s">
        <v>54</v>
      </c>
      <c r="F370" t="s">
        <v>10202</v>
      </c>
      <c r="G370" s="336">
        <v>-0.19</v>
      </c>
      <c r="H370">
        <v>141</v>
      </c>
    </row>
    <row r="371" spans="1:8">
      <c r="A371" t="s">
        <v>10289</v>
      </c>
      <c r="B371" t="s">
        <v>72</v>
      </c>
      <c r="C371" t="s">
        <v>78</v>
      </c>
      <c r="D371">
        <v>2012</v>
      </c>
      <c r="E371" t="s">
        <v>55</v>
      </c>
      <c r="F371" t="s">
        <v>10202</v>
      </c>
      <c r="G371" s="336">
        <v>2.56</v>
      </c>
      <c r="H371">
        <v>142</v>
      </c>
    </row>
    <row r="372" spans="1:8">
      <c r="A372" t="s">
        <v>10288</v>
      </c>
      <c r="B372" t="s">
        <v>72</v>
      </c>
      <c r="C372" t="s">
        <v>78</v>
      </c>
      <c r="D372">
        <v>2012</v>
      </c>
      <c r="E372" t="s">
        <v>56</v>
      </c>
      <c r="F372" t="s">
        <v>10202</v>
      </c>
      <c r="G372" s="336">
        <v>0.48</v>
      </c>
      <c r="H372">
        <v>143</v>
      </c>
    </row>
    <row r="373" spans="1:8">
      <c r="A373" t="s">
        <v>10287</v>
      </c>
      <c r="B373" t="s">
        <v>72</v>
      </c>
      <c r="C373" t="s">
        <v>78</v>
      </c>
      <c r="D373">
        <v>2012</v>
      </c>
      <c r="E373" t="s">
        <v>57</v>
      </c>
      <c r="F373" t="s">
        <v>10202</v>
      </c>
      <c r="G373" s="336">
        <v>0.08</v>
      </c>
      <c r="H373">
        <v>144</v>
      </c>
    </row>
    <row r="374" spans="1:8">
      <c r="A374" t="s">
        <v>10286</v>
      </c>
      <c r="B374" t="s">
        <v>72</v>
      </c>
      <c r="C374" t="s">
        <v>78</v>
      </c>
      <c r="D374">
        <v>2013</v>
      </c>
      <c r="E374" t="s">
        <v>52</v>
      </c>
      <c r="F374" t="s">
        <v>10202</v>
      </c>
      <c r="G374" s="336">
        <v>0.02</v>
      </c>
      <c r="H374">
        <v>145</v>
      </c>
    </row>
    <row r="375" spans="1:8">
      <c r="A375" t="s">
        <v>10285</v>
      </c>
      <c r="B375" t="s">
        <v>72</v>
      </c>
      <c r="C375" t="s">
        <v>78</v>
      </c>
      <c r="D375">
        <v>2013</v>
      </c>
      <c r="E375" t="s">
        <v>53</v>
      </c>
      <c r="F375" t="s">
        <v>10202</v>
      </c>
      <c r="G375" s="336">
        <v>-0.09</v>
      </c>
      <c r="H375">
        <v>146</v>
      </c>
    </row>
    <row r="376" spans="1:8">
      <c r="A376" t="s">
        <v>10284</v>
      </c>
      <c r="B376" t="s">
        <v>72</v>
      </c>
      <c r="C376" t="s">
        <v>78</v>
      </c>
      <c r="D376">
        <v>2013</v>
      </c>
      <c r="E376" t="s">
        <v>54</v>
      </c>
      <c r="F376" t="s">
        <v>10202</v>
      </c>
      <c r="G376" s="336">
        <v>0.69</v>
      </c>
      <c r="H376">
        <v>147</v>
      </c>
    </row>
    <row r="377" spans="1:8">
      <c r="A377" t="s">
        <v>10283</v>
      </c>
      <c r="B377" t="s">
        <v>72</v>
      </c>
      <c r="C377" t="s">
        <v>78</v>
      </c>
      <c r="D377">
        <v>2013</v>
      </c>
      <c r="E377" t="s">
        <v>55</v>
      </c>
      <c r="F377" t="s">
        <v>10202</v>
      </c>
      <c r="G377" s="336">
        <v>0.03</v>
      </c>
      <c r="H377">
        <v>148</v>
      </c>
    </row>
    <row r="378" spans="1:8">
      <c r="A378" t="s">
        <v>10282</v>
      </c>
      <c r="B378" t="s">
        <v>72</v>
      </c>
      <c r="C378" t="s">
        <v>78</v>
      </c>
      <c r="D378">
        <v>2013</v>
      </c>
      <c r="E378" t="s">
        <v>56</v>
      </c>
      <c r="F378" t="s">
        <v>10202</v>
      </c>
      <c r="G378" s="336">
        <v>-0.47</v>
      </c>
      <c r="H378">
        <v>149</v>
      </c>
    </row>
    <row r="379" spans="1:8">
      <c r="A379" t="s">
        <v>10281</v>
      </c>
      <c r="B379" t="s">
        <v>72</v>
      </c>
      <c r="C379" t="s">
        <v>78</v>
      </c>
      <c r="D379">
        <v>2013</v>
      </c>
      <c r="E379" t="s">
        <v>57</v>
      </c>
      <c r="F379" t="s">
        <v>10202</v>
      </c>
      <c r="G379" s="336">
        <v>-0.65</v>
      </c>
      <c r="H379">
        <v>150</v>
      </c>
    </row>
    <row r="380" spans="1:8">
      <c r="A380" t="s">
        <v>10280</v>
      </c>
      <c r="B380" t="s">
        <v>72</v>
      </c>
      <c r="C380" t="s">
        <v>78</v>
      </c>
      <c r="D380">
        <v>2014</v>
      </c>
      <c r="E380" t="s">
        <v>52</v>
      </c>
      <c r="F380" t="s">
        <v>10202</v>
      </c>
      <c r="G380" s="336">
        <v>7.0000000000000007E-2</v>
      </c>
      <c r="H380">
        <v>151</v>
      </c>
    </row>
    <row r="381" spans="1:8">
      <c r="A381" t="s">
        <v>10279</v>
      </c>
      <c r="B381" t="s">
        <v>72</v>
      </c>
      <c r="C381" t="s">
        <v>78</v>
      </c>
      <c r="D381">
        <v>2014</v>
      </c>
      <c r="E381" t="s">
        <v>53</v>
      </c>
      <c r="F381" t="s">
        <v>10202</v>
      </c>
      <c r="G381" s="336">
        <v>0.54</v>
      </c>
      <c r="H381">
        <v>152</v>
      </c>
    </row>
    <row r="382" spans="1:8">
      <c r="A382" t="s">
        <v>10278</v>
      </c>
      <c r="B382" t="s">
        <v>72</v>
      </c>
      <c r="C382" t="s">
        <v>78</v>
      </c>
      <c r="D382">
        <v>2014</v>
      </c>
      <c r="E382" t="s">
        <v>54</v>
      </c>
      <c r="F382" t="s">
        <v>10202</v>
      </c>
      <c r="G382" s="336">
        <v>0.28000000000000003</v>
      </c>
      <c r="H382">
        <v>153</v>
      </c>
    </row>
    <row r="383" spans="1:8">
      <c r="A383" t="s">
        <v>10277</v>
      </c>
      <c r="B383" t="s">
        <v>72</v>
      </c>
      <c r="C383" t="s">
        <v>78</v>
      </c>
      <c r="D383">
        <v>2014</v>
      </c>
      <c r="E383" t="s">
        <v>55</v>
      </c>
      <c r="F383" t="s">
        <v>10202</v>
      </c>
      <c r="G383" s="336">
        <v>0.56000000000000005</v>
      </c>
      <c r="H383">
        <v>154</v>
      </c>
    </row>
    <row r="384" spans="1:8">
      <c r="A384" t="s">
        <v>10276</v>
      </c>
      <c r="B384" t="s">
        <v>72</v>
      </c>
      <c r="C384" t="s">
        <v>78</v>
      </c>
      <c r="D384">
        <v>2014</v>
      </c>
      <c r="E384" t="s">
        <v>56</v>
      </c>
      <c r="F384" t="s">
        <v>10202</v>
      </c>
      <c r="G384" s="336">
        <v>-0.37</v>
      </c>
      <c r="H384">
        <v>155</v>
      </c>
    </row>
    <row r="385" spans="1:8">
      <c r="A385" t="s">
        <v>10275</v>
      </c>
      <c r="B385" t="s">
        <v>72</v>
      </c>
      <c r="C385" t="s">
        <v>78</v>
      </c>
      <c r="D385">
        <v>2014</v>
      </c>
      <c r="E385" t="s">
        <v>57</v>
      </c>
      <c r="F385" t="s">
        <v>10202</v>
      </c>
      <c r="G385" s="336">
        <v>0.37</v>
      </c>
      <c r="H385">
        <v>156</v>
      </c>
    </row>
    <row r="386" spans="1:8">
      <c r="A386" t="s">
        <v>10274</v>
      </c>
      <c r="B386" t="s">
        <v>72</v>
      </c>
      <c r="C386" t="s">
        <v>78</v>
      </c>
      <c r="D386" t="s">
        <v>58</v>
      </c>
      <c r="E386" t="s">
        <v>52</v>
      </c>
      <c r="F386" t="s">
        <v>10202</v>
      </c>
      <c r="G386" s="336">
        <v>1.99</v>
      </c>
      <c r="H386">
        <v>157</v>
      </c>
    </row>
    <row r="387" spans="1:8">
      <c r="A387" t="s">
        <v>10273</v>
      </c>
      <c r="B387" t="s">
        <v>72</v>
      </c>
      <c r="C387" t="s">
        <v>78</v>
      </c>
      <c r="D387" t="s">
        <v>58</v>
      </c>
      <c r="E387" t="s">
        <v>53</v>
      </c>
      <c r="F387" t="s">
        <v>10202</v>
      </c>
      <c r="G387" s="336">
        <v>7.56</v>
      </c>
      <c r="H387">
        <v>158</v>
      </c>
    </row>
    <row r="388" spans="1:8">
      <c r="A388" t="s">
        <v>10272</v>
      </c>
      <c r="B388" t="s">
        <v>72</v>
      </c>
      <c r="C388" t="s">
        <v>78</v>
      </c>
      <c r="D388" t="s">
        <v>58</v>
      </c>
      <c r="E388" t="s">
        <v>54</v>
      </c>
      <c r="F388" t="s">
        <v>10202</v>
      </c>
      <c r="G388" s="336">
        <v>2.57</v>
      </c>
      <c r="H388">
        <v>159</v>
      </c>
    </row>
    <row r="389" spans="1:8">
      <c r="A389" t="s">
        <v>10271</v>
      </c>
      <c r="B389" t="s">
        <v>72</v>
      </c>
      <c r="C389" t="s">
        <v>78</v>
      </c>
      <c r="D389" t="s">
        <v>58</v>
      </c>
      <c r="E389" t="s">
        <v>55</v>
      </c>
      <c r="F389" t="s">
        <v>10202</v>
      </c>
      <c r="G389" s="336">
        <v>27.13</v>
      </c>
      <c r="H389">
        <v>160</v>
      </c>
    </row>
    <row r="390" spans="1:8">
      <c r="A390" t="s">
        <v>10270</v>
      </c>
      <c r="B390" t="s">
        <v>72</v>
      </c>
      <c r="C390" t="s">
        <v>78</v>
      </c>
      <c r="D390" t="s">
        <v>58</v>
      </c>
      <c r="E390" t="s">
        <v>56</v>
      </c>
      <c r="F390" t="s">
        <v>10202</v>
      </c>
      <c r="G390" s="336">
        <v>0.75</v>
      </c>
      <c r="H390">
        <v>161</v>
      </c>
    </row>
    <row r="391" spans="1:8">
      <c r="A391" t="s">
        <v>10269</v>
      </c>
      <c r="B391" t="s">
        <v>72</v>
      </c>
      <c r="C391" t="s">
        <v>78</v>
      </c>
      <c r="D391" t="s">
        <v>58</v>
      </c>
      <c r="E391" t="s">
        <v>57</v>
      </c>
      <c r="F391" t="s">
        <v>10202</v>
      </c>
      <c r="G391" s="336">
        <v>2.63</v>
      </c>
      <c r="H391">
        <v>162</v>
      </c>
    </row>
    <row r="392" spans="1:8">
      <c r="A392" t="s">
        <v>10268</v>
      </c>
      <c r="B392" t="s">
        <v>72</v>
      </c>
      <c r="C392" t="s">
        <v>78</v>
      </c>
      <c r="D392" t="s">
        <v>59</v>
      </c>
      <c r="E392" t="s">
        <v>52</v>
      </c>
      <c r="F392" t="s">
        <v>10202</v>
      </c>
      <c r="G392" s="336">
        <v>0.28000000000000003</v>
      </c>
      <c r="H392">
        <v>163</v>
      </c>
    </row>
    <row r="393" spans="1:8">
      <c r="A393" t="s">
        <v>10267</v>
      </c>
      <c r="B393" t="s">
        <v>72</v>
      </c>
      <c r="C393" t="s">
        <v>78</v>
      </c>
      <c r="D393" t="s">
        <v>59</v>
      </c>
      <c r="E393" t="s">
        <v>53</v>
      </c>
      <c r="F393" t="s">
        <v>10202</v>
      </c>
      <c r="G393" s="336">
        <v>1.08</v>
      </c>
      <c r="H393">
        <v>164</v>
      </c>
    </row>
    <row r="394" spans="1:8">
      <c r="A394" t="s">
        <v>10266</v>
      </c>
      <c r="B394" t="s">
        <v>72</v>
      </c>
      <c r="C394" t="s">
        <v>78</v>
      </c>
      <c r="D394" t="s">
        <v>59</v>
      </c>
      <c r="E394" t="s">
        <v>54</v>
      </c>
      <c r="F394" t="s">
        <v>10202</v>
      </c>
      <c r="G394" s="336">
        <v>0.37</v>
      </c>
      <c r="H394">
        <v>165</v>
      </c>
    </row>
    <row r="395" spans="1:8">
      <c r="A395" t="s">
        <v>10265</v>
      </c>
      <c r="B395" t="s">
        <v>72</v>
      </c>
      <c r="C395" t="s">
        <v>78</v>
      </c>
      <c r="D395" t="s">
        <v>59</v>
      </c>
      <c r="E395" t="s">
        <v>55</v>
      </c>
      <c r="F395" t="s">
        <v>10202</v>
      </c>
      <c r="G395" s="336">
        <v>3.88</v>
      </c>
      <c r="H395">
        <v>166</v>
      </c>
    </row>
    <row r="396" spans="1:8">
      <c r="A396" t="s">
        <v>10264</v>
      </c>
      <c r="B396" t="s">
        <v>72</v>
      </c>
      <c r="C396" t="s">
        <v>78</v>
      </c>
      <c r="D396" t="s">
        <v>59</v>
      </c>
      <c r="E396" t="s">
        <v>56</v>
      </c>
      <c r="F396" t="s">
        <v>10202</v>
      </c>
      <c r="G396" s="336">
        <v>0.11</v>
      </c>
      <c r="H396">
        <v>167</v>
      </c>
    </row>
    <row r="397" spans="1:8">
      <c r="A397" t="s">
        <v>10263</v>
      </c>
      <c r="B397" t="s">
        <v>72</v>
      </c>
      <c r="C397" t="s">
        <v>78</v>
      </c>
      <c r="D397" t="s">
        <v>59</v>
      </c>
      <c r="E397" t="s">
        <v>57</v>
      </c>
      <c r="F397" t="s">
        <v>10202</v>
      </c>
      <c r="G397" s="336">
        <v>0.38</v>
      </c>
      <c r="H397">
        <v>168</v>
      </c>
    </row>
    <row r="398" spans="1:8">
      <c r="A398" t="s">
        <v>10262</v>
      </c>
      <c r="B398" t="s">
        <v>71</v>
      </c>
      <c r="C398" t="s">
        <v>78</v>
      </c>
      <c r="D398">
        <v>2006</v>
      </c>
      <c r="E398" t="s">
        <v>52</v>
      </c>
      <c r="F398" t="s">
        <v>10202</v>
      </c>
      <c r="H398">
        <v>169</v>
      </c>
    </row>
    <row r="399" spans="1:8">
      <c r="A399" t="s">
        <v>10261</v>
      </c>
      <c r="B399" t="s">
        <v>71</v>
      </c>
      <c r="C399" t="s">
        <v>78</v>
      </c>
      <c r="D399">
        <v>2006</v>
      </c>
      <c r="E399" t="s">
        <v>53</v>
      </c>
      <c r="F399" t="s">
        <v>10202</v>
      </c>
      <c r="H399">
        <v>170</v>
      </c>
    </row>
    <row r="400" spans="1:8">
      <c r="A400" t="s">
        <v>10260</v>
      </c>
      <c r="B400" t="s">
        <v>71</v>
      </c>
      <c r="C400" t="s">
        <v>78</v>
      </c>
      <c r="D400">
        <v>2006</v>
      </c>
      <c r="E400" t="s">
        <v>54</v>
      </c>
      <c r="F400" t="s">
        <v>10202</v>
      </c>
      <c r="H400">
        <v>171</v>
      </c>
    </row>
    <row r="401" spans="1:8">
      <c r="A401" t="s">
        <v>10259</v>
      </c>
      <c r="B401" t="s">
        <v>71</v>
      </c>
      <c r="C401" t="s">
        <v>78</v>
      </c>
      <c r="D401">
        <v>2006</v>
      </c>
      <c r="E401" t="s">
        <v>55</v>
      </c>
      <c r="F401" t="s">
        <v>10202</v>
      </c>
      <c r="H401">
        <v>172</v>
      </c>
    </row>
    <row r="402" spans="1:8">
      <c r="A402" t="s">
        <v>10258</v>
      </c>
      <c r="B402" t="s">
        <v>71</v>
      </c>
      <c r="C402" t="s">
        <v>78</v>
      </c>
      <c r="D402">
        <v>2006</v>
      </c>
      <c r="E402" t="s">
        <v>56</v>
      </c>
      <c r="F402" t="s">
        <v>10202</v>
      </c>
      <c r="H402">
        <v>173</v>
      </c>
    </row>
    <row r="403" spans="1:8">
      <c r="A403" t="s">
        <v>10257</v>
      </c>
      <c r="B403" t="s">
        <v>71</v>
      </c>
      <c r="C403" t="s">
        <v>78</v>
      </c>
      <c r="D403">
        <v>2006</v>
      </c>
      <c r="E403" t="s">
        <v>57</v>
      </c>
      <c r="F403" t="s">
        <v>10202</v>
      </c>
      <c r="H403">
        <v>174</v>
      </c>
    </row>
    <row r="404" spans="1:8">
      <c r="A404" t="s">
        <v>10256</v>
      </c>
      <c r="B404" t="s">
        <v>71</v>
      </c>
      <c r="C404" t="s">
        <v>78</v>
      </c>
      <c r="D404">
        <v>2007</v>
      </c>
      <c r="E404" t="s">
        <v>52</v>
      </c>
      <c r="F404" t="s">
        <v>10202</v>
      </c>
      <c r="G404" s="336">
        <v>0.31</v>
      </c>
      <c r="H404">
        <v>175</v>
      </c>
    </row>
    <row r="405" spans="1:8">
      <c r="A405" t="s">
        <v>10255</v>
      </c>
      <c r="B405" t="s">
        <v>71</v>
      </c>
      <c r="C405" t="s">
        <v>78</v>
      </c>
      <c r="D405">
        <v>2007</v>
      </c>
      <c r="E405" t="s">
        <v>53</v>
      </c>
      <c r="F405" t="s">
        <v>10202</v>
      </c>
      <c r="G405" s="336">
        <v>0.51</v>
      </c>
      <c r="H405">
        <v>176</v>
      </c>
    </row>
    <row r="406" spans="1:8">
      <c r="A406" t="s">
        <v>10254</v>
      </c>
      <c r="B406" t="s">
        <v>71</v>
      </c>
      <c r="C406" t="s">
        <v>78</v>
      </c>
      <c r="D406">
        <v>2007</v>
      </c>
      <c r="E406" t="s">
        <v>54</v>
      </c>
      <c r="F406" t="s">
        <v>10202</v>
      </c>
      <c r="G406" s="336">
        <v>0.15</v>
      </c>
      <c r="H406">
        <v>177</v>
      </c>
    </row>
    <row r="407" spans="1:8">
      <c r="A407" t="s">
        <v>10253</v>
      </c>
      <c r="B407" t="s">
        <v>71</v>
      </c>
      <c r="C407" t="s">
        <v>78</v>
      </c>
      <c r="D407">
        <v>2007</v>
      </c>
      <c r="E407" t="s">
        <v>55</v>
      </c>
      <c r="F407" t="s">
        <v>10202</v>
      </c>
      <c r="G407" s="336">
        <v>0.2</v>
      </c>
      <c r="H407">
        <v>178</v>
      </c>
    </row>
    <row r="408" spans="1:8">
      <c r="A408" t="s">
        <v>10252</v>
      </c>
      <c r="B408" t="s">
        <v>71</v>
      </c>
      <c r="C408" t="s">
        <v>78</v>
      </c>
      <c r="D408">
        <v>2007</v>
      </c>
      <c r="E408" t="s">
        <v>56</v>
      </c>
      <c r="F408" t="s">
        <v>10202</v>
      </c>
      <c r="G408" s="336">
        <v>0.76</v>
      </c>
      <c r="H408">
        <v>179</v>
      </c>
    </row>
    <row r="409" spans="1:8">
      <c r="A409" t="s">
        <v>10251</v>
      </c>
      <c r="B409" t="s">
        <v>71</v>
      </c>
      <c r="C409" t="s">
        <v>78</v>
      </c>
      <c r="D409">
        <v>2007</v>
      </c>
      <c r="E409" t="s">
        <v>57</v>
      </c>
      <c r="F409" t="s">
        <v>10202</v>
      </c>
      <c r="G409" s="336">
        <v>1.48</v>
      </c>
      <c r="H409">
        <v>180</v>
      </c>
    </row>
    <row r="410" spans="1:8">
      <c r="A410" t="s">
        <v>10250</v>
      </c>
      <c r="B410" t="s">
        <v>71</v>
      </c>
      <c r="C410" t="s">
        <v>78</v>
      </c>
      <c r="D410">
        <v>2008</v>
      </c>
      <c r="E410" t="s">
        <v>52</v>
      </c>
      <c r="F410" t="s">
        <v>10202</v>
      </c>
      <c r="G410" s="336">
        <v>0.71</v>
      </c>
      <c r="H410">
        <v>181</v>
      </c>
    </row>
    <row r="411" spans="1:8">
      <c r="A411" t="s">
        <v>10249</v>
      </c>
      <c r="B411" t="s">
        <v>71</v>
      </c>
      <c r="C411" t="s">
        <v>78</v>
      </c>
      <c r="D411">
        <v>2008</v>
      </c>
      <c r="E411" t="s">
        <v>53</v>
      </c>
      <c r="F411" t="s">
        <v>10202</v>
      </c>
      <c r="G411" s="336">
        <v>0.4</v>
      </c>
      <c r="H411">
        <v>182</v>
      </c>
    </row>
    <row r="412" spans="1:8">
      <c r="A412" t="s">
        <v>10248</v>
      </c>
      <c r="B412" t="s">
        <v>71</v>
      </c>
      <c r="C412" t="s">
        <v>78</v>
      </c>
      <c r="D412">
        <v>2008</v>
      </c>
      <c r="E412" t="s">
        <v>54</v>
      </c>
      <c r="F412" t="s">
        <v>10202</v>
      </c>
      <c r="G412" s="336">
        <v>0.45</v>
      </c>
      <c r="H412">
        <v>183</v>
      </c>
    </row>
    <row r="413" spans="1:8">
      <c r="A413" t="s">
        <v>10247</v>
      </c>
      <c r="B413" t="s">
        <v>71</v>
      </c>
      <c r="C413" t="s">
        <v>78</v>
      </c>
      <c r="D413">
        <v>2008</v>
      </c>
      <c r="E413" t="s">
        <v>55</v>
      </c>
      <c r="F413" t="s">
        <v>10202</v>
      </c>
      <c r="G413" s="336">
        <v>0.41</v>
      </c>
      <c r="H413">
        <v>184</v>
      </c>
    </row>
    <row r="414" spans="1:8">
      <c r="A414" t="s">
        <v>10246</v>
      </c>
      <c r="B414" t="s">
        <v>71</v>
      </c>
      <c r="C414" t="s">
        <v>78</v>
      </c>
      <c r="D414">
        <v>2008</v>
      </c>
      <c r="E414" t="s">
        <v>56</v>
      </c>
      <c r="F414" t="s">
        <v>10202</v>
      </c>
      <c r="G414" s="336">
        <v>1.1599999999999999</v>
      </c>
      <c r="H414">
        <v>185</v>
      </c>
    </row>
    <row r="415" spans="1:8">
      <c r="A415" t="s">
        <v>10245</v>
      </c>
      <c r="B415" t="s">
        <v>71</v>
      </c>
      <c r="C415" t="s">
        <v>78</v>
      </c>
      <c r="D415">
        <v>2008</v>
      </c>
      <c r="E415" t="s">
        <v>57</v>
      </c>
      <c r="F415" t="s">
        <v>10202</v>
      </c>
      <c r="G415" s="336">
        <v>0.37</v>
      </c>
      <c r="H415">
        <v>186</v>
      </c>
    </row>
    <row r="416" spans="1:8">
      <c r="A416" t="s">
        <v>10244</v>
      </c>
      <c r="B416" t="s">
        <v>71</v>
      </c>
      <c r="C416" t="s">
        <v>78</v>
      </c>
      <c r="D416">
        <v>2009</v>
      </c>
      <c r="E416" t="s">
        <v>52</v>
      </c>
      <c r="F416" t="s">
        <v>10202</v>
      </c>
      <c r="G416" s="336">
        <v>0.73</v>
      </c>
      <c r="H416">
        <v>187</v>
      </c>
    </row>
    <row r="417" spans="1:8">
      <c r="A417" t="s">
        <v>10243</v>
      </c>
      <c r="B417" t="s">
        <v>71</v>
      </c>
      <c r="C417" t="s">
        <v>78</v>
      </c>
      <c r="D417">
        <v>2009</v>
      </c>
      <c r="E417" t="s">
        <v>53</v>
      </c>
      <c r="F417" t="s">
        <v>10202</v>
      </c>
      <c r="G417" s="336">
        <v>1.01</v>
      </c>
      <c r="H417">
        <v>188</v>
      </c>
    </row>
    <row r="418" spans="1:8">
      <c r="A418" t="s">
        <v>10242</v>
      </c>
      <c r="B418" t="s">
        <v>71</v>
      </c>
      <c r="C418" t="s">
        <v>78</v>
      </c>
      <c r="D418">
        <v>2009</v>
      </c>
      <c r="E418" t="s">
        <v>54</v>
      </c>
      <c r="F418" t="s">
        <v>10202</v>
      </c>
      <c r="G418" s="336">
        <v>0.15</v>
      </c>
      <c r="H418">
        <v>189</v>
      </c>
    </row>
    <row r="419" spans="1:8">
      <c r="A419" t="s">
        <v>10241</v>
      </c>
      <c r="B419" t="s">
        <v>71</v>
      </c>
      <c r="C419" t="s">
        <v>78</v>
      </c>
      <c r="D419">
        <v>2009</v>
      </c>
      <c r="E419" t="s">
        <v>55</v>
      </c>
      <c r="F419" t="s">
        <v>10202</v>
      </c>
      <c r="G419" s="336">
        <v>0.16</v>
      </c>
      <c r="H419">
        <v>190</v>
      </c>
    </row>
    <row r="420" spans="1:8">
      <c r="A420" t="s">
        <v>10240</v>
      </c>
      <c r="B420" t="s">
        <v>71</v>
      </c>
      <c r="C420" t="s">
        <v>78</v>
      </c>
      <c r="D420">
        <v>2009</v>
      </c>
      <c r="E420" t="s">
        <v>56</v>
      </c>
      <c r="F420" t="s">
        <v>10202</v>
      </c>
      <c r="G420" s="336">
        <v>1.43</v>
      </c>
      <c r="H420">
        <v>191</v>
      </c>
    </row>
    <row r="421" spans="1:8">
      <c r="A421" t="s">
        <v>10239</v>
      </c>
      <c r="B421" t="s">
        <v>71</v>
      </c>
      <c r="C421" t="s">
        <v>78</v>
      </c>
      <c r="D421">
        <v>2009</v>
      </c>
      <c r="E421" t="s">
        <v>57</v>
      </c>
      <c r="F421" t="s">
        <v>10202</v>
      </c>
      <c r="G421" s="336">
        <v>2.3199999999999998</v>
      </c>
      <c r="H421">
        <v>192</v>
      </c>
    </row>
    <row r="422" spans="1:8">
      <c r="A422" t="s">
        <v>10238</v>
      </c>
      <c r="B422" t="s">
        <v>71</v>
      </c>
      <c r="C422" t="s">
        <v>78</v>
      </c>
      <c r="D422">
        <v>2010</v>
      </c>
      <c r="E422" t="s">
        <v>52</v>
      </c>
      <c r="F422" t="s">
        <v>10202</v>
      </c>
      <c r="G422" s="336">
        <v>-0.18</v>
      </c>
      <c r="H422">
        <v>193</v>
      </c>
    </row>
    <row r="423" spans="1:8">
      <c r="A423" t="s">
        <v>10237</v>
      </c>
      <c r="B423" t="s">
        <v>71</v>
      </c>
      <c r="C423" t="s">
        <v>78</v>
      </c>
      <c r="D423">
        <v>2010</v>
      </c>
      <c r="E423" t="s">
        <v>53</v>
      </c>
      <c r="F423" t="s">
        <v>10202</v>
      </c>
      <c r="G423" s="336">
        <v>-0.21</v>
      </c>
      <c r="H423">
        <v>194</v>
      </c>
    </row>
    <row r="424" spans="1:8">
      <c r="A424" t="s">
        <v>10236</v>
      </c>
      <c r="B424" t="s">
        <v>71</v>
      </c>
      <c r="C424" t="s">
        <v>78</v>
      </c>
      <c r="D424">
        <v>2010</v>
      </c>
      <c r="E424" t="s">
        <v>54</v>
      </c>
      <c r="F424" t="s">
        <v>10202</v>
      </c>
      <c r="G424" s="336">
        <v>0.01</v>
      </c>
      <c r="H424">
        <v>195</v>
      </c>
    </row>
    <row r="425" spans="1:8">
      <c r="A425" t="s">
        <v>10235</v>
      </c>
      <c r="B425" t="s">
        <v>71</v>
      </c>
      <c r="C425" t="s">
        <v>78</v>
      </c>
      <c r="D425">
        <v>2010</v>
      </c>
      <c r="E425" t="s">
        <v>55</v>
      </c>
      <c r="F425" t="s">
        <v>10202</v>
      </c>
      <c r="G425" s="336">
        <v>0.03</v>
      </c>
      <c r="H425">
        <v>196</v>
      </c>
    </row>
    <row r="426" spans="1:8">
      <c r="A426" t="s">
        <v>10234</v>
      </c>
      <c r="B426" t="s">
        <v>71</v>
      </c>
      <c r="C426" t="s">
        <v>78</v>
      </c>
      <c r="D426">
        <v>2010</v>
      </c>
      <c r="E426" t="s">
        <v>56</v>
      </c>
      <c r="F426" t="s">
        <v>10202</v>
      </c>
      <c r="G426" s="336">
        <v>-0.28999999999999998</v>
      </c>
      <c r="H426">
        <v>197</v>
      </c>
    </row>
    <row r="427" spans="1:8">
      <c r="A427" t="s">
        <v>10233</v>
      </c>
      <c r="B427" t="s">
        <v>71</v>
      </c>
      <c r="C427" t="s">
        <v>78</v>
      </c>
      <c r="D427">
        <v>2010</v>
      </c>
      <c r="E427" t="s">
        <v>57</v>
      </c>
      <c r="F427" t="s">
        <v>10202</v>
      </c>
      <c r="G427" s="336">
        <v>-0.35</v>
      </c>
      <c r="H427">
        <v>198</v>
      </c>
    </row>
    <row r="428" spans="1:8">
      <c r="A428" t="s">
        <v>10232</v>
      </c>
      <c r="B428" t="s">
        <v>71</v>
      </c>
      <c r="C428" t="s">
        <v>78</v>
      </c>
      <c r="D428">
        <v>2011</v>
      </c>
      <c r="E428" t="s">
        <v>52</v>
      </c>
      <c r="F428" t="s">
        <v>10202</v>
      </c>
      <c r="G428" s="336">
        <v>0.92</v>
      </c>
      <c r="H428">
        <v>199</v>
      </c>
    </row>
    <row r="429" spans="1:8">
      <c r="A429" t="s">
        <v>10231</v>
      </c>
      <c r="B429" t="s">
        <v>71</v>
      </c>
      <c r="C429" t="s">
        <v>78</v>
      </c>
      <c r="D429">
        <v>2011</v>
      </c>
      <c r="E429" t="s">
        <v>53</v>
      </c>
      <c r="F429" t="s">
        <v>10202</v>
      </c>
      <c r="G429" s="336">
        <v>1.1499999999999999</v>
      </c>
      <c r="H429">
        <v>200</v>
      </c>
    </row>
    <row r="430" spans="1:8">
      <c r="A430" t="s">
        <v>10230</v>
      </c>
      <c r="B430" t="s">
        <v>71</v>
      </c>
      <c r="C430" t="s">
        <v>78</v>
      </c>
      <c r="D430">
        <v>2011</v>
      </c>
      <c r="E430" t="s">
        <v>54</v>
      </c>
      <c r="F430" t="s">
        <v>10202</v>
      </c>
      <c r="G430" s="336">
        <v>0.4</v>
      </c>
      <c r="H430">
        <v>201</v>
      </c>
    </row>
    <row r="431" spans="1:8">
      <c r="A431" t="s">
        <v>10229</v>
      </c>
      <c r="B431" t="s">
        <v>71</v>
      </c>
      <c r="C431" t="s">
        <v>78</v>
      </c>
      <c r="D431">
        <v>2011</v>
      </c>
      <c r="E431" t="s">
        <v>55</v>
      </c>
      <c r="F431" t="s">
        <v>10202</v>
      </c>
      <c r="G431" s="336">
        <v>0.43</v>
      </c>
      <c r="H431">
        <v>202</v>
      </c>
    </row>
    <row r="432" spans="1:8">
      <c r="A432" t="s">
        <v>10228</v>
      </c>
      <c r="B432" t="s">
        <v>71</v>
      </c>
      <c r="C432" t="s">
        <v>78</v>
      </c>
      <c r="D432">
        <v>2011</v>
      </c>
      <c r="E432" t="s">
        <v>56</v>
      </c>
      <c r="F432" t="s">
        <v>10202</v>
      </c>
      <c r="G432" s="336">
        <v>1.34</v>
      </c>
      <c r="H432">
        <v>203</v>
      </c>
    </row>
    <row r="433" spans="1:8">
      <c r="A433" t="s">
        <v>10227</v>
      </c>
      <c r="B433" t="s">
        <v>71</v>
      </c>
      <c r="C433" t="s">
        <v>78</v>
      </c>
      <c r="D433">
        <v>2011</v>
      </c>
      <c r="E433" t="s">
        <v>57</v>
      </c>
      <c r="F433" t="s">
        <v>10202</v>
      </c>
      <c r="G433" s="336">
        <v>1.77</v>
      </c>
      <c r="H433">
        <v>204</v>
      </c>
    </row>
    <row r="434" spans="1:8">
      <c r="A434" t="s">
        <v>10226</v>
      </c>
      <c r="B434" t="s">
        <v>71</v>
      </c>
      <c r="C434" t="s">
        <v>78</v>
      </c>
      <c r="D434">
        <v>2012</v>
      </c>
      <c r="E434" t="s">
        <v>52</v>
      </c>
      <c r="F434" t="s">
        <v>10202</v>
      </c>
      <c r="G434" s="336">
        <v>0.14000000000000001</v>
      </c>
      <c r="H434">
        <v>205</v>
      </c>
    </row>
    <row r="435" spans="1:8">
      <c r="A435" t="s">
        <v>10225</v>
      </c>
      <c r="B435" t="s">
        <v>71</v>
      </c>
      <c r="C435" t="s">
        <v>78</v>
      </c>
      <c r="D435">
        <v>2012</v>
      </c>
      <c r="E435" t="s">
        <v>53</v>
      </c>
      <c r="F435" t="s">
        <v>10202</v>
      </c>
      <c r="G435" s="336">
        <v>0.22</v>
      </c>
      <c r="H435">
        <v>206</v>
      </c>
    </row>
    <row r="436" spans="1:8">
      <c r="A436" t="s">
        <v>10224</v>
      </c>
      <c r="B436" t="s">
        <v>71</v>
      </c>
      <c r="C436" t="s">
        <v>78</v>
      </c>
      <c r="D436">
        <v>2012</v>
      </c>
      <c r="E436" t="s">
        <v>54</v>
      </c>
      <c r="F436" t="s">
        <v>10202</v>
      </c>
      <c r="G436" s="336">
        <v>-0.87</v>
      </c>
      <c r="H436">
        <v>207</v>
      </c>
    </row>
    <row r="437" spans="1:8">
      <c r="A437" t="s">
        <v>10223</v>
      </c>
      <c r="B437" t="s">
        <v>71</v>
      </c>
      <c r="C437" t="s">
        <v>78</v>
      </c>
      <c r="D437">
        <v>2012</v>
      </c>
      <c r="E437" t="s">
        <v>55</v>
      </c>
      <c r="F437" t="s">
        <v>10202</v>
      </c>
      <c r="G437" s="336">
        <v>-0.89</v>
      </c>
      <c r="H437">
        <v>208</v>
      </c>
    </row>
    <row r="438" spans="1:8">
      <c r="A438" t="s">
        <v>10222</v>
      </c>
      <c r="B438" t="s">
        <v>71</v>
      </c>
      <c r="C438" t="s">
        <v>78</v>
      </c>
      <c r="D438">
        <v>2012</v>
      </c>
      <c r="E438" t="s">
        <v>56</v>
      </c>
      <c r="F438" t="s">
        <v>10202</v>
      </c>
      <c r="G438" s="336">
        <v>0.63</v>
      </c>
      <c r="H438">
        <v>209</v>
      </c>
    </row>
    <row r="439" spans="1:8">
      <c r="A439" t="s">
        <v>10221</v>
      </c>
      <c r="B439" t="s">
        <v>71</v>
      </c>
      <c r="C439" t="s">
        <v>78</v>
      </c>
      <c r="D439">
        <v>2012</v>
      </c>
      <c r="E439" t="s">
        <v>57</v>
      </c>
      <c r="F439" t="s">
        <v>10202</v>
      </c>
      <c r="G439" s="336">
        <v>0.71</v>
      </c>
      <c r="H439">
        <v>210</v>
      </c>
    </row>
    <row r="440" spans="1:8">
      <c r="A440" t="s">
        <v>10220</v>
      </c>
      <c r="B440" t="s">
        <v>71</v>
      </c>
      <c r="C440" t="s">
        <v>78</v>
      </c>
      <c r="D440">
        <v>2013</v>
      </c>
      <c r="E440" t="s">
        <v>52</v>
      </c>
      <c r="F440" t="s">
        <v>10202</v>
      </c>
      <c r="G440" s="336">
        <v>0.1</v>
      </c>
      <c r="H440">
        <v>211</v>
      </c>
    </row>
    <row r="441" spans="1:8">
      <c r="A441" t="s">
        <v>10219</v>
      </c>
      <c r="B441" t="s">
        <v>71</v>
      </c>
      <c r="C441" t="s">
        <v>78</v>
      </c>
      <c r="D441">
        <v>2013</v>
      </c>
      <c r="E441" t="s">
        <v>53</v>
      </c>
      <c r="F441" t="s">
        <v>10202</v>
      </c>
      <c r="G441" s="336">
        <v>-0.42</v>
      </c>
      <c r="H441">
        <v>212</v>
      </c>
    </row>
    <row r="442" spans="1:8">
      <c r="A442" t="s">
        <v>10218</v>
      </c>
      <c r="B442" t="s">
        <v>71</v>
      </c>
      <c r="C442" t="s">
        <v>78</v>
      </c>
      <c r="D442">
        <v>2013</v>
      </c>
      <c r="E442" t="s">
        <v>54</v>
      </c>
      <c r="F442" t="s">
        <v>10202</v>
      </c>
      <c r="G442" s="336">
        <v>-0.11</v>
      </c>
      <c r="H442">
        <v>213</v>
      </c>
    </row>
    <row r="443" spans="1:8">
      <c r="A443" t="s">
        <v>10217</v>
      </c>
      <c r="B443" t="s">
        <v>71</v>
      </c>
      <c r="C443" t="s">
        <v>78</v>
      </c>
      <c r="D443">
        <v>2013</v>
      </c>
      <c r="E443" t="s">
        <v>55</v>
      </c>
      <c r="F443" t="s">
        <v>10202</v>
      </c>
      <c r="G443" s="336">
        <v>0.01</v>
      </c>
      <c r="H443">
        <v>214</v>
      </c>
    </row>
    <row r="444" spans="1:8">
      <c r="A444" t="s">
        <v>10216</v>
      </c>
      <c r="B444" t="s">
        <v>71</v>
      </c>
      <c r="C444" t="s">
        <v>78</v>
      </c>
      <c r="D444">
        <v>2013</v>
      </c>
      <c r="E444" t="s">
        <v>56</v>
      </c>
      <c r="F444" t="s">
        <v>10202</v>
      </c>
      <c r="G444" s="336">
        <v>0.11</v>
      </c>
      <c r="H444">
        <v>215</v>
      </c>
    </row>
    <row r="445" spans="1:8">
      <c r="A445" t="s">
        <v>10215</v>
      </c>
      <c r="B445" t="s">
        <v>71</v>
      </c>
      <c r="C445" t="s">
        <v>78</v>
      </c>
      <c r="D445">
        <v>2013</v>
      </c>
      <c r="E445" t="s">
        <v>57</v>
      </c>
      <c r="F445" t="s">
        <v>10202</v>
      </c>
      <c r="G445" s="336">
        <v>-0.43</v>
      </c>
      <c r="H445">
        <v>216</v>
      </c>
    </row>
    <row r="446" spans="1:8">
      <c r="A446" t="s">
        <v>10214</v>
      </c>
      <c r="B446" t="s">
        <v>71</v>
      </c>
      <c r="C446" t="s">
        <v>78</v>
      </c>
      <c r="D446" t="s">
        <v>58</v>
      </c>
      <c r="E446" t="s">
        <v>52</v>
      </c>
      <c r="F446" t="s">
        <v>10202</v>
      </c>
      <c r="G446" s="336">
        <v>6.69</v>
      </c>
      <c r="H446">
        <v>217</v>
      </c>
    </row>
    <row r="447" spans="1:8">
      <c r="A447" t="s">
        <v>10213</v>
      </c>
      <c r="B447" t="s">
        <v>71</v>
      </c>
      <c r="C447" t="s">
        <v>78</v>
      </c>
      <c r="D447" t="s">
        <v>58</v>
      </c>
      <c r="E447" t="s">
        <v>53</v>
      </c>
      <c r="F447" t="s">
        <v>10202</v>
      </c>
      <c r="G447" s="336">
        <v>4.0999999999999996</v>
      </c>
      <c r="H447">
        <v>218</v>
      </c>
    </row>
    <row r="448" spans="1:8">
      <c r="A448" t="s">
        <v>10212</v>
      </c>
      <c r="B448" t="s">
        <v>71</v>
      </c>
      <c r="C448" t="s">
        <v>78</v>
      </c>
      <c r="D448" t="s">
        <v>58</v>
      </c>
      <c r="E448" t="s">
        <v>54</v>
      </c>
      <c r="F448" t="s">
        <v>10202</v>
      </c>
      <c r="G448" s="336">
        <v>-0.68</v>
      </c>
      <c r="H448">
        <v>219</v>
      </c>
    </row>
    <row r="449" spans="1:8">
      <c r="A449" t="s">
        <v>10211</v>
      </c>
      <c r="B449" t="s">
        <v>71</v>
      </c>
      <c r="C449" t="s">
        <v>78</v>
      </c>
      <c r="D449" t="s">
        <v>58</v>
      </c>
      <c r="E449" t="s">
        <v>55</v>
      </c>
      <c r="F449" t="s">
        <v>10202</v>
      </c>
      <c r="G449" s="336">
        <v>-0.66</v>
      </c>
      <c r="H449">
        <v>220</v>
      </c>
    </row>
    <row r="450" spans="1:8">
      <c r="A450" t="s">
        <v>10210</v>
      </c>
      <c r="B450" t="s">
        <v>71</v>
      </c>
      <c r="C450" t="s">
        <v>78</v>
      </c>
      <c r="D450" t="s">
        <v>58</v>
      </c>
      <c r="E450" t="s">
        <v>56</v>
      </c>
      <c r="F450" t="s">
        <v>10202</v>
      </c>
      <c r="G450" s="336">
        <v>26.63</v>
      </c>
      <c r="H450">
        <v>221</v>
      </c>
    </row>
    <row r="451" spans="1:8">
      <c r="A451" t="s">
        <v>10209</v>
      </c>
      <c r="B451" t="s">
        <v>71</v>
      </c>
      <c r="C451" t="s">
        <v>78</v>
      </c>
      <c r="D451" t="s">
        <v>58</v>
      </c>
      <c r="E451" t="s">
        <v>57</v>
      </c>
      <c r="F451" t="s">
        <v>10202</v>
      </c>
      <c r="G451" s="336">
        <v>18.829999999999998</v>
      </c>
      <c r="H451">
        <v>222</v>
      </c>
    </row>
    <row r="452" spans="1:8">
      <c r="A452" t="s">
        <v>10208</v>
      </c>
      <c r="B452" t="s">
        <v>71</v>
      </c>
      <c r="C452" t="s">
        <v>78</v>
      </c>
      <c r="D452" t="s">
        <v>59</v>
      </c>
      <c r="E452" t="s">
        <v>52</v>
      </c>
      <c r="F452" t="s">
        <v>10202</v>
      </c>
      <c r="G452" s="336">
        <v>0.96</v>
      </c>
      <c r="H452">
        <v>223</v>
      </c>
    </row>
    <row r="453" spans="1:8">
      <c r="A453" t="s">
        <v>10207</v>
      </c>
      <c r="B453" t="s">
        <v>71</v>
      </c>
      <c r="C453" t="s">
        <v>78</v>
      </c>
      <c r="D453" t="s">
        <v>59</v>
      </c>
      <c r="E453" t="s">
        <v>53</v>
      </c>
      <c r="F453" t="s">
        <v>10202</v>
      </c>
      <c r="G453" s="336">
        <v>0.59</v>
      </c>
      <c r="H453">
        <v>224</v>
      </c>
    </row>
    <row r="454" spans="1:8">
      <c r="A454" t="s">
        <v>10206</v>
      </c>
      <c r="B454" t="s">
        <v>71</v>
      </c>
      <c r="C454" t="s">
        <v>78</v>
      </c>
      <c r="D454" t="s">
        <v>59</v>
      </c>
      <c r="E454" t="s">
        <v>54</v>
      </c>
      <c r="F454" t="s">
        <v>10202</v>
      </c>
      <c r="G454" s="336">
        <v>-0.1</v>
      </c>
      <c r="H454">
        <v>225</v>
      </c>
    </row>
    <row r="455" spans="1:8">
      <c r="A455" t="s">
        <v>10205</v>
      </c>
      <c r="B455" t="s">
        <v>71</v>
      </c>
      <c r="C455" t="s">
        <v>78</v>
      </c>
      <c r="D455" t="s">
        <v>59</v>
      </c>
      <c r="E455" t="s">
        <v>55</v>
      </c>
      <c r="F455" t="s">
        <v>10202</v>
      </c>
      <c r="G455" s="336">
        <v>-0.09</v>
      </c>
      <c r="H455">
        <v>226</v>
      </c>
    </row>
    <row r="456" spans="1:8">
      <c r="A456" t="s">
        <v>10204</v>
      </c>
      <c r="B456" t="s">
        <v>71</v>
      </c>
      <c r="C456" t="s">
        <v>78</v>
      </c>
      <c r="D456" t="s">
        <v>59</v>
      </c>
      <c r="E456" t="s">
        <v>56</v>
      </c>
      <c r="F456" t="s">
        <v>10202</v>
      </c>
      <c r="G456" s="336">
        <v>3.8</v>
      </c>
      <c r="H456">
        <v>227</v>
      </c>
    </row>
    <row r="457" spans="1:8">
      <c r="A457" t="s">
        <v>10203</v>
      </c>
      <c r="B457" t="s">
        <v>71</v>
      </c>
      <c r="C457" t="s">
        <v>78</v>
      </c>
      <c r="D457" t="s">
        <v>59</v>
      </c>
      <c r="E457" t="s">
        <v>57</v>
      </c>
      <c r="F457" t="s">
        <v>10202</v>
      </c>
      <c r="G457" s="336">
        <v>2.69</v>
      </c>
      <c r="H457">
        <v>228</v>
      </c>
    </row>
    <row r="458" spans="1:8">
      <c r="A458" t="s">
        <v>10201</v>
      </c>
      <c r="B458" t="s">
        <v>72</v>
      </c>
      <c r="C458" t="s">
        <v>123</v>
      </c>
      <c r="D458">
        <v>2007</v>
      </c>
      <c r="E458" t="s">
        <v>79</v>
      </c>
      <c r="F458" t="s">
        <v>9973</v>
      </c>
      <c r="G458" s="338">
        <v>49638</v>
      </c>
      <c r="H458">
        <v>1</v>
      </c>
    </row>
    <row r="459" spans="1:8">
      <c r="A459" t="s">
        <v>10200</v>
      </c>
      <c r="B459" t="s">
        <v>72</v>
      </c>
      <c r="C459" t="s">
        <v>123</v>
      </c>
      <c r="D459">
        <v>2007</v>
      </c>
      <c r="E459" t="s">
        <v>80</v>
      </c>
      <c r="F459" t="s">
        <v>9973</v>
      </c>
      <c r="G459" s="338">
        <v>58141</v>
      </c>
      <c r="H459">
        <v>2</v>
      </c>
    </row>
    <row r="460" spans="1:8">
      <c r="A460" t="s">
        <v>10199</v>
      </c>
      <c r="B460" t="s">
        <v>72</v>
      </c>
      <c r="C460" t="s">
        <v>123</v>
      </c>
      <c r="D460">
        <v>2007</v>
      </c>
      <c r="E460" t="s">
        <v>81</v>
      </c>
      <c r="F460" t="s">
        <v>9973</v>
      </c>
      <c r="G460" s="338">
        <v>34591</v>
      </c>
      <c r="H460">
        <v>3</v>
      </c>
    </row>
    <row r="461" spans="1:8">
      <c r="A461" t="s">
        <v>10198</v>
      </c>
      <c r="B461" t="s">
        <v>72</v>
      </c>
      <c r="C461" t="s">
        <v>123</v>
      </c>
      <c r="D461">
        <v>2007</v>
      </c>
      <c r="E461" t="s">
        <v>82</v>
      </c>
      <c r="F461" t="s">
        <v>9973</v>
      </c>
      <c r="G461" s="338">
        <v>16775</v>
      </c>
      <c r="H461">
        <v>4</v>
      </c>
    </row>
    <row r="462" spans="1:8">
      <c r="A462" t="s">
        <v>10197</v>
      </c>
      <c r="B462" t="s">
        <v>72</v>
      </c>
      <c r="C462" t="s">
        <v>123</v>
      </c>
      <c r="D462">
        <v>2007</v>
      </c>
      <c r="E462" t="s">
        <v>83</v>
      </c>
      <c r="F462" t="s">
        <v>9973</v>
      </c>
      <c r="G462" s="338">
        <v>15047</v>
      </c>
      <c r="H462">
        <v>5</v>
      </c>
    </row>
    <row r="463" spans="1:8">
      <c r="A463" t="s">
        <v>10196</v>
      </c>
      <c r="B463" t="s">
        <v>72</v>
      </c>
      <c r="C463" t="s">
        <v>123</v>
      </c>
      <c r="D463">
        <v>2007</v>
      </c>
      <c r="E463" t="s">
        <v>84</v>
      </c>
      <c r="F463" t="s">
        <v>9973</v>
      </c>
      <c r="G463" s="338">
        <v>8352</v>
      </c>
      <c r="H463">
        <v>6</v>
      </c>
    </row>
    <row r="464" spans="1:8">
      <c r="A464" t="s">
        <v>10195</v>
      </c>
      <c r="B464" t="s">
        <v>72</v>
      </c>
      <c r="C464" t="s">
        <v>123</v>
      </c>
      <c r="D464">
        <v>2008</v>
      </c>
      <c r="E464" t="s">
        <v>79</v>
      </c>
      <c r="F464" t="s">
        <v>9973</v>
      </c>
      <c r="G464" s="338">
        <v>30173</v>
      </c>
      <c r="H464">
        <v>7</v>
      </c>
    </row>
    <row r="465" spans="1:8">
      <c r="A465" t="s">
        <v>10194</v>
      </c>
      <c r="B465" t="s">
        <v>72</v>
      </c>
      <c r="C465" t="s">
        <v>123</v>
      </c>
      <c r="D465">
        <v>2008</v>
      </c>
      <c r="E465" t="s">
        <v>80</v>
      </c>
      <c r="F465" t="s">
        <v>9973</v>
      </c>
      <c r="G465" s="338">
        <v>31692</v>
      </c>
      <c r="H465">
        <v>8</v>
      </c>
    </row>
    <row r="466" spans="1:8">
      <c r="A466" t="s">
        <v>10193</v>
      </c>
      <c r="B466" t="s">
        <v>72</v>
      </c>
      <c r="C466" t="s">
        <v>123</v>
      </c>
      <c r="D466">
        <v>2008</v>
      </c>
      <c r="E466" t="s">
        <v>81</v>
      </c>
      <c r="F466" t="s">
        <v>9973</v>
      </c>
      <c r="G466" s="338">
        <v>17915</v>
      </c>
      <c r="H466">
        <v>9</v>
      </c>
    </row>
    <row r="467" spans="1:8">
      <c r="A467" t="s">
        <v>10192</v>
      </c>
      <c r="B467" t="s">
        <v>72</v>
      </c>
      <c r="C467" t="s">
        <v>123</v>
      </c>
      <c r="D467">
        <v>2008</v>
      </c>
      <c r="E467" t="s">
        <v>82</v>
      </c>
      <c r="F467" t="s">
        <v>9973</v>
      </c>
      <c r="G467" s="338">
        <v>19378</v>
      </c>
      <c r="H467">
        <v>10</v>
      </c>
    </row>
    <row r="468" spans="1:8">
      <c r="A468" t="s">
        <v>10191</v>
      </c>
      <c r="B468" t="s">
        <v>72</v>
      </c>
      <c r="C468" t="s">
        <v>123</v>
      </c>
      <c r="D468">
        <v>2008</v>
      </c>
      <c r="E468" t="s">
        <v>83</v>
      </c>
      <c r="F468" t="s">
        <v>9973</v>
      </c>
      <c r="G468" s="338">
        <v>12258</v>
      </c>
      <c r="H468">
        <v>11</v>
      </c>
    </row>
    <row r="469" spans="1:8">
      <c r="A469" t="s">
        <v>10190</v>
      </c>
      <c r="B469" t="s">
        <v>72</v>
      </c>
      <c r="C469" t="s">
        <v>123</v>
      </c>
      <c r="D469">
        <v>2008</v>
      </c>
      <c r="E469" t="s">
        <v>84</v>
      </c>
      <c r="F469" t="s">
        <v>9973</v>
      </c>
      <c r="G469" s="338">
        <v>12314</v>
      </c>
      <c r="H469">
        <v>12</v>
      </c>
    </row>
    <row r="470" spans="1:8">
      <c r="A470" t="s">
        <v>10189</v>
      </c>
      <c r="B470" t="s">
        <v>72</v>
      </c>
      <c r="C470" t="s">
        <v>123</v>
      </c>
      <c r="D470">
        <v>2009</v>
      </c>
      <c r="E470" t="s">
        <v>79</v>
      </c>
      <c r="F470" t="s">
        <v>9973</v>
      </c>
      <c r="G470" s="338">
        <v>65654</v>
      </c>
      <c r="H470">
        <v>13</v>
      </c>
    </row>
    <row r="471" spans="1:8">
      <c r="A471" t="s">
        <v>10188</v>
      </c>
      <c r="B471" t="s">
        <v>72</v>
      </c>
      <c r="C471" t="s">
        <v>123</v>
      </c>
      <c r="D471">
        <v>2009</v>
      </c>
      <c r="E471" t="s">
        <v>80</v>
      </c>
      <c r="F471" t="s">
        <v>9973</v>
      </c>
      <c r="G471" s="338">
        <v>60760</v>
      </c>
      <c r="H471">
        <v>14</v>
      </c>
    </row>
    <row r="472" spans="1:8">
      <c r="A472" t="s">
        <v>10187</v>
      </c>
      <c r="B472" t="s">
        <v>72</v>
      </c>
      <c r="C472" t="s">
        <v>123</v>
      </c>
      <c r="D472">
        <v>2009</v>
      </c>
      <c r="E472" t="s">
        <v>81</v>
      </c>
      <c r="F472" t="s">
        <v>9973</v>
      </c>
      <c r="G472" s="338">
        <v>54575</v>
      </c>
      <c r="H472">
        <v>15</v>
      </c>
    </row>
    <row r="473" spans="1:8">
      <c r="A473" t="s">
        <v>10186</v>
      </c>
      <c r="B473" t="s">
        <v>72</v>
      </c>
      <c r="C473" t="s">
        <v>123</v>
      </c>
      <c r="D473">
        <v>2009</v>
      </c>
      <c r="E473" t="s">
        <v>82</v>
      </c>
      <c r="F473" t="s">
        <v>9973</v>
      </c>
      <c r="G473" s="338">
        <v>48424</v>
      </c>
      <c r="H473">
        <v>16</v>
      </c>
    </row>
    <row r="474" spans="1:8">
      <c r="A474" t="s">
        <v>10185</v>
      </c>
      <c r="B474" t="s">
        <v>72</v>
      </c>
      <c r="C474" t="s">
        <v>123</v>
      </c>
      <c r="D474">
        <v>2009</v>
      </c>
      <c r="E474" t="s">
        <v>83</v>
      </c>
      <c r="F474" t="s">
        <v>9973</v>
      </c>
      <c r="G474" s="338">
        <v>11079</v>
      </c>
      <c r="H474">
        <v>17</v>
      </c>
    </row>
    <row r="475" spans="1:8">
      <c r="A475" t="s">
        <v>10184</v>
      </c>
      <c r="B475" t="s">
        <v>72</v>
      </c>
      <c r="C475" t="s">
        <v>123</v>
      </c>
      <c r="D475">
        <v>2009</v>
      </c>
      <c r="E475" t="s">
        <v>84</v>
      </c>
      <c r="F475" t="s">
        <v>9973</v>
      </c>
      <c r="G475" s="338">
        <v>12336</v>
      </c>
      <c r="H475">
        <v>18</v>
      </c>
    </row>
    <row r="476" spans="1:8">
      <c r="A476" t="s">
        <v>10183</v>
      </c>
      <c r="B476" t="s">
        <v>72</v>
      </c>
      <c r="C476" t="s">
        <v>123</v>
      </c>
      <c r="D476">
        <v>2010</v>
      </c>
      <c r="E476" t="s">
        <v>79</v>
      </c>
      <c r="F476" t="s">
        <v>9973</v>
      </c>
      <c r="G476" s="338">
        <v>134478</v>
      </c>
      <c r="H476">
        <v>19</v>
      </c>
    </row>
    <row r="477" spans="1:8">
      <c r="A477" t="s">
        <v>10182</v>
      </c>
      <c r="B477" t="s">
        <v>72</v>
      </c>
      <c r="C477" t="s">
        <v>123</v>
      </c>
      <c r="D477">
        <v>2010</v>
      </c>
      <c r="E477" t="s">
        <v>80</v>
      </c>
      <c r="F477" t="s">
        <v>9973</v>
      </c>
      <c r="G477" s="338">
        <v>266934</v>
      </c>
      <c r="H477">
        <v>20</v>
      </c>
    </row>
    <row r="478" spans="1:8">
      <c r="A478" t="s">
        <v>10181</v>
      </c>
      <c r="B478" t="s">
        <v>72</v>
      </c>
      <c r="C478" t="s">
        <v>123</v>
      </c>
      <c r="D478">
        <v>2010</v>
      </c>
      <c r="E478" t="s">
        <v>81</v>
      </c>
      <c r="F478" t="s">
        <v>9973</v>
      </c>
      <c r="G478" s="338">
        <v>92012</v>
      </c>
      <c r="H478">
        <v>21</v>
      </c>
    </row>
    <row r="479" spans="1:8">
      <c r="A479" t="s">
        <v>10180</v>
      </c>
      <c r="B479" t="s">
        <v>72</v>
      </c>
      <c r="C479" t="s">
        <v>123</v>
      </c>
      <c r="D479">
        <v>2010</v>
      </c>
      <c r="E479" t="s">
        <v>82</v>
      </c>
      <c r="F479" t="s">
        <v>9973</v>
      </c>
      <c r="G479" s="338">
        <v>212987</v>
      </c>
      <c r="H479">
        <v>22</v>
      </c>
    </row>
    <row r="480" spans="1:8">
      <c r="A480" t="s">
        <v>10179</v>
      </c>
      <c r="B480" t="s">
        <v>72</v>
      </c>
      <c r="C480" t="s">
        <v>123</v>
      </c>
      <c r="D480">
        <v>2010</v>
      </c>
      <c r="E480" t="s">
        <v>83</v>
      </c>
      <c r="F480" t="s">
        <v>9973</v>
      </c>
      <c r="G480" s="338">
        <v>42466</v>
      </c>
      <c r="H480">
        <v>23</v>
      </c>
    </row>
    <row r="481" spans="1:8">
      <c r="A481" t="s">
        <v>10178</v>
      </c>
      <c r="B481" t="s">
        <v>72</v>
      </c>
      <c r="C481" t="s">
        <v>123</v>
      </c>
      <c r="D481">
        <v>2010</v>
      </c>
      <c r="E481" t="s">
        <v>84</v>
      </c>
      <c r="F481" t="s">
        <v>9973</v>
      </c>
      <c r="G481" s="338">
        <v>53947</v>
      </c>
      <c r="H481">
        <v>24</v>
      </c>
    </row>
    <row r="482" spans="1:8">
      <c r="A482" t="s">
        <v>10177</v>
      </c>
      <c r="B482" t="s">
        <v>72</v>
      </c>
      <c r="C482" t="s">
        <v>123</v>
      </c>
      <c r="D482">
        <v>2011</v>
      </c>
      <c r="E482" t="s">
        <v>79</v>
      </c>
      <c r="F482" t="s">
        <v>9973</v>
      </c>
      <c r="G482" s="338">
        <v>133273</v>
      </c>
      <c r="H482">
        <v>25</v>
      </c>
    </row>
    <row r="483" spans="1:8">
      <c r="A483" t="s">
        <v>10176</v>
      </c>
      <c r="B483" t="s">
        <v>72</v>
      </c>
      <c r="C483" t="s">
        <v>123</v>
      </c>
      <c r="D483">
        <v>2011</v>
      </c>
      <c r="E483" t="s">
        <v>80</v>
      </c>
      <c r="F483" t="s">
        <v>9973</v>
      </c>
      <c r="G483" s="338">
        <v>151160</v>
      </c>
      <c r="H483">
        <v>26</v>
      </c>
    </row>
    <row r="484" spans="1:8">
      <c r="A484" t="s">
        <v>10175</v>
      </c>
      <c r="B484" t="s">
        <v>72</v>
      </c>
      <c r="C484" t="s">
        <v>123</v>
      </c>
      <c r="D484">
        <v>2011</v>
      </c>
      <c r="E484" t="s">
        <v>81</v>
      </c>
      <c r="F484" t="s">
        <v>9973</v>
      </c>
      <c r="G484" s="338">
        <v>75129</v>
      </c>
      <c r="H484">
        <v>27</v>
      </c>
    </row>
    <row r="485" spans="1:8">
      <c r="A485" t="s">
        <v>10174</v>
      </c>
      <c r="B485" t="s">
        <v>72</v>
      </c>
      <c r="C485" t="s">
        <v>123</v>
      </c>
      <c r="D485">
        <v>2011</v>
      </c>
      <c r="E485" t="s">
        <v>82</v>
      </c>
      <c r="F485" t="s">
        <v>9973</v>
      </c>
      <c r="G485" s="338">
        <v>86324</v>
      </c>
      <c r="H485">
        <v>28</v>
      </c>
    </row>
    <row r="486" spans="1:8">
      <c r="A486" t="s">
        <v>10173</v>
      </c>
      <c r="B486" t="s">
        <v>72</v>
      </c>
      <c r="C486" t="s">
        <v>123</v>
      </c>
      <c r="D486">
        <v>2011</v>
      </c>
      <c r="E486" t="s">
        <v>83</v>
      </c>
      <c r="F486" t="s">
        <v>9973</v>
      </c>
      <c r="G486" s="338">
        <v>58144</v>
      </c>
      <c r="H486">
        <v>29</v>
      </c>
    </row>
    <row r="487" spans="1:8">
      <c r="A487" t="s">
        <v>10172</v>
      </c>
      <c r="B487" t="s">
        <v>72</v>
      </c>
      <c r="C487" t="s">
        <v>123</v>
      </c>
      <c r="D487">
        <v>2011</v>
      </c>
      <c r="E487" t="s">
        <v>84</v>
      </c>
      <c r="F487" t="s">
        <v>9973</v>
      </c>
      <c r="G487" s="338">
        <v>64837</v>
      </c>
      <c r="H487">
        <v>30</v>
      </c>
    </row>
    <row r="488" spans="1:8">
      <c r="A488" t="s">
        <v>10171</v>
      </c>
      <c r="B488" t="s">
        <v>72</v>
      </c>
      <c r="C488" t="s">
        <v>123</v>
      </c>
      <c r="D488">
        <v>2012</v>
      </c>
      <c r="E488" t="s">
        <v>79</v>
      </c>
      <c r="F488" t="s">
        <v>9973</v>
      </c>
      <c r="G488" s="338">
        <v>145562</v>
      </c>
      <c r="H488">
        <v>31</v>
      </c>
    </row>
    <row r="489" spans="1:8">
      <c r="A489" t="s">
        <v>10170</v>
      </c>
      <c r="B489" t="s">
        <v>72</v>
      </c>
      <c r="C489" t="s">
        <v>123</v>
      </c>
      <c r="D489">
        <v>2012</v>
      </c>
      <c r="E489" t="s">
        <v>80</v>
      </c>
      <c r="F489" t="s">
        <v>9973</v>
      </c>
      <c r="G489" s="338">
        <v>383321</v>
      </c>
      <c r="H489">
        <v>32</v>
      </c>
    </row>
    <row r="490" spans="1:8">
      <c r="A490" t="s">
        <v>10169</v>
      </c>
      <c r="B490" t="s">
        <v>72</v>
      </c>
      <c r="C490" t="s">
        <v>123</v>
      </c>
      <c r="D490">
        <v>2012</v>
      </c>
      <c r="E490" t="s">
        <v>81</v>
      </c>
      <c r="F490" t="s">
        <v>9973</v>
      </c>
      <c r="G490" s="338">
        <v>59602</v>
      </c>
      <c r="H490">
        <v>33</v>
      </c>
    </row>
    <row r="491" spans="1:8">
      <c r="A491" t="s">
        <v>10168</v>
      </c>
      <c r="B491" t="s">
        <v>72</v>
      </c>
      <c r="C491" t="s">
        <v>123</v>
      </c>
      <c r="D491">
        <v>2012</v>
      </c>
      <c r="E491" t="s">
        <v>82</v>
      </c>
      <c r="F491" t="s">
        <v>9973</v>
      </c>
      <c r="G491" s="338">
        <v>313585</v>
      </c>
      <c r="H491">
        <v>34</v>
      </c>
    </row>
    <row r="492" spans="1:8">
      <c r="A492" t="s">
        <v>10167</v>
      </c>
      <c r="B492" t="s">
        <v>72</v>
      </c>
      <c r="C492" t="s">
        <v>123</v>
      </c>
      <c r="D492">
        <v>2012</v>
      </c>
      <c r="E492" t="s">
        <v>83</v>
      </c>
      <c r="F492" t="s">
        <v>9973</v>
      </c>
      <c r="G492" s="338">
        <v>85960</v>
      </c>
      <c r="H492">
        <v>35</v>
      </c>
    </row>
    <row r="493" spans="1:8">
      <c r="A493" t="s">
        <v>10166</v>
      </c>
      <c r="B493" t="s">
        <v>72</v>
      </c>
      <c r="C493" t="s">
        <v>123</v>
      </c>
      <c r="D493">
        <v>2012</v>
      </c>
      <c r="E493" t="s">
        <v>84</v>
      </c>
      <c r="F493" t="s">
        <v>9973</v>
      </c>
      <c r="G493" s="338">
        <v>69736</v>
      </c>
      <c r="H493">
        <v>36</v>
      </c>
    </row>
    <row r="494" spans="1:8">
      <c r="A494" t="s">
        <v>10165</v>
      </c>
      <c r="B494" t="s">
        <v>72</v>
      </c>
      <c r="C494" t="s">
        <v>123</v>
      </c>
      <c r="D494">
        <v>2013</v>
      </c>
      <c r="E494" t="s">
        <v>79</v>
      </c>
      <c r="F494" t="s">
        <v>9973</v>
      </c>
      <c r="G494" s="338">
        <v>148232</v>
      </c>
      <c r="H494">
        <v>37</v>
      </c>
    </row>
    <row r="495" spans="1:8">
      <c r="A495" t="s">
        <v>10164</v>
      </c>
      <c r="B495" t="s">
        <v>72</v>
      </c>
      <c r="C495" t="s">
        <v>123</v>
      </c>
      <c r="D495">
        <v>2013</v>
      </c>
      <c r="E495" t="s">
        <v>80</v>
      </c>
      <c r="F495" t="s">
        <v>9973</v>
      </c>
      <c r="G495" s="338">
        <v>346501</v>
      </c>
      <c r="H495">
        <v>38</v>
      </c>
    </row>
    <row r="496" spans="1:8">
      <c r="A496" t="s">
        <v>10163</v>
      </c>
      <c r="B496" t="s">
        <v>72</v>
      </c>
      <c r="C496" t="s">
        <v>123</v>
      </c>
      <c r="D496">
        <v>2013</v>
      </c>
      <c r="E496" t="s">
        <v>81</v>
      </c>
      <c r="F496" t="s">
        <v>9973</v>
      </c>
      <c r="G496" s="338">
        <v>102289</v>
      </c>
      <c r="H496">
        <v>39</v>
      </c>
    </row>
    <row r="497" spans="1:8">
      <c r="A497" t="s">
        <v>10162</v>
      </c>
      <c r="B497" t="s">
        <v>72</v>
      </c>
      <c r="C497" t="s">
        <v>123</v>
      </c>
      <c r="D497">
        <v>2013</v>
      </c>
      <c r="E497" t="s">
        <v>82</v>
      </c>
      <c r="F497" t="s">
        <v>9973</v>
      </c>
      <c r="G497" s="338">
        <v>322073</v>
      </c>
      <c r="H497">
        <v>40</v>
      </c>
    </row>
    <row r="498" spans="1:8">
      <c r="A498" t="s">
        <v>10161</v>
      </c>
      <c r="B498" t="s">
        <v>72</v>
      </c>
      <c r="C498" t="s">
        <v>123</v>
      </c>
      <c r="D498">
        <v>2013</v>
      </c>
      <c r="E498" t="s">
        <v>83</v>
      </c>
      <c r="F498" t="s">
        <v>9973</v>
      </c>
      <c r="G498" s="338">
        <v>45943</v>
      </c>
      <c r="H498">
        <v>41</v>
      </c>
    </row>
    <row r="499" spans="1:8">
      <c r="A499" t="s">
        <v>10160</v>
      </c>
      <c r="B499" t="s">
        <v>72</v>
      </c>
      <c r="C499" t="s">
        <v>123</v>
      </c>
      <c r="D499">
        <v>2013</v>
      </c>
      <c r="E499" t="s">
        <v>84</v>
      </c>
      <c r="F499" t="s">
        <v>9973</v>
      </c>
      <c r="G499" s="338">
        <v>24427</v>
      </c>
      <c r="H499">
        <v>42</v>
      </c>
    </row>
    <row r="500" spans="1:8">
      <c r="A500" t="s">
        <v>10159</v>
      </c>
      <c r="B500" t="s">
        <v>72</v>
      </c>
      <c r="C500" t="s">
        <v>123</v>
      </c>
      <c r="D500">
        <v>2014</v>
      </c>
      <c r="E500" t="s">
        <v>79</v>
      </c>
      <c r="F500" t="s">
        <v>9973</v>
      </c>
      <c r="G500" s="338">
        <v>158711</v>
      </c>
      <c r="H500">
        <v>43</v>
      </c>
    </row>
    <row r="501" spans="1:8">
      <c r="A501" t="s">
        <v>10158</v>
      </c>
      <c r="B501" t="s">
        <v>72</v>
      </c>
      <c r="C501" t="s">
        <v>123</v>
      </c>
      <c r="D501">
        <v>2014</v>
      </c>
      <c r="E501" t="s">
        <v>80</v>
      </c>
      <c r="F501" t="s">
        <v>9973</v>
      </c>
      <c r="G501" s="338">
        <v>537607</v>
      </c>
      <c r="H501">
        <v>44</v>
      </c>
    </row>
    <row r="502" spans="1:8">
      <c r="A502" t="s">
        <v>10157</v>
      </c>
      <c r="B502" t="s">
        <v>72</v>
      </c>
      <c r="C502" t="s">
        <v>123</v>
      </c>
      <c r="D502">
        <v>2014</v>
      </c>
      <c r="E502" t="s">
        <v>81</v>
      </c>
      <c r="F502" t="s">
        <v>9973</v>
      </c>
      <c r="G502" s="338">
        <v>131659</v>
      </c>
      <c r="H502">
        <v>45</v>
      </c>
    </row>
    <row r="503" spans="1:8">
      <c r="A503" t="s">
        <v>10156</v>
      </c>
      <c r="B503" t="s">
        <v>72</v>
      </c>
      <c r="C503" t="s">
        <v>123</v>
      </c>
      <c r="D503">
        <v>2014</v>
      </c>
      <c r="E503" t="s">
        <v>82</v>
      </c>
      <c r="F503" t="s">
        <v>9973</v>
      </c>
      <c r="G503" s="338">
        <v>505905</v>
      </c>
      <c r="H503">
        <v>46</v>
      </c>
    </row>
    <row r="504" spans="1:8">
      <c r="A504" t="s">
        <v>10155</v>
      </c>
      <c r="B504" t="s">
        <v>72</v>
      </c>
      <c r="C504" t="s">
        <v>123</v>
      </c>
      <c r="D504">
        <v>2014</v>
      </c>
      <c r="E504" t="s">
        <v>83</v>
      </c>
      <c r="F504" t="s">
        <v>9973</v>
      </c>
      <c r="G504" s="338">
        <v>28802</v>
      </c>
      <c r="H504">
        <v>47</v>
      </c>
    </row>
    <row r="505" spans="1:8">
      <c r="A505" t="s">
        <v>10154</v>
      </c>
      <c r="B505" t="s">
        <v>72</v>
      </c>
      <c r="C505" t="s">
        <v>123</v>
      </c>
      <c r="D505">
        <v>2014</v>
      </c>
      <c r="E505" t="s">
        <v>84</v>
      </c>
      <c r="F505" t="s">
        <v>9973</v>
      </c>
      <c r="G505" s="338">
        <v>33452</v>
      </c>
      <c r="H505">
        <v>48</v>
      </c>
    </row>
    <row r="506" spans="1:8">
      <c r="A506" t="s">
        <v>10153</v>
      </c>
      <c r="B506" t="s">
        <v>72</v>
      </c>
      <c r="C506" t="s">
        <v>123</v>
      </c>
      <c r="D506" t="s">
        <v>66</v>
      </c>
      <c r="E506" t="s">
        <v>79</v>
      </c>
      <c r="F506" t="s">
        <v>9973</v>
      </c>
      <c r="G506" s="338">
        <v>865721</v>
      </c>
      <c r="H506">
        <v>49</v>
      </c>
    </row>
    <row r="507" spans="1:8">
      <c r="A507" t="s">
        <v>10152</v>
      </c>
      <c r="B507" t="s">
        <v>72</v>
      </c>
      <c r="C507" t="s">
        <v>123</v>
      </c>
      <c r="D507" t="s">
        <v>66</v>
      </c>
      <c r="E507" t="s">
        <v>80</v>
      </c>
      <c r="F507" t="s">
        <v>9973</v>
      </c>
      <c r="G507" s="338">
        <v>1836117</v>
      </c>
      <c r="H507">
        <v>50</v>
      </c>
    </row>
    <row r="508" spans="1:8">
      <c r="A508" t="s">
        <v>10151</v>
      </c>
      <c r="B508" t="s">
        <v>72</v>
      </c>
      <c r="C508" t="s">
        <v>123</v>
      </c>
      <c r="D508" t="s">
        <v>66</v>
      </c>
      <c r="E508" t="s">
        <v>81</v>
      </c>
      <c r="F508" t="s">
        <v>9973</v>
      </c>
      <c r="G508" s="338">
        <v>567771</v>
      </c>
      <c r="H508">
        <v>51</v>
      </c>
    </row>
    <row r="509" spans="1:8">
      <c r="A509" t="s">
        <v>10150</v>
      </c>
      <c r="B509" t="s">
        <v>72</v>
      </c>
      <c r="C509" t="s">
        <v>123</v>
      </c>
      <c r="D509" t="s">
        <v>66</v>
      </c>
      <c r="E509" t="s">
        <v>82</v>
      </c>
      <c r="F509" t="s">
        <v>9973</v>
      </c>
      <c r="G509" s="338">
        <v>1525452</v>
      </c>
      <c r="H509">
        <v>52</v>
      </c>
    </row>
    <row r="510" spans="1:8">
      <c r="A510" t="s">
        <v>10149</v>
      </c>
      <c r="B510" t="s">
        <v>72</v>
      </c>
      <c r="C510" t="s">
        <v>123</v>
      </c>
      <c r="D510" t="s">
        <v>66</v>
      </c>
      <c r="E510" t="s">
        <v>83</v>
      </c>
      <c r="F510" t="s">
        <v>9973</v>
      </c>
      <c r="G510" s="338">
        <v>299699</v>
      </c>
      <c r="H510">
        <v>53</v>
      </c>
    </row>
    <row r="511" spans="1:8">
      <c r="A511" t="s">
        <v>10148</v>
      </c>
      <c r="B511" t="s">
        <v>72</v>
      </c>
      <c r="C511" t="s">
        <v>123</v>
      </c>
      <c r="D511" t="s">
        <v>66</v>
      </c>
      <c r="E511" t="s">
        <v>84</v>
      </c>
      <c r="F511" t="s">
        <v>9973</v>
      </c>
      <c r="G511" s="338">
        <v>279402</v>
      </c>
      <c r="H511">
        <v>54</v>
      </c>
    </row>
    <row r="512" spans="1:8">
      <c r="A512" t="s">
        <v>10147</v>
      </c>
      <c r="B512" t="s">
        <v>71</v>
      </c>
      <c r="C512" t="s">
        <v>123</v>
      </c>
      <c r="D512">
        <v>2006</v>
      </c>
      <c r="E512" t="s">
        <v>79</v>
      </c>
      <c r="F512" t="s">
        <v>9973</v>
      </c>
      <c r="G512" s="338">
        <v>13502</v>
      </c>
      <c r="H512">
        <v>55</v>
      </c>
    </row>
    <row r="513" spans="1:8">
      <c r="A513" t="s">
        <v>10146</v>
      </c>
      <c r="B513" t="s">
        <v>71</v>
      </c>
      <c r="C513" t="s">
        <v>123</v>
      </c>
      <c r="D513">
        <v>2006</v>
      </c>
      <c r="E513" t="s">
        <v>80</v>
      </c>
      <c r="F513" t="s">
        <v>9973</v>
      </c>
      <c r="G513" s="338">
        <v>14068</v>
      </c>
      <c r="H513">
        <v>56</v>
      </c>
    </row>
    <row r="514" spans="1:8">
      <c r="A514" t="s">
        <v>10145</v>
      </c>
      <c r="B514" t="s">
        <v>71</v>
      </c>
      <c r="C514" t="s">
        <v>123</v>
      </c>
      <c r="D514">
        <v>2006</v>
      </c>
      <c r="E514" t="s">
        <v>81</v>
      </c>
      <c r="F514" t="s">
        <v>9973</v>
      </c>
      <c r="G514" s="338">
        <v>13148</v>
      </c>
      <c r="H514">
        <v>57</v>
      </c>
    </row>
    <row r="515" spans="1:8">
      <c r="A515" t="s">
        <v>10144</v>
      </c>
      <c r="B515" t="s">
        <v>71</v>
      </c>
      <c r="C515" t="s">
        <v>123</v>
      </c>
      <c r="D515">
        <v>2006</v>
      </c>
      <c r="E515" t="s">
        <v>82</v>
      </c>
      <c r="F515" t="s">
        <v>9973</v>
      </c>
      <c r="G515" s="338">
        <v>13067</v>
      </c>
      <c r="H515">
        <v>58</v>
      </c>
    </row>
    <row r="516" spans="1:8">
      <c r="A516" t="s">
        <v>10143</v>
      </c>
      <c r="B516" t="s">
        <v>71</v>
      </c>
      <c r="C516" t="s">
        <v>123</v>
      </c>
      <c r="D516">
        <v>2006</v>
      </c>
      <c r="E516" t="s">
        <v>83</v>
      </c>
      <c r="F516" t="s">
        <v>9973</v>
      </c>
      <c r="G516">
        <v>354</v>
      </c>
      <c r="H516">
        <v>59</v>
      </c>
    </row>
    <row r="517" spans="1:8">
      <c r="A517" t="s">
        <v>10142</v>
      </c>
      <c r="B517" t="s">
        <v>71</v>
      </c>
      <c r="C517" t="s">
        <v>123</v>
      </c>
      <c r="D517">
        <v>2006</v>
      </c>
      <c r="E517" t="s">
        <v>84</v>
      </c>
      <c r="F517" t="s">
        <v>9973</v>
      </c>
      <c r="G517" s="338">
        <v>1001</v>
      </c>
      <c r="H517">
        <v>60</v>
      </c>
    </row>
    <row r="518" spans="1:8">
      <c r="A518" t="s">
        <v>10141</v>
      </c>
      <c r="B518" t="s">
        <v>71</v>
      </c>
      <c r="C518" t="s">
        <v>123</v>
      </c>
      <c r="D518">
        <v>2007</v>
      </c>
      <c r="E518" t="s">
        <v>79</v>
      </c>
      <c r="F518" t="s">
        <v>9973</v>
      </c>
      <c r="G518" s="338">
        <v>15495</v>
      </c>
      <c r="H518">
        <v>61</v>
      </c>
    </row>
    <row r="519" spans="1:8">
      <c r="A519" t="s">
        <v>10140</v>
      </c>
      <c r="B519" t="s">
        <v>71</v>
      </c>
      <c r="C519" t="s">
        <v>123</v>
      </c>
      <c r="D519">
        <v>2007</v>
      </c>
      <c r="E519" t="s">
        <v>80</v>
      </c>
      <c r="F519" t="s">
        <v>9973</v>
      </c>
      <c r="G519" s="338">
        <v>18613</v>
      </c>
      <c r="H519">
        <v>62</v>
      </c>
    </row>
    <row r="520" spans="1:8">
      <c r="A520" t="s">
        <v>10139</v>
      </c>
      <c r="B520" t="s">
        <v>71</v>
      </c>
      <c r="C520" t="s">
        <v>123</v>
      </c>
      <c r="D520">
        <v>2007</v>
      </c>
      <c r="E520" t="s">
        <v>81</v>
      </c>
      <c r="F520" t="s">
        <v>9973</v>
      </c>
      <c r="G520" s="338">
        <v>15083</v>
      </c>
      <c r="H520">
        <v>63</v>
      </c>
    </row>
    <row r="521" spans="1:8">
      <c r="A521" t="s">
        <v>10138</v>
      </c>
      <c r="B521" t="s">
        <v>71</v>
      </c>
      <c r="C521" t="s">
        <v>123</v>
      </c>
      <c r="D521">
        <v>2007</v>
      </c>
      <c r="E521" t="s">
        <v>82</v>
      </c>
      <c r="F521" t="s">
        <v>9973</v>
      </c>
      <c r="G521" s="338">
        <v>15820</v>
      </c>
      <c r="H521">
        <v>64</v>
      </c>
    </row>
    <row r="522" spans="1:8">
      <c r="A522" t="s">
        <v>10137</v>
      </c>
      <c r="B522" t="s">
        <v>71</v>
      </c>
      <c r="C522" t="s">
        <v>123</v>
      </c>
      <c r="D522">
        <v>2007</v>
      </c>
      <c r="E522" t="s">
        <v>83</v>
      </c>
      <c r="F522" t="s">
        <v>9973</v>
      </c>
      <c r="G522">
        <v>411</v>
      </c>
      <c r="H522">
        <v>65</v>
      </c>
    </row>
    <row r="523" spans="1:8">
      <c r="A523" t="s">
        <v>10136</v>
      </c>
      <c r="B523" t="s">
        <v>71</v>
      </c>
      <c r="C523" t="s">
        <v>123</v>
      </c>
      <c r="D523">
        <v>2007</v>
      </c>
      <c r="E523" t="s">
        <v>84</v>
      </c>
      <c r="F523" t="s">
        <v>9973</v>
      </c>
      <c r="G523" s="338">
        <v>2792</v>
      </c>
      <c r="H523">
        <v>66</v>
      </c>
    </row>
    <row r="524" spans="1:8">
      <c r="A524" t="s">
        <v>10135</v>
      </c>
      <c r="B524" t="s">
        <v>71</v>
      </c>
      <c r="C524" t="s">
        <v>123</v>
      </c>
      <c r="D524">
        <v>2008</v>
      </c>
      <c r="E524" t="s">
        <v>79</v>
      </c>
      <c r="F524" t="s">
        <v>9973</v>
      </c>
      <c r="G524" s="338">
        <v>23617</v>
      </c>
      <c r="H524">
        <v>67</v>
      </c>
    </row>
    <row r="525" spans="1:8">
      <c r="A525" t="s">
        <v>10134</v>
      </c>
      <c r="B525" t="s">
        <v>71</v>
      </c>
      <c r="C525" t="s">
        <v>123</v>
      </c>
      <c r="D525">
        <v>2008</v>
      </c>
      <c r="E525" t="s">
        <v>80</v>
      </c>
      <c r="F525" t="s">
        <v>9973</v>
      </c>
      <c r="G525" s="338">
        <v>23853</v>
      </c>
      <c r="H525">
        <v>68</v>
      </c>
    </row>
    <row r="526" spans="1:8">
      <c r="A526" t="s">
        <v>10133</v>
      </c>
      <c r="B526" t="s">
        <v>71</v>
      </c>
      <c r="C526" t="s">
        <v>123</v>
      </c>
      <c r="D526">
        <v>2008</v>
      </c>
      <c r="E526" t="s">
        <v>81</v>
      </c>
      <c r="F526" t="s">
        <v>9973</v>
      </c>
      <c r="G526" s="338">
        <v>21723</v>
      </c>
      <c r="H526">
        <v>69</v>
      </c>
    </row>
    <row r="527" spans="1:8">
      <c r="A527" t="s">
        <v>10132</v>
      </c>
      <c r="B527" t="s">
        <v>71</v>
      </c>
      <c r="C527" t="s">
        <v>123</v>
      </c>
      <c r="D527">
        <v>2008</v>
      </c>
      <c r="E527" t="s">
        <v>82</v>
      </c>
      <c r="F527" t="s">
        <v>9973</v>
      </c>
      <c r="G527" s="338">
        <v>21871</v>
      </c>
      <c r="H527">
        <v>70</v>
      </c>
    </row>
    <row r="528" spans="1:8">
      <c r="A528" t="s">
        <v>10131</v>
      </c>
      <c r="B528" t="s">
        <v>71</v>
      </c>
      <c r="C528" t="s">
        <v>123</v>
      </c>
      <c r="D528">
        <v>2008</v>
      </c>
      <c r="E528" t="s">
        <v>83</v>
      </c>
      <c r="F528" t="s">
        <v>9973</v>
      </c>
      <c r="G528" s="338">
        <v>1894</v>
      </c>
      <c r="H528">
        <v>71</v>
      </c>
    </row>
    <row r="529" spans="1:8">
      <c r="A529" t="s">
        <v>10130</v>
      </c>
      <c r="B529" t="s">
        <v>71</v>
      </c>
      <c r="C529" t="s">
        <v>123</v>
      </c>
      <c r="D529">
        <v>2008</v>
      </c>
      <c r="E529" t="s">
        <v>84</v>
      </c>
      <c r="F529" t="s">
        <v>9973</v>
      </c>
      <c r="G529" s="338">
        <v>1982</v>
      </c>
      <c r="H529">
        <v>72</v>
      </c>
    </row>
    <row r="530" spans="1:8">
      <c r="A530" t="s">
        <v>10129</v>
      </c>
      <c r="B530" t="s">
        <v>71</v>
      </c>
      <c r="C530" t="s">
        <v>123</v>
      </c>
      <c r="D530">
        <v>2009</v>
      </c>
      <c r="E530" t="s">
        <v>79</v>
      </c>
      <c r="F530" t="s">
        <v>9973</v>
      </c>
      <c r="G530" s="338">
        <v>27944</v>
      </c>
      <c r="H530">
        <v>73</v>
      </c>
    </row>
    <row r="531" spans="1:8">
      <c r="A531" t="s">
        <v>10128</v>
      </c>
      <c r="B531" t="s">
        <v>71</v>
      </c>
      <c r="C531" t="s">
        <v>123</v>
      </c>
      <c r="D531">
        <v>2009</v>
      </c>
      <c r="E531" t="s">
        <v>80</v>
      </c>
      <c r="F531" t="s">
        <v>9973</v>
      </c>
      <c r="G531" s="338">
        <v>31181</v>
      </c>
      <c r="H531">
        <v>74</v>
      </c>
    </row>
    <row r="532" spans="1:8">
      <c r="A532" t="s">
        <v>10127</v>
      </c>
      <c r="B532" t="s">
        <v>71</v>
      </c>
      <c r="C532" t="s">
        <v>123</v>
      </c>
      <c r="D532">
        <v>2009</v>
      </c>
      <c r="E532" t="s">
        <v>81</v>
      </c>
      <c r="F532" t="s">
        <v>9973</v>
      </c>
      <c r="G532" s="338">
        <v>23721</v>
      </c>
      <c r="H532">
        <v>75</v>
      </c>
    </row>
    <row r="533" spans="1:8">
      <c r="A533" t="s">
        <v>10126</v>
      </c>
      <c r="B533" t="s">
        <v>71</v>
      </c>
      <c r="C533" t="s">
        <v>123</v>
      </c>
      <c r="D533">
        <v>2009</v>
      </c>
      <c r="E533" t="s">
        <v>82</v>
      </c>
      <c r="F533" t="s">
        <v>9973</v>
      </c>
      <c r="G533" s="338">
        <v>24256</v>
      </c>
      <c r="H533">
        <v>76</v>
      </c>
    </row>
    <row r="534" spans="1:8">
      <c r="A534" t="s">
        <v>10125</v>
      </c>
      <c r="B534" t="s">
        <v>71</v>
      </c>
      <c r="C534" t="s">
        <v>123</v>
      </c>
      <c r="D534">
        <v>2009</v>
      </c>
      <c r="E534" t="s">
        <v>83</v>
      </c>
      <c r="F534" t="s">
        <v>9973</v>
      </c>
      <c r="G534" s="338">
        <v>4223</v>
      </c>
      <c r="H534">
        <v>77</v>
      </c>
    </row>
    <row r="535" spans="1:8">
      <c r="A535" t="s">
        <v>10124</v>
      </c>
      <c r="B535" t="s">
        <v>71</v>
      </c>
      <c r="C535" t="s">
        <v>123</v>
      </c>
      <c r="D535">
        <v>2009</v>
      </c>
      <c r="E535" t="s">
        <v>84</v>
      </c>
      <c r="F535" t="s">
        <v>9973</v>
      </c>
      <c r="G535" s="338">
        <v>6925</v>
      </c>
      <c r="H535">
        <v>78</v>
      </c>
    </row>
    <row r="536" spans="1:8">
      <c r="A536" t="s">
        <v>10123</v>
      </c>
      <c r="B536" t="s">
        <v>71</v>
      </c>
      <c r="C536" t="s">
        <v>123</v>
      </c>
      <c r="D536">
        <v>2010</v>
      </c>
      <c r="E536" t="s">
        <v>79</v>
      </c>
      <c r="F536" t="s">
        <v>9973</v>
      </c>
      <c r="G536" s="338">
        <v>31666</v>
      </c>
      <c r="H536">
        <v>79</v>
      </c>
    </row>
    <row r="537" spans="1:8">
      <c r="A537" t="s">
        <v>10122</v>
      </c>
      <c r="B537" t="s">
        <v>71</v>
      </c>
      <c r="C537" t="s">
        <v>123</v>
      </c>
      <c r="D537">
        <v>2010</v>
      </c>
      <c r="E537" t="s">
        <v>80</v>
      </c>
      <c r="F537" t="s">
        <v>9973</v>
      </c>
      <c r="G537" s="338">
        <v>36346</v>
      </c>
      <c r="H537">
        <v>80</v>
      </c>
    </row>
    <row r="538" spans="1:8">
      <c r="A538" t="s">
        <v>10121</v>
      </c>
      <c r="B538" t="s">
        <v>71</v>
      </c>
      <c r="C538" t="s">
        <v>123</v>
      </c>
      <c r="D538">
        <v>2010</v>
      </c>
      <c r="E538" t="s">
        <v>81</v>
      </c>
      <c r="F538" t="s">
        <v>9973</v>
      </c>
      <c r="G538" s="338">
        <v>25743</v>
      </c>
      <c r="H538">
        <v>81</v>
      </c>
    </row>
    <row r="539" spans="1:8">
      <c r="A539" t="s">
        <v>10120</v>
      </c>
      <c r="B539" t="s">
        <v>71</v>
      </c>
      <c r="C539" t="s">
        <v>123</v>
      </c>
      <c r="D539">
        <v>2010</v>
      </c>
      <c r="E539" t="s">
        <v>82</v>
      </c>
      <c r="F539" t="s">
        <v>9973</v>
      </c>
      <c r="G539" s="338">
        <v>26553</v>
      </c>
      <c r="H539">
        <v>82</v>
      </c>
    </row>
    <row r="540" spans="1:8">
      <c r="A540" t="s">
        <v>10119</v>
      </c>
      <c r="B540" t="s">
        <v>71</v>
      </c>
      <c r="C540" t="s">
        <v>123</v>
      </c>
      <c r="D540">
        <v>2010</v>
      </c>
      <c r="E540" t="s">
        <v>83</v>
      </c>
      <c r="F540" t="s">
        <v>9973</v>
      </c>
      <c r="G540" s="338">
        <v>5923</v>
      </c>
      <c r="H540">
        <v>83</v>
      </c>
    </row>
    <row r="541" spans="1:8">
      <c r="A541" t="s">
        <v>10118</v>
      </c>
      <c r="B541" t="s">
        <v>71</v>
      </c>
      <c r="C541" t="s">
        <v>123</v>
      </c>
      <c r="D541">
        <v>2010</v>
      </c>
      <c r="E541" t="s">
        <v>84</v>
      </c>
      <c r="F541" t="s">
        <v>9973</v>
      </c>
      <c r="G541" s="338">
        <v>9793</v>
      </c>
      <c r="H541">
        <v>84</v>
      </c>
    </row>
    <row r="542" spans="1:8">
      <c r="A542" t="s">
        <v>10117</v>
      </c>
      <c r="B542" t="s">
        <v>71</v>
      </c>
      <c r="C542" t="s">
        <v>123</v>
      </c>
      <c r="D542">
        <v>2011</v>
      </c>
      <c r="E542" t="s">
        <v>79</v>
      </c>
      <c r="F542" t="s">
        <v>9973</v>
      </c>
      <c r="G542" s="338">
        <v>52938</v>
      </c>
      <c r="H542">
        <v>85</v>
      </c>
    </row>
    <row r="543" spans="1:8">
      <c r="A543" t="s">
        <v>10116</v>
      </c>
      <c r="B543" t="s">
        <v>71</v>
      </c>
      <c r="C543" t="s">
        <v>123</v>
      </c>
      <c r="D543">
        <v>2011</v>
      </c>
      <c r="E543" t="s">
        <v>80</v>
      </c>
      <c r="F543" t="s">
        <v>9973</v>
      </c>
      <c r="G543" s="338">
        <v>80846</v>
      </c>
      <c r="H543">
        <v>86</v>
      </c>
    </row>
    <row r="544" spans="1:8">
      <c r="A544" t="s">
        <v>10115</v>
      </c>
      <c r="B544" t="s">
        <v>71</v>
      </c>
      <c r="C544" t="s">
        <v>123</v>
      </c>
      <c r="D544">
        <v>2011</v>
      </c>
      <c r="E544" t="s">
        <v>81</v>
      </c>
      <c r="F544" t="s">
        <v>9973</v>
      </c>
      <c r="G544" s="338">
        <v>35007</v>
      </c>
      <c r="H544">
        <v>87</v>
      </c>
    </row>
    <row r="545" spans="1:8">
      <c r="A545" t="s">
        <v>10114</v>
      </c>
      <c r="B545" t="s">
        <v>71</v>
      </c>
      <c r="C545" t="s">
        <v>123</v>
      </c>
      <c r="D545">
        <v>2011</v>
      </c>
      <c r="E545" t="s">
        <v>82</v>
      </c>
      <c r="F545" t="s">
        <v>9973</v>
      </c>
      <c r="G545" s="338">
        <v>37251</v>
      </c>
      <c r="H545">
        <v>88</v>
      </c>
    </row>
    <row r="546" spans="1:8">
      <c r="A546" t="s">
        <v>10113</v>
      </c>
      <c r="B546" t="s">
        <v>71</v>
      </c>
      <c r="C546" t="s">
        <v>123</v>
      </c>
      <c r="D546">
        <v>2011</v>
      </c>
      <c r="E546" t="s">
        <v>83</v>
      </c>
      <c r="F546" t="s">
        <v>9973</v>
      </c>
      <c r="G546" s="338">
        <v>17931</v>
      </c>
      <c r="H546">
        <v>89</v>
      </c>
    </row>
    <row r="547" spans="1:8">
      <c r="A547" t="s">
        <v>10112</v>
      </c>
      <c r="B547" t="s">
        <v>71</v>
      </c>
      <c r="C547" t="s">
        <v>123</v>
      </c>
      <c r="D547">
        <v>2011</v>
      </c>
      <c r="E547" t="s">
        <v>84</v>
      </c>
      <c r="F547" t="s">
        <v>9973</v>
      </c>
      <c r="G547" s="338">
        <v>43595</v>
      </c>
      <c r="H547">
        <v>90</v>
      </c>
    </row>
    <row r="548" spans="1:8">
      <c r="A548" t="s">
        <v>10111</v>
      </c>
      <c r="B548" t="s">
        <v>71</v>
      </c>
      <c r="C548" t="s">
        <v>123</v>
      </c>
      <c r="D548">
        <v>2012</v>
      </c>
      <c r="E548" t="s">
        <v>79</v>
      </c>
      <c r="F548" t="s">
        <v>9973</v>
      </c>
      <c r="G548" s="338">
        <v>24360</v>
      </c>
      <c r="H548">
        <v>91</v>
      </c>
    </row>
    <row r="549" spans="1:8">
      <c r="A549" t="s">
        <v>10110</v>
      </c>
      <c r="B549" t="s">
        <v>71</v>
      </c>
      <c r="C549" t="s">
        <v>123</v>
      </c>
      <c r="D549">
        <v>2012</v>
      </c>
      <c r="E549" t="s">
        <v>80</v>
      </c>
      <c r="F549" t="s">
        <v>9973</v>
      </c>
      <c r="G549" s="338">
        <v>37076</v>
      </c>
      <c r="H549">
        <v>92</v>
      </c>
    </row>
    <row r="550" spans="1:8">
      <c r="A550" t="s">
        <v>10109</v>
      </c>
      <c r="B550" t="s">
        <v>71</v>
      </c>
      <c r="C550" t="s">
        <v>123</v>
      </c>
      <c r="D550">
        <v>2012</v>
      </c>
      <c r="E550" t="s">
        <v>81</v>
      </c>
      <c r="F550" t="s">
        <v>9973</v>
      </c>
      <c r="G550" s="338">
        <v>3916</v>
      </c>
      <c r="H550">
        <v>93</v>
      </c>
    </row>
    <row r="551" spans="1:8">
      <c r="A551" t="s">
        <v>10108</v>
      </c>
      <c r="B551" t="s">
        <v>71</v>
      </c>
      <c r="C551" t="s">
        <v>123</v>
      </c>
      <c r="D551">
        <v>2012</v>
      </c>
      <c r="E551" t="s">
        <v>82</v>
      </c>
      <c r="F551" t="s">
        <v>9973</v>
      </c>
      <c r="G551" s="338">
        <v>4298</v>
      </c>
      <c r="H551">
        <v>94</v>
      </c>
    </row>
    <row r="552" spans="1:8">
      <c r="A552" t="s">
        <v>10107</v>
      </c>
      <c r="B552" t="s">
        <v>71</v>
      </c>
      <c r="C552" t="s">
        <v>123</v>
      </c>
      <c r="D552">
        <v>2012</v>
      </c>
      <c r="E552" t="s">
        <v>83</v>
      </c>
      <c r="F552" t="s">
        <v>9973</v>
      </c>
      <c r="G552" s="338">
        <v>20445</v>
      </c>
      <c r="H552">
        <v>95</v>
      </c>
    </row>
    <row r="553" spans="1:8">
      <c r="A553" t="s">
        <v>10106</v>
      </c>
      <c r="B553" t="s">
        <v>71</v>
      </c>
      <c r="C553" t="s">
        <v>123</v>
      </c>
      <c r="D553">
        <v>2012</v>
      </c>
      <c r="E553" t="s">
        <v>84</v>
      </c>
      <c r="F553" t="s">
        <v>9973</v>
      </c>
      <c r="G553" s="338">
        <v>32777</v>
      </c>
      <c r="H553">
        <v>96</v>
      </c>
    </row>
    <row r="554" spans="1:8">
      <c r="A554" t="s">
        <v>10105</v>
      </c>
      <c r="B554" t="s">
        <v>71</v>
      </c>
      <c r="C554" t="s">
        <v>123</v>
      </c>
      <c r="D554">
        <v>2013</v>
      </c>
      <c r="E554" t="s">
        <v>79</v>
      </c>
      <c r="F554" t="s">
        <v>9973</v>
      </c>
      <c r="G554" s="338">
        <v>34307</v>
      </c>
      <c r="H554">
        <v>97</v>
      </c>
    </row>
    <row r="555" spans="1:8">
      <c r="A555" t="s">
        <v>10104</v>
      </c>
      <c r="B555" t="s">
        <v>71</v>
      </c>
      <c r="C555" t="s">
        <v>123</v>
      </c>
      <c r="D555">
        <v>2013</v>
      </c>
      <c r="E555" t="s">
        <v>80</v>
      </c>
      <c r="F555" t="s">
        <v>9973</v>
      </c>
      <c r="G555" s="338">
        <v>34540</v>
      </c>
      <c r="H555">
        <v>98</v>
      </c>
    </row>
    <row r="556" spans="1:8">
      <c r="A556" t="s">
        <v>10103</v>
      </c>
      <c r="B556" t="s">
        <v>71</v>
      </c>
      <c r="C556" t="s">
        <v>123</v>
      </c>
      <c r="D556">
        <v>2013</v>
      </c>
      <c r="E556" t="s">
        <v>81</v>
      </c>
      <c r="F556" t="s">
        <v>9973</v>
      </c>
      <c r="G556" s="338">
        <v>2513</v>
      </c>
      <c r="H556">
        <v>99</v>
      </c>
    </row>
    <row r="557" spans="1:8">
      <c r="A557" t="s">
        <v>10102</v>
      </c>
      <c r="B557" t="s">
        <v>71</v>
      </c>
      <c r="C557" t="s">
        <v>123</v>
      </c>
      <c r="D557">
        <v>2013</v>
      </c>
      <c r="E557" t="s">
        <v>82</v>
      </c>
      <c r="F557" t="s">
        <v>9973</v>
      </c>
      <c r="G557" s="338">
        <v>2694</v>
      </c>
      <c r="H557">
        <v>100</v>
      </c>
    </row>
    <row r="558" spans="1:8">
      <c r="A558" t="s">
        <v>10101</v>
      </c>
      <c r="B558" t="s">
        <v>71</v>
      </c>
      <c r="C558" t="s">
        <v>123</v>
      </c>
      <c r="D558">
        <v>2013</v>
      </c>
      <c r="E558" t="s">
        <v>83</v>
      </c>
      <c r="F558" t="s">
        <v>9973</v>
      </c>
      <c r="G558" s="338">
        <v>31793</v>
      </c>
      <c r="H558">
        <v>101</v>
      </c>
    </row>
    <row r="559" spans="1:8">
      <c r="A559" t="s">
        <v>10100</v>
      </c>
      <c r="B559" t="s">
        <v>71</v>
      </c>
      <c r="C559" t="s">
        <v>123</v>
      </c>
      <c r="D559">
        <v>2013</v>
      </c>
      <c r="E559" t="s">
        <v>84</v>
      </c>
      <c r="F559" t="s">
        <v>9973</v>
      </c>
      <c r="G559" s="338">
        <v>31846</v>
      </c>
      <c r="H559">
        <v>102</v>
      </c>
    </row>
    <row r="560" spans="1:8">
      <c r="A560" t="s">
        <v>10099</v>
      </c>
      <c r="B560" t="s">
        <v>71</v>
      </c>
      <c r="C560" t="s">
        <v>123</v>
      </c>
      <c r="D560" t="s">
        <v>67</v>
      </c>
      <c r="E560" t="s">
        <v>79</v>
      </c>
      <c r="F560" t="s">
        <v>9973</v>
      </c>
      <c r="G560" s="338">
        <v>223828</v>
      </c>
      <c r="H560">
        <v>103</v>
      </c>
    </row>
    <row r="561" spans="1:8">
      <c r="A561" t="s">
        <v>10098</v>
      </c>
      <c r="B561" t="s">
        <v>71</v>
      </c>
      <c r="C561" t="s">
        <v>123</v>
      </c>
      <c r="D561" t="s">
        <v>67</v>
      </c>
      <c r="E561" t="s">
        <v>80</v>
      </c>
      <c r="F561" t="s">
        <v>9973</v>
      </c>
      <c r="G561" s="338">
        <v>276523</v>
      </c>
      <c r="H561">
        <v>104</v>
      </c>
    </row>
    <row r="562" spans="1:8">
      <c r="A562" t="s">
        <v>10097</v>
      </c>
      <c r="B562" t="s">
        <v>71</v>
      </c>
      <c r="C562" t="s">
        <v>123</v>
      </c>
      <c r="D562" t="s">
        <v>67</v>
      </c>
      <c r="E562" t="s">
        <v>81</v>
      </c>
      <c r="F562" t="s">
        <v>9973</v>
      </c>
      <c r="G562" s="338">
        <v>140855</v>
      </c>
      <c r="H562">
        <v>105</v>
      </c>
    </row>
    <row r="563" spans="1:8">
      <c r="A563" t="s">
        <v>10096</v>
      </c>
      <c r="B563" t="s">
        <v>71</v>
      </c>
      <c r="C563" t="s">
        <v>123</v>
      </c>
      <c r="D563" t="s">
        <v>67</v>
      </c>
      <c r="E563" t="s">
        <v>82</v>
      </c>
      <c r="F563" t="s">
        <v>9973</v>
      </c>
      <c r="G563" s="338">
        <v>145811</v>
      </c>
      <c r="H563">
        <v>106</v>
      </c>
    </row>
    <row r="564" spans="1:8">
      <c r="A564" t="s">
        <v>10095</v>
      </c>
      <c r="B564" t="s">
        <v>71</v>
      </c>
      <c r="C564" t="s">
        <v>123</v>
      </c>
      <c r="D564" t="s">
        <v>67</v>
      </c>
      <c r="E564" t="s">
        <v>83</v>
      </c>
      <c r="F564" t="s">
        <v>9973</v>
      </c>
      <c r="G564" s="338">
        <v>82974</v>
      </c>
      <c r="H564">
        <v>107</v>
      </c>
    </row>
    <row r="565" spans="1:8">
      <c r="A565" t="s">
        <v>10094</v>
      </c>
      <c r="B565" t="s">
        <v>71</v>
      </c>
      <c r="C565" t="s">
        <v>123</v>
      </c>
      <c r="D565" t="s">
        <v>67</v>
      </c>
      <c r="E565" t="s">
        <v>84</v>
      </c>
      <c r="F565" t="s">
        <v>9973</v>
      </c>
      <c r="G565" s="338">
        <v>130712</v>
      </c>
      <c r="H565">
        <v>108</v>
      </c>
    </row>
    <row r="566" spans="1:8">
      <c r="A566" t="s">
        <v>10093</v>
      </c>
      <c r="B566" t="s">
        <v>72</v>
      </c>
      <c r="C566" t="s">
        <v>78</v>
      </c>
      <c r="D566">
        <v>2007</v>
      </c>
      <c r="E566" t="s">
        <v>52</v>
      </c>
      <c r="F566" t="s">
        <v>9973</v>
      </c>
      <c r="H566">
        <v>109</v>
      </c>
    </row>
    <row r="567" spans="1:8">
      <c r="A567" t="s">
        <v>10092</v>
      </c>
      <c r="B567" t="s">
        <v>72</v>
      </c>
      <c r="C567" t="s">
        <v>78</v>
      </c>
      <c r="D567">
        <v>2007</v>
      </c>
      <c r="E567" t="s">
        <v>53</v>
      </c>
      <c r="F567" t="s">
        <v>9973</v>
      </c>
      <c r="H567">
        <v>110</v>
      </c>
    </row>
    <row r="568" spans="1:8">
      <c r="A568" t="s">
        <v>10091</v>
      </c>
      <c r="B568" t="s">
        <v>72</v>
      </c>
      <c r="C568" t="s">
        <v>78</v>
      </c>
      <c r="D568">
        <v>2007</v>
      </c>
      <c r="E568" t="s">
        <v>54</v>
      </c>
      <c r="F568" t="s">
        <v>9973</v>
      </c>
      <c r="H568">
        <v>111</v>
      </c>
    </row>
    <row r="569" spans="1:8">
      <c r="A569" t="s">
        <v>10090</v>
      </c>
      <c r="B569" t="s">
        <v>72</v>
      </c>
      <c r="C569" t="s">
        <v>78</v>
      </c>
      <c r="D569">
        <v>2007</v>
      </c>
      <c r="E569" t="s">
        <v>55</v>
      </c>
      <c r="F569" t="s">
        <v>9973</v>
      </c>
      <c r="H569">
        <v>112</v>
      </c>
    </row>
    <row r="570" spans="1:8">
      <c r="A570" t="s">
        <v>10089</v>
      </c>
      <c r="B570" t="s">
        <v>72</v>
      </c>
      <c r="C570" t="s">
        <v>78</v>
      </c>
      <c r="D570">
        <v>2007</v>
      </c>
      <c r="E570" t="s">
        <v>56</v>
      </c>
      <c r="F570" t="s">
        <v>9973</v>
      </c>
      <c r="H570">
        <v>113</v>
      </c>
    </row>
    <row r="571" spans="1:8">
      <c r="A571" t="s">
        <v>10088</v>
      </c>
      <c r="B571" t="s">
        <v>72</v>
      </c>
      <c r="C571" t="s">
        <v>78</v>
      </c>
      <c r="D571">
        <v>2007</v>
      </c>
      <c r="E571" t="s">
        <v>57</v>
      </c>
      <c r="F571" t="s">
        <v>9973</v>
      </c>
      <c r="H571">
        <v>114</v>
      </c>
    </row>
    <row r="572" spans="1:8">
      <c r="A572" t="s">
        <v>10087</v>
      </c>
      <c r="B572" t="s">
        <v>72</v>
      </c>
      <c r="C572" t="s">
        <v>78</v>
      </c>
      <c r="D572">
        <v>2008</v>
      </c>
      <c r="E572" t="s">
        <v>52</v>
      </c>
      <c r="F572" t="s">
        <v>9973</v>
      </c>
      <c r="G572" s="336">
        <v>-0.39</v>
      </c>
      <c r="H572">
        <v>115</v>
      </c>
    </row>
    <row r="573" spans="1:8">
      <c r="A573" t="s">
        <v>10086</v>
      </c>
      <c r="B573" t="s">
        <v>72</v>
      </c>
      <c r="C573" t="s">
        <v>78</v>
      </c>
      <c r="D573">
        <v>2008</v>
      </c>
      <c r="E573" t="s">
        <v>53</v>
      </c>
      <c r="F573" t="s">
        <v>9973</v>
      </c>
      <c r="G573" s="336">
        <v>-0.45</v>
      </c>
      <c r="H573">
        <v>116</v>
      </c>
    </row>
    <row r="574" spans="1:8">
      <c r="A574" t="s">
        <v>10085</v>
      </c>
      <c r="B574" t="s">
        <v>72</v>
      </c>
      <c r="C574" t="s">
        <v>78</v>
      </c>
      <c r="D574">
        <v>2008</v>
      </c>
      <c r="E574" t="s">
        <v>54</v>
      </c>
      <c r="F574" t="s">
        <v>9973</v>
      </c>
      <c r="G574" s="336">
        <v>-0.48</v>
      </c>
      <c r="H574">
        <v>117</v>
      </c>
    </row>
    <row r="575" spans="1:8">
      <c r="A575" t="s">
        <v>10084</v>
      </c>
      <c r="B575" t="s">
        <v>72</v>
      </c>
      <c r="C575" t="s">
        <v>78</v>
      </c>
      <c r="D575">
        <v>2008</v>
      </c>
      <c r="E575" t="s">
        <v>55</v>
      </c>
      <c r="F575" t="s">
        <v>9973</v>
      </c>
      <c r="G575" s="336">
        <v>0.16</v>
      </c>
      <c r="H575">
        <v>118</v>
      </c>
    </row>
    <row r="576" spans="1:8">
      <c r="A576" t="s">
        <v>10083</v>
      </c>
      <c r="B576" t="s">
        <v>72</v>
      </c>
      <c r="C576" t="s">
        <v>78</v>
      </c>
      <c r="D576">
        <v>2008</v>
      </c>
      <c r="E576" t="s">
        <v>56</v>
      </c>
      <c r="F576" t="s">
        <v>9973</v>
      </c>
      <c r="G576" s="336">
        <v>-0.19</v>
      </c>
      <c r="H576">
        <v>119</v>
      </c>
    </row>
    <row r="577" spans="1:8">
      <c r="A577" t="s">
        <v>10082</v>
      </c>
      <c r="B577" t="s">
        <v>72</v>
      </c>
      <c r="C577" t="s">
        <v>78</v>
      </c>
      <c r="D577">
        <v>2008</v>
      </c>
      <c r="E577" t="s">
        <v>57</v>
      </c>
      <c r="F577" t="s">
        <v>9973</v>
      </c>
      <c r="G577" s="336">
        <v>0.47</v>
      </c>
      <c r="H577">
        <v>120</v>
      </c>
    </row>
    <row r="578" spans="1:8">
      <c r="A578" t="s">
        <v>10081</v>
      </c>
      <c r="B578" t="s">
        <v>72</v>
      </c>
      <c r="C578" t="s">
        <v>78</v>
      </c>
      <c r="D578">
        <v>2009</v>
      </c>
      <c r="E578" t="s">
        <v>52</v>
      </c>
      <c r="F578" t="s">
        <v>9973</v>
      </c>
      <c r="G578" s="336">
        <v>1.18</v>
      </c>
      <c r="H578">
        <v>121</v>
      </c>
    </row>
    <row r="579" spans="1:8">
      <c r="A579" t="s">
        <v>10080</v>
      </c>
      <c r="B579" t="s">
        <v>72</v>
      </c>
      <c r="C579" t="s">
        <v>78</v>
      </c>
      <c r="D579">
        <v>2009</v>
      </c>
      <c r="E579" t="s">
        <v>53</v>
      </c>
      <c r="F579" t="s">
        <v>9973</v>
      </c>
      <c r="G579" s="336">
        <v>0.92</v>
      </c>
      <c r="H579">
        <v>122</v>
      </c>
    </row>
    <row r="580" spans="1:8">
      <c r="A580" t="s">
        <v>10079</v>
      </c>
      <c r="B580" t="s">
        <v>72</v>
      </c>
      <c r="C580" t="s">
        <v>78</v>
      </c>
      <c r="D580">
        <v>2009</v>
      </c>
      <c r="E580" t="s">
        <v>54</v>
      </c>
      <c r="F580" t="s">
        <v>9973</v>
      </c>
      <c r="G580" s="336">
        <v>2.0499999999999998</v>
      </c>
      <c r="H580">
        <v>123</v>
      </c>
    </row>
    <row r="581" spans="1:8">
      <c r="A581" t="s">
        <v>10078</v>
      </c>
      <c r="B581" t="s">
        <v>72</v>
      </c>
      <c r="C581" t="s">
        <v>78</v>
      </c>
      <c r="D581">
        <v>2009</v>
      </c>
      <c r="E581" t="s">
        <v>55</v>
      </c>
      <c r="F581" t="s">
        <v>9973</v>
      </c>
      <c r="G581" s="336">
        <v>1.5</v>
      </c>
      <c r="H581">
        <v>124</v>
      </c>
    </row>
    <row r="582" spans="1:8">
      <c r="A582" t="s">
        <v>10077</v>
      </c>
      <c r="B582" t="s">
        <v>72</v>
      </c>
      <c r="C582" t="s">
        <v>78</v>
      </c>
      <c r="D582">
        <v>2009</v>
      </c>
      <c r="E582" t="s">
        <v>56</v>
      </c>
      <c r="F582" t="s">
        <v>9973</v>
      </c>
      <c r="G582" s="336">
        <v>-0.1</v>
      </c>
      <c r="H582">
        <v>125</v>
      </c>
    </row>
    <row r="583" spans="1:8">
      <c r="A583" t="s">
        <v>10076</v>
      </c>
      <c r="B583" t="s">
        <v>72</v>
      </c>
      <c r="C583" t="s">
        <v>78</v>
      </c>
      <c r="D583">
        <v>2009</v>
      </c>
      <c r="E583" t="s">
        <v>57</v>
      </c>
      <c r="F583" t="s">
        <v>9973</v>
      </c>
      <c r="G583" s="336">
        <v>0</v>
      </c>
      <c r="H583">
        <v>126</v>
      </c>
    </row>
    <row r="584" spans="1:8">
      <c r="A584" t="s">
        <v>10075</v>
      </c>
      <c r="B584" t="s">
        <v>72</v>
      </c>
      <c r="C584" t="s">
        <v>78</v>
      </c>
      <c r="D584">
        <v>2010</v>
      </c>
      <c r="E584" t="s">
        <v>52</v>
      </c>
      <c r="F584" t="s">
        <v>9973</v>
      </c>
      <c r="G584" s="336">
        <v>1.05</v>
      </c>
      <c r="H584">
        <v>127</v>
      </c>
    </row>
    <row r="585" spans="1:8">
      <c r="A585" t="s">
        <v>10074</v>
      </c>
      <c r="B585" t="s">
        <v>72</v>
      </c>
      <c r="C585" t="s">
        <v>78</v>
      </c>
      <c r="D585">
        <v>2010</v>
      </c>
      <c r="E585" t="s">
        <v>53</v>
      </c>
      <c r="F585" t="s">
        <v>9973</v>
      </c>
      <c r="G585" s="336">
        <v>3.39</v>
      </c>
      <c r="H585">
        <v>128</v>
      </c>
    </row>
    <row r="586" spans="1:8">
      <c r="A586" t="s">
        <v>10073</v>
      </c>
      <c r="B586" t="s">
        <v>72</v>
      </c>
      <c r="C586" t="s">
        <v>78</v>
      </c>
      <c r="D586">
        <v>2010</v>
      </c>
      <c r="E586" t="s">
        <v>54</v>
      </c>
      <c r="F586" t="s">
        <v>9973</v>
      </c>
      <c r="G586" s="336">
        <v>0.69</v>
      </c>
      <c r="H586">
        <v>129</v>
      </c>
    </row>
    <row r="587" spans="1:8">
      <c r="A587" t="s">
        <v>10072</v>
      </c>
      <c r="B587" t="s">
        <v>72</v>
      </c>
      <c r="C587" t="s">
        <v>78</v>
      </c>
      <c r="D587">
        <v>2010</v>
      </c>
      <c r="E587" t="s">
        <v>55</v>
      </c>
      <c r="F587" t="s">
        <v>9973</v>
      </c>
      <c r="G587" s="336">
        <v>3.4</v>
      </c>
      <c r="H587">
        <v>130</v>
      </c>
    </row>
    <row r="588" spans="1:8">
      <c r="A588" t="s">
        <v>10071</v>
      </c>
      <c r="B588" t="s">
        <v>72</v>
      </c>
      <c r="C588" t="s">
        <v>78</v>
      </c>
      <c r="D588">
        <v>2010</v>
      </c>
      <c r="E588" t="s">
        <v>56</v>
      </c>
      <c r="F588" t="s">
        <v>9973</v>
      </c>
      <c r="G588" s="336">
        <v>2.83</v>
      </c>
      <c r="H588">
        <v>131</v>
      </c>
    </row>
    <row r="589" spans="1:8">
      <c r="A589" t="s">
        <v>10070</v>
      </c>
      <c r="B589" t="s">
        <v>72</v>
      </c>
      <c r="C589" t="s">
        <v>78</v>
      </c>
      <c r="D589">
        <v>2010</v>
      </c>
      <c r="E589" t="s">
        <v>57</v>
      </c>
      <c r="F589" t="s">
        <v>9973</v>
      </c>
      <c r="G589" s="336">
        <v>3.37</v>
      </c>
      <c r="H589">
        <v>132</v>
      </c>
    </row>
    <row r="590" spans="1:8">
      <c r="A590" t="s">
        <v>10069</v>
      </c>
      <c r="B590" t="s">
        <v>72</v>
      </c>
      <c r="C590" t="s">
        <v>78</v>
      </c>
      <c r="D590">
        <v>2011</v>
      </c>
      <c r="E590" t="s">
        <v>52</v>
      </c>
      <c r="F590" t="s">
        <v>9973</v>
      </c>
      <c r="G590" s="336">
        <v>-0.01</v>
      </c>
      <c r="H590">
        <v>133</v>
      </c>
    </row>
    <row r="591" spans="1:8">
      <c r="A591" t="s">
        <v>10068</v>
      </c>
      <c r="B591" t="s">
        <v>72</v>
      </c>
      <c r="C591" t="s">
        <v>78</v>
      </c>
      <c r="D591">
        <v>2011</v>
      </c>
      <c r="E591" t="s">
        <v>53</v>
      </c>
      <c r="F591" t="s">
        <v>9973</v>
      </c>
      <c r="G591" s="336">
        <v>-0.43</v>
      </c>
      <c r="H591">
        <v>134</v>
      </c>
    </row>
    <row r="592" spans="1:8">
      <c r="A592" t="s">
        <v>10067</v>
      </c>
      <c r="B592" t="s">
        <v>72</v>
      </c>
      <c r="C592" t="s">
        <v>78</v>
      </c>
      <c r="D592">
        <v>2011</v>
      </c>
      <c r="E592" t="s">
        <v>54</v>
      </c>
      <c r="F592" t="s">
        <v>9973</v>
      </c>
      <c r="G592" s="336">
        <v>-0.18</v>
      </c>
      <c r="H592">
        <v>135</v>
      </c>
    </row>
    <row r="593" spans="1:8">
      <c r="A593" t="s">
        <v>10066</v>
      </c>
      <c r="B593" t="s">
        <v>72</v>
      </c>
      <c r="C593" t="s">
        <v>78</v>
      </c>
      <c r="D593">
        <v>2011</v>
      </c>
      <c r="E593" t="s">
        <v>55</v>
      </c>
      <c r="F593" t="s">
        <v>9973</v>
      </c>
      <c r="G593" s="336">
        <v>-0.59</v>
      </c>
      <c r="H593">
        <v>136</v>
      </c>
    </row>
    <row r="594" spans="1:8">
      <c r="A594" t="s">
        <v>10065</v>
      </c>
      <c r="B594" t="s">
        <v>72</v>
      </c>
      <c r="C594" t="s">
        <v>78</v>
      </c>
      <c r="D594">
        <v>2011</v>
      </c>
      <c r="E594" t="s">
        <v>56</v>
      </c>
      <c r="F594" t="s">
        <v>9973</v>
      </c>
      <c r="G594" s="336">
        <v>0.37</v>
      </c>
      <c r="H594">
        <v>137</v>
      </c>
    </row>
    <row r="595" spans="1:8">
      <c r="A595" t="s">
        <v>10064</v>
      </c>
      <c r="B595" t="s">
        <v>72</v>
      </c>
      <c r="C595" t="s">
        <v>78</v>
      </c>
      <c r="D595">
        <v>2011</v>
      </c>
      <c r="E595" t="s">
        <v>57</v>
      </c>
      <c r="F595" t="s">
        <v>9973</v>
      </c>
      <c r="G595" s="336">
        <v>0.2</v>
      </c>
      <c r="H595">
        <v>138</v>
      </c>
    </row>
    <row r="596" spans="1:8">
      <c r="A596" t="s">
        <v>10063</v>
      </c>
      <c r="B596" t="s">
        <v>72</v>
      </c>
      <c r="C596" t="s">
        <v>78</v>
      </c>
      <c r="D596">
        <v>2012</v>
      </c>
      <c r="E596" t="s">
        <v>52</v>
      </c>
      <c r="F596" t="s">
        <v>9973</v>
      </c>
      <c r="G596" s="336">
        <v>0.09</v>
      </c>
      <c r="H596">
        <v>139</v>
      </c>
    </row>
    <row r="597" spans="1:8">
      <c r="A597" t="s">
        <v>10062</v>
      </c>
      <c r="B597" t="s">
        <v>72</v>
      </c>
      <c r="C597" t="s">
        <v>78</v>
      </c>
      <c r="D597">
        <v>2012</v>
      </c>
      <c r="E597" t="s">
        <v>53</v>
      </c>
      <c r="F597" t="s">
        <v>9973</v>
      </c>
      <c r="G597" s="336">
        <v>1.54</v>
      </c>
      <c r="H597">
        <v>140</v>
      </c>
    </row>
    <row r="598" spans="1:8">
      <c r="A598" t="s">
        <v>10061</v>
      </c>
      <c r="B598" t="s">
        <v>72</v>
      </c>
      <c r="C598" t="s">
        <v>78</v>
      </c>
      <c r="D598">
        <v>2012</v>
      </c>
      <c r="E598" t="s">
        <v>54</v>
      </c>
      <c r="F598" t="s">
        <v>9973</v>
      </c>
      <c r="G598" s="336">
        <v>-0.21</v>
      </c>
      <c r="H598">
        <v>141</v>
      </c>
    </row>
    <row r="599" spans="1:8">
      <c r="A599" t="s">
        <v>10060</v>
      </c>
      <c r="B599" t="s">
        <v>72</v>
      </c>
      <c r="C599" t="s">
        <v>78</v>
      </c>
      <c r="D599">
        <v>2012</v>
      </c>
      <c r="E599" t="s">
        <v>55</v>
      </c>
      <c r="F599" t="s">
        <v>9973</v>
      </c>
      <c r="G599" s="336">
        <v>2.63</v>
      </c>
      <c r="H599">
        <v>142</v>
      </c>
    </row>
    <row r="600" spans="1:8">
      <c r="A600" t="s">
        <v>10059</v>
      </c>
      <c r="B600" t="s">
        <v>72</v>
      </c>
      <c r="C600" t="s">
        <v>78</v>
      </c>
      <c r="D600">
        <v>2012</v>
      </c>
      <c r="E600" t="s">
        <v>56</v>
      </c>
      <c r="F600" t="s">
        <v>9973</v>
      </c>
      <c r="G600" s="336">
        <v>0.48</v>
      </c>
      <c r="H600">
        <v>143</v>
      </c>
    </row>
    <row r="601" spans="1:8">
      <c r="A601" t="s">
        <v>10058</v>
      </c>
      <c r="B601" t="s">
        <v>72</v>
      </c>
      <c r="C601" t="s">
        <v>78</v>
      </c>
      <c r="D601">
        <v>2012</v>
      </c>
      <c r="E601" t="s">
        <v>57</v>
      </c>
      <c r="F601" t="s">
        <v>9973</v>
      </c>
      <c r="G601" s="336">
        <v>0.08</v>
      </c>
      <c r="H601">
        <v>144</v>
      </c>
    </row>
    <row r="602" spans="1:8">
      <c r="A602" t="s">
        <v>10057</v>
      </c>
      <c r="B602" t="s">
        <v>72</v>
      </c>
      <c r="C602" t="s">
        <v>78</v>
      </c>
      <c r="D602">
        <v>2013</v>
      </c>
      <c r="E602" t="s">
        <v>52</v>
      </c>
      <c r="F602" t="s">
        <v>9973</v>
      </c>
      <c r="G602" s="336">
        <v>0.02</v>
      </c>
      <c r="H602">
        <v>145</v>
      </c>
    </row>
    <row r="603" spans="1:8">
      <c r="A603" t="s">
        <v>10056</v>
      </c>
      <c r="B603" t="s">
        <v>72</v>
      </c>
      <c r="C603" t="s">
        <v>78</v>
      </c>
      <c r="D603">
        <v>2013</v>
      </c>
      <c r="E603" t="s">
        <v>53</v>
      </c>
      <c r="F603" t="s">
        <v>9973</v>
      </c>
      <c r="G603" s="336">
        <v>-0.1</v>
      </c>
      <c r="H603">
        <v>146</v>
      </c>
    </row>
    <row r="604" spans="1:8">
      <c r="A604" t="s">
        <v>10055</v>
      </c>
      <c r="B604" t="s">
        <v>72</v>
      </c>
      <c r="C604" t="s">
        <v>78</v>
      </c>
      <c r="D604">
        <v>2013</v>
      </c>
      <c r="E604" t="s">
        <v>54</v>
      </c>
      <c r="F604" t="s">
        <v>9973</v>
      </c>
      <c r="G604" s="336">
        <v>0.72</v>
      </c>
      <c r="H604">
        <v>147</v>
      </c>
    </row>
    <row r="605" spans="1:8">
      <c r="A605" t="s">
        <v>10054</v>
      </c>
      <c r="B605" t="s">
        <v>72</v>
      </c>
      <c r="C605" t="s">
        <v>78</v>
      </c>
      <c r="D605">
        <v>2013</v>
      </c>
      <c r="E605" t="s">
        <v>55</v>
      </c>
      <c r="F605" t="s">
        <v>9973</v>
      </c>
      <c r="G605" s="336">
        <v>0.03</v>
      </c>
      <c r="H605">
        <v>148</v>
      </c>
    </row>
    <row r="606" spans="1:8">
      <c r="A606" t="s">
        <v>10053</v>
      </c>
      <c r="B606" t="s">
        <v>72</v>
      </c>
      <c r="C606" t="s">
        <v>78</v>
      </c>
      <c r="D606">
        <v>2013</v>
      </c>
      <c r="E606" t="s">
        <v>56</v>
      </c>
      <c r="F606" t="s">
        <v>9973</v>
      </c>
      <c r="G606" s="336">
        <v>-0.47</v>
      </c>
      <c r="H606">
        <v>149</v>
      </c>
    </row>
    <row r="607" spans="1:8">
      <c r="A607" t="s">
        <v>10052</v>
      </c>
      <c r="B607" t="s">
        <v>72</v>
      </c>
      <c r="C607" t="s">
        <v>78</v>
      </c>
      <c r="D607">
        <v>2013</v>
      </c>
      <c r="E607" t="s">
        <v>57</v>
      </c>
      <c r="F607" t="s">
        <v>9973</v>
      </c>
      <c r="G607" s="336">
        <v>-0.65</v>
      </c>
      <c r="H607">
        <v>150</v>
      </c>
    </row>
    <row r="608" spans="1:8">
      <c r="A608" t="s">
        <v>10051</v>
      </c>
      <c r="B608" t="s">
        <v>72</v>
      </c>
      <c r="C608" t="s">
        <v>78</v>
      </c>
      <c r="D608">
        <v>2014</v>
      </c>
      <c r="E608" t="s">
        <v>52</v>
      </c>
      <c r="F608" t="s">
        <v>9973</v>
      </c>
      <c r="G608" s="336">
        <v>7.0000000000000007E-2</v>
      </c>
      <c r="H608">
        <v>151</v>
      </c>
    </row>
    <row r="609" spans="1:8">
      <c r="A609" t="s">
        <v>10050</v>
      </c>
      <c r="B609" t="s">
        <v>72</v>
      </c>
      <c r="C609" t="s">
        <v>78</v>
      </c>
      <c r="D609">
        <v>2014</v>
      </c>
      <c r="E609" t="s">
        <v>53</v>
      </c>
      <c r="F609" t="s">
        <v>9973</v>
      </c>
      <c r="G609" s="336">
        <v>0.55000000000000004</v>
      </c>
      <c r="H609">
        <v>152</v>
      </c>
    </row>
    <row r="610" spans="1:8">
      <c r="A610" t="s">
        <v>10049</v>
      </c>
      <c r="B610" t="s">
        <v>72</v>
      </c>
      <c r="C610" t="s">
        <v>78</v>
      </c>
      <c r="D610">
        <v>2014</v>
      </c>
      <c r="E610" t="s">
        <v>54</v>
      </c>
      <c r="F610" t="s">
        <v>9973</v>
      </c>
      <c r="G610" s="336">
        <v>0.28999999999999998</v>
      </c>
      <c r="H610">
        <v>153</v>
      </c>
    </row>
    <row r="611" spans="1:8">
      <c r="A611" t="s">
        <v>10048</v>
      </c>
      <c r="B611" t="s">
        <v>72</v>
      </c>
      <c r="C611" t="s">
        <v>78</v>
      </c>
      <c r="D611">
        <v>2014</v>
      </c>
      <c r="E611" t="s">
        <v>55</v>
      </c>
      <c r="F611" t="s">
        <v>9973</v>
      </c>
      <c r="G611" s="336">
        <v>0.56999999999999995</v>
      </c>
      <c r="H611">
        <v>154</v>
      </c>
    </row>
    <row r="612" spans="1:8">
      <c r="A612" t="s">
        <v>10047</v>
      </c>
      <c r="B612" t="s">
        <v>72</v>
      </c>
      <c r="C612" t="s">
        <v>78</v>
      </c>
      <c r="D612">
        <v>2014</v>
      </c>
      <c r="E612" t="s">
        <v>56</v>
      </c>
      <c r="F612" t="s">
        <v>9973</v>
      </c>
      <c r="G612" s="336">
        <v>-0.37</v>
      </c>
      <c r="H612">
        <v>155</v>
      </c>
    </row>
    <row r="613" spans="1:8">
      <c r="A613" t="s">
        <v>10046</v>
      </c>
      <c r="B613" t="s">
        <v>72</v>
      </c>
      <c r="C613" t="s">
        <v>78</v>
      </c>
      <c r="D613">
        <v>2014</v>
      </c>
      <c r="E613" t="s">
        <v>57</v>
      </c>
      <c r="F613" t="s">
        <v>9973</v>
      </c>
      <c r="G613" s="336">
        <v>0.37</v>
      </c>
      <c r="H613">
        <v>156</v>
      </c>
    </row>
    <row r="614" spans="1:8">
      <c r="A614" t="s">
        <v>10045</v>
      </c>
      <c r="B614" t="s">
        <v>72</v>
      </c>
      <c r="C614" t="s">
        <v>78</v>
      </c>
      <c r="D614" t="s">
        <v>58</v>
      </c>
      <c r="E614" t="s">
        <v>52</v>
      </c>
      <c r="F614" t="s">
        <v>9973</v>
      </c>
      <c r="G614" s="336">
        <v>2.2000000000000002</v>
      </c>
      <c r="H614">
        <v>157</v>
      </c>
    </row>
    <row r="615" spans="1:8">
      <c r="A615" t="s">
        <v>10044</v>
      </c>
      <c r="B615" t="s">
        <v>72</v>
      </c>
      <c r="C615" t="s">
        <v>78</v>
      </c>
      <c r="D615" t="s">
        <v>58</v>
      </c>
      <c r="E615" t="s">
        <v>53</v>
      </c>
      <c r="F615" t="s">
        <v>9973</v>
      </c>
      <c r="G615" s="336">
        <v>8.25</v>
      </c>
      <c r="H615">
        <v>158</v>
      </c>
    </row>
    <row r="616" spans="1:8">
      <c r="A616" t="s">
        <v>10043</v>
      </c>
      <c r="B616" t="s">
        <v>72</v>
      </c>
      <c r="C616" t="s">
        <v>78</v>
      </c>
      <c r="D616" t="s">
        <v>58</v>
      </c>
      <c r="E616" t="s">
        <v>54</v>
      </c>
      <c r="F616" t="s">
        <v>9973</v>
      </c>
      <c r="G616" s="336">
        <v>2.81</v>
      </c>
      <c r="H616">
        <v>159</v>
      </c>
    </row>
    <row r="617" spans="1:8">
      <c r="A617" t="s">
        <v>10042</v>
      </c>
      <c r="B617" t="s">
        <v>72</v>
      </c>
      <c r="C617" t="s">
        <v>78</v>
      </c>
      <c r="D617" t="s">
        <v>58</v>
      </c>
      <c r="E617" t="s">
        <v>55</v>
      </c>
      <c r="F617" t="s">
        <v>9973</v>
      </c>
      <c r="G617" s="336">
        <v>29.16</v>
      </c>
      <c r="H617">
        <v>160</v>
      </c>
    </row>
    <row r="618" spans="1:8">
      <c r="A618" t="s">
        <v>10041</v>
      </c>
      <c r="B618" t="s">
        <v>72</v>
      </c>
      <c r="C618" t="s">
        <v>78</v>
      </c>
      <c r="D618" t="s">
        <v>58</v>
      </c>
      <c r="E618" t="s">
        <v>56</v>
      </c>
      <c r="F618" t="s">
        <v>9973</v>
      </c>
      <c r="G618" s="336">
        <v>0.91</v>
      </c>
      <c r="H618">
        <v>161</v>
      </c>
    </row>
    <row r="619" spans="1:8">
      <c r="A619" t="s">
        <v>10040</v>
      </c>
      <c r="B619" t="s">
        <v>72</v>
      </c>
      <c r="C619" t="s">
        <v>78</v>
      </c>
      <c r="D619" t="s">
        <v>58</v>
      </c>
      <c r="E619" t="s">
        <v>57</v>
      </c>
      <c r="F619" t="s">
        <v>9973</v>
      </c>
      <c r="G619" s="336">
        <v>3.01</v>
      </c>
      <c r="H619">
        <v>162</v>
      </c>
    </row>
    <row r="620" spans="1:8">
      <c r="A620" t="s">
        <v>10039</v>
      </c>
      <c r="B620" t="s">
        <v>72</v>
      </c>
      <c r="C620" t="s">
        <v>78</v>
      </c>
      <c r="D620" t="s">
        <v>59</v>
      </c>
      <c r="E620" t="s">
        <v>52</v>
      </c>
      <c r="F620" t="s">
        <v>9973</v>
      </c>
      <c r="G620" s="336">
        <v>0.31</v>
      </c>
      <c r="H620">
        <v>163</v>
      </c>
    </row>
    <row r="621" spans="1:8">
      <c r="A621" t="s">
        <v>10038</v>
      </c>
      <c r="B621" t="s">
        <v>72</v>
      </c>
      <c r="C621" t="s">
        <v>78</v>
      </c>
      <c r="D621" t="s">
        <v>59</v>
      </c>
      <c r="E621" t="s">
        <v>53</v>
      </c>
      <c r="F621" t="s">
        <v>9973</v>
      </c>
      <c r="G621" s="336">
        <v>1.18</v>
      </c>
      <c r="H621">
        <v>164</v>
      </c>
    </row>
    <row r="622" spans="1:8">
      <c r="A622" t="s">
        <v>10037</v>
      </c>
      <c r="B622" t="s">
        <v>72</v>
      </c>
      <c r="C622" t="s">
        <v>78</v>
      </c>
      <c r="D622" t="s">
        <v>59</v>
      </c>
      <c r="E622" t="s">
        <v>54</v>
      </c>
      <c r="F622" t="s">
        <v>9973</v>
      </c>
      <c r="G622" s="336">
        <v>0.4</v>
      </c>
      <c r="H622">
        <v>165</v>
      </c>
    </row>
    <row r="623" spans="1:8">
      <c r="A623" t="s">
        <v>10036</v>
      </c>
      <c r="B623" t="s">
        <v>72</v>
      </c>
      <c r="C623" t="s">
        <v>78</v>
      </c>
      <c r="D623" t="s">
        <v>59</v>
      </c>
      <c r="E623" t="s">
        <v>55</v>
      </c>
      <c r="F623" t="s">
        <v>9973</v>
      </c>
      <c r="G623" s="336">
        <v>4.17</v>
      </c>
      <c r="H623">
        <v>166</v>
      </c>
    </row>
    <row r="624" spans="1:8">
      <c r="A624" t="s">
        <v>10035</v>
      </c>
      <c r="B624" t="s">
        <v>72</v>
      </c>
      <c r="C624" t="s">
        <v>78</v>
      </c>
      <c r="D624" t="s">
        <v>59</v>
      </c>
      <c r="E624" t="s">
        <v>56</v>
      </c>
      <c r="F624" t="s">
        <v>9973</v>
      </c>
      <c r="G624" s="336">
        <v>0.13</v>
      </c>
      <c r="H624">
        <v>167</v>
      </c>
    </row>
    <row r="625" spans="1:8">
      <c r="A625" t="s">
        <v>10034</v>
      </c>
      <c r="B625" t="s">
        <v>72</v>
      </c>
      <c r="C625" t="s">
        <v>78</v>
      </c>
      <c r="D625" t="s">
        <v>59</v>
      </c>
      <c r="E625" t="s">
        <v>57</v>
      </c>
      <c r="F625" t="s">
        <v>9973</v>
      </c>
      <c r="G625" s="336">
        <v>0.43</v>
      </c>
      <c r="H625">
        <v>168</v>
      </c>
    </row>
    <row r="626" spans="1:8">
      <c r="A626" t="s">
        <v>10033</v>
      </c>
      <c r="B626" t="s">
        <v>71</v>
      </c>
      <c r="C626" t="s">
        <v>78</v>
      </c>
      <c r="D626">
        <v>2006</v>
      </c>
      <c r="E626" t="s">
        <v>52</v>
      </c>
      <c r="F626" t="s">
        <v>9973</v>
      </c>
      <c r="H626">
        <v>169</v>
      </c>
    </row>
    <row r="627" spans="1:8">
      <c r="A627" t="s">
        <v>10032</v>
      </c>
      <c r="B627" t="s">
        <v>71</v>
      </c>
      <c r="C627" t="s">
        <v>78</v>
      </c>
      <c r="D627">
        <v>2006</v>
      </c>
      <c r="E627" t="s">
        <v>53</v>
      </c>
      <c r="F627" t="s">
        <v>9973</v>
      </c>
      <c r="H627">
        <v>170</v>
      </c>
    </row>
    <row r="628" spans="1:8">
      <c r="A628" t="s">
        <v>10031</v>
      </c>
      <c r="B628" t="s">
        <v>71</v>
      </c>
      <c r="C628" t="s">
        <v>78</v>
      </c>
      <c r="D628">
        <v>2006</v>
      </c>
      <c r="E628" t="s">
        <v>54</v>
      </c>
      <c r="F628" t="s">
        <v>9973</v>
      </c>
      <c r="H628">
        <v>171</v>
      </c>
    </row>
    <row r="629" spans="1:8">
      <c r="A629" t="s">
        <v>10030</v>
      </c>
      <c r="B629" t="s">
        <v>71</v>
      </c>
      <c r="C629" t="s">
        <v>78</v>
      </c>
      <c r="D629">
        <v>2006</v>
      </c>
      <c r="E629" t="s">
        <v>55</v>
      </c>
      <c r="F629" t="s">
        <v>9973</v>
      </c>
      <c r="H629">
        <v>172</v>
      </c>
    </row>
    <row r="630" spans="1:8">
      <c r="A630" t="s">
        <v>10029</v>
      </c>
      <c r="B630" t="s">
        <v>71</v>
      </c>
      <c r="C630" t="s">
        <v>78</v>
      </c>
      <c r="D630">
        <v>2006</v>
      </c>
      <c r="E630" t="s">
        <v>56</v>
      </c>
      <c r="F630" t="s">
        <v>9973</v>
      </c>
      <c r="H630">
        <v>173</v>
      </c>
    </row>
    <row r="631" spans="1:8">
      <c r="A631" t="s">
        <v>10028</v>
      </c>
      <c r="B631" t="s">
        <v>71</v>
      </c>
      <c r="C631" t="s">
        <v>78</v>
      </c>
      <c r="D631">
        <v>2006</v>
      </c>
      <c r="E631" t="s">
        <v>57</v>
      </c>
      <c r="F631" t="s">
        <v>9973</v>
      </c>
      <c r="H631">
        <v>174</v>
      </c>
    </row>
    <row r="632" spans="1:8">
      <c r="A632" t="s">
        <v>10027</v>
      </c>
      <c r="B632" t="s">
        <v>71</v>
      </c>
      <c r="C632" t="s">
        <v>78</v>
      </c>
      <c r="D632">
        <v>2007</v>
      </c>
      <c r="E632" t="s">
        <v>52</v>
      </c>
      <c r="F632" t="s">
        <v>9973</v>
      </c>
      <c r="G632" s="336">
        <v>0.15</v>
      </c>
      <c r="H632">
        <v>175</v>
      </c>
    </row>
    <row r="633" spans="1:8">
      <c r="A633" t="s">
        <v>10026</v>
      </c>
      <c r="B633" t="s">
        <v>71</v>
      </c>
      <c r="C633" t="s">
        <v>78</v>
      </c>
      <c r="D633">
        <v>2007</v>
      </c>
      <c r="E633" t="s">
        <v>53</v>
      </c>
      <c r="F633" t="s">
        <v>9973</v>
      </c>
      <c r="G633" s="336">
        <v>0.32</v>
      </c>
      <c r="H633">
        <v>176</v>
      </c>
    </row>
    <row r="634" spans="1:8">
      <c r="A634" t="s">
        <v>10025</v>
      </c>
      <c r="B634" t="s">
        <v>71</v>
      </c>
      <c r="C634" t="s">
        <v>78</v>
      </c>
      <c r="D634">
        <v>2007</v>
      </c>
      <c r="E634" t="s">
        <v>54</v>
      </c>
      <c r="F634" t="s">
        <v>9973</v>
      </c>
      <c r="G634" s="336">
        <v>0.15</v>
      </c>
      <c r="H634">
        <v>177</v>
      </c>
    </row>
    <row r="635" spans="1:8">
      <c r="A635" t="s">
        <v>10024</v>
      </c>
      <c r="B635" t="s">
        <v>71</v>
      </c>
      <c r="C635" t="s">
        <v>78</v>
      </c>
      <c r="D635">
        <v>2007</v>
      </c>
      <c r="E635" t="s">
        <v>55</v>
      </c>
      <c r="F635" t="s">
        <v>9973</v>
      </c>
      <c r="G635" s="336">
        <v>0.21</v>
      </c>
      <c r="H635">
        <v>178</v>
      </c>
    </row>
    <row r="636" spans="1:8">
      <c r="A636" t="s">
        <v>10023</v>
      </c>
      <c r="B636" t="s">
        <v>71</v>
      </c>
      <c r="C636" t="s">
        <v>78</v>
      </c>
      <c r="D636">
        <v>2007</v>
      </c>
      <c r="E636" t="s">
        <v>56</v>
      </c>
      <c r="F636" t="s">
        <v>9973</v>
      </c>
      <c r="G636" s="336">
        <v>0.16</v>
      </c>
      <c r="H636">
        <v>179</v>
      </c>
    </row>
    <row r="637" spans="1:8">
      <c r="A637" t="s">
        <v>10022</v>
      </c>
      <c r="B637" t="s">
        <v>71</v>
      </c>
      <c r="C637" t="s">
        <v>78</v>
      </c>
      <c r="D637">
        <v>2007</v>
      </c>
      <c r="E637" t="s">
        <v>57</v>
      </c>
      <c r="F637" t="s">
        <v>9973</v>
      </c>
      <c r="G637" s="336">
        <v>1.79</v>
      </c>
      <c r="H637">
        <v>180</v>
      </c>
    </row>
    <row r="638" spans="1:8">
      <c r="A638" t="s">
        <v>10021</v>
      </c>
      <c r="B638" t="s">
        <v>71</v>
      </c>
      <c r="C638" t="s">
        <v>78</v>
      </c>
      <c r="D638">
        <v>2008</v>
      </c>
      <c r="E638" t="s">
        <v>52</v>
      </c>
      <c r="F638" t="s">
        <v>9973</v>
      </c>
      <c r="G638" s="336">
        <v>0.52</v>
      </c>
      <c r="H638">
        <v>181</v>
      </c>
    </row>
    <row r="639" spans="1:8">
      <c r="A639" t="s">
        <v>10020</v>
      </c>
      <c r="B639" t="s">
        <v>71</v>
      </c>
      <c r="C639" t="s">
        <v>78</v>
      </c>
      <c r="D639">
        <v>2008</v>
      </c>
      <c r="E639" t="s">
        <v>53</v>
      </c>
      <c r="F639" t="s">
        <v>9973</v>
      </c>
      <c r="G639" s="336">
        <v>0.28000000000000003</v>
      </c>
      <c r="H639">
        <v>182</v>
      </c>
    </row>
    <row r="640" spans="1:8">
      <c r="A640" t="s">
        <v>10019</v>
      </c>
      <c r="B640" t="s">
        <v>71</v>
      </c>
      <c r="C640" t="s">
        <v>78</v>
      </c>
      <c r="D640">
        <v>2008</v>
      </c>
      <c r="E640" t="s">
        <v>54</v>
      </c>
      <c r="F640" t="s">
        <v>9973</v>
      </c>
      <c r="G640" s="336">
        <v>0.44</v>
      </c>
      <c r="H640">
        <v>183</v>
      </c>
    </row>
    <row r="641" spans="1:8">
      <c r="A641" t="s">
        <v>10018</v>
      </c>
      <c r="B641" t="s">
        <v>71</v>
      </c>
      <c r="C641" t="s">
        <v>78</v>
      </c>
      <c r="D641">
        <v>2008</v>
      </c>
      <c r="E641" t="s">
        <v>55</v>
      </c>
      <c r="F641" t="s">
        <v>9973</v>
      </c>
      <c r="G641" s="336">
        <v>0.38</v>
      </c>
      <c r="H641">
        <v>184</v>
      </c>
    </row>
    <row r="642" spans="1:8">
      <c r="A642" t="s">
        <v>10017</v>
      </c>
      <c r="B642" t="s">
        <v>71</v>
      </c>
      <c r="C642" t="s">
        <v>78</v>
      </c>
      <c r="D642">
        <v>2008</v>
      </c>
      <c r="E642" t="s">
        <v>56</v>
      </c>
      <c r="F642" t="s">
        <v>9973</v>
      </c>
      <c r="G642" s="336">
        <v>3.6</v>
      </c>
      <c r="H642">
        <v>185</v>
      </c>
    </row>
    <row r="643" spans="1:8">
      <c r="A643" t="s">
        <v>10016</v>
      </c>
      <c r="B643" t="s">
        <v>71</v>
      </c>
      <c r="C643" t="s">
        <v>78</v>
      </c>
      <c r="D643">
        <v>2008</v>
      </c>
      <c r="E643" t="s">
        <v>57</v>
      </c>
      <c r="F643" t="s">
        <v>9973</v>
      </c>
      <c r="G643" s="336">
        <v>-0.28999999999999998</v>
      </c>
      <c r="H643">
        <v>186</v>
      </c>
    </row>
    <row r="644" spans="1:8">
      <c r="A644" t="s">
        <v>10015</v>
      </c>
      <c r="B644" t="s">
        <v>71</v>
      </c>
      <c r="C644" t="s">
        <v>78</v>
      </c>
      <c r="D644">
        <v>2009</v>
      </c>
      <c r="E644" t="s">
        <v>52</v>
      </c>
      <c r="F644" t="s">
        <v>9973</v>
      </c>
      <c r="G644" s="336">
        <v>0.18</v>
      </c>
      <c r="H644">
        <v>187</v>
      </c>
    </row>
    <row r="645" spans="1:8">
      <c r="A645" t="s">
        <v>10014</v>
      </c>
      <c r="B645" t="s">
        <v>71</v>
      </c>
      <c r="C645" t="s">
        <v>78</v>
      </c>
      <c r="D645">
        <v>2009</v>
      </c>
      <c r="E645" t="s">
        <v>53</v>
      </c>
      <c r="F645" t="s">
        <v>9973</v>
      </c>
      <c r="G645" s="336">
        <v>0.31</v>
      </c>
      <c r="H645">
        <v>188</v>
      </c>
    </row>
    <row r="646" spans="1:8">
      <c r="A646" t="s">
        <v>10013</v>
      </c>
      <c r="B646" t="s">
        <v>71</v>
      </c>
      <c r="C646" t="s">
        <v>78</v>
      </c>
      <c r="D646">
        <v>2009</v>
      </c>
      <c r="E646" t="s">
        <v>54</v>
      </c>
      <c r="F646" t="s">
        <v>9973</v>
      </c>
      <c r="G646" s="336">
        <v>0.09</v>
      </c>
      <c r="H646">
        <v>189</v>
      </c>
    </row>
    <row r="647" spans="1:8">
      <c r="A647" t="s">
        <v>10012</v>
      </c>
      <c r="B647" t="s">
        <v>71</v>
      </c>
      <c r="C647" t="s">
        <v>78</v>
      </c>
      <c r="D647">
        <v>2009</v>
      </c>
      <c r="E647" t="s">
        <v>55</v>
      </c>
      <c r="F647" t="s">
        <v>9973</v>
      </c>
      <c r="G647" s="336">
        <v>0.11</v>
      </c>
      <c r="H647">
        <v>190</v>
      </c>
    </row>
    <row r="648" spans="1:8">
      <c r="A648" t="s">
        <v>10011</v>
      </c>
      <c r="B648" t="s">
        <v>71</v>
      </c>
      <c r="C648" t="s">
        <v>78</v>
      </c>
      <c r="D648">
        <v>2009</v>
      </c>
      <c r="E648" t="s">
        <v>56</v>
      </c>
      <c r="F648" t="s">
        <v>9973</v>
      </c>
      <c r="G648" s="336">
        <v>1.23</v>
      </c>
      <c r="H648">
        <v>191</v>
      </c>
    </row>
    <row r="649" spans="1:8">
      <c r="A649" t="s">
        <v>10010</v>
      </c>
      <c r="B649" t="s">
        <v>71</v>
      </c>
      <c r="C649" t="s">
        <v>78</v>
      </c>
      <c r="D649">
        <v>2009</v>
      </c>
      <c r="E649" t="s">
        <v>57</v>
      </c>
      <c r="F649" t="s">
        <v>9973</v>
      </c>
      <c r="G649" s="336">
        <v>2.4900000000000002</v>
      </c>
      <c r="H649">
        <v>192</v>
      </c>
    </row>
    <row r="650" spans="1:8">
      <c r="A650" t="s">
        <v>10009</v>
      </c>
      <c r="B650" t="s">
        <v>71</v>
      </c>
      <c r="C650" t="s">
        <v>78</v>
      </c>
      <c r="D650">
        <v>2010</v>
      </c>
      <c r="E650" t="s">
        <v>52</v>
      </c>
      <c r="F650" t="s">
        <v>9973</v>
      </c>
      <c r="G650" s="336">
        <v>0.13</v>
      </c>
      <c r="H650">
        <v>193</v>
      </c>
    </row>
    <row r="651" spans="1:8">
      <c r="A651" t="s">
        <v>10008</v>
      </c>
      <c r="B651" t="s">
        <v>71</v>
      </c>
      <c r="C651" t="s">
        <v>78</v>
      </c>
      <c r="D651">
        <v>2010</v>
      </c>
      <c r="E651" t="s">
        <v>53</v>
      </c>
      <c r="F651" t="s">
        <v>9973</v>
      </c>
      <c r="G651" s="336">
        <v>0.17</v>
      </c>
      <c r="H651">
        <v>194</v>
      </c>
    </row>
    <row r="652" spans="1:8">
      <c r="A652" t="s">
        <v>10007</v>
      </c>
      <c r="B652" t="s">
        <v>71</v>
      </c>
      <c r="C652" t="s">
        <v>78</v>
      </c>
      <c r="D652">
        <v>2010</v>
      </c>
      <c r="E652" t="s">
        <v>54</v>
      </c>
      <c r="F652" t="s">
        <v>9973</v>
      </c>
      <c r="G652" s="336">
        <v>0.09</v>
      </c>
      <c r="H652">
        <v>195</v>
      </c>
    </row>
    <row r="653" spans="1:8">
      <c r="A653" t="s">
        <v>10006</v>
      </c>
      <c r="B653" t="s">
        <v>71</v>
      </c>
      <c r="C653" t="s">
        <v>78</v>
      </c>
      <c r="D653">
        <v>2010</v>
      </c>
      <c r="E653" t="s">
        <v>55</v>
      </c>
      <c r="F653" t="s">
        <v>9973</v>
      </c>
      <c r="G653" s="336">
        <v>0.09</v>
      </c>
      <c r="H653">
        <v>196</v>
      </c>
    </row>
    <row r="654" spans="1:8">
      <c r="A654" t="s">
        <v>10005</v>
      </c>
      <c r="B654" t="s">
        <v>71</v>
      </c>
      <c r="C654" t="s">
        <v>78</v>
      </c>
      <c r="D654">
        <v>2010</v>
      </c>
      <c r="E654" t="s">
        <v>56</v>
      </c>
      <c r="F654" t="s">
        <v>9973</v>
      </c>
      <c r="G654" s="336">
        <v>0.4</v>
      </c>
      <c r="H654">
        <v>197</v>
      </c>
    </row>
    <row r="655" spans="1:8">
      <c r="A655" t="s">
        <v>10004</v>
      </c>
      <c r="B655" t="s">
        <v>71</v>
      </c>
      <c r="C655" t="s">
        <v>78</v>
      </c>
      <c r="D655">
        <v>2010</v>
      </c>
      <c r="E655" t="s">
        <v>57</v>
      </c>
      <c r="F655" t="s">
        <v>9973</v>
      </c>
      <c r="G655" s="336">
        <v>0.41</v>
      </c>
      <c r="H655">
        <v>198</v>
      </c>
    </row>
    <row r="656" spans="1:8">
      <c r="A656" t="s">
        <v>10003</v>
      </c>
      <c r="B656" t="s">
        <v>71</v>
      </c>
      <c r="C656" t="s">
        <v>78</v>
      </c>
      <c r="D656">
        <v>2011</v>
      </c>
      <c r="E656" t="s">
        <v>52</v>
      </c>
      <c r="F656" t="s">
        <v>9973</v>
      </c>
      <c r="G656" s="336">
        <v>0.67</v>
      </c>
      <c r="H656">
        <v>199</v>
      </c>
    </row>
    <row r="657" spans="1:8">
      <c r="A657" t="s">
        <v>10002</v>
      </c>
      <c r="B657" t="s">
        <v>71</v>
      </c>
      <c r="C657" t="s">
        <v>78</v>
      </c>
      <c r="D657">
        <v>2011</v>
      </c>
      <c r="E657" t="s">
        <v>53</v>
      </c>
      <c r="F657" t="s">
        <v>9973</v>
      </c>
      <c r="G657" s="336">
        <v>1.22</v>
      </c>
      <c r="H657">
        <v>200</v>
      </c>
    </row>
    <row r="658" spans="1:8">
      <c r="A658" t="s">
        <v>10001</v>
      </c>
      <c r="B658" t="s">
        <v>71</v>
      </c>
      <c r="C658" t="s">
        <v>78</v>
      </c>
      <c r="D658">
        <v>2011</v>
      </c>
      <c r="E658" t="s">
        <v>54</v>
      </c>
      <c r="F658" t="s">
        <v>9973</v>
      </c>
      <c r="G658" s="336">
        <v>0.36</v>
      </c>
      <c r="H658">
        <v>201</v>
      </c>
    </row>
    <row r="659" spans="1:8">
      <c r="A659" t="s">
        <v>10000</v>
      </c>
      <c r="B659" t="s">
        <v>71</v>
      </c>
      <c r="C659" t="s">
        <v>78</v>
      </c>
      <c r="D659">
        <v>2011</v>
      </c>
      <c r="E659" t="s">
        <v>55</v>
      </c>
      <c r="F659" t="s">
        <v>9973</v>
      </c>
      <c r="G659" s="336">
        <v>0.4</v>
      </c>
      <c r="H659">
        <v>202</v>
      </c>
    </row>
    <row r="660" spans="1:8">
      <c r="A660" t="s">
        <v>9999</v>
      </c>
      <c r="B660" t="s">
        <v>71</v>
      </c>
      <c r="C660" t="s">
        <v>78</v>
      </c>
      <c r="D660">
        <v>2011</v>
      </c>
      <c r="E660" t="s">
        <v>56</v>
      </c>
      <c r="F660" t="s">
        <v>9973</v>
      </c>
      <c r="G660" s="336">
        <v>2.0299999999999998</v>
      </c>
      <c r="H660">
        <v>203</v>
      </c>
    </row>
    <row r="661" spans="1:8">
      <c r="A661" t="s">
        <v>9998</v>
      </c>
      <c r="B661" t="s">
        <v>71</v>
      </c>
      <c r="C661" t="s">
        <v>78</v>
      </c>
      <c r="D661">
        <v>2011</v>
      </c>
      <c r="E661" t="s">
        <v>57</v>
      </c>
      <c r="F661" t="s">
        <v>9973</v>
      </c>
      <c r="G661" s="336">
        <v>3.45</v>
      </c>
      <c r="H661">
        <v>204</v>
      </c>
    </row>
    <row r="662" spans="1:8">
      <c r="A662" t="s">
        <v>9997</v>
      </c>
      <c r="B662" t="s">
        <v>71</v>
      </c>
      <c r="C662" t="s">
        <v>78</v>
      </c>
      <c r="D662">
        <v>2012</v>
      </c>
      <c r="E662" t="s">
        <v>52</v>
      </c>
      <c r="F662" t="s">
        <v>9973</v>
      </c>
      <c r="G662" s="336">
        <v>-0.54</v>
      </c>
      <c r="H662">
        <v>205</v>
      </c>
    </row>
    <row r="663" spans="1:8">
      <c r="A663" t="s">
        <v>9996</v>
      </c>
      <c r="B663" t="s">
        <v>71</v>
      </c>
      <c r="C663" t="s">
        <v>78</v>
      </c>
      <c r="D663">
        <v>2012</v>
      </c>
      <c r="E663" t="s">
        <v>53</v>
      </c>
      <c r="F663" t="s">
        <v>9973</v>
      </c>
      <c r="G663" s="336">
        <v>-0.54</v>
      </c>
      <c r="H663">
        <v>206</v>
      </c>
    </row>
    <row r="664" spans="1:8">
      <c r="A664" t="s">
        <v>9995</v>
      </c>
      <c r="B664" t="s">
        <v>71</v>
      </c>
      <c r="C664" t="s">
        <v>78</v>
      </c>
      <c r="D664">
        <v>2012</v>
      </c>
      <c r="E664" t="s">
        <v>54</v>
      </c>
      <c r="F664" t="s">
        <v>9973</v>
      </c>
      <c r="G664" s="336">
        <v>-0.89</v>
      </c>
      <c r="H664">
        <v>207</v>
      </c>
    </row>
    <row r="665" spans="1:8">
      <c r="A665" t="s">
        <v>9994</v>
      </c>
      <c r="B665" t="s">
        <v>71</v>
      </c>
      <c r="C665" t="s">
        <v>78</v>
      </c>
      <c r="D665">
        <v>2012</v>
      </c>
      <c r="E665" t="s">
        <v>55</v>
      </c>
      <c r="F665" t="s">
        <v>9973</v>
      </c>
      <c r="G665" s="336">
        <v>-0.88</v>
      </c>
      <c r="H665">
        <v>208</v>
      </c>
    </row>
    <row r="666" spans="1:8">
      <c r="A666" t="s">
        <v>9993</v>
      </c>
      <c r="B666" t="s">
        <v>71</v>
      </c>
      <c r="C666" t="s">
        <v>78</v>
      </c>
      <c r="D666">
        <v>2012</v>
      </c>
      <c r="E666" t="s">
        <v>56</v>
      </c>
      <c r="F666" t="s">
        <v>9973</v>
      </c>
      <c r="G666" s="336">
        <v>0.14000000000000001</v>
      </c>
      <c r="H666">
        <v>209</v>
      </c>
    </row>
    <row r="667" spans="1:8">
      <c r="A667" t="s">
        <v>9992</v>
      </c>
      <c r="B667" t="s">
        <v>71</v>
      </c>
      <c r="C667" t="s">
        <v>78</v>
      </c>
      <c r="D667">
        <v>2012</v>
      </c>
      <c r="E667" t="s">
        <v>57</v>
      </c>
      <c r="F667" t="s">
        <v>9973</v>
      </c>
      <c r="G667" s="336">
        <v>-0.25</v>
      </c>
      <c r="H667">
        <v>210</v>
      </c>
    </row>
    <row r="668" spans="1:8">
      <c r="A668" t="s">
        <v>9991</v>
      </c>
      <c r="B668" t="s">
        <v>71</v>
      </c>
      <c r="C668" t="s">
        <v>78</v>
      </c>
      <c r="D668">
        <v>2013</v>
      </c>
      <c r="E668" t="s">
        <v>52</v>
      </c>
      <c r="F668" t="s">
        <v>9973</v>
      </c>
      <c r="G668" s="336">
        <v>0.41</v>
      </c>
      <c r="H668">
        <v>211</v>
      </c>
    </row>
    <row r="669" spans="1:8">
      <c r="A669" t="s">
        <v>9990</v>
      </c>
      <c r="B669" t="s">
        <v>71</v>
      </c>
      <c r="C669" t="s">
        <v>78</v>
      </c>
      <c r="D669">
        <v>2013</v>
      </c>
      <c r="E669" t="s">
        <v>53</v>
      </c>
      <c r="F669" t="s">
        <v>9973</v>
      </c>
      <c r="G669" s="336">
        <v>-7.0000000000000007E-2</v>
      </c>
      <c r="H669">
        <v>212</v>
      </c>
    </row>
    <row r="670" spans="1:8">
      <c r="A670" t="s">
        <v>9989</v>
      </c>
      <c r="B670" t="s">
        <v>71</v>
      </c>
      <c r="C670" t="s">
        <v>78</v>
      </c>
      <c r="D670">
        <v>2013</v>
      </c>
      <c r="E670" t="s">
        <v>54</v>
      </c>
      <c r="F670" t="s">
        <v>9973</v>
      </c>
      <c r="G670" s="336">
        <v>-0.36</v>
      </c>
      <c r="H670">
        <v>213</v>
      </c>
    </row>
    <row r="671" spans="1:8">
      <c r="A671" t="s">
        <v>9988</v>
      </c>
      <c r="B671" t="s">
        <v>71</v>
      </c>
      <c r="C671" t="s">
        <v>78</v>
      </c>
      <c r="D671">
        <v>2013</v>
      </c>
      <c r="E671" t="s">
        <v>55</v>
      </c>
      <c r="F671" t="s">
        <v>9973</v>
      </c>
      <c r="G671" s="336">
        <v>-0.37</v>
      </c>
      <c r="H671">
        <v>214</v>
      </c>
    </row>
    <row r="672" spans="1:8">
      <c r="A672" t="s">
        <v>9987</v>
      </c>
      <c r="B672" t="s">
        <v>71</v>
      </c>
      <c r="C672" t="s">
        <v>78</v>
      </c>
      <c r="D672">
        <v>2013</v>
      </c>
      <c r="E672" t="s">
        <v>56</v>
      </c>
      <c r="F672" t="s">
        <v>9973</v>
      </c>
      <c r="G672" s="336">
        <v>0.56000000000000005</v>
      </c>
      <c r="H672">
        <v>215</v>
      </c>
    </row>
    <row r="673" spans="1:8">
      <c r="A673" t="s">
        <v>9986</v>
      </c>
      <c r="B673" t="s">
        <v>71</v>
      </c>
      <c r="C673" t="s">
        <v>78</v>
      </c>
      <c r="D673">
        <v>2013</v>
      </c>
      <c r="E673" t="s">
        <v>57</v>
      </c>
      <c r="F673" t="s">
        <v>9973</v>
      </c>
      <c r="G673" s="336">
        <v>-0.03</v>
      </c>
      <c r="H673">
        <v>216</v>
      </c>
    </row>
    <row r="674" spans="1:8">
      <c r="A674" t="s">
        <v>9985</v>
      </c>
      <c r="B674" t="s">
        <v>71</v>
      </c>
      <c r="C674" t="s">
        <v>78</v>
      </c>
      <c r="D674" t="s">
        <v>58</v>
      </c>
      <c r="E674" t="s">
        <v>52</v>
      </c>
      <c r="F674" t="s">
        <v>9973</v>
      </c>
      <c r="G674" s="336">
        <v>1.54</v>
      </c>
      <c r="H674">
        <v>217</v>
      </c>
    </row>
    <row r="675" spans="1:8">
      <c r="A675" t="s">
        <v>9984</v>
      </c>
      <c r="B675" t="s">
        <v>71</v>
      </c>
      <c r="C675" t="s">
        <v>78</v>
      </c>
      <c r="D675" t="s">
        <v>58</v>
      </c>
      <c r="E675" t="s">
        <v>53</v>
      </c>
      <c r="F675" t="s">
        <v>9973</v>
      </c>
      <c r="G675" s="336">
        <v>1.46</v>
      </c>
      <c r="H675">
        <v>218</v>
      </c>
    </row>
    <row r="676" spans="1:8">
      <c r="A676" t="s">
        <v>9983</v>
      </c>
      <c r="B676" t="s">
        <v>71</v>
      </c>
      <c r="C676" t="s">
        <v>78</v>
      </c>
      <c r="D676" t="s">
        <v>58</v>
      </c>
      <c r="E676" t="s">
        <v>54</v>
      </c>
      <c r="F676" t="s">
        <v>9973</v>
      </c>
      <c r="G676" s="336">
        <v>-0.81</v>
      </c>
      <c r="H676">
        <v>219</v>
      </c>
    </row>
    <row r="677" spans="1:8">
      <c r="A677" t="s">
        <v>9982</v>
      </c>
      <c r="B677" t="s">
        <v>71</v>
      </c>
      <c r="C677" t="s">
        <v>78</v>
      </c>
      <c r="D677" t="s">
        <v>58</v>
      </c>
      <c r="E677" t="s">
        <v>55</v>
      </c>
      <c r="F677" t="s">
        <v>9973</v>
      </c>
      <c r="G677" s="336">
        <v>-0.79</v>
      </c>
      <c r="H677">
        <v>220</v>
      </c>
    </row>
    <row r="678" spans="1:8">
      <c r="A678" t="s">
        <v>9981</v>
      </c>
      <c r="B678" t="s">
        <v>71</v>
      </c>
      <c r="C678" t="s">
        <v>78</v>
      </c>
      <c r="D678" t="s">
        <v>58</v>
      </c>
      <c r="E678" t="s">
        <v>56</v>
      </c>
      <c r="F678" t="s">
        <v>9973</v>
      </c>
      <c r="G678" s="336">
        <v>88.86</v>
      </c>
      <c r="H678">
        <v>221</v>
      </c>
    </row>
    <row r="679" spans="1:8">
      <c r="A679" t="s">
        <v>9980</v>
      </c>
      <c r="B679" t="s">
        <v>71</v>
      </c>
      <c r="C679" t="s">
        <v>78</v>
      </c>
      <c r="D679" t="s">
        <v>58</v>
      </c>
      <c r="E679" t="s">
        <v>57</v>
      </c>
      <c r="F679" t="s">
        <v>9973</v>
      </c>
      <c r="G679" s="336">
        <v>30.81</v>
      </c>
      <c r="H679">
        <v>222</v>
      </c>
    </row>
    <row r="680" spans="1:8">
      <c r="A680" t="s">
        <v>9979</v>
      </c>
      <c r="B680" t="s">
        <v>71</v>
      </c>
      <c r="C680" t="s">
        <v>78</v>
      </c>
      <c r="D680" t="s">
        <v>59</v>
      </c>
      <c r="E680" t="s">
        <v>52</v>
      </c>
      <c r="F680" t="s">
        <v>9973</v>
      </c>
      <c r="G680" s="336">
        <v>0.22</v>
      </c>
      <c r="H680">
        <v>223</v>
      </c>
    </row>
    <row r="681" spans="1:8">
      <c r="A681" t="s">
        <v>9978</v>
      </c>
      <c r="B681" t="s">
        <v>71</v>
      </c>
      <c r="C681" t="s">
        <v>78</v>
      </c>
      <c r="D681" t="s">
        <v>59</v>
      </c>
      <c r="E681" t="s">
        <v>53</v>
      </c>
      <c r="F681" t="s">
        <v>9973</v>
      </c>
      <c r="G681" s="336">
        <v>0.21</v>
      </c>
      <c r="H681">
        <v>224</v>
      </c>
    </row>
    <row r="682" spans="1:8">
      <c r="A682" t="s">
        <v>9977</v>
      </c>
      <c r="B682" t="s">
        <v>71</v>
      </c>
      <c r="C682" t="s">
        <v>78</v>
      </c>
      <c r="D682" t="s">
        <v>59</v>
      </c>
      <c r="E682" t="s">
        <v>54</v>
      </c>
      <c r="F682" t="s">
        <v>9973</v>
      </c>
      <c r="G682" s="336">
        <v>-0.12</v>
      </c>
      <c r="H682">
        <v>225</v>
      </c>
    </row>
    <row r="683" spans="1:8">
      <c r="A683" t="s">
        <v>9976</v>
      </c>
      <c r="B683" t="s">
        <v>71</v>
      </c>
      <c r="C683" t="s">
        <v>78</v>
      </c>
      <c r="D683" t="s">
        <v>59</v>
      </c>
      <c r="E683" t="s">
        <v>55</v>
      </c>
      <c r="F683" t="s">
        <v>9973</v>
      </c>
      <c r="G683" s="336">
        <v>-0.11</v>
      </c>
      <c r="H683">
        <v>226</v>
      </c>
    </row>
    <row r="684" spans="1:8">
      <c r="A684" t="s">
        <v>9975</v>
      </c>
      <c r="B684" t="s">
        <v>71</v>
      </c>
      <c r="C684" t="s">
        <v>78</v>
      </c>
      <c r="D684" t="s">
        <v>59</v>
      </c>
      <c r="E684" t="s">
        <v>56</v>
      </c>
      <c r="F684" t="s">
        <v>9973</v>
      </c>
      <c r="G684" s="336">
        <v>12.69</v>
      </c>
      <c r="H684">
        <v>227</v>
      </c>
    </row>
    <row r="685" spans="1:8">
      <c r="A685" t="s">
        <v>9974</v>
      </c>
      <c r="B685" t="s">
        <v>71</v>
      </c>
      <c r="C685" t="s">
        <v>78</v>
      </c>
      <c r="D685" t="s">
        <v>59</v>
      </c>
      <c r="E685" t="s">
        <v>57</v>
      </c>
      <c r="F685" t="s">
        <v>9973</v>
      </c>
      <c r="G685" s="336">
        <v>4.4000000000000004</v>
      </c>
      <c r="H685">
        <v>228</v>
      </c>
    </row>
    <row r="686" spans="1:8">
      <c r="A686" t="s">
        <v>9972</v>
      </c>
      <c r="B686" t="s">
        <v>72</v>
      </c>
      <c r="C686" t="s">
        <v>123</v>
      </c>
      <c r="D686">
        <v>2007</v>
      </c>
      <c r="E686" t="s">
        <v>79</v>
      </c>
      <c r="F686" t="s">
        <v>9744</v>
      </c>
      <c r="G686" t="s">
        <v>1451</v>
      </c>
      <c r="H686">
        <v>1</v>
      </c>
    </row>
    <row r="687" spans="1:8">
      <c r="A687" t="s">
        <v>9971</v>
      </c>
      <c r="B687" t="s">
        <v>72</v>
      </c>
      <c r="C687" t="s">
        <v>123</v>
      </c>
      <c r="D687">
        <v>2007</v>
      </c>
      <c r="E687" t="s">
        <v>80</v>
      </c>
      <c r="F687" t="s">
        <v>9744</v>
      </c>
      <c r="G687" t="s">
        <v>1451</v>
      </c>
      <c r="H687">
        <v>2</v>
      </c>
    </row>
    <row r="688" spans="1:8">
      <c r="A688" t="s">
        <v>9970</v>
      </c>
      <c r="B688" t="s">
        <v>72</v>
      </c>
      <c r="C688" t="s">
        <v>123</v>
      </c>
      <c r="D688">
        <v>2007</v>
      </c>
      <c r="E688" t="s">
        <v>81</v>
      </c>
      <c r="F688" t="s">
        <v>9744</v>
      </c>
      <c r="G688" t="s">
        <v>1451</v>
      </c>
      <c r="H688">
        <v>3</v>
      </c>
    </row>
    <row r="689" spans="1:8">
      <c r="A689" t="s">
        <v>9969</v>
      </c>
      <c r="B689" t="s">
        <v>72</v>
      </c>
      <c r="C689" t="s">
        <v>123</v>
      </c>
      <c r="D689">
        <v>2007</v>
      </c>
      <c r="E689" t="s">
        <v>82</v>
      </c>
      <c r="F689" t="s">
        <v>9744</v>
      </c>
      <c r="G689" t="s">
        <v>1451</v>
      </c>
      <c r="H689">
        <v>4</v>
      </c>
    </row>
    <row r="690" spans="1:8">
      <c r="A690" t="s">
        <v>9968</v>
      </c>
      <c r="B690" t="s">
        <v>72</v>
      </c>
      <c r="C690" t="s">
        <v>123</v>
      </c>
      <c r="D690">
        <v>2007</v>
      </c>
      <c r="E690" t="s">
        <v>83</v>
      </c>
      <c r="F690" t="s">
        <v>9744</v>
      </c>
      <c r="G690" t="s">
        <v>1451</v>
      </c>
      <c r="H690">
        <v>5</v>
      </c>
    </row>
    <row r="691" spans="1:8">
      <c r="A691" t="s">
        <v>9967</v>
      </c>
      <c r="B691" t="s">
        <v>72</v>
      </c>
      <c r="C691" t="s">
        <v>123</v>
      </c>
      <c r="D691">
        <v>2007</v>
      </c>
      <c r="E691" t="s">
        <v>84</v>
      </c>
      <c r="F691" t="s">
        <v>9744</v>
      </c>
      <c r="G691" t="s">
        <v>1451</v>
      </c>
      <c r="H691">
        <v>6</v>
      </c>
    </row>
    <row r="692" spans="1:8">
      <c r="A692" t="s">
        <v>9966</v>
      </c>
      <c r="B692" t="s">
        <v>72</v>
      </c>
      <c r="C692" t="s">
        <v>123</v>
      </c>
      <c r="D692">
        <v>2008</v>
      </c>
      <c r="E692" t="s">
        <v>79</v>
      </c>
      <c r="F692" t="s">
        <v>9744</v>
      </c>
      <c r="G692" t="s">
        <v>1451</v>
      </c>
      <c r="H692">
        <v>7</v>
      </c>
    </row>
    <row r="693" spans="1:8">
      <c r="A693" t="s">
        <v>9965</v>
      </c>
      <c r="B693" t="s">
        <v>72</v>
      </c>
      <c r="C693" t="s">
        <v>123</v>
      </c>
      <c r="D693">
        <v>2008</v>
      </c>
      <c r="E693" t="s">
        <v>80</v>
      </c>
      <c r="F693" t="s">
        <v>9744</v>
      </c>
      <c r="G693" t="s">
        <v>1451</v>
      </c>
      <c r="H693">
        <v>8</v>
      </c>
    </row>
    <row r="694" spans="1:8">
      <c r="A694" t="s">
        <v>9964</v>
      </c>
      <c r="B694" t="s">
        <v>72</v>
      </c>
      <c r="C694" t="s">
        <v>123</v>
      </c>
      <c r="D694">
        <v>2008</v>
      </c>
      <c r="E694" t="s">
        <v>81</v>
      </c>
      <c r="F694" t="s">
        <v>9744</v>
      </c>
      <c r="G694" t="s">
        <v>1451</v>
      </c>
      <c r="H694">
        <v>9</v>
      </c>
    </row>
    <row r="695" spans="1:8">
      <c r="A695" t="s">
        <v>9963</v>
      </c>
      <c r="B695" t="s">
        <v>72</v>
      </c>
      <c r="C695" t="s">
        <v>123</v>
      </c>
      <c r="D695">
        <v>2008</v>
      </c>
      <c r="E695" t="s">
        <v>82</v>
      </c>
      <c r="F695" t="s">
        <v>9744</v>
      </c>
      <c r="G695" t="s">
        <v>1451</v>
      </c>
      <c r="H695">
        <v>10</v>
      </c>
    </row>
    <row r="696" spans="1:8">
      <c r="A696" t="s">
        <v>9962</v>
      </c>
      <c r="B696" t="s">
        <v>72</v>
      </c>
      <c r="C696" t="s">
        <v>123</v>
      </c>
      <c r="D696">
        <v>2008</v>
      </c>
      <c r="E696" t="s">
        <v>83</v>
      </c>
      <c r="F696" t="s">
        <v>9744</v>
      </c>
      <c r="G696" t="s">
        <v>1451</v>
      </c>
      <c r="H696">
        <v>11</v>
      </c>
    </row>
    <row r="697" spans="1:8">
      <c r="A697" t="s">
        <v>9961</v>
      </c>
      <c r="B697" t="s">
        <v>72</v>
      </c>
      <c r="C697" t="s">
        <v>123</v>
      </c>
      <c r="D697">
        <v>2008</v>
      </c>
      <c r="E697" t="s">
        <v>84</v>
      </c>
      <c r="F697" t="s">
        <v>9744</v>
      </c>
      <c r="G697" t="s">
        <v>1451</v>
      </c>
      <c r="H697">
        <v>12</v>
      </c>
    </row>
    <row r="698" spans="1:8">
      <c r="A698" t="s">
        <v>9960</v>
      </c>
      <c r="B698" t="s">
        <v>72</v>
      </c>
      <c r="C698" t="s">
        <v>123</v>
      </c>
      <c r="D698">
        <v>2009</v>
      </c>
      <c r="E698" t="s">
        <v>79</v>
      </c>
      <c r="F698" t="s">
        <v>9744</v>
      </c>
      <c r="G698" t="s">
        <v>1451</v>
      </c>
      <c r="H698">
        <v>13</v>
      </c>
    </row>
    <row r="699" spans="1:8">
      <c r="A699" t="s">
        <v>9959</v>
      </c>
      <c r="B699" t="s">
        <v>72</v>
      </c>
      <c r="C699" t="s">
        <v>123</v>
      </c>
      <c r="D699">
        <v>2009</v>
      </c>
      <c r="E699" t="s">
        <v>80</v>
      </c>
      <c r="F699" t="s">
        <v>9744</v>
      </c>
      <c r="G699" t="s">
        <v>1451</v>
      </c>
      <c r="H699">
        <v>14</v>
      </c>
    </row>
    <row r="700" spans="1:8">
      <c r="A700" t="s">
        <v>9958</v>
      </c>
      <c r="B700" t="s">
        <v>72</v>
      </c>
      <c r="C700" t="s">
        <v>123</v>
      </c>
      <c r="D700">
        <v>2009</v>
      </c>
      <c r="E700" t="s">
        <v>81</v>
      </c>
      <c r="F700" t="s">
        <v>9744</v>
      </c>
      <c r="G700" t="s">
        <v>1451</v>
      </c>
      <c r="H700">
        <v>15</v>
      </c>
    </row>
    <row r="701" spans="1:8">
      <c r="A701" t="s">
        <v>9957</v>
      </c>
      <c r="B701" t="s">
        <v>72</v>
      </c>
      <c r="C701" t="s">
        <v>123</v>
      </c>
      <c r="D701">
        <v>2009</v>
      </c>
      <c r="E701" t="s">
        <v>82</v>
      </c>
      <c r="F701" t="s">
        <v>9744</v>
      </c>
      <c r="G701" t="s">
        <v>1451</v>
      </c>
      <c r="H701">
        <v>16</v>
      </c>
    </row>
    <row r="702" spans="1:8">
      <c r="A702" t="s">
        <v>9956</v>
      </c>
      <c r="B702" t="s">
        <v>72</v>
      </c>
      <c r="C702" t="s">
        <v>123</v>
      </c>
      <c r="D702">
        <v>2009</v>
      </c>
      <c r="E702" t="s">
        <v>83</v>
      </c>
      <c r="F702" t="s">
        <v>9744</v>
      </c>
      <c r="G702" t="s">
        <v>1451</v>
      </c>
      <c r="H702">
        <v>17</v>
      </c>
    </row>
    <row r="703" spans="1:8">
      <c r="A703" t="s">
        <v>9955</v>
      </c>
      <c r="B703" t="s">
        <v>72</v>
      </c>
      <c r="C703" t="s">
        <v>123</v>
      </c>
      <c r="D703">
        <v>2009</v>
      </c>
      <c r="E703" t="s">
        <v>84</v>
      </c>
      <c r="F703" t="s">
        <v>9744</v>
      </c>
      <c r="G703" t="s">
        <v>1451</v>
      </c>
      <c r="H703">
        <v>18</v>
      </c>
    </row>
    <row r="704" spans="1:8">
      <c r="A704" t="s">
        <v>9954</v>
      </c>
      <c r="B704" t="s">
        <v>72</v>
      </c>
      <c r="C704" t="s">
        <v>123</v>
      </c>
      <c r="D704">
        <v>2010</v>
      </c>
      <c r="E704" t="s">
        <v>79</v>
      </c>
      <c r="F704" t="s">
        <v>9744</v>
      </c>
      <c r="G704" t="s">
        <v>1451</v>
      </c>
      <c r="H704">
        <v>19</v>
      </c>
    </row>
    <row r="705" spans="1:8">
      <c r="A705" t="s">
        <v>9953</v>
      </c>
      <c r="B705" t="s">
        <v>72</v>
      </c>
      <c r="C705" t="s">
        <v>123</v>
      </c>
      <c r="D705">
        <v>2010</v>
      </c>
      <c r="E705" t="s">
        <v>80</v>
      </c>
      <c r="F705" t="s">
        <v>9744</v>
      </c>
      <c r="G705" t="s">
        <v>1451</v>
      </c>
      <c r="H705">
        <v>20</v>
      </c>
    </row>
    <row r="706" spans="1:8">
      <c r="A706" t="s">
        <v>9952</v>
      </c>
      <c r="B706" t="s">
        <v>72</v>
      </c>
      <c r="C706" t="s">
        <v>123</v>
      </c>
      <c r="D706">
        <v>2010</v>
      </c>
      <c r="E706" t="s">
        <v>81</v>
      </c>
      <c r="F706" t="s">
        <v>9744</v>
      </c>
      <c r="G706" t="s">
        <v>1451</v>
      </c>
      <c r="H706">
        <v>21</v>
      </c>
    </row>
    <row r="707" spans="1:8">
      <c r="A707" t="s">
        <v>9951</v>
      </c>
      <c r="B707" t="s">
        <v>72</v>
      </c>
      <c r="C707" t="s">
        <v>123</v>
      </c>
      <c r="D707">
        <v>2010</v>
      </c>
      <c r="E707" t="s">
        <v>82</v>
      </c>
      <c r="F707" t="s">
        <v>9744</v>
      </c>
      <c r="G707" t="s">
        <v>1451</v>
      </c>
      <c r="H707">
        <v>22</v>
      </c>
    </row>
    <row r="708" spans="1:8">
      <c r="A708" t="s">
        <v>9950</v>
      </c>
      <c r="B708" t="s">
        <v>72</v>
      </c>
      <c r="C708" t="s">
        <v>123</v>
      </c>
      <c r="D708">
        <v>2010</v>
      </c>
      <c r="E708" t="s">
        <v>83</v>
      </c>
      <c r="F708" t="s">
        <v>9744</v>
      </c>
      <c r="G708" t="s">
        <v>1451</v>
      </c>
      <c r="H708">
        <v>23</v>
      </c>
    </row>
    <row r="709" spans="1:8">
      <c r="A709" t="s">
        <v>9949</v>
      </c>
      <c r="B709" t="s">
        <v>72</v>
      </c>
      <c r="C709" t="s">
        <v>123</v>
      </c>
      <c r="D709">
        <v>2010</v>
      </c>
      <c r="E709" t="s">
        <v>84</v>
      </c>
      <c r="F709" t="s">
        <v>9744</v>
      </c>
      <c r="G709" t="s">
        <v>1451</v>
      </c>
      <c r="H709">
        <v>24</v>
      </c>
    </row>
    <row r="710" spans="1:8">
      <c r="A710" t="s">
        <v>9948</v>
      </c>
      <c r="B710" t="s">
        <v>72</v>
      </c>
      <c r="C710" t="s">
        <v>123</v>
      </c>
      <c r="D710">
        <v>2011</v>
      </c>
      <c r="E710" t="s">
        <v>79</v>
      </c>
      <c r="F710" t="s">
        <v>9744</v>
      </c>
      <c r="G710" t="s">
        <v>1451</v>
      </c>
      <c r="H710">
        <v>25</v>
      </c>
    </row>
    <row r="711" spans="1:8">
      <c r="A711" t="s">
        <v>9947</v>
      </c>
      <c r="B711" t="s">
        <v>72</v>
      </c>
      <c r="C711" t="s">
        <v>123</v>
      </c>
      <c r="D711">
        <v>2011</v>
      </c>
      <c r="E711" t="s">
        <v>80</v>
      </c>
      <c r="F711" t="s">
        <v>9744</v>
      </c>
      <c r="G711" t="s">
        <v>1451</v>
      </c>
      <c r="H711">
        <v>26</v>
      </c>
    </row>
    <row r="712" spans="1:8">
      <c r="A712" t="s">
        <v>9946</v>
      </c>
      <c r="B712" t="s">
        <v>72</v>
      </c>
      <c r="C712" t="s">
        <v>123</v>
      </c>
      <c r="D712">
        <v>2011</v>
      </c>
      <c r="E712" t="s">
        <v>81</v>
      </c>
      <c r="F712" t="s">
        <v>9744</v>
      </c>
      <c r="G712" t="s">
        <v>1451</v>
      </c>
      <c r="H712">
        <v>27</v>
      </c>
    </row>
    <row r="713" spans="1:8">
      <c r="A713" t="s">
        <v>9945</v>
      </c>
      <c r="B713" t="s">
        <v>72</v>
      </c>
      <c r="C713" t="s">
        <v>123</v>
      </c>
      <c r="D713">
        <v>2011</v>
      </c>
      <c r="E713" t="s">
        <v>82</v>
      </c>
      <c r="F713" t="s">
        <v>9744</v>
      </c>
      <c r="G713" t="s">
        <v>1451</v>
      </c>
      <c r="H713">
        <v>28</v>
      </c>
    </row>
    <row r="714" spans="1:8">
      <c r="A714" t="s">
        <v>9944</v>
      </c>
      <c r="B714" t="s">
        <v>72</v>
      </c>
      <c r="C714" t="s">
        <v>123</v>
      </c>
      <c r="D714">
        <v>2011</v>
      </c>
      <c r="E714" t="s">
        <v>83</v>
      </c>
      <c r="F714" t="s">
        <v>9744</v>
      </c>
      <c r="G714" t="s">
        <v>1451</v>
      </c>
      <c r="H714">
        <v>29</v>
      </c>
    </row>
    <row r="715" spans="1:8">
      <c r="A715" t="s">
        <v>9943</v>
      </c>
      <c r="B715" t="s">
        <v>72</v>
      </c>
      <c r="C715" t="s">
        <v>123</v>
      </c>
      <c r="D715">
        <v>2011</v>
      </c>
      <c r="E715" t="s">
        <v>84</v>
      </c>
      <c r="F715" t="s">
        <v>9744</v>
      </c>
      <c r="G715" t="s">
        <v>1451</v>
      </c>
      <c r="H715">
        <v>30</v>
      </c>
    </row>
    <row r="716" spans="1:8">
      <c r="A716" t="s">
        <v>9942</v>
      </c>
      <c r="B716" t="s">
        <v>72</v>
      </c>
      <c r="C716" t="s">
        <v>123</v>
      </c>
      <c r="D716">
        <v>2012</v>
      </c>
      <c r="E716" t="s">
        <v>79</v>
      </c>
      <c r="F716" t="s">
        <v>9744</v>
      </c>
      <c r="G716" t="s">
        <v>1451</v>
      </c>
      <c r="H716">
        <v>31</v>
      </c>
    </row>
    <row r="717" spans="1:8">
      <c r="A717" t="s">
        <v>9941</v>
      </c>
      <c r="B717" t="s">
        <v>72</v>
      </c>
      <c r="C717" t="s">
        <v>123</v>
      </c>
      <c r="D717">
        <v>2012</v>
      </c>
      <c r="E717" t="s">
        <v>80</v>
      </c>
      <c r="F717" t="s">
        <v>9744</v>
      </c>
      <c r="G717" t="s">
        <v>1451</v>
      </c>
      <c r="H717">
        <v>32</v>
      </c>
    </row>
    <row r="718" spans="1:8">
      <c r="A718" t="s">
        <v>9940</v>
      </c>
      <c r="B718" t="s">
        <v>72</v>
      </c>
      <c r="C718" t="s">
        <v>123</v>
      </c>
      <c r="D718">
        <v>2012</v>
      </c>
      <c r="E718" t="s">
        <v>81</v>
      </c>
      <c r="F718" t="s">
        <v>9744</v>
      </c>
      <c r="G718" t="s">
        <v>1451</v>
      </c>
      <c r="H718">
        <v>33</v>
      </c>
    </row>
    <row r="719" spans="1:8">
      <c r="A719" t="s">
        <v>9939</v>
      </c>
      <c r="B719" t="s">
        <v>72</v>
      </c>
      <c r="C719" t="s">
        <v>123</v>
      </c>
      <c r="D719">
        <v>2012</v>
      </c>
      <c r="E719" t="s">
        <v>82</v>
      </c>
      <c r="F719" t="s">
        <v>9744</v>
      </c>
      <c r="G719" t="s">
        <v>1451</v>
      </c>
      <c r="H719">
        <v>34</v>
      </c>
    </row>
    <row r="720" spans="1:8">
      <c r="A720" t="s">
        <v>9938</v>
      </c>
      <c r="B720" t="s">
        <v>72</v>
      </c>
      <c r="C720" t="s">
        <v>123</v>
      </c>
      <c r="D720">
        <v>2012</v>
      </c>
      <c r="E720" t="s">
        <v>83</v>
      </c>
      <c r="F720" t="s">
        <v>9744</v>
      </c>
      <c r="G720" t="s">
        <v>1451</v>
      </c>
      <c r="H720">
        <v>35</v>
      </c>
    </row>
    <row r="721" spans="1:8">
      <c r="A721" t="s">
        <v>9937</v>
      </c>
      <c r="B721" t="s">
        <v>72</v>
      </c>
      <c r="C721" t="s">
        <v>123</v>
      </c>
      <c r="D721">
        <v>2012</v>
      </c>
      <c r="E721" t="s">
        <v>84</v>
      </c>
      <c r="F721" t="s">
        <v>9744</v>
      </c>
      <c r="G721" t="s">
        <v>1451</v>
      </c>
      <c r="H721">
        <v>36</v>
      </c>
    </row>
    <row r="722" spans="1:8">
      <c r="A722" t="s">
        <v>9936</v>
      </c>
      <c r="B722" t="s">
        <v>72</v>
      </c>
      <c r="C722" t="s">
        <v>123</v>
      </c>
      <c r="D722">
        <v>2013</v>
      </c>
      <c r="E722" t="s">
        <v>79</v>
      </c>
      <c r="F722" t="s">
        <v>9744</v>
      </c>
      <c r="G722" t="s">
        <v>1451</v>
      </c>
      <c r="H722">
        <v>37</v>
      </c>
    </row>
    <row r="723" spans="1:8">
      <c r="A723" t="s">
        <v>9935</v>
      </c>
      <c r="B723" t="s">
        <v>72</v>
      </c>
      <c r="C723" t="s">
        <v>123</v>
      </c>
      <c r="D723">
        <v>2013</v>
      </c>
      <c r="E723" t="s">
        <v>80</v>
      </c>
      <c r="F723" t="s">
        <v>9744</v>
      </c>
      <c r="G723" t="s">
        <v>1451</v>
      </c>
      <c r="H723">
        <v>38</v>
      </c>
    </row>
    <row r="724" spans="1:8">
      <c r="A724" t="s">
        <v>9934</v>
      </c>
      <c r="B724" t="s">
        <v>72</v>
      </c>
      <c r="C724" t="s">
        <v>123</v>
      </c>
      <c r="D724">
        <v>2013</v>
      </c>
      <c r="E724" t="s">
        <v>81</v>
      </c>
      <c r="F724" t="s">
        <v>9744</v>
      </c>
      <c r="G724" t="s">
        <v>1451</v>
      </c>
      <c r="H724">
        <v>39</v>
      </c>
    </row>
    <row r="725" spans="1:8">
      <c r="A725" t="s">
        <v>9933</v>
      </c>
      <c r="B725" t="s">
        <v>72</v>
      </c>
      <c r="C725" t="s">
        <v>123</v>
      </c>
      <c r="D725">
        <v>2013</v>
      </c>
      <c r="E725" t="s">
        <v>82</v>
      </c>
      <c r="F725" t="s">
        <v>9744</v>
      </c>
      <c r="G725" t="s">
        <v>1451</v>
      </c>
      <c r="H725">
        <v>40</v>
      </c>
    </row>
    <row r="726" spans="1:8">
      <c r="A726" t="s">
        <v>9932</v>
      </c>
      <c r="B726" t="s">
        <v>72</v>
      </c>
      <c r="C726" t="s">
        <v>123</v>
      </c>
      <c r="D726">
        <v>2013</v>
      </c>
      <c r="E726" t="s">
        <v>83</v>
      </c>
      <c r="F726" t="s">
        <v>9744</v>
      </c>
      <c r="G726" t="s">
        <v>1451</v>
      </c>
      <c r="H726">
        <v>41</v>
      </c>
    </row>
    <row r="727" spans="1:8">
      <c r="A727" t="s">
        <v>9931</v>
      </c>
      <c r="B727" t="s">
        <v>72</v>
      </c>
      <c r="C727" t="s">
        <v>123</v>
      </c>
      <c r="D727">
        <v>2013</v>
      </c>
      <c r="E727" t="s">
        <v>84</v>
      </c>
      <c r="F727" t="s">
        <v>9744</v>
      </c>
      <c r="G727" t="s">
        <v>1451</v>
      </c>
      <c r="H727">
        <v>42</v>
      </c>
    </row>
    <row r="728" spans="1:8">
      <c r="A728" t="s">
        <v>9930</v>
      </c>
      <c r="B728" t="s">
        <v>72</v>
      </c>
      <c r="C728" t="s">
        <v>123</v>
      </c>
      <c r="D728">
        <v>2014</v>
      </c>
      <c r="E728" t="s">
        <v>79</v>
      </c>
      <c r="F728" t="s">
        <v>9744</v>
      </c>
      <c r="G728" t="s">
        <v>1451</v>
      </c>
      <c r="H728">
        <v>43</v>
      </c>
    </row>
    <row r="729" spans="1:8">
      <c r="A729" t="s">
        <v>9929</v>
      </c>
      <c r="B729" t="s">
        <v>72</v>
      </c>
      <c r="C729" t="s">
        <v>123</v>
      </c>
      <c r="D729">
        <v>2014</v>
      </c>
      <c r="E729" t="s">
        <v>80</v>
      </c>
      <c r="F729" t="s">
        <v>9744</v>
      </c>
      <c r="G729" t="s">
        <v>1451</v>
      </c>
      <c r="H729">
        <v>44</v>
      </c>
    </row>
    <row r="730" spans="1:8">
      <c r="A730" t="s">
        <v>9928</v>
      </c>
      <c r="B730" t="s">
        <v>72</v>
      </c>
      <c r="C730" t="s">
        <v>123</v>
      </c>
      <c r="D730">
        <v>2014</v>
      </c>
      <c r="E730" t="s">
        <v>81</v>
      </c>
      <c r="F730" t="s">
        <v>9744</v>
      </c>
      <c r="G730" t="s">
        <v>1451</v>
      </c>
      <c r="H730">
        <v>45</v>
      </c>
    </row>
    <row r="731" spans="1:8">
      <c r="A731" t="s">
        <v>9927</v>
      </c>
      <c r="B731" t="s">
        <v>72</v>
      </c>
      <c r="C731" t="s">
        <v>123</v>
      </c>
      <c r="D731">
        <v>2014</v>
      </c>
      <c r="E731" t="s">
        <v>82</v>
      </c>
      <c r="F731" t="s">
        <v>9744</v>
      </c>
      <c r="G731" t="s">
        <v>1451</v>
      </c>
      <c r="H731">
        <v>46</v>
      </c>
    </row>
    <row r="732" spans="1:8">
      <c r="A732" t="s">
        <v>9926</v>
      </c>
      <c r="B732" t="s">
        <v>72</v>
      </c>
      <c r="C732" t="s">
        <v>123</v>
      </c>
      <c r="D732">
        <v>2014</v>
      </c>
      <c r="E732" t="s">
        <v>83</v>
      </c>
      <c r="F732" t="s">
        <v>9744</v>
      </c>
      <c r="G732" t="s">
        <v>1451</v>
      </c>
      <c r="H732">
        <v>47</v>
      </c>
    </row>
    <row r="733" spans="1:8">
      <c r="A733" t="s">
        <v>9925</v>
      </c>
      <c r="B733" t="s">
        <v>72</v>
      </c>
      <c r="C733" t="s">
        <v>123</v>
      </c>
      <c r="D733">
        <v>2014</v>
      </c>
      <c r="E733" t="s">
        <v>84</v>
      </c>
      <c r="F733" t="s">
        <v>9744</v>
      </c>
      <c r="G733" t="s">
        <v>1451</v>
      </c>
      <c r="H733">
        <v>48</v>
      </c>
    </row>
    <row r="734" spans="1:8">
      <c r="A734" t="s">
        <v>9924</v>
      </c>
      <c r="B734" t="s">
        <v>72</v>
      </c>
      <c r="C734" t="s">
        <v>123</v>
      </c>
      <c r="D734" t="s">
        <v>66</v>
      </c>
      <c r="E734" t="s">
        <v>79</v>
      </c>
      <c r="F734" t="s">
        <v>9744</v>
      </c>
      <c r="G734" t="s">
        <v>1451</v>
      </c>
      <c r="H734">
        <v>49</v>
      </c>
    </row>
    <row r="735" spans="1:8">
      <c r="A735" t="s">
        <v>9923</v>
      </c>
      <c r="B735" t="s">
        <v>72</v>
      </c>
      <c r="C735" t="s">
        <v>123</v>
      </c>
      <c r="D735" t="s">
        <v>66</v>
      </c>
      <c r="E735" t="s">
        <v>80</v>
      </c>
      <c r="F735" t="s">
        <v>9744</v>
      </c>
      <c r="G735" t="s">
        <v>1451</v>
      </c>
      <c r="H735">
        <v>50</v>
      </c>
    </row>
    <row r="736" spans="1:8">
      <c r="A736" t="s">
        <v>9922</v>
      </c>
      <c r="B736" t="s">
        <v>72</v>
      </c>
      <c r="C736" t="s">
        <v>123</v>
      </c>
      <c r="D736" t="s">
        <v>66</v>
      </c>
      <c r="E736" t="s">
        <v>81</v>
      </c>
      <c r="F736" t="s">
        <v>9744</v>
      </c>
      <c r="G736" t="s">
        <v>1451</v>
      </c>
      <c r="H736">
        <v>51</v>
      </c>
    </row>
    <row r="737" spans="1:8">
      <c r="A737" t="s">
        <v>9921</v>
      </c>
      <c r="B737" t="s">
        <v>72</v>
      </c>
      <c r="C737" t="s">
        <v>123</v>
      </c>
      <c r="D737" t="s">
        <v>66</v>
      </c>
      <c r="E737" t="s">
        <v>82</v>
      </c>
      <c r="F737" t="s">
        <v>9744</v>
      </c>
      <c r="G737" t="s">
        <v>1451</v>
      </c>
      <c r="H737">
        <v>52</v>
      </c>
    </row>
    <row r="738" spans="1:8">
      <c r="A738" t="s">
        <v>9920</v>
      </c>
      <c r="B738" t="s">
        <v>72</v>
      </c>
      <c r="C738" t="s">
        <v>123</v>
      </c>
      <c r="D738" t="s">
        <v>66</v>
      </c>
      <c r="E738" t="s">
        <v>83</v>
      </c>
      <c r="F738" t="s">
        <v>9744</v>
      </c>
      <c r="G738" t="s">
        <v>1451</v>
      </c>
      <c r="H738">
        <v>53</v>
      </c>
    </row>
    <row r="739" spans="1:8">
      <c r="A739" t="s">
        <v>9919</v>
      </c>
      <c r="B739" t="s">
        <v>72</v>
      </c>
      <c r="C739" t="s">
        <v>123</v>
      </c>
      <c r="D739" t="s">
        <v>66</v>
      </c>
      <c r="E739" t="s">
        <v>84</v>
      </c>
      <c r="F739" t="s">
        <v>9744</v>
      </c>
      <c r="G739" t="s">
        <v>1451</v>
      </c>
      <c r="H739">
        <v>54</v>
      </c>
    </row>
    <row r="740" spans="1:8">
      <c r="A740" t="s">
        <v>9918</v>
      </c>
      <c r="B740" t="s">
        <v>71</v>
      </c>
      <c r="C740" t="s">
        <v>123</v>
      </c>
      <c r="D740">
        <v>2006</v>
      </c>
      <c r="E740" t="s">
        <v>79</v>
      </c>
      <c r="F740" t="s">
        <v>9744</v>
      </c>
      <c r="G740" t="s">
        <v>1451</v>
      </c>
      <c r="H740">
        <v>55</v>
      </c>
    </row>
    <row r="741" spans="1:8">
      <c r="A741" t="s">
        <v>9917</v>
      </c>
      <c r="B741" t="s">
        <v>71</v>
      </c>
      <c r="C741" t="s">
        <v>123</v>
      </c>
      <c r="D741">
        <v>2006</v>
      </c>
      <c r="E741" t="s">
        <v>80</v>
      </c>
      <c r="F741" t="s">
        <v>9744</v>
      </c>
      <c r="G741" t="s">
        <v>1451</v>
      </c>
      <c r="H741">
        <v>56</v>
      </c>
    </row>
    <row r="742" spans="1:8">
      <c r="A742" t="s">
        <v>9916</v>
      </c>
      <c r="B742" t="s">
        <v>71</v>
      </c>
      <c r="C742" t="s">
        <v>123</v>
      </c>
      <c r="D742">
        <v>2006</v>
      </c>
      <c r="E742" t="s">
        <v>81</v>
      </c>
      <c r="F742" t="s">
        <v>9744</v>
      </c>
      <c r="G742" t="s">
        <v>1451</v>
      </c>
      <c r="H742">
        <v>57</v>
      </c>
    </row>
    <row r="743" spans="1:8">
      <c r="A743" t="s">
        <v>9915</v>
      </c>
      <c r="B743" t="s">
        <v>71</v>
      </c>
      <c r="C743" t="s">
        <v>123</v>
      </c>
      <c r="D743">
        <v>2006</v>
      </c>
      <c r="E743" t="s">
        <v>82</v>
      </c>
      <c r="F743" t="s">
        <v>9744</v>
      </c>
      <c r="G743" t="s">
        <v>1451</v>
      </c>
      <c r="H743">
        <v>58</v>
      </c>
    </row>
    <row r="744" spans="1:8">
      <c r="A744" t="s">
        <v>9914</v>
      </c>
      <c r="B744" t="s">
        <v>71</v>
      </c>
      <c r="C744" t="s">
        <v>123</v>
      </c>
      <c r="D744">
        <v>2006</v>
      </c>
      <c r="E744" t="s">
        <v>83</v>
      </c>
      <c r="F744" t="s">
        <v>9744</v>
      </c>
      <c r="G744" t="s">
        <v>1451</v>
      </c>
      <c r="H744">
        <v>59</v>
      </c>
    </row>
    <row r="745" spans="1:8">
      <c r="A745" t="s">
        <v>9913</v>
      </c>
      <c r="B745" t="s">
        <v>71</v>
      </c>
      <c r="C745" t="s">
        <v>123</v>
      </c>
      <c r="D745">
        <v>2006</v>
      </c>
      <c r="E745" t="s">
        <v>84</v>
      </c>
      <c r="F745" t="s">
        <v>9744</v>
      </c>
      <c r="G745" t="s">
        <v>1451</v>
      </c>
      <c r="H745">
        <v>60</v>
      </c>
    </row>
    <row r="746" spans="1:8">
      <c r="A746" t="s">
        <v>9912</v>
      </c>
      <c r="B746" t="s">
        <v>71</v>
      </c>
      <c r="C746" t="s">
        <v>123</v>
      </c>
      <c r="D746">
        <v>2007</v>
      </c>
      <c r="E746" t="s">
        <v>79</v>
      </c>
      <c r="F746" t="s">
        <v>9744</v>
      </c>
      <c r="G746" t="s">
        <v>1451</v>
      </c>
      <c r="H746">
        <v>61</v>
      </c>
    </row>
    <row r="747" spans="1:8">
      <c r="A747" t="s">
        <v>9911</v>
      </c>
      <c r="B747" t="s">
        <v>71</v>
      </c>
      <c r="C747" t="s">
        <v>123</v>
      </c>
      <c r="D747">
        <v>2007</v>
      </c>
      <c r="E747" t="s">
        <v>80</v>
      </c>
      <c r="F747" t="s">
        <v>9744</v>
      </c>
      <c r="G747" t="s">
        <v>1451</v>
      </c>
      <c r="H747">
        <v>62</v>
      </c>
    </row>
    <row r="748" spans="1:8">
      <c r="A748" t="s">
        <v>9910</v>
      </c>
      <c r="B748" t="s">
        <v>71</v>
      </c>
      <c r="C748" t="s">
        <v>123</v>
      </c>
      <c r="D748">
        <v>2007</v>
      </c>
      <c r="E748" t="s">
        <v>81</v>
      </c>
      <c r="F748" t="s">
        <v>9744</v>
      </c>
      <c r="G748" t="s">
        <v>1451</v>
      </c>
      <c r="H748">
        <v>63</v>
      </c>
    </row>
    <row r="749" spans="1:8">
      <c r="A749" t="s">
        <v>9909</v>
      </c>
      <c r="B749" t="s">
        <v>71</v>
      </c>
      <c r="C749" t="s">
        <v>123</v>
      </c>
      <c r="D749">
        <v>2007</v>
      </c>
      <c r="E749" t="s">
        <v>82</v>
      </c>
      <c r="F749" t="s">
        <v>9744</v>
      </c>
      <c r="G749" t="s">
        <v>1451</v>
      </c>
      <c r="H749">
        <v>64</v>
      </c>
    </row>
    <row r="750" spans="1:8">
      <c r="A750" t="s">
        <v>9908</v>
      </c>
      <c r="B750" t="s">
        <v>71</v>
      </c>
      <c r="C750" t="s">
        <v>123</v>
      </c>
      <c r="D750">
        <v>2007</v>
      </c>
      <c r="E750" t="s">
        <v>83</v>
      </c>
      <c r="F750" t="s">
        <v>9744</v>
      </c>
      <c r="G750" t="s">
        <v>1451</v>
      </c>
      <c r="H750">
        <v>65</v>
      </c>
    </row>
    <row r="751" spans="1:8">
      <c r="A751" t="s">
        <v>9907</v>
      </c>
      <c r="B751" t="s">
        <v>71</v>
      </c>
      <c r="C751" t="s">
        <v>123</v>
      </c>
      <c r="D751">
        <v>2007</v>
      </c>
      <c r="E751" t="s">
        <v>84</v>
      </c>
      <c r="F751" t="s">
        <v>9744</v>
      </c>
      <c r="G751" t="s">
        <v>1451</v>
      </c>
      <c r="H751">
        <v>66</v>
      </c>
    </row>
    <row r="752" spans="1:8">
      <c r="A752" t="s">
        <v>9906</v>
      </c>
      <c r="B752" t="s">
        <v>71</v>
      </c>
      <c r="C752" t="s">
        <v>123</v>
      </c>
      <c r="D752">
        <v>2008</v>
      </c>
      <c r="E752" t="s">
        <v>79</v>
      </c>
      <c r="F752" t="s">
        <v>9744</v>
      </c>
      <c r="G752" t="s">
        <v>1451</v>
      </c>
      <c r="H752">
        <v>67</v>
      </c>
    </row>
    <row r="753" spans="1:8">
      <c r="A753" t="s">
        <v>9905</v>
      </c>
      <c r="B753" t="s">
        <v>71</v>
      </c>
      <c r="C753" t="s">
        <v>123</v>
      </c>
      <c r="D753">
        <v>2008</v>
      </c>
      <c r="E753" t="s">
        <v>80</v>
      </c>
      <c r="F753" t="s">
        <v>9744</v>
      </c>
      <c r="G753" t="s">
        <v>1451</v>
      </c>
      <c r="H753">
        <v>68</v>
      </c>
    </row>
    <row r="754" spans="1:8">
      <c r="A754" t="s">
        <v>9904</v>
      </c>
      <c r="B754" t="s">
        <v>71</v>
      </c>
      <c r="C754" t="s">
        <v>123</v>
      </c>
      <c r="D754">
        <v>2008</v>
      </c>
      <c r="E754" t="s">
        <v>81</v>
      </c>
      <c r="F754" t="s">
        <v>9744</v>
      </c>
      <c r="G754" t="s">
        <v>1451</v>
      </c>
      <c r="H754">
        <v>69</v>
      </c>
    </row>
    <row r="755" spans="1:8">
      <c r="A755" t="s">
        <v>9903</v>
      </c>
      <c r="B755" t="s">
        <v>71</v>
      </c>
      <c r="C755" t="s">
        <v>123</v>
      </c>
      <c r="D755">
        <v>2008</v>
      </c>
      <c r="E755" t="s">
        <v>82</v>
      </c>
      <c r="F755" t="s">
        <v>9744</v>
      </c>
      <c r="G755" t="s">
        <v>1451</v>
      </c>
      <c r="H755">
        <v>70</v>
      </c>
    </row>
    <row r="756" spans="1:8">
      <c r="A756" t="s">
        <v>9902</v>
      </c>
      <c r="B756" t="s">
        <v>71</v>
      </c>
      <c r="C756" t="s">
        <v>123</v>
      </c>
      <c r="D756">
        <v>2008</v>
      </c>
      <c r="E756" t="s">
        <v>83</v>
      </c>
      <c r="F756" t="s">
        <v>9744</v>
      </c>
      <c r="G756" t="s">
        <v>1451</v>
      </c>
      <c r="H756">
        <v>71</v>
      </c>
    </row>
    <row r="757" spans="1:8">
      <c r="A757" t="s">
        <v>9901</v>
      </c>
      <c r="B757" t="s">
        <v>71</v>
      </c>
      <c r="C757" t="s">
        <v>123</v>
      </c>
      <c r="D757">
        <v>2008</v>
      </c>
      <c r="E757" t="s">
        <v>84</v>
      </c>
      <c r="F757" t="s">
        <v>9744</v>
      </c>
      <c r="G757" t="s">
        <v>1451</v>
      </c>
      <c r="H757">
        <v>72</v>
      </c>
    </row>
    <row r="758" spans="1:8">
      <c r="A758" t="s">
        <v>9900</v>
      </c>
      <c r="B758" t="s">
        <v>71</v>
      </c>
      <c r="C758" t="s">
        <v>123</v>
      </c>
      <c r="D758">
        <v>2009</v>
      </c>
      <c r="E758" t="s">
        <v>79</v>
      </c>
      <c r="F758" t="s">
        <v>9744</v>
      </c>
      <c r="G758" t="s">
        <v>1451</v>
      </c>
      <c r="H758">
        <v>73</v>
      </c>
    </row>
    <row r="759" spans="1:8">
      <c r="A759" t="s">
        <v>9899</v>
      </c>
      <c r="B759" t="s">
        <v>71</v>
      </c>
      <c r="C759" t="s">
        <v>123</v>
      </c>
      <c r="D759">
        <v>2009</v>
      </c>
      <c r="E759" t="s">
        <v>80</v>
      </c>
      <c r="F759" t="s">
        <v>9744</v>
      </c>
      <c r="G759" t="s">
        <v>1451</v>
      </c>
      <c r="H759">
        <v>74</v>
      </c>
    </row>
    <row r="760" spans="1:8">
      <c r="A760" t="s">
        <v>9898</v>
      </c>
      <c r="B760" t="s">
        <v>71</v>
      </c>
      <c r="C760" t="s">
        <v>123</v>
      </c>
      <c r="D760">
        <v>2009</v>
      </c>
      <c r="E760" t="s">
        <v>81</v>
      </c>
      <c r="F760" t="s">
        <v>9744</v>
      </c>
      <c r="G760" t="s">
        <v>1451</v>
      </c>
      <c r="H760">
        <v>75</v>
      </c>
    </row>
    <row r="761" spans="1:8">
      <c r="A761" t="s">
        <v>9897</v>
      </c>
      <c r="B761" t="s">
        <v>71</v>
      </c>
      <c r="C761" t="s">
        <v>123</v>
      </c>
      <c r="D761">
        <v>2009</v>
      </c>
      <c r="E761" t="s">
        <v>82</v>
      </c>
      <c r="F761" t="s">
        <v>9744</v>
      </c>
      <c r="G761" t="s">
        <v>1451</v>
      </c>
      <c r="H761">
        <v>76</v>
      </c>
    </row>
    <row r="762" spans="1:8">
      <c r="A762" t="s">
        <v>9896</v>
      </c>
      <c r="B762" t="s">
        <v>71</v>
      </c>
      <c r="C762" t="s">
        <v>123</v>
      </c>
      <c r="D762">
        <v>2009</v>
      </c>
      <c r="E762" t="s">
        <v>83</v>
      </c>
      <c r="F762" t="s">
        <v>9744</v>
      </c>
      <c r="G762" t="s">
        <v>1451</v>
      </c>
      <c r="H762">
        <v>77</v>
      </c>
    </row>
    <row r="763" spans="1:8">
      <c r="A763" t="s">
        <v>9895</v>
      </c>
      <c r="B763" t="s">
        <v>71</v>
      </c>
      <c r="C763" t="s">
        <v>123</v>
      </c>
      <c r="D763">
        <v>2009</v>
      </c>
      <c r="E763" t="s">
        <v>84</v>
      </c>
      <c r="F763" t="s">
        <v>9744</v>
      </c>
      <c r="G763" t="s">
        <v>1451</v>
      </c>
      <c r="H763">
        <v>78</v>
      </c>
    </row>
    <row r="764" spans="1:8">
      <c r="A764" t="s">
        <v>9894</v>
      </c>
      <c r="B764" t="s">
        <v>71</v>
      </c>
      <c r="C764" t="s">
        <v>123</v>
      </c>
      <c r="D764">
        <v>2010</v>
      </c>
      <c r="E764" t="s">
        <v>79</v>
      </c>
      <c r="F764" t="s">
        <v>9744</v>
      </c>
      <c r="G764" t="s">
        <v>1451</v>
      </c>
      <c r="H764">
        <v>79</v>
      </c>
    </row>
    <row r="765" spans="1:8">
      <c r="A765" t="s">
        <v>9893</v>
      </c>
      <c r="B765" t="s">
        <v>71</v>
      </c>
      <c r="C765" t="s">
        <v>123</v>
      </c>
      <c r="D765">
        <v>2010</v>
      </c>
      <c r="E765" t="s">
        <v>80</v>
      </c>
      <c r="F765" t="s">
        <v>9744</v>
      </c>
      <c r="G765" t="s">
        <v>1451</v>
      </c>
      <c r="H765">
        <v>80</v>
      </c>
    </row>
    <row r="766" spans="1:8">
      <c r="A766" t="s">
        <v>9892</v>
      </c>
      <c r="B766" t="s">
        <v>71</v>
      </c>
      <c r="C766" t="s">
        <v>123</v>
      </c>
      <c r="D766">
        <v>2010</v>
      </c>
      <c r="E766" t="s">
        <v>81</v>
      </c>
      <c r="F766" t="s">
        <v>9744</v>
      </c>
      <c r="G766" t="s">
        <v>1451</v>
      </c>
      <c r="H766">
        <v>81</v>
      </c>
    </row>
    <row r="767" spans="1:8">
      <c r="A767" t="s">
        <v>9891</v>
      </c>
      <c r="B767" t="s">
        <v>71</v>
      </c>
      <c r="C767" t="s">
        <v>123</v>
      </c>
      <c r="D767">
        <v>2010</v>
      </c>
      <c r="E767" t="s">
        <v>82</v>
      </c>
      <c r="F767" t="s">
        <v>9744</v>
      </c>
      <c r="G767" t="s">
        <v>1451</v>
      </c>
      <c r="H767">
        <v>82</v>
      </c>
    </row>
    <row r="768" spans="1:8">
      <c r="A768" t="s">
        <v>9890</v>
      </c>
      <c r="B768" t="s">
        <v>71</v>
      </c>
      <c r="C768" t="s">
        <v>123</v>
      </c>
      <c r="D768">
        <v>2010</v>
      </c>
      <c r="E768" t="s">
        <v>83</v>
      </c>
      <c r="F768" t="s">
        <v>9744</v>
      </c>
      <c r="G768" t="s">
        <v>1451</v>
      </c>
      <c r="H768">
        <v>83</v>
      </c>
    </row>
    <row r="769" spans="1:8">
      <c r="A769" t="s">
        <v>9889</v>
      </c>
      <c r="B769" t="s">
        <v>71</v>
      </c>
      <c r="C769" t="s">
        <v>123</v>
      </c>
      <c r="D769">
        <v>2010</v>
      </c>
      <c r="E769" t="s">
        <v>84</v>
      </c>
      <c r="F769" t="s">
        <v>9744</v>
      </c>
      <c r="G769" t="s">
        <v>1451</v>
      </c>
      <c r="H769">
        <v>84</v>
      </c>
    </row>
    <row r="770" spans="1:8">
      <c r="A770" t="s">
        <v>9888</v>
      </c>
      <c r="B770" t="s">
        <v>71</v>
      </c>
      <c r="C770" t="s">
        <v>123</v>
      </c>
      <c r="D770">
        <v>2011</v>
      </c>
      <c r="E770" t="s">
        <v>79</v>
      </c>
      <c r="F770" t="s">
        <v>9744</v>
      </c>
      <c r="G770" t="s">
        <v>1451</v>
      </c>
      <c r="H770">
        <v>85</v>
      </c>
    </row>
    <row r="771" spans="1:8">
      <c r="A771" t="s">
        <v>9887</v>
      </c>
      <c r="B771" t="s">
        <v>71</v>
      </c>
      <c r="C771" t="s">
        <v>123</v>
      </c>
      <c r="D771">
        <v>2011</v>
      </c>
      <c r="E771" t="s">
        <v>80</v>
      </c>
      <c r="F771" t="s">
        <v>9744</v>
      </c>
      <c r="G771" t="s">
        <v>1451</v>
      </c>
      <c r="H771">
        <v>86</v>
      </c>
    </row>
    <row r="772" spans="1:8">
      <c r="A772" t="s">
        <v>9886</v>
      </c>
      <c r="B772" t="s">
        <v>71</v>
      </c>
      <c r="C772" t="s">
        <v>123</v>
      </c>
      <c r="D772">
        <v>2011</v>
      </c>
      <c r="E772" t="s">
        <v>81</v>
      </c>
      <c r="F772" t="s">
        <v>9744</v>
      </c>
      <c r="G772" t="s">
        <v>1451</v>
      </c>
      <c r="H772">
        <v>87</v>
      </c>
    </row>
    <row r="773" spans="1:8">
      <c r="A773" t="s">
        <v>9885</v>
      </c>
      <c r="B773" t="s">
        <v>71</v>
      </c>
      <c r="C773" t="s">
        <v>123</v>
      </c>
      <c r="D773">
        <v>2011</v>
      </c>
      <c r="E773" t="s">
        <v>82</v>
      </c>
      <c r="F773" t="s">
        <v>9744</v>
      </c>
      <c r="G773" t="s">
        <v>1451</v>
      </c>
      <c r="H773">
        <v>88</v>
      </c>
    </row>
    <row r="774" spans="1:8">
      <c r="A774" t="s">
        <v>9884</v>
      </c>
      <c r="B774" t="s">
        <v>71</v>
      </c>
      <c r="C774" t="s">
        <v>123</v>
      </c>
      <c r="D774">
        <v>2011</v>
      </c>
      <c r="E774" t="s">
        <v>83</v>
      </c>
      <c r="F774" t="s">
        <v>9744</v>
      </c>
      <c r="G774" t="s">
        <v>1451</v>
      </c>
      <c r="H774">
        <v>89</v>
      </c>
    </row>
    <row r="775" spans="1:8">
      <c r="A775" t="s">
        <v>9883</v>
      </c>
      <c r="B775" t="s">
        <v>71</v>
      </c>
      <c r="C775" t="s">
        <v>123</v>
      </c>
      <c r="D775">
        <v>2011</v>
      </c>
      <c r="E775" t="s">
        <v>84</v>
      </c>
      <c r="F775" t="s">
        <v>9744</v>
      </c>
      <c r="G775" t="s">
        <v>1451</v>
      </c>
      <c r="H775">
        <v>90</v>
      </c>
    </row>
    <row r="776" spans="1:8">
      <c r="A776" t="s">
        <v>9882</v>
      </c>
      <c r="B776" t="s">
        <v>71</v>
      </c>
      <c r="C776" t="s">
        <v>123</v>
      </c>
      <c r="D776">
        <v>2012</v>
      </c>
      <c r="E776" t="s">
        <v>79</v>
      </c>
      <c r="F776" t="s">
        <v>9744</v>
      </c>
      <c r="G776" t="s">
        <v>1451</v>
      </c>
      <c r="H776">
        <v>91</v>
      </c>
    </row>
    <row r="777" spans="1:8">
      <c r="A777" t="s">
        <v>9881</v>
      </c>
      <c r="B777" t="s">
        <v>71</v>
      </c>
      <c r="C777" t="s">
        <v>123</v>
      </c>
      <c r="D777">
        <v>2012</v>
      </c>
      <c r="E777" t="s">
        <v>80</v>
      </c>
      <c r="F777" t="s">
        <v>9744</v>
      </c>
      <c r="G777" t="s">
        <v>1451</v>
      </c>
      <c r="H777">
        <v>92</v>
      </c>
    </row>
    <row r="778" spans="1:8">
      <c r="A778" t="s">
        <v>9880</v>
      </c>
      <c r="B778" t="s">
        <v>71</v>
      </c>
      <c r="C778" t="s">
        <v>123</v>
      </c>
      <c r="D778">
        <v>2012</v>
      </c>
      <c r="E778" t="s">
        <v>81</v>
      </c>
      <c r="F778" t="s">
        <v>9744</v>
      </c>
      <c r="G778" t="s">
        <v>1451</v>
      </c>
      <c r="H778">
        <v>93</v>
      </c>
    </row>
    <row r="779" spans="1:8">
      <c r="A779" t="s">
        <v>9879</v>
      </c>
      <c r="B779" t="s">
        <v>71</v>
      </c>
      <c r="C779" t="s">
        <v>123</v>
      </c>
      <c r="D779">
        <v>2012</v>
      </c>
      <c r="E779" t="s">
        <v>82</v>
      </c>
      <c r="F779" t="s">
        <v>9744</v>
      </c>
      <c r="G779" t="s">
        <v>1451</v>
      </c>
      <c r="H779">
        <v>94</v>
      </c>
    </row>
    <row r="780" spans="1:8">
      <c r="A780" t="s">
        <v>9878</v>
      </c>
      <c r="B780" t="s">
        <v>71</v>
      </c>
      <c r="C780" t="s">
        <v>123</v>
      </c>
      <c r="D780">
        <v>2012</v>
      </c>
      <c r="E780" t="s">
        <v>83</v>
      </c>
      <c r="F780" t="s">
        <v>9744</v>
      </c>
      <c r="G780" t="s">
        <v>1451</v>
      </c>
      <c r="H780">
        <v>95</v>
      </c>
    </row>
    <row r="781" spans="1:8">
      <c r="A781" t="s">
        <v>9877</v>
      </c>
      <c r="B781" t="s">
        <v>71</v>
      </c>
      <c r="C781" t="s">
        <v>123</v>
      </c>
      <c r="D781">
        <v>2012</v>
      </c>
      <c r="E781" t="s">
        <v>84</v>
      </c>
      <c r="F781" t="s">
        <v>9744</v>
      </c>
      <c r="G781" t="s">
        <v>1451</v>
      </c>
      <c r="H781">
        <v>96</v>
      </c>
    </row>
    <row r="782" spans="1:8">
      <c r="A782" t="s">
        <v>9876</v>
      </c>
      <c r="B782" t="s">
        <v>71</v>
      </c>
      <c r="C782" t="s">
        <v>123</v>
      </c>
      <c r="D782">
        <v>2013</v>
      </c>
      <c r="E782" t="s">
        <v>79</v>
      </c>
      <c r="F782" t="s">
        <v>9744</v>
      </c>
      <c r="G782" t="s">
        <v>1451</v>
      </c>
      <c r="H782">
        <v>97</v>
      </c>
    </row>
    <row r="783" spans="1:8">
      <c r="A783" t="s">
        <v>9875</v>
      </c>
      <c r="B783" t="s">
        <v>71</v>
      </c>
      <c r="C783" t="s">
        <v>123</v>
      </c>
      <c r="D783">
        <v>2013</v>
      </c>
      <c r="E783" t="s">
        <v>80</v>
      </c>
      <c r="F783" t="s">
        <v>9744</v>
      </c>
      <c r="G783" t="s">
        <v>1451</v>
      </c>
      <c r="H783">
        <v>98</v>
      </c>
    </row>
    <row r="784" spans="1:8">
      <c r="A784" t="s">
        <v>9874</v>
      </c>
      <c r="B784" t="s">
        <v>71</v>
      </c>
      <c r="C784" t="s">
        <v>123</v>
      </c>
      <c r="D784">
        <v>2013</v>
      </c>
      <c r="E784" t="s">
        <v>81</v>
      </c>
      <c r="F784" t="s">
        <v>9744</v>
      </c>
      <c r="G784" t="s">
        <v>1451</v>
      </c>
      <c r="H784">
        <v>99</v>
      </c>
    </row>
    <row r="785" spans="1:8">
      <c r="A785" t="s">
        <v>9873</v>
      </c>
      <c r="B785" t="s">
        <v>71</v>
      </c>
      <c r="C785" t="s">
        <v>123</v>
      </c>
      <c r="D785">
        <v>2013</v>
      </c>
      <c r="E785" t="s">
        <v>82</v>
      </c>
      <c r="F785" t="s">
        <v>9744</v>
      </c>
      <c r="G785" t="s">
        <v>1451</v>
      </c>
      <c r="H785">
        <v>100</v>
      </c>
    </row>
    <row r="786" spans="1:8">
      <c r="A786" t="s">
        <v>9872</v>
      </c>
      <c r="B786" t="s">
        <v>71</v>
      </c>
      <c r="C786" t="s">
        <v>123</v>
      </c>
      <c r="D786">
        <v>2013</v>
      </c>
      <c r="E786" t="s">
        <v>83</v>
      </c>
      <c r="F786" t="s">
        <v>9744</v>
      </c>
      <c r="G786" t="s">
        <v>1451</v>
      </c>
      <c r="H786">
        <v>101</v>
      </c>
    </row>
    <row r="787" spans="1:8">
      <c r="A787" t="s">
        <v>9871</v>
      </c>
      <c r="B787" t="s">
        <v>71</v>
      </c>
      <c r="C787" t="s">
        <v>123</v>
      </c>
      <c r="D787">
        <v>2013</v>
      </c>
      <c r="E787" t="s">
        <v>84</v>
      </c>
      <c r="F787" t="s">
        <v>9744</v>
      </c>
      <c r="G787" t="s">
        <v>1451</v>
      </c>
      <c r="H787">
        <v>102</v>
      </c>
    </row>
    <row r="788" spans="1:8">
      <c r="A788" t="s">
        <v>9870</v>
      </c>
      <c r="B788" t="s">
        <v>71</v>
      </c>
      <c r="C788" t="s">
        <v>123</v>
      </c>
      <c r="D788" t="s">
        <v>67</v>
      </c>
      <c r="E788" t="s">
        <v>79</v>
      </c>
      <c r="F788" t="s">
        <v>9744</v>
      </c>
      <c r="G788" t="s">
        <v>1451</v>
      </c>
      <c r="H788">
        <v>103</v>
      </c>
    </row>
    <row r="789" spans="1:8">
      <c r="A789" t="s">
        <v>9869</v>
      </c>
      <c r="B789" t="s">
        <v>71</v>
      </c>
      <c r="C789" t="s">
        <v>123</v>
      </c>
      <c r="D789" t="s">
        <v>67</v>
      </c>
      <c r="E789" t="s">
        <v>80</v>
      </c>
      <c r="F789" t="s">
        <v>9744</v>
      </c>
      <c r="G789" t="s">
        <v>1451</v>
      </c>
      <c r="H789">
        <v>104</v>
      </c>
    </row>
    <row r="790" spans="1:8">
      <c r="A790" t="s">
        <v>9868</v>
      </c>
      <c r="B790" t="s">
        <v>71</v>
      </c>
      <c r="C790" t="s">
        <v>123</v>
      </c>
      <c r="D790" t="s">
        <v>67</v>
      </c>
      <c r="E790" t="s">
        <v>81</v>
      </c>
      <c r="F790" t="s">
        <v>9744</v>
      </c>
      <c r="G790" t="s">
        <v>1451</v>
      </c>
      <c r="H790">
        <v>105</v>
      </c>
    </row>
    <row r="791" spans="1:8">
      <c r="A791" t="s">
        <v>9867</v>
      </c>
      <c r="B791" t="s">
        <v>71</v>
      </c>
      <c r="C791" t="s">
        <v>123</v>
      </c>
      <c r="D791" t="s">
        <v>67</v>
      </c>
      <c r="E791" t="s">
        <v>82</v>
      </c>
      <c r="F791" t="s">
        <v>9744</v>
      </c>
      <c r="G791" t="s">
        <v>1451</v>
      </c>
      <c r="H791">
        <v>106</v>
      </c>
    </row>
    <row r="792" spans="1:8">
      <c r="A792" t="s">
        <v>9866</v>
      </c>
      <c r="B792" t="s">
        <v>71</v>
      </c>
      <c r="C792" t="s">
        <v>123</v>
      </c>
      <c r="D792" t="s">
        <v>67</v>
      </c>
      <c r="E792" t="s">
        <v>83</v>
      </c>
      <c r="F792" t="s">
        <v>9744</v>
      </c>
      <c r="G792" t="s">
        <v>1451</v>
      </c>
      <c r="H792">
        <v>107</v>
      </c>
    </row>
    <row r="793" spans="1:8">
      <c r="A793" t="s">
        <v>9865</v>
      </c>
      <c r="B793" t="s">
        <v>71</v>
      </c>
      <c r="C793" t="s">
        <v>123</v>
      </c>
      <c r="D793" t="s">
        <v>67</v>
      </c>
      <c r="E793" t="s">
        <v>84</v>
      </c>
      <c r="F793" t="s">
        <v>9744</v>
      </c>
      <c r="G793" t="s">
        <v>1451</v>
      </c>
      <c r="H793">
        <v>108</v>
      </c>
    </row>
    <row r="794" spans="1:8">
      <c r="A794" t="s">
        <v>9864</v>
      </c>
      <c r="B794" t="s">
        <v>72</v>
      </c>
      <c r="C794" t="s">
        <v>78</v>
      </c>
      <c r="D794">
        <v>2007</v>
      </c>
      <c r="E794" t="s">
        <v>52</v>
      </c>
      <c r="F794" t="s">
        <v>9744</v>
      </c>
      <c r="H794">
        <v>109</v>
      </c>
    </row>
    <row r="795" spans="1:8">
      <c r="A795" t="s">
        <v>9863</v>
      </c>
      <c r="B795" t="s">
        <v>72</v>
      </c>
      <c r="C795" t="s">
        <v>78</v>
      </c>
      <c r="D795">
        <v>2007</v>
      </c>
      <c r="E795" t="s">
        <v>53</v>
      </c>
      <c r="F795" t="s">
        <v>9744</v>
      </c>
      <c r="H795">
        <v>110</v>
      </c>
    </row>
    <row r="796" spans="1:8">
      <c r="A796" t="s">
        <v>9862</v>
      </c>
      <c r="B796" t="s">
        <v>72</v>
      </c>
      <c r="C796" t="s">
        <v>78</v>
      </c>
      <c r="D796">
        <v>2007</v>
      </c>
      <c r="E796" t="s">
        <v>54</v>
      </c>
      <c r="F796" t="s">
        <v>9744</v>
      </c>
      <c r="H796">
        <v>111</v>
      </c>
    </row>
    <row r="797" spans="1:8">
      <c r="A797" t="s">
        <v>9861</v>
      </c>
      <c r="B797" t="s">
        <v>72</v>
      </c>
      <c r="C797" t="s">
        <v>78</v>
      </c>
      <c r="D797">
        <v>2007</v>
      </c>
      <c r="E797" t="s">
        <v>55</v>
      </c>
      <c r="F797" t="s">
        <v>9744</v>
      </c>
      <c r="H797">
        <v>112</v>
      </c>
    </row>
    <row r="798" spans="1:8">
      <c r="A798" t="s">
        <v>9860</v>
      </c>
      <c r="B798" t="s">
        <v>72</v>
      </c>
      <c r="C798" t="s">
        <v>78</v>
      </c>
      <c r="D798">
        <v>2007</v>
      </c>
      <c r="E798" t="s">
        <v>56</v>
      </c>
      <c r="F798" t="s">
        <v>9744</v>
      </c>
      <c r="H798">
        <v>113</v>
      </c>
    </row>
    <row r="799" spans="1:8">
      <c r="A799" t="s">
        <v>9859</v>
      </c>
      <c r="B799" t="s">
        <v>72</v>
      </c>
      <c r="C799" t="s">
        <v>78</v>
      </c>
      <c r="D799">
        <v>2007</v>
      </c>
      <c r="E799" t="s">
        <v>57</v>
      </c>
      <c r="F799" t="s">
        <v>9744</v>
      </c>
      <c r="H799">
        <v>114</v>
      </c>
    </row>
    <row r="800" spans="1:8">
      <c r="A800" t="s">
        <v>9858</v>
      </c>
      <c r="B800" t="s">
        <v>72</v>
      </c>
      <c r="C800" t="s">
        <v>78</v>
      </c>
      <c r="D800">
        <v>2008</v>
      </c>
      <c r="E800" t="s">
        <v>52</v>
      </c>
      <c r="F800" t="s">
        <v>9744</v>
      </c>
      <c r="H800">
        <v>115</v>
      </c>
    </row>
    <row r="801" spans="1:8">
      <c r="A801" t="s">
        <v>9857</v>
      </c>
      <c r="B801" t="s">
        <v>72</v>
      </c>
      <c r="C801" t="s">
        <v>78</v>
      </c>
      <c r="D801">
        <v>2008</v>
      </c>
      <c r="E801" t="s">
        <v>53</v>
      </c>
      <c r="F801" t="s">
        <v>9744</v>
      </c>
      <c r="H801">
        <v>116</v>
      </c>
    </row>
    <row r="802" spans="1:8">
      <c r="A802" t="s">
        <v>9856</v>
      </c>
      <c r="B802" t="s">
        <v>72</v>
      </c>
      <c r="C802" t="s">
        <v>78</v>
      </c>
      <c r="D802">
        <v>2008</v>
      </c>
      <c r="E802" t="s">
        <v>54</v>
      </c>
      <c r="F802" t="s">
        <v>9744</v>
      </c>
      <c r="H802">
        <v>117</v>
      </c>
    </row>
    <row r="803" spans="1:8">
      <c r="A803" t="s">
        <v>9855</v>
      </c>
      <c r="B803" t="s">
        <v>72</v>
      </c>
      <c r="C803" t="s">
        <v>78</v>
      </c>
      <c r="D803">
        <v>2008</v>
      </c>
      <c r="E803" t="s">
        <v>55</v>
      </c>
      <c r="F803" t="s">
        <v>9744</v>
      </c>
      <c r="H803">
        <v>118</v>
      </c>
    </row>
    <row r="804" spans="1:8">
      <c r="A804" t="s">
        <v>9854</v>
      </c>
      <c r="B804" t="s">
        <v>72</v>
      </c>
      <c r="C804" t="s">
        <v>78</v>
      </c>
      <c r="D804">
        <v>2008</v>
      </c>
      <c r="E804" t="s">
        <v>56</v>
      </c>
      <c r="F804" t="s">
        <v>9744</v>
      </c>
      <c r="H804">
        <v>119</v>
      </c>
    </row>
    <row r="805" spans="1:8">
      <c r="A805" t="s">
        <v>9853</v>
      </c>
      <c r="B805" t="s">
        <v>72</v>
      </c>
      <c r="C805" t="s">
        <v>78</v>
      </c>
      <c r="D805">
        <v>2008</v>
      </c>
      <c r="E805" t="s">
        <v>57</v>
      </c>
      <c r="F805" t="s">
        <v>9744</v>
      </c>
      <c r="H805">
        <v>120</v>
      </c>
    </row>
    <row r="806" spans="1:8">
      <c r="A806" t="s">
        <v>9852</v>
      </c>
      <c r="B806" t="s">
        <v>72</v>
      </c>
      <c r="C806" t="s">
        <v>78</v>
      </c>
      <c r="D806">
        <v>2009</v>
      </c>
      <c r="E806" t="s">
        <v>52</v>
      </c>
      <c r="F806" t="s">
        <v>9744</v>
      </c>
      <c r="H806">
        <v>121</v>
      </c>
    </row>
    <row r="807" spans="1:8">
      <c r="A807" t="s">
        <v>9851</v>
      </c>
      <c r="B807" t="s">
        <v>72</v>
      </c>
      <c r="C807" t="s">
        <v>78</v>
      </c>
      <c r="D807">
        <v>2009</v>
      </c>
      <c r="E807" t="s">
        <v>53</v>
      </c>
      <c r="F807" t="s">
        <v>9744</v>
      </c>
      <c r="H807">
        <v>122</v>
      </c>
    </row>
    <row r="808" spans="1:8">
      <c r="A808" t="s">
        <v>9850</v>
      </c>
      <c r="B808" t="s">
        <v>72</v>
      </c>
      <c r="C808" t="s">
        <v>78</v>
      </c>
      <c r="D808">
        <v>2009</v>
      </c>
      <c r="E808" t="s">
        <v>54</v>
      </c>
      <c r="F808" t="s">
        <v>9744</v>
      </c>
      <c r="H808">
        <v>123</v>
      </c>
    </row>
    <row r="809" spans="1:8">
      <c r="A809" t="s">
        <v>9849</v>
      </c>
      <c r="B809" t="s">
        <v>72</v>
      </c>
      <c r="C809" t="s">
        <v>78</v>
      </c>
      <c r="D809">
        <v>2009</v>
      </c>
      <c r="E809" t="s">
        <v>55</v>
      </c>
      <c r="F809" t="s">
        <v>9744</v>
      </c>
      <c r="H809">
        <v>124</v>
      </c>
    </row>
    <row r="810" spans="1:8">
      <c r="A810" t="s">
        <v>9848</v>
      </c>
      <c r="B810" t="s">
        <v>72</v>
      </c>
      <c r="C810" t="s">
        <v>78</v>
      </c>
      <c r="D810">
        <v>2009</v>
      </c>
      <c r="E810" t="s">
        <v>56</v>
      </c>
      <c r="F810" t="s">
        <v>9744</v>
      </c>
      <c r="H810">
        <v>125</v>
      </c>
    </row>
    <row r="811" spans="1:8">
      <c r="A811" t="s">
        <v>9847</v>
      </c>
      <c r="B811" t="s">
        <v>72</v>
      </c>
      <c r="C811" t="s">
        <v>78</v>
      </c>
      <c r="D811">
        <v>2009</v>
      </c>
      <c r="E811" t="s">
        <v>57</v>
      </c>
      <c r="F811" t="s">
        <v>9744</v>
      </c>
      <c r="H811">
        <v>126</v>
      </c>
    </row>
    <row r="812" spans="1:8">
      <c r="A812" t="s">
        <v>9846</v>
      </c>
      <c r="B812" t="s">
        <v>72</v>
      </c>
      <c r="C812" t="s">
        <v>78</v>
      </c>
      <c r="D812">
        <v>2010</v>
      </c>
      <c r="E812" t="s">
        <v>52</v>
      </c>
      <c r="F812" t="s">
        <v>9744</v>
      </c>
      <c r="H812">
        <v>127</v>
      </c>
    </row>
    <row r="813" spans="1:8">
      <c r="A813" t="s">
        <v>9845</v>
      </c>
      <c r="B813" t="s">
        <v>72</v>
      </c>
      <c r="C813" t="s">
        <v>78</v>
      </c>
      <c r="D813">
        <v>2010</v>
      </c>
      <c r="E813" t="s">
        <v>53</v>
      </c>
      <c r="F813" t="s">
        <v>9744</v>
      </c>
      <c r="H813">
        <v>128</v>
      </c>
    </row>
    <row r="814" spans="1:8">
      <c r="A814" t="s">
        <v>9844</v>
      </c>
      <c r="B814" t="s">
        <v>72</v>
      </c>
      <c r="C814" t="s">
        <v>78</v>
      </c>
      <c r="D814">
        <v>2010</v>
      </c>
      <c r="E814" t="s">
        <v>54</v>
      </c>
      <c r="F814" t="s">
        <v>9744</v>
      </c>
      <c r="H814">
        <v>129</v>
      </c>
    </row>
    <row r="815" spans="1:8">
      <c r="A815" t="s">
        <v>9843</v>
      </c>
      <c r="B815" t="s">
        <v>72</v>
      </c>
      <c r="C815" t="s">
        <v>78</v>
      </c>
      <c r="D815">
        <v>2010</v>
      </c>
      <c r="E815" t="s">
        <v>55</v>
      </c>
      <c r="F815" t="s">
        <v>9744</v>
      </c>
      <c r="H815">
        <v>130</v>
      </c>
    </row>
    <row r="816" spans="1:8">
      <c r="A816" t="s">
        <v>9842</v>
      </c>
      <c r="B816" t="s">
        <v>72</v>
      </c>
      <c r="C816" t="s">
        <v>78</v>
      </c>
      <c r="D816">
        <v>2010</v>
      </c>
      <c r="E816" t="s">
        <v>56</v>
      </c>
      <c r="F816" t="s">
        <v>9744</v>
      </c>
      <c r="H816">
        <v>131</v>
      </c>
    </row>
    <row r="817" spans="1:8">
      <c r="A817" t="s">
        <v>9841</v>
      </c>
      <c r="B817" t="s">
        <v>72</v>
      </c>
      <c r="C817" t="s">
        <v>78</v>
      </c>
      <c r="D817">
        <v>2010</v>
      </c>
      <c r="E817" t="s">
        <v>57</v>
      </c>
      <c r="F817" t="s">
        <v>9744</v>
      </c>
      <c r="H817">
        <v>132</v>
      </c>
    </row>
    <row r="818" spans="1:8">
      <c r="A818" t="s">
        <v>9840</v>
      </c>
      <c r="B818" t="s">
        <v>72</v>
      </c>
      <c r="C818" t="s">
        <v>78</v>
      </c>
      <c r="D818">
        <v>2011</v>
      </c>
      <c r="E818" t="s">
        <v>52</v>
      </c>
      <c r="F818" t="s">
        <v>9744</v>
      </c>
      <c r="H818">
        <v>133</v>
      </c>
    </row>
    <row r="819" spans="1:8">
      <c r="A819" t="s">
        <v>9839</v>
      </c>
      <c r="B819" t="s">
        <v>72</v>
      </c>
      <c r="C819" t="s">
        <v>78</v>
      </c>
      <c r="D819">
        <v>2011</v>
      </c>
      <c r="E819" t="s">
        <v>53</v>
      </c>
      <c r="F819" t="s">
        <v>9744</v>
      </c>
      <c r="H819">
        <v>134</v>
      </c>
    </row>
    <row r="820" spans="1:8">
      <c r="A820" t="s">
        <v>9838</v>
      </c>
      <c r="B820" t="s">
        <v>72</v>
      </c>
      <c r="C820" t="s">
        <v>78</v>
      </c>
      <c r="D820">
        <v>2011</v>
      </c>
      <c r="E820" t="s">
        <v>54</v>
      </c>
      <c r="F820" t="s">
        <v>9744</v>
      </c>
      <c r="H820">
        <v>135</v>
      </c>
    </row>
    <row r="821" spans="1:8">
      <c r="A821" t="s">
        <v>9837</v>
      </c>
      <c r="B821" t="s">
        <v>72</v>
      </c>
      <c r="C821" t="s">
        <v>78</v>
      </c>
      <c r="D821">
        <v>2011</v>
      </c>
      <c r="E821" t="s">
        <v>55</v>
      </c>
      <c r="F821" t="s">
        <v>9744</v>
      </c>
      <c r="H821">
        <v>136</v>
      </c>
    </row>
    <row r="822" spans="1:8">
      <c r="A822" t="s">
        <v>9836</v>
      </c>
      <c r="B822" t="s">
        <v>72</v>
      </c>
      <c r="C822" t="s">
        <v>78</v>
      </c>
      <c r="D822">
        <v>2011</v>
      </c>
      <c r="E822" t="s">
        <v>56</v>
      </c>
      <c r="F822" t="s">
        <v>9744</v>
      </c>
      <c r="H822">
        <v>137</v>
      </c>
    </row>
    <row r="823" spans="1:8">
      <c r="A823" t="s">
        <v>9835</v>
      </c>
      <c r="B823" t="s">
        <v>72</v>
      </c>
      <c r="C823" t="s">
        <v>78</v>
      </c>
      <c r="D823">
        <v>2011</v>
      </c>
      <c r="E823" t="s">
        <v>57</v>
      </c>
      <c r="F823" t="s">
        <v>9744</v>
      </c>
      <c r="H823">
        <v>138</v>
      </c>
    </row>
    <row r="824" spans="1:8">
      <c r="A824" t="s">
        <v>9834</v>
      </c>
      <c r="B824" t="s">
        <v>72</v>
      </c>
      <c r="C824" t="s">
        <v>78</v>
      </c>
      <c r="D824">
        <v>2012</v>
      </c>
      <c r="E824" t="s">
        <v>52</v>
      </c>
      <c r="F824" t="s">
        <v>9744</v>
      </c>
      <c r="H824">
        <v>139</v>
      </c>
    </row>
    <row r="825" spans="1:8">
      <c r="A825" t="s">
        <v>9833</v>
      </c>
      <c r="B825" t="s">
        <v>72</v>
      </c>
      <c r="C825" t="s">
        <v>78</v>
      </c>
      <c r="D825">
        <v>2012</v>
      </c>
      <c r="E825" t="s">
        <v>53</v>
      </c>
      <c r="F825" t="s">
        <v>9744</v>
      </c>
      <c r="H825">
        <v>140</v>
      </c>
    </row>
    <row r="826" spans="1:8">
      <c r="A826" t="s">
        <v>9832</v>
      </c>
      <c r="B826" t="s">
        <v>72</v>
      </c>
      <c r="C826" t="s">
        <v>78</v>
      </c>
      <c r="D826">
        <v>2012</v>
      </c>
      <c r="E826" t="s">
        <v>54</v>
      </c>
      <c r="F826" t="s">
        <v>9744</v>
      </c>
      <c r="H826">
        <v>141</v>
      </c>
    </row>
    <row r="827" spans="1:8">
      <c r="A827" t="s">
        <v>9831</v>
      </c>
      <c r="B827" t="s">
        <v>72</v>
      </c>
      <c r="C827" t="s">
        <v>78</v>
      </c>
      <c r="D827">
        <v>2012</v>
      </c>
      <c r="E827" t="s">
        <v>55</v>
      </c>
      <c r="F827" t="s">
        <v>9744</v>
      </c>
      <c r="H827">
        <v>142</v>
      </c>
    </row>
    <row r="828" spans="1:8">
      <c r="A828" t="s">
        <v>9830</v>
      </c>
      <c r="B828" t="s">
        <v>72</v>
      </c>
      <c r="C828" t="s">
        <v>78</v>
      </c>
      <c r="D828">
        <v>2012</v>
      </c>
      <c r="E828" t="s">
        <v>56</v>
      </c>
      <c r="F828" t="s">
        <v>9744</v>
      </c>
      <c r="H828">
        <v>143</v>
      </c>
    </row>
    <row r="829" spans="1:8">
      <c r="A829" t="s">
        <v>9829</v>
      </c>
      <c r="B829" t="s">
        <v>72</v>
      </c>
      <c r="C829" t="s">
        <v>78</v>
      </c>
      <c r="D829">
        <v>2012</v>
      </c>
      <c r="E829" t="s">
        <v>57</v>
      </c>
      <c r="F829" t="s">
        <v>9744</v>
      </c>
      <c r="H829">
        <v>144</v>
      </c>
    </row>
    <row r="830" spans="1:8">
      <c r="A830" t="s">
        <v>9828</v>
      </c>
      <c r="B830" t="s">
        <v>72</v>
      </c>
      <c r="C830" t="s">
        <v>78</v>
      </c>
      <c r="D830">
        <v>2013</v>
      </c>
      <c r="E830" t="s">
        <v>52</v>
      </c>
      <c r="F830" t="s">
        <v>9744</v>
      </c>
      <c r="H830">
        <v>145</v>
      </c>
    </row>
    <row r="831" spans="1:8">
      <c r="A831" t="s">
        <v>9827</v>
      </c>
      <c r="B831" t="s">
        <v>72</v>
      </c>
      <c r="C831" t="s">
        <v>78</v>
      </c>
      <c r="D831">
        <v>2013</v>
      </c>
      <c r="E831" t="s">
        <v>53</v>
      </c>
      <c r="F831" t="s">
        <v>9744</v>
      </c>
      <c r="H831">
        <v>146</v>
      </c>
    </row>
    <row r="832" spans="1:8">
      <c r="A832" t="s">
        <v>9826</v>
      </c>
      <c r="B832" t="s">
        <v>72</v>
      </c>
      <c r="C832" t="s">
        <v>78</v>
      </c>
      <c r="D832">
        <v>2013</v>
      </c>
      <c r="E832" t="s">
        <v>54</v>
      </c>
      <c r="F832" t="s">
        <v>9744</v>
      </c>
      <c r="H832">
        <v>147</v>
      </c>
    </row>
    <row r="833" spans="1:8">
      <c r="A833" t="s">
        <v>9825</v>
      </c>
      <c r="B833" t="s">
        <v>72</v>
      </c>
      <c r="C833" t="s">
        <v>78</v>
      </c>
      <c r="D833">
        <v>2013</v>
      </c>
      <c r="E833" t="s">
        <v>55</v>
      </c>
      <c r="F833" t="s">
        <v>9744</v>
      </c>
      <c r="H833">
        <v>148</v>
      </c>
    </row>
    <row r="834" spans="1:8">
      <c r="A834" t="s">
        <v>9824</v>
      </c>
      <c r="B834" t="s">
        <v>72</v>
      </c>
      <c r="C834" t="s">
        <v>78</v>
      </c>
      <c r="D834">
        <v>2013</v>
      </c>
      <c r="E834" t="s">
        <v>56</v>
      </c>
      <c r="F834" t="s">
        <v>9744</v>
      </c>
      <c r="H834">
        <v>149</v>
      </c>
    </row>
    <row r="835" spans="1:8">
      <c r="A835" t="s">
        <v>9823</v>
      </c>
      <c r="B835" t="s">
        <v>72</v>
      </c>
      <c r="C835" t="s">
        <v>78</v>
      </c>
      <c r="D835">
        <v>2013</v>
      </c>
      <c r="E835" t="s">
        <v>57</v>
      </c>
      <c r="F835" t="s">
        <v>9744</v>
      </c>
      <c r="H835">
        <v>150</v>
      </c>
    </row>
    <row r="836" spans="1:8">
      <c r="A836" t="s">
        <v>9822</v>
      </c>
      <c r="B836" t="s">
        <v>72</v>
      </c>
      <c r="C836" t="s">
        <v>78</v>
      </c>
      <c r="D836">
        <v>2014</v>
      </c>
      <c r="E836" t="s">
        <v>52</v>
      </c>
      <c r="F836" t="s">
        <v>9744</v>
      </c>
      <c r="H836">
        <v>151</v>
      </c>
    </row>
    <row r="837" spans="1:8">
      <c r="A837" t="s">
        <v>9821</v>
      </c>
      <c r="B837" t="s">
        <v>72</v>
      </c>
      <c r="C837" t="s">
        <v>78</v>
      </c>
      <c r="D837">
        <v>2014</v>
      </c>
      <c r="E837" t="s">
        <v>53</v>
      </c>
      <c r="F837" t="s">
        <v>9744</v>
      </c>
      <c r="H837">
        <v>152</v>
      </c>
    </row>
    <row r="838" spans="1:8">
      <c r="A838" t="s">
        <v>9820</v>
      </c>
      <c r="B838" t="s">
        <v>72</v>
      </c>
      <c r="C838" t="s">
        <v>78</v>
      </c>
      <c r="D838">
        <v>2014</v>
      </c>
      <c r="E838" t="s">
        <v>54</v>
      </c>
      <c r="F838" t="s">
        <v>9744</v>
      </c>
      <c r="H838">
        <v>153</v>
      </c>
    </row>
    <row r="839" spans="1:8">
      <c r="A839" t="s">
        <v>9819</v>
      </c>
      <c r="B839" t="s">
        <v>72</v>
      </c>
      <c r="C839" t="s">
        <v>78</v>
      </c>
      <c r="D839">
        <v>2014</v>
      </c>
      <c r="E839" t="s">
        <v>55</v>
      </c>
      <c r="F839" t="s">
        <v>9744</v>
      </c>
      <c r="H839">
        <v>154</v>
      </c>
    </row>
    <row r="840" spans="1:8">
      <c r="A840" t="s">
        <v>9818</v>
      </c>
      <c r="B840" t="s">
        <v>72</v>
      </c>
      <c r="C840" t="s">
        <v>78</v>
      </c>
      <c r="D840">
        <v>2014</v>
      </c>
      <c r="E840" t="s">
        <v>56</v>
      </c>
      <c r="F840" t="s">
        <v>9744</v>
      </c>
      <c r="H840">
        <v>155</v>
      </c>
    </row>
    <row r="841" spans="1:8">
      <c r="A841" t="s">
        <v>9817</v>
      </c>
      <c r="B841" t="s">
        <v>72</v>
      </c>
      <c r="C841" t="s">
        <v>78</v>
      </c>
      <c r="D841">
        <v>2014</v>
      </c>
      <c r="E841" t="s">
        <v>57</v>
      </c>
      <c r="F841" t="s">
        <v>9744</v>
      </c>
      <c r="H841">
        <v>156</v>
      </c>
    </row>
    <row r="842" spans="1:8">
      <c r="A842" t="s">
        <v>9816</v>
      </c>
      <c r="B842" t="s">
        <v>72</v>
      </c>
      <c r="C842" t="s">
        <v>78</v>
      </c>
      <c r="D842" t="s">
        <v>58</v>
      </c>
      <c r="E842" t="s">
        <v>52</v>
      </c>
      <c r="F842" t="s">
        <v>9744</v>
      </c>
      <c r="H842">
        <v>157</v>
      </c>
    </row>
    <row r="843" spans="1:8">
      <c r="A843" t="s">
        <v>9815</v>
      </c>
      <c r="B843" t="s">
        <v>72</v>
      </c>
      <c r="C843" t="s">
        <v>78</v>
      </c>
      <c r="D843" t="s">
        <v>58</v>
      </c>
      <c r="E843" t="s">
        <v>53</v>
      </c>
      <c r="F843" t="s">
        <v>9744</v>
      </c>
      <c r="H843">
        <v>158</v>
      </c>
    </row>
    <row r="844" spans="1:8">
      <c r="A844" t="s">
        <v>9814</v>
      </c>
      <c r="B844" t="s">
        <v>72</v>
      </c>
      <c r="C844" t="s">
        <v>78</v>
      </c>
      <c r="D844" t="s">
        <v>58</v>
      </c>
      <c r="E844" t="s">
        <v>54</v>
      </c>
      <c r="F844" t="s">
        <v>9744</v>
      </c>
      <c r="H844">
        <v>159</v>
      </c>
    </row>
    <row r="845" spans="1:8">
      <c r="A845" t="s">
        <v>9813</v>
      </c>
      <c r="B845" t="s">
        <v>72</v>
      </c>
      <c r="C845" t="s">
        <v>78</v>
      </c>
      <c r="D845" t="s">
        <v>58</v>
      </c>
      <c r="E845" t="s">
        <v>55</v>
      </c>
      <c r="F845" t="s">
        <v>9744</v>
      </c>
      <c r="H845">
        <v>160</v>
      </c>
    </row>
    <row r="846" spans="1:8">
      <c r="A846" t="s">
        <v>9812</v>
      </c>
      <c r="B846" t="s">
        <v>72</v>
      </c>
      <c r="C846" t="s">
        <v>78</v>
      </c>
      <c r="D846" t="s">
        <v>58</v>
      </c>
      <c r="E846" t="s">
        <v>56</v>
      </c>
      <c r="F846" t="s">
        <v>9744</v>
      </c>
      <c r="H846">
        <v>161</v>
      </c>
    </row>
    <row r="847" spans="1:8">
      <c r="A847" t="s">
        <v>9811</v>
      </c>
      <c r="B847" t="s">
        <v>72</v>
      </c>
      <c r="C847" t="s">
        <v>78</v>
      </c>
      <c r="D847" t="s">
        <v>58</v>
      </c>
      <c r="E847" t="s">
        <v>57</v>
      </c>
      <c r="F847" t="s">
        <v>9744</v>
      </c>
      <c r="H847">
        <v>162</v>
      </c>
    </row>
    <row r="848" spans="1:8">
      <c r="A848" t="s">
        <v>9810</v>
      </c>
      <c r="B848" t="s">
        <v>72</v>
      </c>
      <c r="C848" t="s">
        <v>78</v>
      </c>
      <c r="D848" t="s">
        <v>59</v>
      </c>
      <c r="E848" t="s">
        <v>52</v>
      </c>
      <c r="F848" t="s">
        <v>9744</v>
      </c>
      <c r="G848" s="336">
        <v>0</v>
      </c>
      <c r="H848">
        <v>163</v>
      </c>
    </row>
    <row r="849" spans="1:8">
      <c r="A849" t="s">
        <v>9809</v>
      </c>
      <c r="B849" t="s">
        <v>72</v>
      </c>
      <c r="C849" t="s">
        <v>78</v>
      </c>
      <c r="D849" t="s">
        <v>59</v>
      </c>
      <c r="E849" t="s">
        <v>53</v>
      </c>
      <c r="F849" t="s">
        <v>9744</v>
      </c>
      <c r="G849" s="336">
        <v>0</v>
      </c>
      <c r="H849">
        <v>164</v>
      </c>
    </row>
    <row r="850" spans="1:8">
      <c r="A850" t="s">
        <v>9808</v>
      </c>
      <c r="B850" t="s">
        <v>72</v>
      </c>
      <c r="C850" t="s">
        <v>78</v>
      </c>
      <c r="D850" t="s">
        <v>59</v>
      </c>
      <c r="E850" t="s">
        <v>54</v>
      </c>
      <c r="F850" t="s">
        <v>9744</v>
      </c>
      <c r="G850" s="336">
        <v>0</v>
      </c>
      <c r="H850">
        <v>165</v>
      </c>
    </row>
    <row r="851" spans="1:8">
      <c r="A851" t="s">
        <v>9807</v>
      </c>
      <c r="B851" t="s">
        <v>72</v>
      </c>
      <c r="C851" t="s">
        <v>78</v>
      </c>
      <c r="D851" t="s">
        <v>59</v>
      </c>
      <c r="E851" t="s">
        <v>55</v>
      </c>
      <c r="F851" t="s">
        <v>9744</v>
      </c>
      <c r="G851" s="336">
        <v>0</v>
      </c>
      <c r="H851">
        <v>166</v>
      </c>
    </row>
    <row r="852" spans="1:8">
      <c r="A852" t="s">
        <v>9806</v>
      </c>
      <c r="B852" t="s">
        <v>72</v>
      </c>
      <c r="C852" t="s">
        <v>78</v>
      </c>
      <c r="D852" t="s">
        <v>59</v>
      </c>
      <c r="E852" t="s">
        <v>56</v>
      </c>
      <c r="F852" t="s">
        <v>9744</v>
      </c>
      <c r="G852" s="336">
        <v>0</v>
      </c>
      <c r="H852">
        <v>167</v>
      </c>
    </row>
    <row r="853" spans="1:8">
      <c r="A853" t="s">
        <v>9805</v>
      </c>
      <c r="B853" t="s">
        <v>72</v>
      </c>
      <c r="C853" t="s">
        <v>78</v>
      </c>
      <c r="D853" t="s">
        <v>59</v>
      </c>
      <c r="E853" t="s">
        <v>57</v>
      </c>
      <c r="F853" t="s">
        <v>9744</v>
      </c>
      <c r="G853" s="336">
        <v>0</v>
      </c>
      <c r="H853">
        <v>168</v>
      </c>
    </row>
    <row r="854" spans="1:8">
      <c r="A854" t="s">
        <v>9804</v>
      </c>
      <c r="B854" t="s">
        <v>71</v>
      </c>
      <c r="C854" t="s">
        <v>78</v>
      </c>
      <c r="D854">
        <v>2006</v>
      </c>
      <c r="E854" t="s">
        <v>52</v>
      </c>
      <c r="F854" t="s">
        <v>9744</v>
      </c>
      <c r="H854">
        <v>169</v>
      </c>
    </row>
    <row r="855" spans="1:8">
      <c r="A855" t="s">
        <v>9803</v>
      </c>
      <c r="B855" t="s">
        <v>71</v>
      </c>
      <c r="C855" t="s">
        <v>78</v>
      </c>
      <c r="D855">
        <v>2006</v>
      </c>
      <c r="E855" t="s">
        <v>53</v>
      </c>
      <c r="F855" t="s">
        <v>9744</v>
      </c>
      <c r="H855">
        <v>170</v>
      </c>
    </row>
    <row r="856" spans="1:8">
      <c r="A856" t="s">
        <v>9802</v>
      </c>
      <c r="B856" t="s">
        <v>71</v>
      </c>
      <c r="C856" t="s">
        <v>78</v>
      </c>
      <c r="D856">
        <v>2006</v>
      </c>
      <c r="E856" t="s">
        <v>54</v>
      </c>
      <c r="F856" t="s">
        <v>9744</v>
      </c>
      <c r="H856">
        <v>171</v>
      </c>
    </row>
    <row r="857" spans="1:8">
      <c r="A857" t="s">
        <v>9801</v>
      </c>
      <c r="B857" t="s">
        <v>71</v>
      </c>
      <c r="C857" t="s">
        <v>78</v>
      </c>
      <c r="D857">
        <v>2006</v>
      </c>
      <c r="E857" t="s">
        <v>55</v>
      </c>
      <c r="F857" t="s">
        <v>9744</v>
      </c>
      <c r="H857">
        <v>172</v>
      </c>
    </row>
    <row r="858" spans="1:8">
      <c r="A858" t="s">
        <v>9800</v>
      </c>
      <c r="B858" t="s">
        <v>71</v>
      </c>
      <c r="C858" t="s">
        <v>78</v>
      </c>
      <c r="D858">
        <v>2006</v>
      </c>
      <c r="E858" t="s">
        <v>56</v>
      </c>
      <c r="F858" t="s">
        <v>9744</v>
      </c>
      <c r="H858">
        <v>173</v>
      </c>
    </row>
    <row r="859" spans="1:8">
      <c r="A859" t="s">
        <v>9799</v>
      </c>
      <c r="B859" t="s">
        <v>71</v>
      </c>
      <c r="C859" t="s">
        <v>78</v>
      </c>
      <c r="D859">
        <v>2006</v>
      </c>
      <c r="E859" t="s">
        <v>57</v>
      </c>
      <c r="F859" t="s">
        <v>9744</v>
      </c>
      <c r="H859">
        <v>174</v>
      </c>
    </row>
    <row r="860" spans="1:8">
      <c r="A860" t="s">
        <v>9798</v>
      </c>
      <c r="B860" t="s">
        <v>71</v>
      </c>
      <c r="C860" t="s">
        <v>78</v>
      </c>
      <c r="D860">
        <v>2007</v>
      </c>
      <c r="E860" t="s">
        <v>52</v>
      </c>
      <c r="F860" t="s">
        <v>9744</v>
      </c>
      <c r="H860">
        <v>175</v>
      </c>
    </row>
    <row r="861" spans="1:8">
      <c r="A861" t="s">
        <v>9797</v>
      </c>
      <c r="B861" t="s">
        <v>71</v>
      </c>
      <c r="C861" t="s">
        <v>78</v>
      </c>
      <c r="D861">
        <v>2007</v>
      </c>
      <c r="E861" t="s">
        <v>53</v>
      </c>
      <c r="F861" t="s">
        <v>9744</v>
      </c>
      <c r="H861">
        <v>176</v>
      </c>
    </row>
    <row r="862" spans="1:8">
      <c r="A862" t="s">
        <v>9796</v>
      </c>
      <c r="B862" t="s">
        <v>71</v>
      </c>
      <c r="C862" t="s">
        <v>78</v>
      </c>
      <c r="D862">
        <v>2007</v>
      </c>
      <c r="E862" t="s">
        <v>54</v>
      </c>
      <c r="F862" t="s">
        <v>9744</v>
      </c>
      <c r="H862">
        <v>177</v>
      </c>
    </row>
    <row r="863" spans="1:8">
      <c r="A863" t="s">
        <v>9795</v>
      </c>
      <c r="B863" t="s">
        <v>71</v>
      </c>
      <c r="C863" t="s">
        <v>78</v>
      </c>
      <c r="D863">
        <v>2007</v>
      </c>
      <c r="E863" t="s">
        <v>55</v>
      </c>
      <c r="F863" t="s">
        <v>9744</v>
      </c>
      <c r="H863">
        <v>178</v>
      </c>
    </row>
    <row r="864" spans="1:8">
      <c r="A864" t="s">
        <v>9794</v>
      </c>
      <c r="B864" t="s">
        <v>71</v>
      </c>
      <c r="C864" t="s">
        <v>78</v>
      </c>
      <c r="D864">
        <v>2007</v>
      </c>
      <c r="E864" t="s">
        <v>56</v>
      </c>
      <c r="F864" t="s">
        <v>9744</v>
      </c>
      <c r="H864">
        <v>179</v>
      </c>
    </row>
    <row r="865" spans="1:8">
      <c r="A865" t="s">
        <v>9793</v>
      </c>
      <c r="B865" t="s">
        <v>71</v>
      </c>
      <c r="C865" t="s">
        <v>78</v>
      </c>
      <c r="D865">
        <v>2007</v>
      </c>
      <c r="E865" t="s">
        <v>57</v>
      </c>
      <c r="F865" t="s">
        <v>9744</v>
      </c>
      <c r="H865">
        <v>180</v>
      </c>
    </row>
    <row r="866" spans="1:8">
      <c r="A866" t="s">
        <v>9792</v>
      </c>
      <c r="B866" t="s">
        <v>71</v>
      </c>
      <c r="C866" t="s">
        <v>78</v>
      </c>
      <c r="D866">
        <v>2008</v>
      </c>
      <c r="E866" t="s">
        <v>52</v>
      </c>
      <c r="F866" t="s">
        <v>9744</v>
      </c>
      <c r="H866">
        <v>181</v>
      </c>
    </row>
    <row r="867" spans="1:8">
      <c r="A867" t="s">
        <v>9791</v>
      </c>
      <c r="B867" t="s">
        <v>71</v>
      </c>
      <c r="C867" t="s">
        <v>78</v>
      </c>
      <c r="D867">
        <v>2008</v>
      </c>
      <c r="E867" t="s">
        <v>53</v>
      </c>
      <c r="F867" t="s">
        <v>9744</v>
      </c>
      <c r="H867">
        <v>182</v>
      </c>
    </row>
    <row r="868" spans="1:8">
      <c r="A868" t="s">
        <v>9790</v>
      </c>
      <c r="B868" t="s">
        <v>71</v>
      </c>
      <c r="C868" t="s">
        <v>78</v>
      </c>
      <c r="D868">
        <v>2008</v>
      </c>
      <c r="E868" t="s">
        <v>54</v>
      </c>
      <c r="F868" t="s">
        <v>9744</v>
      </c>
      <c r="H868">
        <v>183</v>
      </c>
    </row>
    <row r="869" spans="1:8">
      <c r="A869" t="s">
        <v>9789</v>
      </c>
      <c r="B869" t="s">
        <v>71</v>
      </c>
      <c r="C869" t="s">
        <v>78</v>
      </c>
      <c r="D869">
        <v>2008</v>
      </c>
      <c r="E869" t="s">
        <v>55</v>
      </c>
      <c r="F869" t="s">
        <v>9744</v>
      </c>
      <c r="H869">
        <v>184</v>
      </c>
    </row>
    <row r="870" spans="1:8">
      <c r="A870" t="s">
        <v>9788</v>
      </c>
      <c r="B870" t="s">
        <v>71</v>
      </c>
      <c r="C870" t="s">
        <v>78</v>
      </c>
      <c r="D870">
        <v>2008</v>
      </c>
      <c r="E870" t="s">
        <v>56</v>
      </c>
      <c r="F870" t="s">
        <v>9744</v>
      </c>
      <c r="H870">
        <v>185</v>
      </c>
    </row>
    <row r="871" spans="1:8">
      <c r="A871" t="s">
        <v>9787</v>
      </c>
      <c r="B871" t="s">
        <v>71</v>
      </c>
      <c r="C871" t="s">
        <v>78</v>
      </c>
      <c r="D871">
        <v>2008</v>
      </c>
      <c r="E871" t="s">
        <v>57</v>
      </c>
      <c r="F871" t="s">
        <v>9744</v>
      </c>
      <c r="H871">
        <v>186</v>
      </c>
    </row>
    <row r="872" spans="1:8">
      <c r="A872" t="s">
        <v>9786</v>
      </c>
      <c r="B872" t="s">
        <v>71</v>
      </c>
      <c r="C872" t="s">
        <v>78</v>
      </c>
      <c r="D872">
        <v>2009</v>
      </c>
      <c r="E872" t="s">
        <v>52</v>
      </c>
      <c r="F872" t="s">
        <v>9744</v>
      </c>
      <c r="H872">
        <v>187</v>
      </c>
    </row>
    <row r="873" spans="1:8">
      <c r="A873" t="s">
        <v>9785</v>
      </c>
      <c r="B873" t="s">
        <v>71</v>
      </c>
      <c r="C873" t="s">
        <v>78</v>
      </c>
      <c r="D873">
        <v>2009</v>
      </c>
      <c r="E873" t="s">
        <v>53</v>
      </c>
      <c r="F873" t="s">
        <v>9744</v>
      </c>
      <c r="H873">
        <v>188</v>
      </c>
    </row>
    <row r="874" spans="1:8">
      <c r="A874" t="s">
        <v>9784</v>
      </c>
      <c r="B874" t="s">
        <v>71</v>
      </c>
      <c r="C874" t="s">
        <v>78</v>
      </c>
      <c r="D874">
        <v>2009</v>
      </c>
      <c r="E874" t="s">
        <v>54</v>
      </c>
      <c r="F874" t="s">
        <v>9744</v>
      </c>
      <c r="H874">
        <v>189</v>
      </c>
    </row>
    <row r="875" spans="1:8">
      <c r="A875" t="s">
        <v>9783</v>
      </c>
      <c r="B875" t="s">
        <v>71</v>
      </c>
      <c r="C875" t="s">
        <v>78</v>
      </c>
      <c r="D875">
        <v>2009</v>
      </c>
      <c r="E875" t="s">
        <v>55</v>
      </c>
      <c r="F875" t="s">
        <v>9744</v>
      </c>
      <c r="H875">
        <v>190</v>
      </c>
    </row>
    <row r="876" spans="1:8">
      <c r="A876" t="s">
        <v>9782</v>
      </c>
      <c r="B876" t="s">
        <v>71</v>
      </c>
      <c r="C876" t="s">
        <v>78</v>
      </c>
      <c r="D876">
        <v>2009</v>
      </c>
      <c r="E876" t="s">
        <v>56</v>
      </c>
      <c r="F876" t="s">
        <v>9744</v>
      </c>
      <c r="H876">
        <v>191</v>
      </c>
    </row>
    <row r="877" spans="1:8">
      <c r="A877" t="s">
        <v>9781</v>
      </c>
      <c r="B877" t="s">
        <v>71</v>
      </c>
      <c r="C877" t="s">
        <v>78</v>
      </c>
      <c r="D877">
        <v>2009</v>
      </c>
      <c r="E877" t="s">
        <v>57</v>
      </c>
      <c r="F877" t="s">
        <v>9744</v>
      </c>
      <c r="H877">
        <v>192</v>
      </c>
    </row>
    <row r="878" spans="1:8">
      <c r="A878" t="s">
        <v>9780</v>
      </c>
      <c r="B878" t="s">
        <v>71</v>
      </c>
      <c r="C878" t="s">
        <v>78</v>
      </c>
      <c r="D878">
        <v>2010</v>
      </c>
      <c r="E878" t="s">
        <v>52</v>
      </c>
      <c r="F878" t="s">
        <v>9744</v>
      </c>
      <c r="H878">
        <v>193</v>
      </c>
    </row>
    <row r="879" spans="1:8">
      <c r="A879" t="s">
        <v>9779</v>
      </c>
      <c r="B879" t="s">
        <v>71</v>
      </c>
      <c r="C879" t="s">
        <v>78</v>
      </c>
      <c r="D879">
        <v>2010</v>
      </c>
      <c r="E879" t="s">
        <v>53</v>
      </c>
      <c r="F879" t="s">
        <v>9744</v>
      </c>
      <c r="H879">
        <v>194</v>
      </c>
    </row>
    <row r="880" spans="1:8">
      <c r="A880" t="s">
        <v>9778</v>
      </c>
      <c r="B880" t="s">
        <v>71</v>
      </c>
      <c r="C880" t="s">
        <v>78</v>
      </c>
      <c r="D880">
        <v>2010</v>
      </c>
      <c r="E880" t="s">
        <v>54</v>
      </c>
      <c r="F880" t="s">
        <v>9744</v>
      </c>
      <c r="H880">
        <v>195</v>
      </c>
    </row>
    <row r="881" spans="1:8">
      <c r="A881" t="s">
        <v>9777</v>
      </c>
      <c r="B881" t="s">
        <v>71</v>
      </c>
      <c r="C881" t="s">
        <v>78</v>
      </c>
      <c r="D881">
        <v>2010</v>
      </c>
      <c r="E881" t="s">
        <v>55</v>
      </c>
      <c r="F881" t="s">
        <v>9744</v>
      </c>
      <c r="H881">
        <v>196</v>
      </c>
    </row>
    <row r="882" spans="1:8">
      <c r="A882" t="s">
        <v>9776</v>
      </c>
      <c r="B882" t="s">
        <v>71</v>
      </c>
      <c r="C882" t="s">
        <v>78</v>
      </c>
      <c r="D882">
        <v>2010</v>
      </c>
      <c r="E882" t="s">
        <v>56</v>
      </c>
      <c r="F882" t="s">
        <v>9744</v>
      </c>
      <c r="H882">
        <v>197</v>
      </c>
    </row>
    <row r="883" spans="1:8">
      <c r="A883" t="s">
        <v>9775</v>
      </c>
      <c r="B883" t="s">
        <v>71</v>
      </c>
      <c r="C883" t="s">
        <v>78</v>
      </c>
      <c r="D883">
        <v>2010</v>
      </c>
      <c r="E883" t="s">
        <v>57</v>
      </c>
      <c r="F883" t="s">
        <v>9744</v>
      </c>
      <c r="H883">
        <v>198</v>
      </c>
    </row>
    <row r="884" spans="1:8">
      <c r="A884" t="s">
        <v>9774</v>
      </c>
      <c r="B884" t="s">
        <v>71</v>
      </c>
      <c r="C884" t="s">
        <v>78</v>
      </c>
      <c r="D884">
        <v>2011</v>
      </c>
      <c r="E884" t="s">
        <v>52</v>
      </c>
      <c r="F884" t="s">
        <v>9744</v>
      </c>
      <c r="H884">
        <v>199</v>
      </c>
    </row>
    <row r="885" spans="1:8">
      <c r="A885" t="s">
        <v>9773</v>
      </c>
      <c r="B885" t="s">
        <v>71</v>
      </c>
      <c r="C885" t="s">
        <v>78</v>
      </c>
      <c r="D885">
        <v>2011</v>
      </c>
      <c r="E885" t="s">
        <v>53</v>
      </c>
      <c r="F885" t="s">
        <v>9744</v>
      </c>
      <c r="H885">
        <v>200</v>
      </c>
    </row>
    <row r="886" spans="1:8">
      <c r="A886" t="s">
        <v>9772</v>
      </c>
      <c r="B886" t="s">
        <v>71</v>
      </c>
      <c r="C886" t="s">
        <v>78</v>
      </c>
      <c r="D886">
        <v>2011</v>
      </c>
      <c r="E886" t="s">
        <v>54</v>
      </c>
      <c r="F886" t="s">
        <v>9744</v>
      </c>
      <c r="H886">
        <v>201</v>
      </c>
    </row>
    <row r="887" spans="1:8">
      <c r="A887" t="s">
        <v>9771</v>
      </c>
      <c r="B887" t="s">
        <v>71</v>
      </c>
      <c r="C887" t="s">
        <v>78</v>
      </c>
      <c r="D887">
        <v>2011</v>
      </c>
      <c r="E887" t="s">
        <v>55</v>
      </c>
      <c r="F887" t="s">
        <v>9744</v>
      </c>
      <c r="H887">
        <v>202</v>
      </c>
    </row>
    <row r="888" spans="1:8">
      <c r="A888" t="s">
        <v>9770</v>
      </c>
      <c r="B888" t="s">
        <v>71</v>
      </c>
      <c r="C888" t="s">
        <v>78</v>
      </c>
      <c r="D888">
        <v>2011</v>
      </c>
      <c r="E888" t="s">
        <v>56</v>
      </c>
      <c r="F888" t="s">
        <v>9744</v>
      </c>
      <c r="H888">
        <v>203</v>
      </c>
    </row>
    <row r="889" spans="1:8">
      <c r="A889" t="s">
        <v>9769</v>
      </c>
      <c r="B889" t="s">
        <v>71</v>
      </c>
      <c r="C889" t="s">
        <v>78</v>
      </c>
      <c r="D889">
        <v>2011</v>
      </c>
      <c r="E889" t="s">
        <v>57</v>
      </c>
      <c r="F889" t="s">
        <v>9744</v>
      </c>
      <c r="H889">
        <v>204</v>
      </c>
    </row>
    <row r="890" spans="1:8">
      <c r="A890" t="s">
        <v>9768</v>
      </c>
      <c r="B890" t="s">
        <v>71</v>
      </c>
      <c r="C890" t="s">
        <v>78</v>
      </c>
      <c r="D890">
        <v>2012</v>
      </c>
      <c r="E890" t="s">
        <v>52</v>
      </c>
      <c r="F890" t="s">
        <v>9744</v>
      </c>
      <c r="H890">
        <v>205</v>
      </c>
    </row>
    <row r="891" spans="1:8">
      <c r="A891" t="s">
        <v>9767</v>
      </c>
      <c r="B891" t="s">
        <v>71</v>
      </c>
      <c r="C891" t="s">
        <v>78</v>
      </c>
      <c r="D891">
        <v>2012</v>
      </c>
      <c r="E891" t="s">
        <v>53</v>
      </c>
      <c r="F891" t="s">
        <v>9744</v>
      </c>
      <c r="H891">
        <v>206</v>
      </c>
    </row>
    <row r="892" spans="1:8">
      <c r="A892" t="s">
        <v>9766</v>
      </c>
      <c r="B892" t="s">
        <v>71</v>
      </c>
      <c r="C892" t="s">
        <v>78</v>
      </c>
      <c r="D892">
        <v>2012</v>
      </c>
      <c r="E892" t="s">
        <v>54</v>
      </c>
      <c r="F892" t="s">
        <v>9744</v>
      </c>
      <c r="H892">
        <v>207</v>
      </c>
    </row>
    <row r="893" spans="1:8">
      <c r="A893" t="s">
        <v>9765</v>
      </c>
      <c r="B893" t="s">
        <v>71</v>
      </c>
      <c r="C893" t="s">
        <v>78</v>
      </c>
      <c r="D893">
        <v>2012</v>
      </c>
      <c r="E893" t="s">
        <v>55</v>
      </c>
      <c r="F893" t="s">
        <v>9744</v>
      </c>
      <c r="H893">
        <v>208</v>
      </c>
    </row>
    <row r="894" spans="1:8">
      <c r="A894" t="s">
        <v>9764</v>
      </c>
      <c r="B894" t="s">
        <v>71</v>
      </c>
      <c r="C894" t="s">
        <v>78</v>
      </c>
      <c r="D894">
        <v>2012</v>
      </c>
      <c r="E894" t="s">
        <v>56</v>
      </c>
      <c r="F894" t="s">
        <v>9744</v>
      </c>
      <c r="H894">
        <v>209</v>
      </c>
    </row>
    <row r="895" spans="1:8">
      <c r="A895" t="s">
        <v>9763</v>
      </c>
      <c r="B895" t="s">
        <v>71</v>
      </c>
      <c r="C895" t="s">
        <v>78</v>
      </c>
      <c r="D895">
        <v>2012</v>
      </c>
      <c r="E895" t="s">
        <v>57</v>
      </c>
      <c r="F895" t="s">
        <v>9744</v>
      </c>
      <c r="H895">
        <v>210</v>
      </c>
    </row>
    <row r="896" spans="1:8">
      <c r="A896" t="s">
        <v>9762</v>
      </c>
      <c r="B896" t="s">
        <v>71</v>
      </c>
      <c r="C896" t="s">
        <v>78</v>
      </c>
      <c r="D896">
        <v>2013</v>
      </c>
      <c r="E896" t="s">
        <v>52</v>
      </c>
      <c r="F896" t="s">
        <v>9744</v>
      </c>
      <c r="H896">
        <v>211</v>
      </c>
    </row>
    <row r="897" spans="1:8">
      <c r="A897" t="s">
        <v>9761</v>
      </c>
      <c r="B897" t="s">
        <v>71</v>
      </c>
      <c r="C897" t="s">
        <v>78</v>
      </c>
      <c r="D897">
        <v>2013</v>
      </c>
      <c r="E897" t="s">
        <v>53</v>
      </c>
      <c r="F897" t="s">
        <v>9744</v>
      </c>
      <c r="H897">
        <v>212</v>
      </c>
    </row>
    <row r="898" spans="1:8">
      <c r="A898" t="s">
        <v>9760</v>
      </c>
      <c r="B898" t="s">
        <v>71</v>
      </c>
      <c r="C898" t="s">
        <v>78</v>
      </c>
      <c r="D898">
        <v>2013</v>
      </c>
      <c r="E898" t="s">
        <v>54</v>
      </c>
      <c r="F898" t="s">
        <v>9744</v>
      </c>
      <c r="H898">
        <v>213</v>
      </c>
    </row>
    <row r="899" spans="1:8">
      <c r="A899" t="s">
        <v>9759</v>
      </c>
      <c r="B899" t="s">
        <v>71</v>
      </c>
      <c r="C899" t="s">
        <v>78</v>
      </c>
      <c r="D899">
        <v>2013</v>
      </c>
      <c r="E899" t="s">
        <v>55</v>
      </c>
      <c r="F899" t="s">
        <v>9744</v>
      </c>
      <c r="H899">
        <v>214</v>
      </c>
    </row>
    <row r="900" spans="1:8">
      <c r="A900" t="s">
        <v>9758</v>
      </c>
      <c r="B900" t="s">
        <v>71</v>
      </c>
      <c r="C900" t="s">
        <v>78</v>
      </c>
      <c r="D900">
        <v>2013</v>
      </c>
      <c r="E900" t="s">
        <v>56</v>
      </c>
      <c r="F900" t="s">
        <v>9744</v>
      </c>
      <c r="H900">
        <v>215</v>
      </c>
    </row>
    <row r="901" spans="1:8">
      <c r="A901" t="s">
        <v>9757</v>
      </c>
      <c r="B901" t="s">
        <v>71</v>
      </c>
      <c r="C901" t="s">
        <v>78</v>
      </c>
      <c r="D901">
        <v>2013</v>
      </c>
      <c r="E901" t="s">
        <v>57</v>
      </c>
      <c r="F901" t="s">
        <v>9744</v>
      </c>
      <c r="H901">
        <v>216</v>
      </c>
    </row>
    <row r="902" spans="1:8">
      <c r="A902" t="s">
        <v>9756</v>
      </c>
      <c r="B902" t="s">
        <v>71</v>
      </c>
      <c r="C902" t="s">
        <v>78</v>
      </c>
      <c r="D902" t="s">
        <v>58</v>
      </c>
      <c r="E902" t="s">
        <v>52</v>
      </c>
      <c r="F902" t="s">
        <v>9744</v>
      </c>
      <c r="H902">
        <v>217</v>
      </c>
    </row>
    <row r="903" spans="1:8">
      <c r="A903" t="s">
        <v>9755</v>
      </c>
      <c r="B903" t="s">
        <v>71</v>
      </c>
      <c r="C903" t="s">
        <v>78</v>
      </c>
      <c r="D903" t="s">
        <v>58</v>
      </c>
      <c r="E903" t="s">
        <v>53</v>
      </c>
      <c r="F903" t="s">
        <v>9744</v>
      </c>
      <c r="H903">
        <v>218</v>
      </c>
    </row>
    <row r="904" spans="1:8">
      <c r="A904" t="s">
        <v>9754</v>
      </c>
      <c r="B904" t="s">
        <v>71</v>
      </c>
      <c r="C904" t="s">
        <v>78</v>
      </c>
      <c r="D904" t="s">
        <v>58</v>
      </c>
      <c r="E904" t="s">
        <v>54</v>
      </c>
      <c r="F904" t="s">
        <v>9744</v>
      </c>
      <c r="H904">
        <v>219</v>
      </c>
    </row>
    <row r="905" spans="1:8">
      <c r="A905" t="s">
        <v>9753</v>
      </c>
      <c r="B905" t="s">
        <v>71</v>
      </c>
      <c r="C905" t="s">
        <v>78</v>
      </c>
      <c r="D905" t="s">
        <v>58</v>
      </c>
      <c r="E905" t="s">
        <v>55</v>
      </c>
      <c r="F905" t="s">
        <v>9744</v>
      </c>
      <c r="H905">
        <v>220</v>
      </c>
    </row>
    <row r="906" spans="1:8">
      <c r="A906" t="s">
        <v>9752</v>
      </c>
      <c r="B906" t="s">
        <v>71</v>
      </c>
      <c r="C906" t="s">
        <v>78</v>
      </c>
      <c r="D906" t="s">
        <v>58</v>
      </c>
      <c r="E906" t="s">
        <v>56</v>
      </c>
      <c r="F906" t="s">
        <v>9744</v>
      </c>
      <c r="H906">
        <v>221</v>
      </c>
    </row>
    <row r="907" spans="1:8">
      <c r="A907" t="s">
        <v>9751</v>
      </c>
      <c r="B907" t="s">
        <v>71</v>
      </c>
      <c r="C907" t="s">
        <v>78</v>
      </c>
      <c r="D907" t="s">
        <v>58</v>
      </c>
      <c r="E907" t="s">
        <v>57</v>
      </c>
      <c r="F907" t="s">
        <v>9744</v>
      </c>
      <c r="H907">
        <v>222</v>
      </c>
    </row>
    <row r="908" spans="1:8">
      <c r="A908" t="s">
        <v>9750</v>
      </c>
      <c r="B908" t="s">
        <v>71</v>
      </c>
      <c r="C908" t="s">
        <v>78</v>
      </c>
      <c r="D908" t="s">
        <v>59</v>
      </c>
      <c r="E908" t="s">
        <v>52</v>
      </c>
      <c r="F908" t="s">
        <v>9744</v>
      </c>
      <c r="G908" s="336">
        <v>0</v>
      </c>
      <c r="H908">
        <v>223</v>
      </c>
    </row>
    <row r="909" spans="1:8">
      <c r="A909" t="s">
        <v>9749</v>
      </c>
      <c r="B909" t="s">
        <v>71</v>
      </c>
      <c r="C909" t="s">
        <v>78</v>
      </c>
      <c r="D909" t="s">
        <v>59</v>
      </c>
      <c r="E909" t="s">
        <v>53</v>
      </c>
      <c r="F909" t="s">
        <v>9744</v>
      </c>
      <c r="G909" s="336">
        <v>0</v>
      </c>
      <c r="H909">
        <v>224</v>
      </c>
    </row>
    <row r="910" spans="1:8">
      <c r="A910" t="s">
        <v>9748</v>
      </c>
      <c r="B910" t="s">
        <v>71</v>
      </c>
      <c r="C910" t="s">
        <v>78</v>
      </c>
      <c r="D910" t="s">
        <v>59</v>
      </c>
      <c r="E910" t="s">
        <v>54</v>
      </c>
      <c r="F910" t="s">
        <v>9744</v>
      </c>
      <c r="G910" s="336">
        <v>0</v>
      </c>
      <c r="H910">
        <v>225</v>
      </c>
    </row>
    <row r="911" spans="1:8">
      <c r="A911" t="s">
        <v>9747</v>
      </c>
      <c r="B911" t="s">
        <v>71</v>
      </c>
      <c r="C911" t="s">
        <v>78</v>
      </c>
      <c r="D911" t="s">
        <v>59</v>
      </c>
      <c r="E911" t="s">
        <v>55</v>
      </c>
      <c r="F911" t="s">
        <v>9744</v>
      </c>
      <c r="G911" s="336">
        <v>0</v>
      </c>
      <c r="H911">
        <v>226</v>
      </c>
    </row>
    <row r="912" spans="1:8">
      <c r="A912" t="s">
        <v>9746</v>
      </c>
      <c r="B912" t="s">
        <v>71</v>
      </c>
      <c r="C912" t="s">
        <v>78</v>
      </c>
      <c r="D912" t="s">
        <v>59</v>
      </c>
      <c r="E912" t="s">
        <v>56</v>
      </c>
      <c r="F912" t="s">
        <v>9744</v>
      </c>
      <c r="G912" s="336">
        <v>0</v>
      </c>
      <c r="H912">
        <v>227</v>
      </c>
    </row>
    <row r="913" spans="1:8">
      <c r="A913" t="s">
        <v>9745</v>
      </c>
      <c r="B913" t="s">
        <v>71</v>
      </c>
      <c r="C913" t="s">
        <v>78</v>
      </c>
      <c r="D913" t="s">
        <v>59</v>
      </c>
      <c r="E913" t="s">
        <v>57</v>
      </c>
      <c r="F913" t="s">
        <v>9744</v>
      </c>
      <c r="G913" s="336">
        <v>0</v>
      </c>
      <c r="H913">
        <v>228</v>
      </c>
    </row>
    <row r="914" spans="1:8">
      <c r="A914" t="s">
        <v>9743</v>
      </c>
      <c r="B914" t="s">
        <v>72</v>
      </c>
      <c r="C914" t="s">
        <v>123</v>
      </c>
      <c r="D914">
        <v>2007</v>
      </c>
      <c r="E914" t="s">
        <v>79</v>
      </c>
      <c r="F914" t="s">
        <v>9515</v>
      </c>
      <c r="G914" s="338">
        <v>44654</v>
      </c>
      <c r="H914">
        <v>1</v>
      </c>
    </row>
    <row r="915" spans="1:8">
      <c r="A915" t="s">
        <v>9742</v>
      </c>
      <c r="B915" t="s">
        <v>72</v>
      </c>
      <c r="C915" t="s">
        <v>123</v>
      </c>
      <c r="D915">
        <v>2007</v>
      </c>
      <c r="E915" t="s">
        <v>80</v>
      </c>
      <c r="F915" t="s">
        <v>9515</v>
      </c>
      <c r="G915" s="338">
        <v>53032</v>
      </c>
      <c r="H915">
        <v>2</v>
      </c>
    </row>
    <row r="916" spans="1:8">
      <c r="A916" t="s">
        <v>9741</v>
      </c>
      <c r="B916" t="s">
        <v>72</v>
      </c>
      <c r="C916" t="s">
        <v>123</v>
      </c>
      <c r="D916">
        <v>2007</v>
      </c>
      <c r="E916" t="s">
        <v>81</v>
      </c>
      <c r="F916" t="s">
        <v>9515</v>
      </c>
      <c r="G916" s="338">
        <v>34391</v>
      </c>
      <c r="H916">
        <v>3</v>
      </c>
    </row>
    <row r="917" spans="1:8">
      <c r="A917" t="s">
        <v>9740</v>
      </c>
      <c r="B917" t="s">
        <v>72</v>
      </c>
      <c r="C917" t="s">
        <v>123</v>
      </c>
      <c r="D917">
        <v>2007</v>
      </c>
      <c r="E917" t="s">
        <v>82</v>
      </c>
      <c r="F917" t="s">
        <v>9515</v>
      </c>
      <c r="G917" s="338">
        <v>16689</v>
      </c>
      <c r="H917">
        <v>4</v>
      </c>
    </row>
    <row r="918" spans="1:8">
      <c r="A918" t="s">
        <v>9739</v>
      </c>
      <c r="B918" t="s">
        <v>72</v>
      </c>
      <c r="C918" t="s">
        <v>123</v>
      </c>
      <c r="D918">
        <v>2007</v>
      </c>
      <c r="E918" t="s">
        <v>83</v>
      </c>
      <c r="F918" t="s">
        <v>9515</v>
      </c>
      <c r="G918" s="338">
        <v>10263</v>
      </c>
      <c r="H918">
        <v>5</v>
      </c>
    </row>
    <row r="919" spans="1:8">
      <c r="A919" t="s">
        <v>9738</v>
      </c>
      <c r="B919" t="s">
        <v>72</v>
      </c>
      <c r="C919" t="s">
        <v>123</v>
      </c>
      <c r="D919">
        <v>2007</v>
      </c>
      <c r="E919" t="s">
        <v>84</v>
      </c>
      <c r="F919" t="s">
        <v>9515</v>
      </c>
      <c r="G919" s="338">
        <v>6231</v>
      </c>
      <c r="H919">
        <v>6</v>
      </c>
    </row>
    <row r="920" spans="1:8">
      <c r="A920" t="s">
        <v>9737</v>
      </c>
      <c r="B920" t="s">
        <v>72</v>
      </c>
      <c r="C920" t="s">
        <v>123</v>
      </c>
      <c r="D920">
        <v>2008</v>
      </c>
      <c r="E920" t="s">
        <v>79</v>
      </c>
      <c r="F920" t="s">
        <v>9515</v>
      </c>
      <c r="G920" s="338">
        <v>30056</v>
      </c>
      <c r="H920">
        <v>7</v>
      </c>
    </row>
    <row r="921" spans="1:8">
      <c r="A921" t="s">
        <v>9736</v>
      </c>
      <c r="B921" t="s">
        <v>72</v>
      </c>
      <c r="C921" t="s">
        <v>123</v>
      </c>
      <c r="D921">
        <v>2008</v>
      </c>
      <c r="E921" t="s">
        <v>80</v>
      </c>
      <c r="F921" t="s">
        <v>9515</v>
      </c>
      <c r="G921" s="338">
        <v>31576</v>
      </c>
      <c r="H921">
        <v>8</v>
      </c>
    </row>
    <row r="922" spans="1:8">
      <c r="A922" t="s">
        <v>9735</v>
      </c>
      <c r="B922" t="s">
        <v>72</v>
      </c>
      <c r="C922" t="s">
        <v>123</v>
      </c>
      <c r="D922">
        <v>2008</v>
      </c>
      <c r="E922" t="s">
        <v>81</v>
      </c>
      <c r="F922" t="s">
        <v>9515</v>
      </c>
      <c r="G922" s="338">
        <v>17908</v>
      </c>
      <c r="H922">
        <v>9</v>
      </c>
    </row>
    <row r="923" spans="1:8">
      <c r="A923" t="s">
        <v>9734</v>
      </c>
      <c r="B923" t="s">
        <v>72</v>
      </c>
      <c r="C923" t="s">
        <v>123</v>
      </c>
      <c r="D923">
        <v>2008</v>
      </c>
      <c r="E923" t="s">
        <v>82</v>
      </c>
      <c r="F923" t="s">
        <v>9515</v>
      </c>
      <c r="G923" s="338">
        <v>19371</v>
      </c>
      <c r="H923">
        <v>10</v>
      </c>
    </row>
    <row r="924" spans="1:8">
      <c r="A924" t="s">
        <v>9733</v>
      </c>
      <c r="B924" t="s">
        <v>72</v>
      </c>
      <c r="C924" t="s">
        <v>123</v>
      </c>
      <c r="D924">
        <v>2008</v>
      </c>
      <c r="E924" t="s">
        <v>83</v>
      </c>
      <c r="F924" t="s">
        <v>9515</v>
      </c>
      <c r="G924" s="338">
        <v>12148</v>
      </c>
      <c r="H924">
        <v>11</v>
      </c>
    </row>
    <row r="925" spans="1:8">
      <c r="A925" t="s">
        <v>9732</v>
      </c>
      <c r="B925" t="s">
        <v>72</v>
      </c>
      <c r="C925" t="s">
        <v>123</v>
      </c>
      <c r="D925">
        <v>2008</v>
      </c>
      <c r="E925" t="s">
        <v>84</v>
      </c>
      <c r="F925" t="s">
        <v>9515</v>
      </c>
      <c r="G925" s="338">
        <v>12205</v>
      </c>
      <c r="H925">
        <v>12</v>
      </c>
    </row>
    <row r="926" spans="1:8">
      <c r="A926" t="s">
        <v>9731</v>
      </c>
      <c r="B926" t="s">
        <v>72</v>
      </c>
      <c r="C926" t="s">
        <v>123</v>
      </c>
      <c r="D926">
        <v>2009</v>
      </c>
      <c r="E926" t="s">
        <v>79</v>
      </c>
      <c r="F926" t="s">
        <v>9515</v>
      </c>
      <c r="G926" s="338">
        <v>64279</v>
      </c>
      <c r="H926">
        <v>13</v>
      </c>
    </row>
    <row r="927" spans="1:8">
      <c r="A927" t="s">
        <v>9730</v>
      </c>
      <c r="B927" t="s">
        <v>72</v>
      </c>
      <c r="C927" t="s">
        <v>123</v>
      </c>
      <c r="D927">
        <v>2009</v>
      </c>
      <c r="E927" t="s">
        <v>80</v>
      </c>
      <c r="F927" t="s">
        <v>9515</v>
      </c>
      <c r="G927" s="338">
        <v>59385</v>
      </c>
      <c r="H927">
        <v>14</v>
      </c>
    </row>
    <row r="928" spans="1:8">
      <c r="A928" t="s">
        <v>9729</v>
      </c>
      <c r="B928" t="s">
        <v>72</v>
      </c>
      <c r="C928" t="s">
        <v>123</v>
      </c>
      <c r="D928">
        <v>2009</v>
      </c>
      <c r="E928" t="s">
        <v>81</v>
      </c>
      <c r="F928" t="s">
        <v>9515</v>
      </c>
      <c r="G928" s="338">
        <v>54567</v>
      </c>
      <c r="H928">
        <v>15</v>
      </c>
    </row>
    <row r="929" spans="1:8">
      <c r="A929" t="s">
        <v>9728</v>
      </c>
      <c r="B929" t="s">
        <v>72</v>
      </c>
      <c r="C929" t="s">
        <v>123</v>
      </c>
      <c r="D929">
        <v>2009</v>
      </c>
      <c r="E929" t="s">
        <v>82</v>
      </c>
      <c r="F929" t="s">
        <v>9515</v>
      </c>
      <c r="G929" s="338">
        <v>48416</v>
      </c>
      <c r="H929">
        <v>16</v>
      </c>
    </row>
    <row r="930" spans="1:8">
      <c r="A930" t="s">
        <v>9727</v>
      </c>
      <c r="B930" t="s">
        <v>72</v>
      </c>
      <c r="C930" t="s">
        <v>123</v>
      </c>
      <c r="D930">
        <v>2009</v>
      </c>
      <c r="E930" t="s">
        <v>83</v>
      </c>
      <c r="F930" t="s">
        <v>9515</v>
      </c>
      <c r="G930" s="338">
        <v>9711</v>
      </c>
      <c r="H930">
        <v>17</v>
      </c>
    </row>
    <row r="931" spans="1:8">
      <c r="A931" t="s">
        <v>9726</v>
      </c>
      <c r="B931" t="s">
        <v>72</v>
      </c>
      <c r="C931" t="s">
        <v>123</v>
      </c>
      <c r="D931">
        <v>2009</v>
      </c>
      <c r="E931" t="s">
        <v>84</v>
      </c>
      <c r="F931" t="s">
        <v>9515</v>
      </c>
      <c r="G931" s="338">
        <v>10968</v>
      </c>
      <c r="H931">
        <v>18</v>
      </c>
    </row>
    <row r="932" spans="1:8">
      <c r="A932" t="s">
        <v>9725</v>
      </c>
      <c r="B932" t="s">
        <v>72</v>
      </c>
      <c r="C932" t="s">
        <v>123</v>
      </c>
      <c r="D932">
        <v>2010</v>
      </c>
      <c r="E932" t="s">
        <v>79</v>
      </c>
      <c r="F932" t="s">
        <v>9515</v>
      </c>
      <c r="G932" s="338">
        <v>130381</v>
      </c>
      <c r="H932">
        <v>19</v>
      </c>
    </row>
    <row r="933" spans="1:8">
      <c r="A933" t="s">
        <v>9724</v>
      </c>
      <c r="B933" t="s">
        <v>72</v>
      </c>
      <c r="C933" t="s">
        <v>123</v>
      </c>
      <c r="D933">
        <v>2010</v>
      </c>
      <c r="E933" t="s">
        <v>80</v>
      </c>
      <c r="F933" t="s">
        <v>9515</v>
      </c>
      <c r="G933" s="338">
        <v>260302</v>
      </c>
      <c r="H933">
        <v>20</v>
      </c>
    </row>
    <row r="934" spans="1:8">
      <c r="A934" t="s">
        <v>9723</v>
      </c>
      <c r="B934" t="s">
        <v>72</v>
      </c>
      <c r="C934" t="s">
        <v>123</v>
      </c>
      <c r="D934">
        <v>2010</v>
      </c>
      <c r="E934" t="s">
        <v>81</v>
      </c>
      <c r="F934" t="s">
        <v>9515</v>
      </c>
      <c r="G934" s="338">
        <v>91998</v>
      </c>
      <c r="H934">
        <v>21</v>
      </c>
    </row>
    <row r="935" spans="1:8">
      <c r="A935" t="s">
        <v>9722</v>
      </c>
      <c r="B935" t="s">
        <v>72</v>
      </c>
      <c r="C935" t="s">
        <v>123</v>
      </c>
      <c r="D935">
        <v>2010</v>
      </c>
      <c r="E935" t="s">
        <v>82</v>
      </c>
      <c r="F935" t="s">
        <v>9515</v>
      </c>
      <c r="G935" s="338">
        <v>212978</v>
      </c>
      <c r="H935">
        <v>22</v>
      </c>
    </row>
    <row r="936" spans="1:8">
      <c r="A936" t="s">
        <v>9721</v>
      </c>
      <c r="B936" t="s">
        <v>72</v>
      </c>
      <c r="C936" t="s">
        <v>123</v>
      </c>
      <c r="D936">
        <v>2010</v>
      </c>
      <c r="E936" t="s">
        <v>83</v>
      </c>
      <c r="F936" t="s">
        <v>9515</v>
      </c>
      <c r="G936" s="338">
        <v>38383</v>
      </c>
      <c r="H936">
        <v>23</v>
      </c>
    </row>
    <row r="937" spans="1:8">
      <c r="A937" t="s">
        <v>9720</v>
      </c>
      <c r="B937" t="s">
        <v>72</v>
      </c>
      <c r="C937" t="s">
        <v>123</v>
      </c>
      <c r="D937">
        <v>2010</v>
      </c>
      <c r="E937" t="s">
        <v>84</v>
      </c>
      <c r="F937" t="s">
        <v>9515</v>
      </c>
      <c r="G937" s="338">
        <v>47323</v>
      </c>
      <c r="H937">
        <v>24</v>
      </c>
    </row>
    <row r="938" spans="1:8">
      <c r="A938" t="s">
        <v>9719</v>
      </c>
      <c r="B938" t="s">
        <v>72</v>
      </c>
      <c r="C938" t="s">
        <v>123</v>
      </c>
      <c r="D938">
        <v>2011</v>
      </c>
      <c r="E938" t="s">
        <v>79</v>
      </c>
      <c r="F938" t="s">
        <v>9515</v>
      </c>
      <c r="G938" s="338">
        <v>132982</v>
      </c>
      <c r="H938">
        <v>25</v>
      </c>
    </row>
    <row r="939" spans="1:8">
      <c r="A939" t="s">
        <v>9718</v>
      </c>
      <c r="B939" t="s">
        <v>72</v>
      </c>
      <c r="C939" t="s">
        <v>123</v>
      </c>
      <c r="D939">
        <v>2011</v>
      </c>
      <c r="E939" t="s">
        <v>80</v>
      </c>
      <c r="F939" t="s">
        <v>9515</v>
      </c>
      <c r="G939" s="338">
        <v>150824</v>
      </c>
      <c r="H939">
        <v>26</v>
      </c>
    </row>
    <row r="940" spans="1:8">
      <c r="A940" t="s">
        <v>9717</v>
      </c>
      <c r="B940" t="s">
        <v>72</v>
      </c>
      <c r="C940" t="s">
        <v>123</v>
      </c>
      <c r="D940">
        <v>2011</v>
      </c>
      <c r="E940" t="s">
        <v>81</v>
      </c>
      <c r="F940" t="s">
        <v>9515</v>
      </c>
      <c r="G940" s="338">
        <v>75027</v>
      </c>
      <c r="H940">
        <v>27</v>
      </c>
    </row>
    <row r="941" spans="1:8">
      <c r="A941" t="s">
        <v>9716</v>
      </c>
      <c r="B941" t="s">
        <v>72</v>
      </c>
      <c r="C941" t="s">
        <v>123</v>
      </c>
      <c r="D941">
        <v>2011</v>
      </c>
      <c r="E941" t="s">
        <v>82</v>
      </c>
      <c r="F941" t="s">
        <v>9515</v>
      </c>
      <c r="G941" s="338">
        <v>86196</v>
      </c>
      <c r="H941">
        <v>28</v>
      </c>
    </row>
    <row r="942" spans="1:8">
      <c r="A942" t="s">
        <v>9715</v>
      </c>
      <c r="B942" t="s">
        <v>72</v>
      </c>
      <c r="C942" t="s">
        <v>123</v>
      </c>
      <c r="D942">
        <v>2011</v>
      </c>
      <c r="E942" t="s">
        <v>83</v>
      </c>
      <c r="F942" t="s">
        <v>9515</v>
      </c>
      <c r="G942" s="338">
        <v>57956</v>
      </c>
      <c r="H942">
        <v>29</v>
      </c>
    </row>
    <row r="943" spans="1:8">
      <c r="A943" t="s">
        <v>9714</v>
      </c>
      <c r="B943" t="s">
        <v>72</v>
      </c>
      <c r="C943" t="s">
        <v>123</v>
      </c>
      <c r="D943">
        <v>2011</v>
      </c>
      <c r="E943" t="s">
        <v>84</v>
      </c>
      <c r="F943" t="s">
        <v>9515</v>
      </c>
      <c r="G943" s="338">
        <v>64629</v>
      </c>
      <c r="H943">
        <v>30</v>
      </c>
    </row>
    <row r="944" spans="1:8">
      <c r="A944" t="s">
        <v>9713</v>
      </c>
      <c r="B944" t="s">
        <v>72</v>
      </c>
      <c r="C944" t="s">
        <v>123</v>
      </c>
      <c r="D944">
        <v>2012</v>
      </c>
      <c r="E944" t="s">
        <v>79</v>
      </c>
      <c r="F944" t="s">
        <v>9515</v>
      </c>
      <c r="G944" s="338">
        <v>145199</v>
      </c>
      <c r="H944">
        <v>31</v>
      </c>
    </row>
    <row r="945" spans="1:8">
      <c r="A945" t="s">
        <v>9712</v>
      </c>
      <c r="B945" t="s">
        <v>72</v>
      </c>
      <c r="C945" t="s">
        <v>123</v>
      </c>
      <c r="D945">
        <v>2012</v>
      </c>
      <c r="E945" t="s">
        <v>80</v>
      </c>
      <c r="F945" t="s">
        <v>9515</v>
      </c>
      <c r="G945" s="338">
        <v>382923</v>
      </c>
      <c r="H945">
        <v>32</v>
      </c>
    </row>
    <row r="946" spans="1:8">
      <c r="A946" t="s">
        <v>9711</v>
      </c>
      <c r="B946" t="s">
        <v>72</v>
      </c>
      <c r="C946" t="s">
        <v>123</v>
      </c>
      <c r="D946">
        <v>2012</v>
      </c>
      <c r="E946" t="s">
        <v>81</v>
      </c>
      <c r="F946" t="s">
        <v>9515</v>
      </c>
      <c r="G946" s="338">
        <v>59350</v>
      </c>
      <c r="H946">
        <v>33</v>
      </c>
    </row>
    <row r="947" spans="1:8">
      <c r="A947" t="s">
        <v>9710</v>
      </c>
      <c r="B947" t="s">
        <v>72</v>
      </c>
      <c r="C947" t="s">
        <v>123</v>
      </c>
      <c r="D947">
        <v>2012</v>
      </c>
      <c r="E947" t="s">
        <v>82</v>
      </c>
      <c r="F947" t="s">
        <v>9515</v>
      </c>
      <c r="G947" s="338">
        <v>313308</v>
      </c>
      <c r="H947">
        <v>34</v>
      </c>
    </row>
    <row r="948" spans="1:8">
      <c r="A948" t="s">
        <v>9709</v>
      </c>
      <c r="B948" t="s">
        <v>72</v>
      </c>
      <c r="C948" t="s">
        <v>123</v>
      </c>
      <c r="D948">
        <v>2012</v>
      </c>
      <c r="E948" t="s">
        <v>83</v>
      </c>
      <c r="F948" t="s">
        <v>9515</v>
      </c>
      <c r="G948" s="338">
        <v>85848</v>
      </c>
      <c r="H948">
        <v>35</v>
      </c>
    </row>
    <row r="949" spans="1:8">
      <c r="A949" t="s">
        <v>9708</v>
      </c>
      <c r="B949" t="s">
        <v>72</v>
      </c>
      <c r="C949" t="s">
        <v>123</v>
      </c>
      <c r="D949">
        <v>2012</v>
      </c>
      <c r="E949" t="s">
        <v>84</v>
      </c>
      <c r="F949" t="s">
        <v>9515</v>
      </c>
      <c r="G949" s="338">
        <v>69615</v>
      </c>
      <c r="H949">
        <v>36</v>
      </c>
    </row>
    <row r="950" spans="1:8">
      <c r="A950" t="s">
        <v>9707</v>
      </c>
      <c r="B950" t="s">
        <v>72</v>
      </c>
      <c r="C950" t="s">
        <v>123</v>
      </c>
      <c r="D950">
        <v>2013</v>
      </c>
      <c r="E950" t="s">
        <v>79</v>
      </c>
      <c r="F950" t="s">
        <v>9515</v>
      </c>
      <c r="G950" s="338">
        <v>147861</v>
      </c>
      <c r="H950">
        <v>37</v>
      </c>
    </row>
    <row r="951" spans="1:8">
      <c r="A951" t="s">
        <v>9706</v>
      </c>
      <c r="B951" t="s">
        <v>72</v>
      </c>
      <c r="C951" t="s">
        <v>123</v>
      </c>
      <c r="D951">
        <v>2013</v>
      </c>
      <c r="E951" t="s">
        <v>80</v>
      </c>
      <c r="F951" t="s">
        <v>9515</v>
      </c>
      <c r="G951" s="338">
        <v>345974</v>
      </c>
      <c r="H951">
        <v>38</v>
      </c>
    </row>
    <row r="952" spans="1:8">
      <c r="A952" t="s">
        <v>9705</v>
      </c>
      <c r="B952" t="s">
        <v>72</v>
      </c>
      <c r="C952" t="s">
        <v>123</v>
      </c>
      <c r="D952">
        <v>2013</v>
      </c>
      <c r="E952" t="s">
        <v>81</v>
      </c>
      <c r="F952" t="s">
        <v>9515</v>
      </c>
      <c r="G952" s="338">
        <v>102109</v>
      </c>
      <c r="H952">
        <v>39</v>
      </c>
    </row>
    <row r="953" spans="1:8">
      <c r="A953" t="s">
        <v>9704</v>
      </c>
      <c r="B953" t="s">
        <v>72</v>
      </c>
      <c r="C953" t="s">
        <v>123</v>
      </c>
      <c r="D953">
        <v>2013</v>
      </c>
      <c r="E953" t="s">
        <v>82</v>
      </c>
      <c r="F953" t="s">
        <v>9515</v>
      </c>
      <c r="G953" s="338">
        <v>321740</v>
      </c>
      <c r="H953">
        <v>40</v>
      </c>
    </row>
    <row r="954" spans="1:8">
      <c r="A954" t="s">
        <v>9703</v>
      </c>
      <c r="B954" t="s">
        <v>72</v>
      </c>
      <c r="C954" t="s">
        <v>123</v>
      </c>
      <c r="D954">
        <v>2013</v>
      </c>
      <c r="E954" t="s">
        <v>83</v>
      </c>
      <c r="F954" t="s">
        <v>9515</v>
      </c>
      <c r="G954" s="338">
        <v>45753</v>
      </c>
      <c r="H954">
        <v>41</v>
      </c>
    </row>
    <row r="955" spans="1:8">
      <c r="A955" t="s">
        <v>9702</v>
      </c>
      <c r="B955" t="s">
        <v>72</v>
      </c>
      <c r="C955" t="s">
        <v>123</v>
      </c>
      <c r="D955">
        <v>2013</v>
      </c>
      <c r="E955" t="s">
        <v>84</v>
      </c>
      <c r="F955" t="s">
        <v>9515</v>
      </c>
      <c r="G955" s="338">
        <v>24234</v>
      </c>
      <c r="H955">
        <v>42</v>
      </c>
    </row>
    <row r="956" spans="1:8">
      <c r="A956" t="s">
        <v>9701</v>
      </c>
      <c r="B956" t="s">
        <v>72</v>
      </c>
      <c r="C956" t="s">
        <v>123</v>
      </c>
      <c r="D956">
        <v>2014</v>
      </c>
      <c r="E956" t="s">
        <v>79</v>
      </c>
      <c r="F956" t="s">
        <v>9515</v>
      </c>
      <c r="G956" s="338">
        <v>158510</v>
      </c>
      <c r="H956">
        <v>43</v>
      </c>
    </row>
    <row r="957" spans="1:8">
      <c r="A957" t="s">
        <v>9700</v>
      </c>
      <c r="B957" t="s">
        <v>72</v>
      </c>
      <c r="C957" t="s">
        <v>123</v>
      </c>
      <c r="D957">
        <v>2014</v>
      </c>
      <c r="E957" t="s">
        <v>80</v>
      </c>
      <c r="F957" t="s">
        <v>9515</v>
      </c>
      <c r="G957" s="338">
        <v>537245</v>
      </c>
      <c r="H957">
        <v>44</v>
      </c>
    </row>
    <row r="958" spans="1:8">
      <c r="A958" t="s">
        <v>9699</v>
      </c>
      <c r="B958" t="s">
        <v>72</v>
      </c>
      <c r="C958" t="s">
        <v>123</v>
      </c>
      <c r="D958">
        <v>2014</v>
      </c>
      <c r="E958" t="s">
        <v>81</v>
      </c>
      <c r="F958" t="s">
        <v>9515</v>
      </c>
      <c r="G958" s="338">
        <v>131646</v>
      </c>
      <c r="H958">
        <v>45</v>
      </c>
    </row>
    <row r="959" spans="1:8">
      <c r="A959" t="s">
        <v>9698</v>
      </c>
      <c r="B959" t="s">
        <v>72</v>
      </c>
      <c r="C959" t="s">
        <v>123</v>
      </c>
      <c r="D959">
        <v>2014</v>
      </c>
      <c r="E959" t="s">
        <v>82</v>
      </c>
      <c r="F959" t="s">
        <v>9515</v>
      </c>
      <c r="G959" s="338">
        <v>505816</v>
      </c>
      <c r="H959">
        <v>46</v>
      </c>
    </row>
    <row r="960" spans="1:8">
      <c r="A960" t="s">
        <v>9697</v>
      </c>
      <c r="B960" t="s">
        <v>72</v>
      </c>
      <c r="C960" t="s">
        <v>123</v>
      </c>
      <c r="D960">
        <v>2014</v>
      </c>
      <c r="E960" t="s">
        <v>83</v>
      </c>
      <c r="F960" t="s">
        <v>9515</v>
      </c>
      <c r="G960" s="338">
        <v>28614</v>
      </c>
      <c r="H960">
        <v>47</v>
      </c>
    </row>
    <row r="961" spans="1:8">
      <c r="A961" t="s">
        <v>9696</v>
      </c>
      <c r="B961" t="s">
        <v>72</v>
      </c>
      <c r="C961" t="s">
        <v>123</v>
      </c>
      <c r="D961">
        <v>2014</v>
      </c>
      <c r="E961" t="s">
        <v>84</v>
      </c>
      <c r="F961" t="s">
        <v>9515</v>
      </c>
      <c r="G961" s="338">
        <v>33178</v>
      </c>
      <c r="H961">
        <v>48</v>
      </c>
    </row>
    <row r="962" spans="1:8">
      <c r="A962" t="s">
        <v>9695</v>
      </c>
      <c r="B962" t="s">
        <v>72</v>
      </c>
      <c r="C962" t="s">
        <v>123</v>
      </c>
      <c r="D962" t="s">
        <v>66</v>
      </c>
      <c r="E962" t="s">
        <v>79</v>
      </c>
      <c r="F962" t="s">
        <v>9515</v>
      </c>
      <c r="G962" s="338">
        <v>853921</v>
      </c>
      <c r="H962">
        <v>49</v>
      </c>
    </row>
    <row r="963" spans="1:8">
      <c r="A963" t="s">
        <v>9694</v>
      </c>
      <c r="B963" t="s">
        <v>72</v>
      </c>
      <c r="C963" t="s">
        <v>123</v>
      </c>
      <c r="D963" t="s">
        <v>66</v>
      </c>
      <c r="E963" t="s">
        <v>80</v>
      </c>
      <c r="F963" t="s">
        <v>9515</v>
      </c>
      <c r="G963" s="338">
        <v>1821260</v>
      </c>
      <c r="H963">
        <v>50</v>
      </c>
    </row>
    <row r="964" spans="1:8">
      <c r="A964" t="s">
        <v>9693</v>
      </c>
      <c r="B964" t="s">
        <v>72</v>
      </c>
      <c r="C964" t="s">
        <v>123</v>
      </c>
      <c r="D964" t="s">
        <v>66</v>
      </c>
      <c r="E964" t="s">
        <v>81</v>
      </c>
      <c r="F964" t="s">
        <v>9515</v>
      </c>
      <c r="G964" s="338">
        <v>566995</v>
      </c>
      <c r="H964">
        <v>51</v>
      </c>
    </row>
    <row r="965" spans="1:8">
      <c r="A965" t="s">
        <v>9692</v>
      </c>
      <c r="B965" t="s">
        <v>72</v>
      </c>
      <c r="C965" t="s">
        <v>123</v>
      </c>
      <c r="D965" t="s">
        <v>66</v>
      </c>
      <c r="E965" t="s">
        <v>82</v>
      </c>
      <c r="F965" t="s">
        <v>9515</v>
      </c>
      <c r="G965" s="338">
        <v>1524514</v>
      </c>
      <c r="H965">
        <v>52</v>
      </c>
    </row>
    <row r="966" spans="1:8">
      <c r="A966" t="s">
        <v>9691</v>
      </c>
      <c r="B966" t="s">
        <v>72</v>
      </c>
      <c r="C966" t="s">
        <v>123</v>
      </c>
      <c r="D966" t="s">
        <v>66</v>
      </c>
      <c r="E966" t="s">
        <v>83</v>
      </c>
      <c r="F966" t="s">
        <v>9515</v>
      </c>
      <c r="G966" s="338">
        <v>288676</v>
      </c>
      <c r="H966">
        <v>53</v>
      </c>
    </row>
    <row r="967" spans="1:8">
      <c r="A967" t="s">
        <v>9690</v>
      </c>
      <c r="B967" t="s">
        <v>72</v>
      </c>
      <c r="C967" t="s">
        <v>123</v>
      </c>
      <c r="D967" t="s">
        <v>66</v>
      </c>
      <c r="E967" t="s">
        <v>84</v>
      </c>
      <c r="F967" t="s">
        <v>9515</v>
      </c>
      <c r="G967" s="338">
        <v>268383</v>
      </c>
      <c r="H967">
        <v>54</v>
      </c>
    </row>
    <row r="968" spans="1:8">
      <c r="A968" t="s">
        <v>9689</v>
      </c>
      <c r="B968" t="s">
        <v>71</v>
      </c>
      <c r="C968" t="s">
        <v>123</v>
      </c>
      <c r="D968">
        <v>2006</v>
      </c>
      <c r="E968" t="s">
        <v>79</v>
      </c>
      <c r="F968" t="s">
        <v>9515</v>
      </c>
      <c r="G968" s="338">
        <v>10236</v>
      </c>
      <c r="H968">
        <v>55</v>
      </c>
    </row>
    <row r="969" spans="1:8">
      <c r="A969" t="s">
        <v>9688</v>
      </c>
      <c r="B969" t="s">
        <v>71</v>
      </c>
      <c r="C969" t="s">
        <v>123</v>
      </c>
      <c r="D969">
        <v>2006</v>
      </c>
      <c r="E969" t="s">
        <v>80</v>
      </c>
      <c r="F969" t="s">
        <v>9515</v>
      </c>
      <c r="G969" s="338">
        <v>10851</v>
      </c>
      <c r="H969">
        <v>56</v>
      </c>
    </row>
    <row r="970" spans="1:8">
      <c r="A970" t="s">
        <v>9687</v>
      </c>
      <c r="B970" t="s">
        <v>71</v>
      </c>
      <c r="C970" t="s">
        <v>123</v>
      </c>
      <c r="D970">
        <v>2006</v>
      </c>
      <c r="E970" t="s">
        <v>81</v>
      </c>
      <c r="F970" t="s">
        <v>9515</v>
      </c>
      <c r="G970" s="338">
        <v>9882</v>
      </c>
      <c r="H970">
        <v>57</v>
      </c>
    </row>
    <row r="971" spans="1:8">
      <c r="A971" t="s">
        <v>9686</v>
      </c>
      <c r="B971" t="s">
        <v>71</v>
      </c>
      <c r="C971" t="s">
        <v>123</v>
      </c>
      <c r="D971">
        <v>2006</v>
      </c>
      <c r="E971" t="s">
        <v>82</v>
      </c>
      <c r="F971" t="s">
        <v>9515</v>
      </c>
      <c r="G971" s="338">
        <v>9850</v>
      </c>
      <c r="H971">
        <v>58</v>
      </c>
    </row>
    <row r="972" spans="1:8">
      <c r="A972" t="s">
        <v>9685</v>
      </c>
      <c r="B972" t="s">
        <v>71</v>
      </c>
      <c r="C972" t="s">
        <v>123</v>
      </c>
      <c r="D972">
        <v>2006</v>
      </c>
      <c r="E972" t="s">
        <v>83</v>
      </c>
      <c r="F972" t="s">
        <v>9515</v>
      </c>
      <c r="G972">
        <v>354</v>
      </c>
      <c r="H972">
        <v>59</v>
      </c>
    </row>
    <row r="973" spans="1:8">
      <c r="A973" t="s">
        <v>9684</v>
      </c>
      <c r="B973" t="s">
        <v>71</v>
      </c>
      <c r="C973" t="s">
        <v>123</v>
      </c>
      <c r="D973">
        <v>2006</v>
      </c>
      <c r="E973" t="s">
        <v>84</v>
      </c>
      <c r="F973" t="s">
        <v>9515</v>
      </c>
      <c r="G973" s="338">
        <v>1001</v>
      </c>
      <c r="H973">
        <v>60</v>
      </c>
    </row>
    <row r="974" spans="1:8">
      <c r="A974" t="s">
        <v>9683</v>
      </c>
      <c r="B974" t="s">
        <v>71</v>
      </c>
      <c r="C974" t="s">
        <v>123</v>
      </c>
      <c r="D974">
        <v>2007</v>
      </c>
      <c r="E974" t="s">
        <v>79</v>
      </c>
      <c r="F974" t="s">
        <v>9515</v>
      </c>
      <c r="G974" s="338">
        <v>11738</v>
      </c>
      <c r="H974">
        <v>61</v>
      </c>
    </row>
    <row r="975" spans="1:8">
      <c r="A975" t="s">
        <v>9682</v>
      </c>
      <c r="B975" t="s">
        <v>71</v>
      </c>
      <c r="C975" t="s">
        <v>123</v>
      </c>
      <c r="D975">
        <v>2007</v>
      </c>
      <c r="E975" t="s">
        <v>80</v>
      </c>
      <c r="F975" t="s">
        <v>9515</v>
      </c>
      <c r="G975" s="338">
        <v>14843</v>
      </c>
      <c r="H975">
        <v>62</v>
      </c>
    </row>
    <row r="976" spans="1:8">
      <c r="A976" t="s">
        <v>9681</v>
      </c>
      <c r="B976" t="s">
        <v>71</v>
      </c>
      <c r="C976" t="s">
        <v>123</v>
      </c>
      <c r="D976">
        <v>2007</v>
      </c>
      <c r="E976" t="s">
        <v>81</v>
      </c>
      <c r="F976" t="s">
        <v>9515</v>
      </c>
      <c r="G976" s="338">
        <v>11327</v>
      </c>
      <c r="H976">
        <v>63</v>
      </c>
    </row>
    <row r="977" spans="1:8">
      <c r="A977" t="s">
        <v>9680</v>
      </c>
      <c r="B977" t="s">
        <v>71</v>
      </c>
      <c r="C977" t="s">
        <v>123</v>
      </c>
      <c r="D977">
        <v>2007</v>
      </c>
      <c r="E977" t="s">
        <v>82</v>
      </c>
      <c r="F977" t="s">
        <v>9515</v>
      </c>
      <c r="G977" s="338">
        <v>12051</v>
      </c>
      <c r="H977">
        <v>64</v>
      </c>
    </row>
    <row r="978" spans="1:8">
      <c r="A978" t="s">
        <v>9679</v>
      </c>
      <c r="B978" t="s">
        <v>71</v>
      </c>
      <c r="C978" t="s">
        <v>123</v>
      </c>
      <c r="D978">
        <v>2007</v>
      </c>
      <c r="E978" t="s">
        <v>83</v>
      </c>
      <c r="F978" t="s">
        <v>9515</v>
      </c>
      <c r="G978">
        <v>411</v>
      </c>
      <c r="H978">
        <v>65</v>
      </c>
    </row>
    <row r="979" spans="1:8">
      <c r="A979" t="s">
        <v>9678</v>
      </c>
      <c r="B979" t="s">
        <v>71</v>
      </c>
      <c r="C979" t="s">
        <v>123</v>
      </c>
      <c r="D979">
        <v>2007</v>
      </c>
      <c r="E979" t="s">
        <v>84</v>
      </c>
      <c r="F979" t="s">
        <v>9515</v>
      </c>
      <c r="G979" s="338">
        <v>2792</v>
      </c>
      <c r="H979">
        <v>66</v>
      </c>
    </row>
    <row r="980" spans="1:8">
      <c r="A980" t="s">
        <v>9677</v>
      </c>
      <c r="B980" t="s">
        <v>71</v>
      </c>
      <c r="C980" t="s">
        <v>123</v>
      </c>
      <c r="D980">
        <v>2008</v>
      </c>
      <c r="E980" t="s">
        <v>79</v>
      </c>
      <c r="F980" t="s">
        <v>9515</v>
      </c>
      <c r="G980" s="338">
        <v>18182</v>
      </c>
      <c r="H980">
        <v>67</v>
      </c>
    </row>
    <row r="981" spans="1:8">
      <c r="A981" t="s">
        <v>9676</v>
      </c>
      <c r="B981" t="s">
        <v>71</v>
      </c>
      <c r="C981" t="s">
        <v>123</v>
      </c>
      <c r="D981">
        <v>2008</v>
      </c>
      <c r="E981" t="s">
        <v>80</v>
      </c>
      <c r="F981" t="s">
        <v>9515</v>
      </c>
      <c r="G981" s="338">
        <v>18303</v>
      </c>
      <c r="H981">
        <v>68</v>
      </c>
    </row>
    <row r="982" spans="1:8">
      <c r="A982" t="s">
        <v>9675</v>
      </c>
      <c r="B982" t="s">
        <v>71</v>
      </c>
      <c r="C982" t="s">
        <v>123</v>
      </c>
      <c r="D982">
        <v>2008</v>
      </c>
      <c r="E982" t="s">
        <v>81</v>
      </c>
      <c r="F982" t="s">
        <v>9515</v>
      </c>
      <c r="G982" s="338">
        <v>16306</v>
      </c>
      <c r="H982">
        <v>69</v>
      </c>
    </row>
    <row r="983" spans="1:8">
      <c r="A983" t="s">
        <v>9674</v>
      </c>
      <c r="B983" t="s">
        <v>71</v>
      </c>
      <c r="C983" t="s">
        <v>123</v>
      </c>
      <c r="D983">
        <v>2008</v>
      </c>
      <c r="E983" t="s">
        <v>82</v>
      </c>
      <c r="F983" t="s">
        <v>9515</v>
      </c>
      <c r="G983" s="338">
        <v>16419</v>
      </c>
      <c r="H983">
        <v>70</v>
      </c>
    </row>
    <row r="984" spans="1:8">
      <c r="A984" t="s">
        <v>9673</v>
      </c>
      <c r="B984" t="s">
        <v>71</v>
      </c>
      <c r="C984" t="s">
        <v>123</v>
      </c>
      <c r="D984">
        <v>2008</v>
      </c>
      <c r="E984" t="s">
        <v>83</v>
      </c>
      <c r="F984" t="s">
        <v>9515</v>
      </c>
      <c r="G984" s="338">
        <v>1876</v>
      </c>
      <c r="H984">
        <v>71</v>
      </c>
    </row>
    <row r="985" spans="1:8">
      <c r="A985" t="s">
        <v>9672</v>
      </c>
      <c r="B985" t="s">
        <v>71</v>
      </c>
      <c r="C985" t="s">
        <v>123</v>
      </c>
      <c r="D985">
        <v>2008</v>
      </c>
      <c r="E985" t="s">
        <v>84</v>
      </c>
      <c r="F985" t="s">
        <v>9515</v>
      </c>
      <c r="G985" s="338">
        <v>1884</v>
      </c>
      <c r="H985">
        <v>72</v>
      </c>
    </row>
    <row r="986" spans="1:8">
      <c r="A986" t="s">
        <v>9671</v>
      </c>
      <c r="B986" t="s">
        <v>71</v>
      </c>
      <c r="C986" t="s">
        <v>123</v>
      </c>
      <c r="D986">
        <v>2009</v>
      </c>
      <c r="E986" t="s">
        <v>79</v>
      </c>
      <c r="F986" t="s">
        <v>9515</v>
      </c>
      <c r="G986" s="338">
        <v>21790</v>
      </c>
      <c r="H986">
        <v>73</v>
      </c>
    </row>
    <row r="987" spans="1:8">
      <c r="A987" t="s">
        <v>9670</v>
      </c>
      <c r="B987" t="s">
        <v>71</v>
      </c>
      <c r="C987" t="s">
        <v>123</v>
      </c>
      <c r="D987">
        <v>2009</v>
      </c>
      <c r="E987" t="s">
        <v>80</v>
      </c>
      <c r="F987" t="s">
        <v>9515</v>
      </c>
      <c r="G987" s="338">
        <v>23989</v>
      </c>
      <c r="H987">
        <v>74</v>
      </c>
    </row>
    <row r="988" spans="1:8">
      <c r="A988" t="s">
        <v>9669</v>
      </c>
      <c r="B988" t="s">
        <v>71</v>
      </c>
      <c r="C988" t="s">
        <v>123</v>
      </c>
      <c r="D988">
        <v>2009</v>
      </c>
      <c r="E988" t="s">
        <v>81</v>
      </c>
      <c r="F988" t="s">
        <v>9515</v>
      </c>
      <c r="G988" s="338">
        <v>17798</v>
      </c>
      <c r="H988">
        <v>75</v>
      </c>
    </row>
    <row r="989" spans="1:8">
      <c r="A989" t="s">
        <v>9668</v>
      </c>
      <c r="B989" t="s">
        <v>71</v>
      </c>
      <c r="C989" t="s">
        <v>123</v>
      </c>
      <c r="D989">
        <v>2009</v>
      </c>
      <c r="E989" t="s">
        <v>82</v>
      </c>
      <c r="F989" t="s">
        <v>9515</v>
      </c>
      <c r="G989" s="338">
        <v>18208</v>
      </c>
      <c r="H989">
        <v>76</v>
      </c>
    </row>
    <row r="990" spans="1:8">
      <c r="A990" t="s">
        <v>9667</v>
      </c>
      <c r="B990" t="s">
        <v>71</v>
      </c>
      <c r="C990" t="s">
        <v>123</v>
      </c>
      <c r="D990">
        <v>2009</v>
      </c>
      <c r="E990" t="s">
        <v>83</v>
      </c>
      <c r="F990" t="s">
        <v>9515</v>
      </c>
      <c r="G990" s="338">
        <v>3993</v>
      </c>
      <c r="H990">
        <v>77</v>
      </c>
    </row>
    <row r="991" spans="1:8">
      <c r="A991" t="s">
        <v>9666</v>
      </c>
      <c r="B991" t="s">
        <v>71</v>
      </c>
      <c r="C991" t="s">
        <v>123</v>
      </c>
      <c r="D991">
        <v>2009</v>
      </c>
      <c r="E991" t="s">
        <v>84</v>
      </c>
      <c r="F991" t="s">
        <v>9515</v>
      </c>
      <c r="G991" s="338">
        <v>5781</v>
      </c>
      <c r="H991">
        <v>78</v>
      </c>
    </row>
    <row r="992" spans="1:8">
      <c r="A992" t="s">
        <v>9665</v>
      </c>
      <c r="B992" t="s">
        <v>71</v>
      </c>
      <c r="C992" t="s">
        <v>123</v>
      </c>
      <c r="D992">
        <v>2010</v>
      </c>
      <c r="E992" t="s">
        <v>79</v>
      </c>
      <c r="F992" t="s">
        <v>9515</v>
      </c>
      <c r="G992" s="338">
        <v>24598</v>
      </c>
      <c r="H992">
        <v>79</v>
      </c>
    </row>
    <row r="993" spans="1:8">
      <c r="A993" t="s">
        <v>9664</v>
      </c>
      <c r="B993" t="s">
        <v>71</v>
      </c>
      <c r="C993" t="s">
        <v>123</v>
      </c>
      <c r="D993">
        <v>2010</v>
      </c>
      <c r="E993" t="s">
        <v>80</v>
      </c>
      <c r="F993" t="s">
        <v>9515</v>
      </c>
      <c r="G993" s="338">
        <v>28255</v>
      </c>
      <c r="H993">
        <v>80</v>
      </c>
    </row>
    <row r="994" spans="1:8">
      <c r="A994" t="s">
        <v>9663</v>
      </c>
      <c r="B994" t="s">
        <v>71</v>
      </c>
      <c r="C994" t="s">
        <v>123</v>
      </c>
      <c r="D994">
        <v>2010</v>
      </c>
      <c r="E994" t="s">
        <v>81</v>
      </c>
      <c r="F994" t="s">
        <v>9515</v>
      </c>
      <c r="G994" s="338">
        <v>19360</v>
      </c>
      <c r="H994">
        <v>81</v>
      </c>
    </row>
    <row r="995" spans="1:8">
      <c r="A995" t="s">
        <v>9662</v>
      </c>
      <c r="B995" t="s">
        <v>71</v>
      </c>
      <c r="C995" t="s">
        <v>123</v>
      </c>
      <c r="D995">
        <v>2010</v>
      </c>
      <c r="E995" t="s">
        <v>82</v>
      </c>
      <c r="F995" t="s">
        <v>9515</v>
      </c>
      <c r="G995" s="338">
        <v>19969</v>
      </c>
      <c r="H995">
        <v>82</v>
      </c>
    </row>
    <row r="996" spans="1:8">
      <c r="A996" t="s">
        <v>9661</v>
      </c>
      <c r="B996" t="s">
        <v>71</v>
      </c>
      <c r="C996" t="s">
        <v>123</v>
      </c>
      <c r="D996">
        <v>2010</v>
      </c>
      <c r="E996" t="s">
        <v>83</v>
      </c>
      <c r="F996" t="s">
        <v>9515</v>
      </c>
      <c r="G996" s="338">
        <v>5238</v>
      </c>
      <c r="H996">
        <v>83</v>
      </c>
    </row>
    <row r="997" spans="1:8">
      <c r="A997" t="s">
        <v>9660</v>
      </c>
      <c r="B997" t="s">
        <v>71</v>
      </c>
      <c r="C997" t="s">
        <v>123</v>
      </c>
      <c r="D997">
        <v>2010</v>
      </c>
      <c r="E997" t="s">
        <v>84</v>
      </c>
      <c r="F997" t="s">
        <v>9515</v>
      </c>
      <c r="G997" s="338">
        <v>8286</v>
      </c>
      <c r="H997">
        <v>84</v>
      </c>
    </row>
    <row r="998" spans="1:8">
      <c r="A998" t="s">
        <v>9659</v>
      </c>
      <c r="B998" t="s">
        <v>71</v>
      </c>
      <c r="C998" t="s">
        <v>123</v>
      </c>
      <c r="D998">
        <v>2011</v>
      </c>
      <c r="E998" t="s">
        <v>79</v>
      </c>
      <c r="F998" t="s">
        <v>9515</v>
      </c>
      <c r="G998" s="338">
        <v>41650</v>
      </c>
      <c r="H998">
        <v>85</v>
      </c>
    </row>
    <row r="999" spans="1:8">
      <c r="A999" t="s">
        <v>9658</v>
      </c>
      <c r="B999" t="s">
        <v>71</v>
      </c>
      <c r="C999" t="s">
        <v>123</v>
      </c>
      <c r="D999">
        <v>2011</v>
      </c>
      <c r="E999" t="s">
        <v>80</v>
      </c>
      <c r="F999" t="s">
        <v>9515</v>
      </c>
      <c r="G999" s="338">
        <v>65263</v>
      </c>
      <c r="H999">
        <v>86</v>
      </c>
    </row>
    <row r="1000" spans="1:8">
      <c r="A1000" t="s">
        <v>9657</v>
      </c>
      <c r="B1000" t="s">
        <v>71</v>
      </c>
      <c r="C1000" t="s">
        <v>123</v>
      </c>
      <c r="D1000">
        <v>2011</v>
      </c>
      <c r="E1000" t="s">
        <v>81</v>
      </c>
      <c r="F1000" t="s">
        <v>9515</v>
      </c>
      <c r="G1000" s="338">
        <v>26541</v>
      </c>
      <c r="H1000">
        <v>87</v>
      </c>
    </row>
    <row r="1001" spans="1:8">
      <c r="A1001" t="s">
        <v>9656</v>
      </c>
      <c r="B1001" t="s">
        <v>71</v>
      </c>
      <c r="C1001" t="s">
        <v>123</v>
      </c>
      <c r="D1001">
        <v>2011</v>
      </c>
      <c r="E1001" t="s">
        <v>82</v>
      </c>
      <c r="F1001" t="s">
        <v>9515</v>
      </c>
      <c r="G1001" s="338">
        <v>28584</v>
      </c>
      <c r="H1001">
        <v>88</v>
      </c>
    </row>
    <row r="1002" spans="1:8">
      <c r="A1002" t="s">
        <v>9655</v>
      </c>
      <c r="B1002" t="s">
        <v>71</v>
      </c>
      <c r="C1002" t="s">
        <v>123</v>
      </c>
      <c r="D1002">
        <v>2011</v>
      </c>
      <c r="E1002" t="s">
        <v>83</v>
      </c>
      <c r="F1002" t="s">
        <v>9515</v>
      </c>
      <c r="G1002" s="338">
        <v>15109</v>
      </c>
      <c r="H1002">
        <v>89</v>
      </c>
    </row>
    <row r="1003" spans="1:8">
      <c r="A1003" t="s">
        <v>9654</v>
      </c>
      <c r="B1003" t="s">
        <v>71</v>
      </c>
      <c r="C1003" t="s">
        <v>123</v>
      </c>
      <c r="D1003">
        <v>2011</v>
      </c>
      <c r="E1003" t="s">
        <v>84</v>
      </c>
      <c r="F1003" t="s">
        <v>9515</v>
      </c>
      <c r="G1003" s="338">
        <v>36679</v>
      </c>
      <c r="H1003">
        <v>90</v>
      </c>
    </row>
    <row r="1004" spans="1:8">
      <c r="A1004" t="s">
        <v>9653</v>
      </c>
      <c r="B1004" t="s">
        <v>71</v>
      </c>
      <c r="C1004" t="s">
        <v>123</v>
      </c>
      <c r="D1004">
        <v>2012</v>
      </c>
      <c r="E1004" t="s">
        <v>79</v>
      </c>
      <c r="F1004" t="s">
        <v>9515</v>
      </c>
      <c r="G1004" s="338">
        <v>21630</v>
      </c>
      <c r="H1004">
        <v>91</v>
      </c>
    </row>
    <row r="1005" spans="1:8">
      <c r="A1005" t="s">
        <v>9652</v>
      </c>
      <c r="B1005" t="s">
        <v>71</v>
      </c>
      <c r="C1005" t="s">
        <v>123</v>
      </c>
      <c r="D1005">
        <v>2012</v>
      </c>
      <c r="E1005" t="s">
        <v>80</v>
      </c>
      <c r="F1005" t="s">
        <v>9515</v>
      </c>
      <c r="G1005" s="338">
        <v>31986</v>
      </c>
      <c r="H1005">
        <v>92</v>
      </c>
    </row>
    <row r="1006" spans="1:8">
      <c r="A1006" t="s">
        <v>9651</v>
      </c>
      <c r="B1006" t="s">
        <v>71</v>
      </c>
      <c r="C1006" t="s">
        <v>123</v>
      </c>
      <c r="D1006">
        <v>2012</v>
      </c>
      <c r="E1006" t="s">
        <v>81</v>
      </c>
      <c r="F1006" t="s">
        <v>9515</v>
      </c>
      <c r="G1006" s="338">
        <v>3497</v>
      </c>
      <c r="H1006">
        <v>93</v>
      </c>
    </row>
    <row r="1007" spans="1:8">
      <c r="A1007" t="s">
        <v>9650</v>
      </c>
      <c r="B1007" t="s">
        <v>71</v>
      </c>
      <c r="C1007" t="s">
        <v>123</v>
      </c>
      <c r="D1007">
        <v>2012</v>
      </c>
      <c r="E1007" t="s">
        <v>82</v>
      </c>
      <c r="F1007" t="s">
        <v>9515</v>
      </c>
      <c r="G1007" s="338">
        <v>3841</v>
      </c>
      <c r="H1007">
        <v>94</v>
      </c>
    </row>
    <row r="1008" spans="1:8">
      <c r="A1008" t="s">
        <v>9649</v>
      </c>
      <c r="B1008" t="s">
        <v>71</v>
      </c>
      <c r="C1008" t="s">
        <v>123</v>
      </c>
      <c r="D1008">
        <v>2012</v>
      </c>
      <c r="E1008" t="s">
        <v>83</v>
      </c>
      <c r="F1008" t="s">
        <v>9515</v>
      </c>
      <c r="G1008" s="338">
        <v>18133</v>
      </c>
      <c r="H1008">
        <v>95</v>
      </c>
    </row>
    <row r="1009" spans="1:8">
      <c r="A1009" t="s">
        <v>9648</v>
      </c>
      <c r="B1009" t="s">
        <v>71</v>
      </c>
      <c r="C1009" t="s">
        <v>123</v>
      </c>
      <c r="D1009">
        <v>2012</v>
      </c>
      <c r="E1009" t="s">
        <v>84</v>
      </c>
      <c r="F1009" t="s">
        <v>9515</v>
      </c>
      <c r="G1009" s="338">
        <v>28145</v>
      </c>
      <c r="H1009">
        <v>96</v>
      </c>
    </row>
    <row r="1010" spans="1:8">
      <c r="A1010" t="s">
        <v>9647</v>
      </c>
      <c r="B1010" t="s">
        <v>71</v>
      </c>
      <c r="C1010" t="s">
        <v>123</v>
      </c>
      <c r="D1010">
        <v>2013</v>
      </c>
      <c r="E1010" t="s">
        <v>79</v>
      </c>
      <c r="F1010" t="s">
        <v>9515</v>
      </c>
      <c r="G1010" s="338">
        <v>30460</v>
      </c>
      <c r="H1010">
        <v>97</v>
      </c>
    </row>
    <row r="1011" spans="1:8">
      <c r="A1011" t="s">
        <v>9646</v>
      </c>
      <c r="B1011" t="s">
        <v>71</v>
      </c>
      <c r="C1011" t="s">
        <v>123</v>
      </c>
      <c r="D1011">
        <v>2013</v>
      </c>
      <c r="E1011" t="s">
        <v>80</v>
      </c>
      <c r="F1011" t="s">
        <v>9515</v>
      </c>
      <c r="G1011" s="338">
        <v>29552</v>
      </c>
      <c r="H1011">
        <v>98</v>
      </c>
    </row>
    <row r="1012" spans="1:8">
      <c r="A1012" t="s">
        <v>9645</v>
      </c>
      <c r="B1012" t="s">
        <v>71</v>
      </c>
      <c r="C1012" t="s">
        <v>123</v>
      </c>
      <c r="D1012">
        <v>2013</v>
      </c>
      <c r="E1012" t="s">
        <v>81</v>
      </c>
      <c r="F1012" t="s">
        <v>9515</v>
      </c>
      <c r="G1012" s="338">
        <v>2294</v>
      </c>
      <c r="H1012">
        <v>99</v>
      </c>
    </row>
    <row r="1013" spans="1:8">
      <c r="A1013" t="s">
        <v>9644</v>
      </c>
      <c r="B1013" t="s">
        <v>71</v>
      </c>
      <c r="C1013" t="s">
        <v>123</v>
      </c>
      <c r="D1013">
        <v>2013</v>
      </c>
      <c r="E1013" t="s">
        <v>82</v>
      </c>
      <c r="F1013" t="s">
        <v>9515</v>
      </c>
      <c r="G1013" s="338">
        <v>2470</v>
      </c>
      <c r="H1013">
        <v>100</v>
      </c>
    </row>
    <row r="1014" spans="1:8">
      <c r="A1014" t="s">
        <v>9643</v>
      </c>
      <c r="B1014" t="s">
        <v>71</v>
      </c>
      <c r="C1014" t="s">
        <v>123</v>
      </c>
      <c r="D1014">
        <v>2013</v>
      </c>
      <c r="E1014" t="s">
        <v>83</v>
      </c>
      <c r="F1014" t="s">
        <v>9515</v>
      </c>
      <c r="G1014" s="338">
        <v>28166</v>
      </c>
      <c r="H1014">
        <v>101</v>
      </c>
    </row>
    <row r="1015" spans="1:8">
      <c r="A1015" t="s">
        <v>9642</v>
      </c>
      <c r="B1015" t="s">
        <v>71</v>
      </c>
      <c r="C1015" t="s">
        <v>123</v>
      </c>
      <c r="D1015">
        <v>2013</v>
      </c>
      <c r="E1015" t="s">
        <v>84</v>
      </c>
      <c r="F1015" t="s">
        <v>9515</v>
      </c>
      <c r="G1015" s="338">
        <v>27082</v>
      </c>
      <c r="H1015">
        <v>102</v>
      </c>
    </row>
    <row r="1016" spans="1:8">
      <c r="A1016" t="s">
        <v>9641</v>
      </c>
      <c r="B1016" t="s">
        <v>71</v>
      </c>
      <c r="C1016" t="s">
        <v>123</v>
      </c>
      <c r="D1016" t="s">
        <v>67</v>
      </c>
      <c r="E1016" t="s">
        <v>79</v>
      </c>
      <c r="F1016" t="s">
        <v>9515</v>
      </c>
      <c r="G1016" s="338">
        <v>180285</v>
      </c>
      <c r="H1016">
        <v>103</v>
      </c>
    </row>
    <row r="1017" spans="1:8">
      <c r="A1017" t="s">
        <v>9640</v>
      </c>
      <c r="B1017" t="s">
        <v>71</v>
      </c>
      <c r="C1017" t="s">
        <v>123</v>
      </c>
      <c r="D1017" t="s">
        <v>67</v>
      </c>
      <c r="E1017" t="s">
        <v>80</v>
      </c>
      <c r="F1017" t="s">
        <v>9515</v>
      </c>
      <c r="G1017" s="338">
        <v>223042</v>
      </c>
      <c r="H1017">
        <v>104</v>
      </c>
    </row>
    <row r="1018" spans="1:8">
      <c r="A1018" t="s">
        <v>9639</v>
      </c>
      <c r="B1018" t="s">
        <v>71</v>
      </c>
      <c r="C1018" t="s">
        <v>123</v>
      </c>
      <c r="D1018" t="s">
        <v>67</v>
      </c>
      <c r="E1018" t="s">
        <v>81</v>
      </c>
      <c r="F1018" t="s">
        <v>9515</v>
      </c>
      <c r="G1018" s="338">
        <v>107004</v>
      </c>
      <c r="H1018">
        <v>105</v>
      </c>
    </row>
    <row r="1019" spans="1:8">
      <c r="A1019" t="s">
        <v>9638</v>
      </c>
      <c r="B1019" t="s">
        <v>71</v>
      </c>
      <c r="C1019" t="s">
        <v>123</v>
      </c>
      <c r="D1019" t="s">
        <v>67</v>
      </c>
      <c r="E1019" t="s">
        <v>82</v>
      </c>
      <c r="F1019" t="s">
        <v>9515</v>
      </c>
      <c r="G1019" s="338">
        <v>111392</v>
      </c>
      <c r="H1019">
        <v>106</v>
      </c>
    </row>
    <row r="1020" spans="1:8">
      <c r="A1020" t="s">
        <v>9637</v>
      </c>
      <c r="B1020" t="s">
        <v>71</v>
      </c>
      <c r="C1020" t="s">
        <v>123</v>
      </c>
      <c r="D1020" t="s">
        <v>67</v>
      </c>
      <c r="E1020" t="s">
        <v>83</v>
      </c>
      <c r="F1020" t="s">
        <v>9515</v>
      </c>
      <c r="G1020" s="338">
        <v>73280</v>
      </c>
      <c r="H1020">
        <v>107</v>
      </c>
    </row>
    <row r="1021" spans="1:8">
      <c r="A1021" t="s">
        <v>9636</v>
      </c>
      <c r="B1021" t="s">
        <v>71</v>
      </c>
      <c r="C1021" t="s">
        <v>123</v>
      </c>
      <c r="D1021" t="s">
        <v>67</v>
      </c>
      <c r="E1021" t="s">
        <v>84</v>
      </c>
      <c r="F1021" t="s">
        <v>9515</v>
      </c>
      <c r="G1021" s="338">
        <v>111651</v>
      </c>
      <c r="H1021">
        <v>108</v>
      </c>
    </row>
    <row r="1022" spans="1:8">
      <c r="A1022" t="s">
        <v>9635</v>
      </c>
      <c r="B1022" t="s">
        <v>72</v>
      </c>
      <c r="C1022" t="s">
        <v>78</v>
      </c>
      <c r="D1022">
        <v>2007</v>
      </c>
      <c r="E1022" t="s">
        <v>52</v>
      </c>
      <c r="F1022" t="s">
        <v>9515</v>
      </c>
      <c r="H1022">
        <v>109</v>
      </c>
    </row>
    <row r="1023" spans="1:8">
      <c r="A1023" t="s">
        <v>9634</v>
      </c>
      <c r="B1023" t="s">
        <v>72</v>
      </c>
      <c r="C1023" t="s">
        <v>78</v>
      </c>
      <c r="D1023">
        <v>2007</v>
      </c>
      <c r="E1023" t="s">
        <v>53</v>
      </c>
      <c r="F1023" t="s">
        <v>9515</v>
      </c>
      <c r="H1023">
        <v>110</v>
      </c>
    </row>
    <row r="1024" spans="1:8">
      <c r="A1024" t="s">
        <v>9633</v>
      </c>
      <c r="B1024" t="s">
        <v>72</v>
      </c>
      <c r="C1024" t="s">
        <v>78</v>
      </c>
      <c r="D1024">
        <v>2007</v>
      </c>
      <c r="E1024" t="s">
        <v>54</v>
      </c>
      <c r="F1024" t="s">
        <v>9515</v>
      </c>
      <c r="H1024">
        <v>111</v>
      </c>
    </row>
    <row r="1025" spans="1:8">
      <c r="A1025" t="s">
        <v>9632</v>
      </c>
      <c r="B1025" t="s">
        <v>72</v>
      </c>
      <c r="C1025" t="s">
        <v>78</v>
      </c>
      <c r="D1025">
        <v>2007</v>
      </c>
      <c r="E1025" t="s">
        <v>55</v>
      </c>
      <c r="F1025" t="s">
        <v>9515</v>
      </c>
      <c r="H1025">
        <v>112</v>
      </c>
    </row>
    <row r="1026" spans="1:8">
      <c r="A1026" t="s">
        <v>9631</v>
      </c>
      <c r="B1026" t="s">
        <v>72</v>
      </c>
      <c r="C1026" t="s">
        <v>78</v>
      </c>
      <c r="D1026">
        <v>2007</v>
      </c>
      <c r="E1026" t="s">
        <v>56</v>
      </c>
      <c r="F1026" t="s">
        <v>9515</v>
      </c>
      <c r="H1026">
        <v>113</v>
      </c>
    </row>
    <row r="1027" spans="1:8">
      <c r="A1027" t="s">
        <v>9630</v>
      </c>
      <c r="B1027" t="s">
        <v>72</v>
      </c>
      <c r="C1027" t="s">
        <v>78</v>
      </c>
      <c r="D1027">
        <v>2007</v>
      </c>
      <c r="E1027" t="s">
        <v>57</v>
      </c>
      <c r="F1027" t="s">
        <v>9515</v>
      </c>
      <c r="H1027">
        <v>114</v>
      </c>
    </row>
    <row r="1028" spans="1:8">
      <c r="A1028" t="s">
        <v>9629</v>
      </c>
      <c r="B1028" t="s">
        <v>72</v>
      </c>
      <c r="C1028" t="s">
        <v>78</v>
      </c>
      <c r="D1028">
        <v>2008</v>
      </c>
      <c r="E1028" t="s">
        <v>52</v>
      </c>
      <c r="F1028" t="s">
        <v>9515</v>
      </c>
      <c r="G1028" s="336">
        <v>-0.33</v>
      </c>
      <c r="H1028">
        <v>115</v>
      </c>
    </row>
    <row r="1029" spans="1:8">
      <c r="A1029" t="s">
        <v>9628</v>
      </c>
      <c r="B1029" t="s">
        <v>72</v>
      </c>
      <c r="C1029" t="s">
        <v>78</v>
      </c>
      <c r="D1029">
        <v>2008</v>
      </c>
      <c r="E1029" t="s">
        <v>53</v>
      </c>
      <c r="F1029" t="s">
        <v>9515</v>
      </c>
      <c r="G1029" s="336">
        <v>-0.4</v>
      </c>
      <c r="H1029">
        <v>116</v>
      </c>
    </row>
    <row r="1030" spans="1:8">
      <c r="A1030" t="s">
        <v>9627</v>
      </c>
      <c r="B1030" t="s">
        <v>72</v>
      </c>
      <c r="C1030" t="s">
        <v>78</v>
      </c>
      <c r="D1030">
        <v>2008</v>
      </c>
      <c r="E1030" t="s">
        <v>54</v>
      </c>
      <c r="F1030" t="s">
        <v>9515</v>
      </c>
      <c r="G1030" s="336">
        <v>-0.48</v>
      </c>
      <c r="H1030">
        <v>117</v>
      </c>
    </row>
    <row r="1031" spans="1:8">
      <c r="A1031" t="s">
        <v>9626</v>
      </c>
      <c r="B1031" t="s">
        <v>72</v>
      </c>
      <c r="C1031" t="s">
        <v>78</v>
      </c>
      <c r="D1031">
        <v>2008</v>
      </c>
      <c r="E1031" t="s">
        <v>55</v>
      </c>
      <c r="F1031" t="s">
        <v>9515</v>
      </c>
      <c r="G1031" s="336">
        <v>0.16</v>
      </c>
      <c r="H1031">
        <v>118</v>
      </c>
    </row>
    <row r="1032" spans="1:8">
      <c r="A1032" t="s">
        <v>9625</v>
      </c>
      <c r="B1032" t="s">
        <v>72</v>
      </c>
      <c r="C1032" t="s">
        <v>78</v>
      </c>
      <c r="D1032">
        <v>2008</v>
      </c>
      <c r="E1032" t="s">
        <v>56</v>
      </c>
      <c r="F1032" t="s">
        <v>9515</v>
      </c>
      <c r="G1032" s="336">
        <v>0.18</v>
      </c>
      <c r="H1032">
        <v>119</v>
      </c>
    </row>
    <row r="1033" spans="1:8">
      <c r="A1033" t="s">
        <v>9624</v>
      </c>
      <c r="B1033" t="s">
        <v>72</v>
      </c>
      <c r="C1033" t="s">
        <v>78</v>
      </c>
      <c r="D1033">
        <v>2008</v>
      </c>
      <c r="E1033" t="s">
        <v>57</v>
      </c>
      <c r="F1033" t="s">
        <v>9515</v>
      </c>
      <c r="G1033" s="336">
        <v>0.96</v>
      </c>
      <c r="H1033">
        <v>120</v>
      </c>
    </row>
    <row r="1034" spans="1:8">
      <c r="A1034" t="s">
        <v>9623</v>
      </c>
      <c r="B1034" t="s">
        <v>72</v>
      </c>
      <c r="C1034" t="s">
        <v>78</v>
      </c>
      <c r="D1034">
        <v>2009</v>
      </c>
      <c r="E1034" t="s">
        <v>52</v>
      </c>
      <c r="F1034" t="s">
        <v>9515</v>
      </c>
      <c r="G1034" s="336">
        <v>1.1399999999999999</v>
      </c>
      <c r="H1034">
        <v>121</v>
      </c>
    </row>
    <row r="1035" spans="1:8">
      <c r="A1035" t="s">
        <v>9622</v>
      </c>
      <c r="B1035" t="s">
        <v>72</v>
      </c>
      <c r="C1035" t="s">
        <v>78</v>
      </c>
      <c r="D1035">
        <v>2009</v>
      </c>
      <c r="E1035" t="s">
        <v>53</v>
      </c>
      <c r="F1035" t="s">
        <v>9515</v>
      </c>
      <c r="G1035" s="336">
        <v>0.88</v>
      </c>
      <c r="H1035">
        <v>122</v>
      </c>
    </row>
    <row r="1036" spans="1:8">
      <c r="A1036" t="s">
        <v>9621</v>
      </c>
      <c r="B1036" t="s">
        <v>72</v>
      </c>
      <c r="C1036" t="s">
        <v>78</v>
      </c>
      <c r="D1036">
        <v>2009</v>
      </c>
      <c r="E1036" t="s">
        <v>54</v>
      </c>
      <c r="F1036" t="s">
        <v>9515</v>
      </c>
      <c r="G1036" s="336">
        <v>2.0499999999999998</v>
      </c>
      <c r="H1036">
        <v>123</v>
      </c>
    </row>
    <row r="1037" spans="1:8">
      <c r="A1037" t="s">
        <v>9620</v>
      </c>
      <c r="B1037" t="s">
        <v>72</v>
      </c>
      <c r="C1037" t="s">
        <v>78</v>
      </c>
      <c r="D1037">
        <v>2009</v>
      </c>
      <c r="E1037" t="s">
        <v>55</v>
      </c>
      <c r="F1037" t="s">
        <v>9515</v>
      </c>
      <c r="G1037" s="336">
        <v>1.5</v>
      </c>
      <c r="H1037">
        <v>124</v>
      </c>
    </row>
    <row r="1038" spans="1:8">
      <c r="A1038" t="s">
        <v>9619</v>
      </c>
      <c r="B1038" t="s">
        <v>72</v>
      </c>
      <c r="C1038" t="s">
        <v>78</v>
      </c>
      <c r="D1038">
        <v>2009</v>
      </c>
      <c r="E1038" t="s">
        <v>56</v>
      </c>
      <c r="F1038" t="s">
        <v>9515</v>
      </c>
      <c r="G1038" s="336">
        <v>-0.2</v>
      </c>
      <c r="H1038">
        <v>125</v>
      </c>
    </row>
    <row r="1039" spans="1:8">
      <c r="A1039" t="s">
        <v>9618</v>
      </c>
      <c r="B1039" t="s">
        <v>72</v>
      </c>
      <c r="C1039" t="s">
        <v>78</v>
      </c>
      <c r="D1039">
        <v>2009</v>
      </c>
      <c r="E1039" t="s">
        <v>57</v>
      </c>
      <c r="F1039" t="s">
        <v>9515</v>
      </c>
      <c r="G1039" s="336">
        <v>-0.1</v>
      </c>
      <c r="H1039">
        <v>126</v>
      </c>
    </row>
    <row r="1040" spans="1:8">
      <c r="A1040" t="s">
        <v>9617</v>
      </c>
      <c r="B1040" t="s">
        <v>72</v>
      </c>
      <c r="C1040" t="s">
        <v>78</v>
      </c>
      <c r="D1040">
        <v>2010</v>
      </c>
      <c r="E1040" t="s">
        <v>52</v>
      </c>
      <c r="F1040" t="s">
        <v>9515</v>
      </c>
      <c r="G1040" s="336">
        <v>1.03</v>
      </c>
      <c r="H1040">
        <v>127</v>
      </c>
    </row>
    <row r="1041" spans="1:8">
      <c r="A1041" t="s">
        <v>9616</v>
      </c>
      <c r="B1041" t="s">
        <v>72</v>
      </c>
      <c r="C1041" t="s">
        <v>78</v>
      </c>
      <c r="D1041">
        <v>2010</v>
      </c>
      <c r="E1041" t="s">
        <v>53</v>
      </c>
      <c r="F1041" t="s">
        <v>9515</v>
      </c>
      <c r="G1041" s="336">
        <v>3.38</v>
      </c>
      <c r="H1041">
        <v>128</v>
      </c>
    </row>
    <row r="1042" spans="1:8">
      <c r="A1042" t="s">
        <v>9615</v>
      </c>
      <c r="B1042" t="s">
        <v>72</v>
      </c>
      <c r="C1042" t="s">
        <v>78</v>
      </c>
      <c r="D1042">
        <v>2010</v>
      </c>
      <c r="E1042" t="s">
        <v>54</v>
      </c>
      <c r="F1042" t="s">
        <v>9515</v>
      </c>
      <c r="G1042" s="336">
        <v>0.69</v>
      </c>
      <c r="H1042">
        <v>129</v>
      </c>
    </row>
    <row r="1043" spans="1:8">
      <c r="A1043" t="s">
        <v>9614</v>
      </c>
      <c r="B1043" t="s">
        <v>72</v>
      </c>
      <c r="C1043" t="s">
        <v>78</v>
      </c>
      <c r="D1043">
        <v>2010</v>
      </c>
      <c r="E1043" t="s">
        <v>55</v>
      </c>
      <c r="F1043" t="s">
        <v>9515</v>
      </c>
      <c r="G1043" s="336">
        <v>3.4</v>
      </c>
      <c r="H1043">
        <v>130</v>
      </c>
    </row>
    <row r="1044" spans="1:8">
      <c r="A1044" t="s">
        <v>9613</v>
      </c>
      <c r="B1044" t="s">
        <v>72</v>
      </c>
      <c r="C1044" t="s">
        <v>78</v>
      </c>
      <c r="D1044">
        <v>2010</v>
      </c>
      <c r="E1044" t="s">
        <v>56</v>
      </c>
      <c r="F1044" t="s">
        <v>9515</v>
      </c>
      <c r="G1044" s="336">
        <v>2.95</v>
      </c>
      <c r="H1044">
        <v>131</v>
      </c>
    </row>
    <row r="1045" spans="1:8">
      <c r="A1045" t="s">
        <v>9612</v>
      </c>
      <c r="B1045" t="s">
        <v>72</v>
      </c>
      <c r="C1045" t="s">
        <v>78</v>
      </c>
      <c r="D1045">
        <v>2010</v>
      </c>
      <c r="E1045" t="s">
        <v>57</v>
      </c>
      <c r="F1045" t="s">
        <v>9515</v>
      </c>
      <c r="G1045" s="336">
        <v>3.31</v>
      </c>
      <c r="H1045">
        <v>132</v>
      </c>
    </row>
    <row r="1046" spans="1:8">
      <c r="A1046" t="s">
        <v>9611</v>
      </c>
      <c r="B1046" t="s">
        <v>72</v>
      </c>
      <c r="C1046" t="s">
        <v>78</v>
      </c>
      <c r="D1046">
        <v>2011</v>
      </c>
      <c r="E1046" t="s">
        <v>52</v>
      </c>
      <c r="F1046" t="s">
        <v>9515</v>
      </c>
      <c r="G1046" s="336">
        <v>0.02</v>
      </c>
      <c r="H1046">
        <v>133</v>
      </c>
    </row>
    <row r="1047" spans="1:8">
      <c r="A1047" t="s">
        <v>9610</v>
      </c>
      <c r="B1047" t="s">
        <v>72</v>
      </c>
      <c r="C1047" t="s">
        <v>78</v>
      </c>
      <c r="D1047">
        <v>2011</v>
      </c>
      <c r="E1047" t="s">
        <v>53</v>
      </c>
      <c r="F1047" t="s">
        <v>9515</v>
      </c>
      <c r="G1047" s="336">
        <v>-0.42</v>
      </c>
      <c r="H1047">
        <v>134</v>
      </c>
    </row>
    <row r="1048" spans="1:8">
      <c r="A1048" t="s">
        <v>9609</v>
      </c>
      <c r="B1048" t="s">
        <v>72</v>
      </c>
      <c r="C1048" t="s">
        <v>78</v>
      </c>
      <c r="D1048">
        <v>2011</v>
      </c>
      <c r="E1048" t="s">
        <v>54</v>
      </c>
      <c r="F1048" t="s">
        <v>9515</v>
      </c>
      <c r="G1048" s="336">
        <v>-0.18</v>
      </c>
      <c r="H1048">
        <v>135</v>
      </c>
    </row>
    <row r="1049" spans="1:8">
      <c r="A1049" t="s">
        <v>9608</v>
      </c>
      <c r="B1049" t="s">
        <v>72</v>
      </c>
      <c r="C1049" t="s">
        <v>78</v>
      </c>
      <c r="D1049">
        <v>2011</v>
      </c>
      <c r="E1049" t="s">
        <v>55</v>
      </c>
      <c r="F1049" t="s">
        <v>9515</v>
      </c>
      <c r="G1049" s="336">
        <v>-0.6</v>
      </c>
      <c r="H1049">
        <v>136</v>
      </c>
    </row>
    <row r="1050" spans="1:8">
      <c r="A1050" t="s">
        <v>9607</v>
      </c>
      <c r="B1050" t="s">
        <v>72</v>
      </c>
      <c r="C1050" t="s">
        <v>78</v>
      </c>
      <c r="D1050">
        <v>2011</v>
      </c>
      <c r="E1050" t="s">
        <v>56</v>
      </c>
      <c r="F1050" t="s">
        <v>9515</v>
      </c>
      <c r="G1050" s="336">
        <v>0.51</v>
      </c>
      <c r="H1050">
        <v>137</v>
      </c>
    </row>
    <row r="1051" spans="1:8">
      <c r="A1051" t="s">
        <v>9606</v>
      </c>
      <c r="B1051" t="s">
        <v>72</v>
      </c>
      <c r="C1051" t="s">
        <v>78</v>
      </c>
      <c r="D1051">
        <v>2011</v>
      </c>
      <c r="E1051" t="s">
        <v>57</v>
      </c>
      <c r="F1051" t="s">
        <v>9515</v>
      </c>
      <c r="G1051" s="336">
        <v>0.37</v>
      </c>
      <c r="H1051">
        <v>138</v>
      </c>
    </row>
    <row r="1052" spans="1:8">
      <c r="A1052" t="s">
        <v>9605</v>
      </c>
      <c r="B1052" t="s">
        <v>72</v>
      </c>
      <c r="C1052" t="s">
        <v>78</v>
      </c>
      <c r="D1052">
        <v>2012</v>
      </c>
      <c r="E1052" t="s">
        <v>52</v>
      </c>
      <c r="F1052" t="s">
        <v>9515</v>
      </c>
      <c r="G1052" s="336">
        <v>0.09</v>
      </c>
      <c r="H1052">
        <v>139</v>
      </c>
    </row>
    <row r="1053" spans="1:8">
      <c r="A1053" t="s">
        <v>9604</v>
      </c>
      <c r="B1053" t="s">
        <v>72</v>
      </c>
      <c r="C1053" t="s">
        <v>78</v>
      </c>
      <c r="D1053">
        <v>2012</v>
      </c>
      <c r="E1053" t="s">
        <v>53</v>
      </c>
      <c r="F1053" t="s">
        <v>9515</v>
      </c>
      <c r="G1053" s="336">
        <v>1.54</v>
      </c>
      <c r="H1053">
        <v>140</v>
      </c>
    </row>
    <row r="1054" spans="1:8">
      <c r="A1054" t="s">
        <v>9603</v>
      </c>
      <c r="B1054" t="s">
        <v>72</v>
      </c>
      <c r="C1054" t="s">
        <v>78</v>
      </c>
      <c r="D1054">
        <v>2012</v>
      </c>
      <c r="E1054" t="s">
        <v>54</v>
      </c>
      <c r="F1054" t="s">
        <v>9515</v>
      </c>
      <c r="G1054" s="336">
        <v>-0.21</v>
      </c>
      <c r="H1054">
        <v>141</v>
      </c>
    </row>
    <row r="1055" spans="1:8">
      <c r="A1055" t="s">
        <v>9602</v>
      </c>
      <c r="B1055" t="s">
        <v>72</v>
      </c>
      <c r="C1055" t="s">
        <v>78</v>
      </c>
      <c r="D1055">
        <v>2012</v>
      </c>
      <c r="E1055" t="s">
        <v>55</v>
      </c>
      <c r="F1055" t="s">
        <v>9515</v>
      </c>
      <c r="G1055" s="336">
        <v>2.63</v>
      </c>
      <c r="H1055">
        <v>142</v>
      </c>
    </row>
    <row r="1056" spans="1:8">
      <c r="A1056" t="s">
        <v>9601</v>
      </c>
      <c r="B1056" t="s">
        <v>72</v>
      </c>
      <c r="C1056" t="s">
        <v>78</v>
      </c>
      <c r="D1056">
        <v>2012</v>
      </c>
      <c r="E1056" t="s">
        <v>56</v>
      </c>
      <c r="F1056" t="s">
        <v>9515</v>
      </c>
      <c r="G1056" s="336">
        <v>0.48</v>
      </c>
      <c r="H1056">
        <v>143</v>
      </c>
    </row>
    <row r="1057" spans="1:8">
      <c r="A1057" t="s">
        <v>9600</v>
      </c>
      <c r="B1057" t="s">
        <v>72</v>
      </c>
      <c r="C1057" t="s">
        <v>78</v>
      </c>
      <c r="D1057">
        <v>2012</v>
      </c>
      <c r="E1057" t="s">
        <v>57</v>
      </c>
      <c r="F1057" t="s">
        <v>9515</v>
      </c>
      <c r="G1057" s="336">
        <v>0.08</v>
      </c>
      <c r="H1057">
        <v>144</v>
      </c>
    </row>
    <row r="1058" spans="1:8">
      <c r="A1058" t="s">
        <v>9599</v>
      </c>
      <c r="B1058" t="s">
        <v>72</v>
      </c>
      <c r="C1058" t="s">
        <v>78</v>
      </c>
      <c r="D1058">
        <v>2013</v>
      </c>
      <c r="E1058" t="s">
        <v>52</v>
      </c>
      <c r="F1058" t="s">
        <v>9515</v>
      </c>
      <c r="G1058" s="336">
        <v>0.02</v>
      </c>
      <c r="H1058">
        <v>145</v>
      </c>
    </row>
    <row r="1059" spans="1:8">
      <c r="A1059" t="s">
        <v>9598</v>
      </c>
      <c r="B1059" t="s">
        <v>72</v>
      </c>
      <c r="C1059" t="s">
        <v>78</v>
      </c>
      <c r="D1059">
        <v>2013</v>
      </c>
      <c r="E1059" t="s">
        <v>53</v>
      </c>
      <c r="F1059" t="s">
        <v>9515</v>
      </c>
      <c r="G1059" s="336">
        <v>-0.1</v>
      </c>
      <c r="H1059">
        <v>146</v>
      </c>
    </row>
    <row r="1060" spans="1:8">
      <c r="A1060" t="s">
        <v>9597</v>
      </c>
      <c r="B1060" t="s">
        <v>72</v>
      </c>
      <c r="C1060" t="s">
        <v>78</v>
      </c>
      <c r="D1060">
        <v>2013</v>
      </c>
      <c r="E1060" t="s">
        <v>54</v>
      </c>
      <c r="F1060" t="s">
        <v>9515</v>
      </c>
      <c r="G1060" s="336">
        <v>0.72</v>
      </c>
      <c r="H1060">
        <v>147</v>
      </c>
    </row>
    <row r="1061" spans="1:8">
      <c r="A1061" t="s">
        <v>9596</v>
      </c>
      <c r="B1061" t="s">
        <v>72</v>
      </c>
      <c r="C1061" t="s">
        <v>78</v>
      </c>
      <c r="D1061">
        <v>2013</v>
      </c>
      <c r="E1061" t="s">
        <v>55</v>
      </c>
      <c r="F1061" t="s">
        <v>9515</v>
      </c>
      <c r="G1061" s="336">
        <v>0.03</v>
      </c>
      <c r="H1061">
        <v>148</v>
      </c>
    </row>
    <row r="1062" spans="1:8">
      <c r="A1062" t="s">
        <v>9595</v>
      </c>
      <c r="B1062" t="s">
        <v>72</v>
      </c>
      <c r="C1062" t="s">
        <v>78</v>
      </c>
      <c r="D1062">
        <v>2013</v>
      </c>
      <c r="E1062" t="s">
        <v>56</v>
      </c>
      <c r="F1062" t="s">
        <v>9515</v>
      </c>
      <c r="G1062" s="336">
        <v>-0.47</v>
      </c>
      <c r="H1062">
        <v>149</v>
      </c>
    </row>
    <row r="1063" spans="1:8">
      <c r="A1063" t="s">
        <v>9594</v>
      </c>
      <c r="B1063" t="s">
        <v>72</v>
      </c>
      <c r="C1063" t="s">
        <v>78</v>
      </c>
      <c r="D1063">
        <v>2013</v>
      </c>
      <c r="E1063" t="s">
        <v>57</v>
      </c>
      <c r="F1063" t="s">
        <v>9515</v>
      </c>
      <c r="G1063" s="336">
        <v>-0.65</v>
      </c>
      <c r="H1063">
        <v>150</v>
      </c>
    </row>
    <row r="1064" spans="1:8">
      <c r="A1064" t="s">
        <v>9593</v>
      </c>
      <c r="B1064" t="s">
        <v>72</v>
      </c>
      <c r="C1064" t="s">
        <v>78</v>
      </c>
      <c r="D1064">
        <v>2014</v>
      </c>
      <c r="E1064" t="s">
        <v>52</v>
      </c>
      <c r="F1064" t="s">
        <v>9515</v>
      </c>
      <c r="G1064" s="336">
        <v>7.0000000000000007E-2</v>
      </c>
      <c r="H1064">
        <v>151</v>
      </c>
    </row>
    <row r="1065" spans="1:8">
      <c r="A1065" t="s">
        <v>9592</v>
      </c>
      <c r="B1065" t="s">
        <v>72</v>
      </c>
      <c r="C1065" t="s">
        <v>78</v>
      </c>
      <c r="D1065">
        <v>2014</v>
      </c>
      <c r="E1065" t="s">
        <v>53</v>
      </c>
      <c r="F1065" t="s">
        <v>9515</v>
      </c>
      <c r="G1065" s="336">
        <v>0.55000000000000004</v>
      </c>
      <c r="H1065">
        <v>152</v>
      </c>
    </row>
    <row r="1066" spans="1:8">
      <c r="A1066" t="s">
        <v>9591</v>
      </c>
      <c r="B1066" t="s">
        <v>72</v>
      </c>
      <c r="C1066" t="s">
        <v>78</v>
      </c>
      <c r="D1066">
        <v>2014</v>
      </c>
      <c r="E1066" t="s">
        <v>54</v>
      </c>
      <c r="F1066" t="s">
        <v>9515</v>
      </c>
      <c r="G1066" s="336">
        <v>0.28999999999999998</v>
      </c>
      <c r="H1066">
        <v>153</v>
      </c>
    </row>
    <row r="1067" spans="1:8">
      <c r="A1067" t="s">
        <v>9590</v>
      </c>
      <c r="B1067" t="s">
        <v>72</v>
      </c>
      <c r="C1067" t="s">
        <v>78</v>
      </c>
      <c r="D1067">
        <v>2014</v>
      </c>
      <c r="E1067" t="s">
        <v>55</v>
      </c>
      <c r="F1067" t="s">
        <v>9515</v>
      </c>
      <c r="G1067" s="336">
        <v>0.56999999999999995</v>
      </c>
      <c r="H1067">
        <v>154</v>
      </c>
    </row>
    <row r="1068" spans="1:8">
      <c r="A1068" t="s">
        <v>9589</v>
      </c>
      <c r="B1068" t="s">
        <v>72</v>
      </c>
      <c r="C1068" t="s">
        <v>78</v>
      </c>
      <c r="D1068">
        <v>2014</v>
      </c>
      <c r="E1068" t="s">
        <v>56</v>
      </c>
      <c r="F1068" t="s">
        <v>9515</v>
      </c>
      <c r="G1068" s="336">
        <v>-0.37</v>
      </c>
      <c r="H1068">
        <v>155</v>
      </c>
    </row>
    <row r="1069" spans="1:8">
      <c r="A1069" t="s">
        <v>9588</v>
      </c>
      <c r="B1069" t="s">
        <v>72</v>
      </c>
      <c r="C1069" t="s">
        <v>78</v>
      </c>
      <c r="D1069">
        <v>2014</v>
      </c>
      <c r="E1069" t="s">
        <v>57</v>
      </c>
      <c r="F1069" t="s">
        <v>9515</v>
      </c>
      <c r="G1069" s="336">
        <v>0.37</v>
      </c>
      <c r="H1069">
        <v>156</v>
      </c>
    </row>
    <row r="1070" spans="1:8">
      <c r="A1070" t="s">
        <v>9587</v>
      </c>
      <c r="B1070" t="s">
        <v>72</v>
      </c>
      <c r="C1070" t="s">
        <v>78</v>
      </c>
      <c r="D1070" t="s">
        <v>58</v>
      </c>
      <c r="E1070" t="s">
        <v>52</v>
      </c>
      <c r="F1070" t="s">
        <v>9515</v>
      </c>
      <c r="G1070" s="336">
        <v>2.5499999999999998</v>
      </c>
      <c r="H1070">
        <v>157</v>
      </c>
    </row>
    <row r="1071" spans="1:8">
      <c r="A1071" t="s">
        <v>9586</v>
      </c>
      <c r="B1071" t="s">
        <v>72</v>
      </c>
      <c r="C1071" t="s">
        <v>78</v>
      </c>
      <c r="D1071" t="s">
        <v>58</v>
      </c>
      <c r="E1071" t="s">
        <v>53</v>
      </c>
      <c r="F1071" t="s">
        <v>9515</v>
      </c>
      <c r="G1071" s="336">
        <v>9.1300000000000008</v>
      </c>
      <c r="H1071">
        <v>158</v>
      </c>
    </row>
    <row r="1072" spans="1:8">
      <c r="A1072" t="s">
        <v>9585</v>
      </c>
      <c r="B1072" t="s">
        <v>72</v>
      </c>
      <c r="C1072" t="s">
        <v>78</v>
      </c>
      <c r="D1072" t="s">
        <v>58</v>
      </c>
      <c r="E1072" t="s">
        <v>54</v>
      </c>
      <c r="F1072" t="s">
        <v>9515</v>
      </c>
      <c r="G1072" s="336">
        <v>2.83</v>
      </c>
      <c r="H1072">
        <v>159</v>
      </c>
    </row>
    <row r="1073" spans="1:8">
      <c r="A1073" t="s">
        <v>9584</v>
      </c>
      <c r="B1073" t="s">
        <v>72</v>
      </c>
      <c r="C1073" t="s">
        <v>78</v>
      </c>
      <c r="D1073" t="s">
        <v>58</v>
      </c>
      <c r="E1073" t="s">
        <v>55</v>
      </c>
      <c r="F1073" t="s">
        <v>9515</v>
      </c>
      <c r="G1073" s="336">
        <v>29.31</v>
      </c>
      <c r="H1073">
        <v>160</v>
      </c>
    </row>
    <row r="1074" spans="1:8">
      <c r="A1074" t="s">
        <v>9583</v>
      </c>
      <c r="B1074" t="s">
        <v>72</v>
      </c>
      <c r="C1074" t="s">
        <v>78</v>
      </c>
      <c r="D1074" t="s">
        <v>58</v>
      </c>
      <c r="E1074" t="s">
        <v>56</v>
      </c>
      <c r="F1074" t="s">
        <v>9515</v>
      </c>
      <c r="G1074" s="336">
        <v>1.79</v>
      </c>
      <c r="H1074">
        <v>161</v>
      </c>
    </row>
    <row r="1075" spans="1:8">
      <c r="A1075" t="s">
        <v>9582</v>
      </c>
      <c r="B1075" t="s">
        <v>72</v>
      </c>
      <c r="C1075" t="s">
        <v>78</v>
      </c>
      <c r="D1075" t="s">
        <v>58</v>
      </c>
      <c r="E1075" t="s">
        <v>57</v>
      </c>
      <c r="F1075" t="s">
        <v>9515</v>
      </c>
      <c r="G1075" s="336">
        <v>4.32</v>
      </c>
      <c r="H1075">
        <v>162</v>
      </c>
    </row>
    <row r="1076" spans="1:8">
      <c r="A1076" t="s">
        <v>9581</v>
      </c>
      <c r="B1076" t="s">
        <v>72</v>
      </c>
      <c r="C1076" t="s">
        <v>78</v>
      </c>
      <c r="D1076" t="s">
        <v>59</v>
      </c>
      <c r="E1076" t="s">
        <v>52</v>
      </c>
      <c r="F1076" t="s">
        <v>9515</v>
      </c>
      <c r="G1076" s="336">
        <v>0.36</v>
      </c>
      <c r="H1076">
        <v>163</v>
      </c>
    </row>
    <row r="1077" spans="1:8">
      <c r="A1077" t="s">
        <v>9580</v>
      </c>
      <c r="B1077" t="s">
        <v>72</v>
      </c>
      <c r="C1077" t="s">
        <v>78</v>
      </c>
      <c r="D1077" t="s">
        <v>59</v>
      </c>
      <c r="E1077" t="s">
        <v>53</v>
      </c>
      <c r="F1077" t="s">
        <v>9515</v>
      </c>
      <c r="G1077" s="336">
        <v>1.3</v>
      </c>
      <c r="H1077">
        <v>164</v>
      </c>
    </row>
    <row r="1078" spans="1:8">
      <c r="A1078" t="s">
        <v>9579</v>
      </c>
      <c r="B1078" t="s">
        <v>72</v>
      </c>
      <c r="C1078" t="s">
        <v>78</v>
      </c>
      <c r="D1078" t="s">
        <v>59</v>
      </c>
      <c r="E1078" t="s">
        <v>54</v>
      </c>
      <c r="F1078" t="s">
        <v>9515</v>
      </c>
      <c r="G1078" s="336">
        <v>0.4</v>
      </c>
      <c r="H1078">
        <v>165</v>
      </c>
    </row>
    <row r="1079" spans="1:8">
      <c r="A1079" t="s">
        <v>9578</v>
      </c>
      <c r="B1079" t="s">
        <v>72</v>
      </c>
      <c r="C1079" t="s">
        <v>78</v>
      </c>
      <c r="D1079" t="s">
        <v>59</v>
      </c>
      <c r="E1079" t="s">
        <v>55</v>
      </c>
      <c r="F1079" t="s">
        <v>9515</v>
      </c>
      <c r="G1079" s="336">
        <v>4.1900000000000004</v>
      </c>
      <c r="H1079">
        <v>166</v>
      </c>
    </row>
    <row r="1080" spans="1:8">
      <c r="A1080" t="s">
        <v>9577</v>
      </c>
      <c r="B1080" t="s">
        <v>72</v>
      </c>
      <c r="C1080" t="s">
        <v>78</v>
      </c>
      <c r="D1080" t="s">
        <v>59</v>
      </c>
      <c r="E1080" t="s">
        <v>56</v>
      </c>
      <c r="F1080" t="s">
        <v>9515</v>
      </c>
      <c r="G1080" s="336">
        <v>0.26</v>
      </c>
      <c r="H1080">
        <v>167</v>
      </c>
    </row>
    <row r="1081" spans="1:8">
      <c r="A1081" t="s">
        <v>9576</v>
      </c>
      <c r="B1081" t="s">
        <v>72</v>
      </c>
      <c r="C1081" t="s">
        <v>78</v>
      </c>
      <c r="D1081" t="s">
        <v>59</v>
      </c>
      <c r="E1081" t="s">
        <v>57</v>
      </c>
      <c r="F1081" t="s">
        <v>9515</v>
      </c>
      <c r="G1081" s="336">
        <v>0.62</v>
      </c>
      <c r="H1081">
        <v>168</v>
      </c>
    </row>
    <row r="1082" spans="1:8">
      <c r="A1082" t="s">
        <v>9575</v>
      </c>
      <c r="B1082" t="s">
        <v>71</v>
      </c>
      <c r="C1082" t="s">
        <v>78</v>
      </c>
      <c r="D1082">
        <v>2006</v>
      </c>
      <c r="E1082" t="s">
        <v>52</v>
      </c>
      <c r="F1082" t="s">
        <v>9515</v>
      </c>
      <c r="H1082">
        <v>169</v>
      </c>
    </row>
    <row r="1083" spans="1:8">
      <c r="A1083" t="s">
        <v>9574</v>
      </c>
      <c r="B1083" t="s">
        <v>71</v>
      </c>
      <c r="C1083" t="s">
        <v>78</v>
      </c>
      <c r="D1083">
        <v>2006</v>
      </c>
      <c r="E1083" t="s">
        <v>53</v>
      </c>
      <c r="F1083" t="s">
        <v>9515</v>
      </c>
      <c r="H1083">
        <v>170</v>
      </c>
    </row>
    <row r="1084" spans="1:8">
      <c r="A1084" t="s">
        <v>9573</v>
      </c>
      <c r="B1084" t="s">
        <v>71</v>
      </c>
      <c r="C1084" t="s">
        <v>78</v>
      </c>
      <c r="D1084">
        <v>2006</v>
      </c>
      <c r="E1084" t="s">
        <v>54</v>
      </c>
      <c r="F1084" t="s">
        <v>9515</v>
      </c>
      <c r="H1084">
        <v>171</v>
      </c>
    </row>
    <row r="1085" spans="1:8">
      <c r="A1085" t="s">
        <v>9572</v>
      </c>
      <c r="B1085" t="s">
        <v>71</v>
      </c>
      <c r="C1085" t="s">
        <v>78</v>
      </c>
      <c r="D1085">
        <v>2006</v>
      </c>
      <c r="E1085" t="s">
        <v>55</v>
      </c>
      <c r="F1085" t="s">
        <v>9515</v>
      </c>
      <c r="H1085">
        <v>172</v>
      </c>
    </row>
    <row r="1086" spans="1:8">
      <c r="A1086" t="s">
        <v>9571</v>
      </c>
      <c r="B1086" t="s">
        <v>71</v>
      </c>
      <c r="C1086" t="s">
        <v>78</v>
      </c>
      <c r="D1086">
        <v>2006</v>
      </c>
      <c r="E1086" t="s">
        <v>56</v>
      </c>
      <c r="F1086" t="s">
        <v>9515</v>
      </c>
      <c r="H1086">
        <v>173</v>
      </c>
    </row>
    <row r="1087" spans="1:8">
      <c r="A1087" t="s">
        <v>9570</v>
      </c>
      <c r="B1087" t="s">
        <v>71</v>
      </c>
      <c r="C1087" t="s">
        <v>78</v>
      </c>
      <c r="D1087">
        <v>2006</v>
      </c>
      <c r="E1087" t="s">
        <v>57</v>
      </c>
      <c r="F1087" t="s">
        <v>9515</v>
      </c>
      <c r="H1087">
        <v>174</v>
      </c>
    </row>
    <row r="1088" spans="1:8">
      <c r="A1088" t="s">
        <v>9569</v>
      </c>
      <c r="B1088" t="s">
        <v>71</v>
      </c>
      <c r="C1088" t="s">
        <v>78</v>
      </c>
      <c r="D1088">
        <v>2007</v>
      </c>
      <c r="E1088" t="s">
        <v>52</v>
      </c>
      <c r="F1088" t="s">
        <v>9515</v>
      </c>
      <c r="G1088" s="336">
        <v>0.15</v>
      </c>
      <c r="H1088">
        <v>175</v>
      </c>
    </row>
    <row r="1089" spans="1:8">
      <c r="A1089" t="s">
        <v>9568</v>
      </c>
      <c r="B1089" t="s">
        <v>71</v>
      </c>
      <c r="C1089" t="s">
        <v>78</v>
      </c>
      <c r="D1089">
        <v>2007</v>
      </c>
      <c r="E1089" t="s">
        <v>53</v>
      </c>
      <c r="F1089" t="s">
        <v>9515</v>
      </c>
      <c r="G1089" s="336">
        <v>0.37</v>
      </c>
      <c r="H1089">
        <v>176</v>
      </c>
    </row>
    <row r="1090" spans="1:8">
      <c r="A1090" t="s">
        <v>9567</v>
      </c>
      <c r="B1090" t="s">
        <v>71</v>
      </c>
      <c r="C1090" t="s">
        <v>78</v>
      </c>
      <c r="D1090">
        <v>2007</v>
      </c>
      <c r="E1090" t="s">
        <v>54</v>
      </c>
      <c r="F1090" t="s">
        <v>9515</v>
      </c>
      <c r="G1090" s="336">
        <v>0.15</v>
      </c>
      <c r="H1090">
        <v>177</v>
      </c>
    </row>
    <row r="1091" spans="1:8">
      <c r="A1091" t="s">
        <v>9566</v>
      </c>
      <c r="B1091" t="s">
        <v>71</v>
      </c>
      <c r="C1091" t="s">
        <v>78</v>
      </c>
      <c r="D1091">
        <v>2007</v>
      </c>
      <c r="E1091" t="s">
        <v>55</v>
      </c>
      <c r="F1091" t="s">
        <v>9515</v>
      </c>
      <c r="G1091" s="336">
        <v>0.22</v>
      </c>
      <c r="H1091">
        <v>178</v>
      </c>
    </row>
    <row r="1092" spans="1:8">
      <c r="A1092" t="s">
        <v>9565</v>
      </c>
      <c r="B1092" t="s">
        <v>71</v>
      </c>
      <c r="C1092" t="s">
        <v>78</v>
      </c>
      <c r="D1092">
        <v>2007</v>
      </c>
      <c r="E1092" t="s">
        <v>56</v>
      </c>
      <c r="F1092" t="s">
        <v>9515</v>
      </c>
      <c r="G1092" s="336">
        <v>0.16</v>
      </c>
      <c r="H1092">
        <v>179</v>
      </c>
    </row>
    <row r="1093" spans="1:8">
      <c r="A1093" t="s">
        <v>9564</v>
      </c>
      <c r="B1093" t="s">
        <v>71</v>
      </c>
      <c r="C1093" t="s">
        <v>78</v>
      </c>
      <c r="D1093">
        <v>2007</v>
      </c>
      <c r="E1093" t="s">
        <v>57</v>
      </c>
      <c r="F1093" t="s">
        <v>9515</v>
      </c>
      <c r="G1093" s="336">
        <v>1.79</v>
      </c>
      <c r="H1093">
        <v>180</v>
      </c>
    </row>
    <row r="1094" spans="1:8">
      <c r="A1094" t="s">
        <v>9563</v>
      </c>
      <c r="B1094" t="s">
        <v>71</v>
      </c>
      <c r="C1094" t="s">
        <v>78</v>
      </c>
      <c r="D1094">
        <v>2008</v>
      </c>
      <c r="E1094" t="s">
        <v>52</v>
      </c>
      <c r="F1094" t="s">
        <v>9515</v>
      </c>
      <c r="G1094" s="336">
        <v>0.55000000000000004</v>
      </c>
      <c r="H1094">
        <v>181</v>
      </c>
    </row>
    <row r="1095" spans="1:8">
      <c r="A1095" t="s">
        <v>9562</v>
      </c>
      <c r="B1095" t="s">
        <v>71</v>
      </c>
      <c r="C1095" t="s">
        <v>78</v>
      </c>
      <c r="D1095">
        <v>2008</v>
      </c>
      <c r="E1095" t="s">
        <v>53</v>
      </c>
      <c r="F1095" t="s">
        <v>9515</v>
      </c>
      <c r="G1095" s="336">
        <v>0.23</v>
      </c>
      <c r="H1095">
        <v>182</v>
      </c>
    </row>
    <row r="1096" spans="1:8">
      <c r="A1096" t="s">
        <v>9561</v>
      </c>
      <c r="B1096" t="s">
        <v>71</v>
      </c>
      <c r="C1096" t="s">
        <v>78</v>
      </c>
      <c r="D1096">
        <v>2008</v>
      </c>
      <c r="E1096" t="s">
        <v>54</v>
      </c>
      <c r="F1096" t="s">
        <v>9515</v>
      </c>
      <c r="G1096" s="336">
        <v>0.44</v>
      </c>
      <c r="H1096">
        <v>183</v>
      </c>
    </row>
    <row r="1097" spans="1:8">
      <c r="A1097" t="s">
        <v>9560</v>
      </c>
      <c r="B1097" t="s">
        <v>71</v>
      </c>
      <c r="C1097" t="s">
        <v>78</v>
      </c>
      <c r="D1097">
        <v>2008</v>
      </c>
      <c r="E1097" t="s">
        <v>55</v>
      </c>
      <c r="F1097" t="s">
        <v>9515</v>
      </c>
      <c r="G1097" s="336">
        <v>0.36</v>
      </c>
      <c r="H1097">
        <v>184</v>
      </c>
    </row>
    <row r="1098" spans="1:8">
      <c r="A1098" t="s">
        <v>9559</v>
      </c>
      <c r="B1098" t="s">
        <v>71</v>
      </c>
      <c r="C1098" t="s">
        <v>78</v>
      </c>
      <c r="D1098">
        <v>2008</v>
      </c>
      <c r="E1098" t="s">
        <v>56</v>
      </c>
      <c r="F1098" t="s">
        <v>9515</v>
      </c>
      <c r="G1098" s="336">
        <v>3.56</v>
      </c>
      <c r="H1098">
        <v>185</v>
      </c>
    </row>
    <row r="1099" spans="1:8">
      <c r="A1099" t="s">
        <v>9558</v>
      </c>
      <c r="B1099" t="s">
        <v>71</v>
      </c>
      <c r="C1099" t="s">
        <v>78</v>
      </c>
      <c r="D1099">
        <v>2008</v>
      </c>
      <c r="E1099" t="s">
        <v>57</v>
      </c>
      <c r="F1099" t="s">
        <v>9515</v>
      </c>
      <c r="G1099" s="336">
        <v>-0.33</v>
      </c>
      <c r="H1099">
        <v>186</v>
      </c>
    </row>
    <row r="1100" spans="1:8">
      <c r="A1100" t="s">
        <v>9557</v>
      </c>
      <c r="B1100" t="s">
        <v>71</v>
      </c>
      <c r="C1100" t="s">
        <v>78</v>
      </c>
      <c r="D1100">
        <v>2009</v>
      </c>
      <c r="E1100" t="s">
        <v>52</v>
      </c>
      <c r="F1100" t="s">
        <v>9515</v>
      </c>
      <c r="G1100" s="336">
        <v>0.2</v>
      </c>
      <c r="H1100">
        <v>187</v>
      </c>
    </row>
    <row r="1101" spans="1:8">
      <c r="A1101" t="s">
        <v>9556</v>
      </c>
      <c r="B1101" t="s">
        <v>71</v>
      </c>
      <c r="C1101" t="s">
        <v>78</v>
      </c>
      <c r="D1101">
        <v>2009</v>
      </c>
      <c r="E1101" t="s">
        <v>53</v>
      </c>
      <c r="F1101" t="s">
        <v>9515</v>
      </c>
      <c r="G1101" s="336">
        <v>0.31</v>
      </c>
      <c r="H1101">
        <v>188</v>
      </c>
    </row>
    <row r="1102" spans="1:8">
      <c r="A1102" t="s">
        <v>9555</v>
      </c>
      <c r="B1102" t="s">
        <v>71</v>
      </c>
      <c r="C1102" t="s">
        <v>78</v>
      </c>
      <c r="D1102">
        <v>2009</v>
      </c>
      <c r="E1102" t="s">
        <v>54</v>
      </c>
      <c r="F1102" t="s">
        <v>9515</v>
      </c>
      <c r="G1102" s="336">
        <v>0.09</v>
      </c>
      <c r="H1102">
        <v>189</v>
      </c>
    </row>
    <row r="1103" spans="1:8">
      <c r="A1103" t="s">
        <v>9554</v>
      </c>
      <c r="B1103" t="s">
        <v>71</v>
      </c>
      <c r="C1103" t="s">
        <v>78</v>
      </c>
      <c r="D1103">
        <v>2009</v>
      </c>
      <c r="E1103" t="s">
        <v>55</v>
      </c>
      <c r="F1103" t="s">
        <v>9515</v>
      </c>
      <c r="G1103" s="336">
        <v>0.11</v>
      </c>
      <c r="H1103">
        <v>190</v>
      </c>
    </row>
    <row r="1104" spans="1:8">
      <c r="A1104" t="s">
        <v>9553</v>
      </c>
      <c r="B1104" t="s">
        <v>71</v>
      </c>
      <c r="C1104" t="s">
        <v>78</v>
      </c>
      <c r="D1104">
        <v>2009</v>
      </c>
      <c r="E1104" t="s">
        <v>56</v>
      </c>
      <c r="F1104" t="s">
        <v>9515</v>
      </c>
      <c r="G1104" s="336">
        <v>1.1299999999999999</v>
      </c>
      <c r="H1104">
        <v>191</v>
      </c>
    </row>
    <row r="1105" spans="1:8">
      <c r="A1105" t="s">
        <v>9552</v>
      </c>
      <c r="B1105" t="s">
        <v>71</v>
      </c>
      <c r="C1105" t="s">
        <v>78</v>
      </c>
      <c r="D1105">
        <v>2009</v>
      </c>
      <c r="E1105" t="s">
        <v>57</v>
      </c>
      <c r="F1105" t="s">
        <v>9515</v>
      </c>
      <c r="G1105" s="336">
        <v>2.0699999999999998</v>
      </c>
      <c r="H1105">
        <v>192</v>
      </c>
    </row>
    <row r="1106" spans="1:8">
      <c r="A1106" t="s">
        <v>9551</v>
      </c>
      <c r="B1106" t="s">
        <v>71</v>
      </c>
      <c r="C1106" t="s">
        <v>78</v>
      </c>
      <c r="D1106">
        <v>2010</v>
      </c>
      <c r="E1106" t="s">
        <v>52</v>
      </c>
      <c r="F1106" t="s">
        <v>9515</v>
      </c>
      <c r="G1106" s="336">
        <v>0.13</v>
      </c>
      <c r="H1106">
        <v>193</v>
      </c>
    </row>
    <row r="1107" spans="1:8">
      <c r="A1107" t="s">
        <v>9550</v>
      </c>
      <c r="B1107" t="s">
        <v>71</v>
      </c>
      <c r="C1107" t="s">
        <v>78</v>
      </c>
      <c r="D1107">
        <v>2010</v>
      </c>
      <c r="E1107" t="s">
        <v>53</v>
      </c>
      <c r="F1107" t="s">
        <v>9515</v>
      </c>
      <c r="G1107" s="336">
        <v>0.18</v>
      </c>
      <c r="H1107">
        <v>194</v>
      </c>
    </row>
    <row r="1108" spans="1:8">
      <c r="A1108" t="s">
        <v>9549</v>
      </c>
      <c r="B1108" t="s">
        <v>71</v>
      </c>
      <c r="C1108" t="s">
        <v>78</v>
      </c>
      <c r="D1108">
        <v>2010</v>
      </c>
      <c r="E1108" t="s">
        <v>54</v>
      </c>
      <c r="F1108" t="s">
        <v>9515</v>
      </c>
      <c r="G1108" s="336">
        <v>0.09</v>
      </c>
      <c r="H1108">
        <v>195</v>
      </c>
    </row>
    <row r="1109" spans="1:8">
      <c r="A1109" t="s">
        <v>9548</v>
      </c>
      <c r="B1109" t="s">
        <v>71</v>
      </c>
      <c r="C1109" t="s">
        <v>78</v>
      </c>
      <c r="D1109">
        <v>2010</v>
      </c>
      <c r="E1109" t="s">
        <v>55</v>
      </c>
      <c r="F1109" t="s">
        <v>9515</v>
      </c>
      <c r="G1109" s="336">
        <v>0.1</v>
      </c>
      <c r="H1109">
        <v>196</v>
      </c>
    </row>
    <row r="1110" spans="1:8">
      <c r="A1110" t="s">
        <v>9547</v>
      </c>
      <c r="B1110" t="s">
        <v>71</v>
      </c>
      <c r="C1110" t="s">
        <v>78</v>
      </c>
      <c r="D1110">
        <v>2010</v>
      </c>
      <c r="E1110" t="s">
        <v>56</v>
      </c>
      <c r="F1110" t="s">
        <v>9515</v>
      </c>
      <c r="G1110" s="336">
        <v>0.31</v>
      </c>
      <c r="H1110">
        <v>197</v>
      </c>
    </row>
    <row r="1111" spans="1:8">
      <c r="A1111" t="s">
        <v>9546</v>
      </c>
      <c r="B1111" t="s">
        <v>71</v>
      </c>
      <c r="C1111" t="s">
        <v>78</v>
      </c>
      <c r="D1111">
        <v>2010</v>
      </c>
      <c r="E1111" t="s">
        <v>57</v>
      </c>
      <c r="F1111" t="s">
        <v>9515</v>
      </c>
      <c r="G1111" s="336">
        <v>0.43</v>
      </c>
      <c r="H1111">
        <v>198</v>
      </c>
    </row>
    <row r="1112" spans="1:8">
      <c r="A1112" t="s">
        <v>9545</v>
      </c>
      <c r="B1112" t="s">
        <v>71</v>
      </c>
      <c r="C1112" t="s">
        <v>78</v>
      </c>
      <c r="D1112">
        <v>2011</v>
      </c>
      <c r="E1112" t="s">
        <v>52</v>
      </c>
      <c r="F1112" t="s">
        <v>9515</v>
      </c>
      <c r="G1112" s="336">
        <v>0.69</v>
      </c>
      <c r="H1112">
        <v>199</v>
      </c>
    </row>
    <row r="1113" spans="1:8">
      <c r="A1113" t="s">
        <v>9544</v>
      </c>
      <c r="B1113" t="s">
        <v>71</v>
      </c>
      <c r="C1113" t="s">
        <v>78</v>
      </c>
      <c r="D1113">
        <v>2011</v>
      </c>
      <c r="E1113" t="s">
        <v>53</v>
      </c>
      <c r="F1113" t="s">
        <v>9515</v>
      </c>
      <c r="G1113" s="336">
        <v>1.31</v>
      </c>
      <c r="H1113">
        <v>200</v>
      </c>
    </row>
    <row r="1114" spans="1:8">
      <c r="A1114" t="s">
        <v>9543</v>
      </c>
      <c r="B1114" t="s">
        <v>71</v>
      </c>
      <c r="C1114" t="s">
        <v>78</v>
      </c>
      <c r="D1114">
        <v>2011</v>
      </c>
      <c r="E1114" t="s">
        <v>54</v>
      </c>
      <c r="F1114" t="s">
        <v>9515</v>
      </c>
      <c r="G1114" s="336">
        <v>0.37</v>
      </c>
      <c r="H1114">
        <v>201</v>
      </c>
    </row>
    <row r="1115" spans="1:8">
      <c r="A1115" t="s">
        <v>9542</v>
      </c>
      <c r="B1115" t="s">
        <v>71</v>
      </c>
      <c r="C1115" t="s">
        <v>78</v>
      </c>
      <c r="D1115">
        <v>2011</v>
      </c>
      <c r="E1115" t="s">
        <v>55</v>
      </c>
      <c r="F1115" t="s">
        <v>9515</v>
      </c>
      <c r="G1115" s="336">
        <v>0.43</v>
      </c>
      <c r="H1115">
        <v>202</v>
      </c>
    </row>
    <row r="1116" spans="1:8">
      <c r="A1116" t="s">
        <v>9541</v>
      </c>
      <c r="B1116" t="s">
        <v>71</v>
      </c>
      <c r="C1116" t="s">
        <v>78</v>
      </c>
      <c r="D1116">
        <v>2011</v>
      </c>
      <c r="E1116" t="s">
        <v>56</v>
      </c>
      <c r="F1116" t="s">
        <v>9515</v>
      </c>
      <c r="G1116" s="336">
        <v>1.88</v>
      </c>
      <c r="H1116">
        <v>203</v>
      </c>
    </row>
    <row r="1117" spans="1:8">
      <c r="A1117" t="s">
        <v>9540</v>
      </c>
      <c r="B1117" t="s">
        <v>71</v>
      </c>
      <c r="C1117" t="s">
        <v>78</v>
      </c>
      <c r="D1117">
        <v>2011</v>
      </c>
      <c r="E1117" t="s">
        <v>57</v>
      </c>
      <c r="F1117" t="s">
        <v>9515</v>
      </c>
      <c r="G1117" s="336">
        <v>3.43</v>
      </c>
      <c r="H1117">
        <v>204</v>
      </c>
    </row>
    <row r="1118" spans="1:8">
      <c r="A1118" t="s">
        <v>9539</v>
      </c>
      <c r="B1118" t="s">
        <v>71</v>
      </c>
      <c r="C1118" t="s">
        <v>78</v>
      </c>
      <c r="D1118">
        <v>2012</v>
      </c>
      <c r="E1118" t="s">
        <v>52</v>
      </c>
      <c r="F1118" t="s">
        <v>9515</v>
      </c>
      <c r="G1118" s="336">
        <v>-0.48</v>
      </c>
      <c r="H1118">
        <v>205</v>
      </c>
    </row>
    <row r="1119" spans="1:8">
      <c r="A1119" t="s">
        <v>9538</v>
      </c>
      <c r="B1119" t="s">
        <v>71</v>
      </c>
      <c r="C1119" t="s">
        <v>78</v>
      </c>
      <c r="D1119">
        <v>2012</v>
      </c>
      <c r="E1119" t="s">
        <v>53</v>
      </c>
      <c r="F1119" t="s">
        <v>9515</v>
      </c>
      <c r="G1119" s="336">
        <v>-0.51</v>
      </c>
      <c r="H1119">
        <v>206</v>
      </c>
    </row>
    <row r="1120" spans="1:8">
      <c r="A1120" t="s">
        <v>9537</v>
      </c>
      <c r="B1120" t="s">
        <v>71</v>
      </c>
      <c r="C1120" t="s">
        <v>78</v>
      </c>
      <c r="D1120">
        <v>2012</v>
      </c>
      <c r="E1120" t="s">
        <v>54</v>
      </c>
      <c r="F1120" t="s">
        <v>9515</v>
      </c>
      <c r="G1120" s="336">
        <v>-0.87</v>
      </c>
      <c r="H1120">
        <v>207</v>
      </c>
    </row>
    <row r="1121" spans="1:8">
      <c r="A1121" t="s">
        <v>9536</v>
      </c>
      <c r="B1121" t="s">
        <v>71</v>
      </c>
      <c r="C1121" t="s">
        <v>78</v>
      </c>
      <c r="D1121">
        <v>2012</v>
      </c>
      <c r="E1121" t="s">
        <v>55</v>
      </c>
      <c r="F1121" t="s">
        <v>9515</v>
      </c>
      <c r="G1121" s="336">
        <v>-0.87</v>
      </c>
      <c r="H1121">
        <v>208</v>
      </c>
    </row>
    <row r="1122" spans="1:8">
      <c r="A1122" t="s">
        <v>9535</v>
      </c>
      <c r="B1122" t="s">
        <v>71</v>
      </c>
      <c r="C1122" t="s">
        <v>78</v>
      </c>
      <c r="D1122">
        <v>2012</v>
      </c>
      <c r="E1122" t="s">
        <v>56</v>
      </c>
      <c r="F1122" t="s">
        <v>9515</v>
      </c>
      <c r="G1122" s="336">
        <v>0.2</v>
      </c>
      <c r="H1122">
        <v>209</v>
      </c>
    </row>
    <row r="1123" spans="1:8">
      <c r="A1123" t="s">
        <v>9534</v>
      </c>
      <c r="B1123" t="s">
        <v>71</v>
      </c>
      <c r="C1123" t="s">
        <v>78</v>
      </c>
      <c r="D1123">
        <v>2012</v>
      </c>
      <c r="E1123" t="s">
        <v>57</v>
      </c>
      <c r="F1123" t="s">
        <v>9515</v>
      </c>
      <c r="G1123" s="336">
        <v>-0.23</v>
      </c>
      <c r="H1123">
        <v>210</v>
      </c>
    </row>
    <row r="1124" spans="1:8">
      <c r="A1124" t="s">
        <v>9533</v>
      </c>
      <c r="B1124" t="s">
        <v>71</v>
      </c>
      <c r="C1124" t="s">
        <v>78</v>
      </c>
      <c r="D1124">
        <v>2013</v>
      </c>
      <c r="E1124" t="s">
        <v>52</v>
      </c>
      <c r="F1124" t="s">
        <v>9515</v>
      </c>
      <c r="G1124" s="336">
        <v>0.41</v>
      </c>
      <c r="H1124">
        <v>211</v>
      </c>
    </row>
    <row r="1125" spans="1:8">
      <c r="A1125" t="s">
        <v>9532</v>
      </c>
      <c r="B1125" t="s">
        <v>71</v>
      </c>
      <c r="C1125" t="s">
        <v>78</v>
      </c>
      <c r="D1125">
        <v>2013</v>
      </c>
      <c r="E1125" t="s">
        <v>53</v>
      </c>
      <c r="F1125" t="s">
        <v>9515</v>
      </c>
      <c r="G1125" s="336">
        <v>-0.08</v>
      </c>
      <c r="H1125">
        <v>212</v>
      </c>
    </row>
    <row r="1126" spans="1:8">
      <c r="A1126" t="s">
        <v>9531</v>
      </c>
      <c r="B1126" t="s">
        <v>71</v>
      </c>
      <c r="C1126" t="s">
        <v>78</v>
      </c>
      <c r="D1126">
        <v>2013</v>
      </c>
      <c r="E1126" t="s">
        <v>54</v>
      </c>
      <c r="F1126" t="s">
        <v>9515</v>
      </c>
      <c r="G1126" s="336">
        <v>-0.34</v>
      </c>
      <c r="H1126">
        <v>213</v>
      </c>
    </row>
    <row r="1127" spans="1:8">
      <c r="A1127" t="s">
        <v>9530</v>
      </c>
      <c r="B1127" t="s">
        <v>71</v>
      </c>
      <c r="C1127" t="s">
        <v>78</v>
      </c>
      <c r="D1127">
        <v>2013</v>
      </c>
      <c r="E1127" t="s">
        <v>55</v>
      </c>
      <c r="F1127" t="s">
        <v>9515</v>
      </c>
      <c r="G1127" s="336">
        <v>-0.36</v>
      </c>
      <c r="H1127">
        <v>214</v>
      </c>
    </row>
    <row r="1128" spans="1:8">
      <c r="A1128" t="s">
        <v>9529</v>
      </c>
      <c r="B1128" t="s">
        <v>71</v>
      </c>
      <c r="C1128" t="s">
        <v>78</v>
      </c>
      <c r="D1128">
        <v>2013</v>
      </c>
      <c r="E1128" t="s">
        <v>56</v>
      </c>
      <c r="F1128" t="s">
        <v>9515</v>
      </c>
      <c r="G1128" s="336">
        <v>0.55000000000000004</v>
      </c>
      <c r="H1128">
        <v>215</v>
      </c>
    </row>
    <row r="1129" spans="1:8">
      <c r="A1129" t="s">
        <v>9528</v>
      </c>
      <c r="B1129" t="s">
        <v>71</v>
      </c>
      <c r="C1129" t="s">
        <v>78</v>
      </c>
      <c r="D1129">
        <v>2013</v>
      </c>
      <c r="E1129" t="s">
        <v>57</v>
      </c>
      <c r="F1129" t="s">
        <v>9515</v>
      </c>
      <c r="G1129" s="336">
        <v>-0.04</v>
      </c>
      <c r="H1129">
        <v>216</v>
      </c>
    </row>
    <row r="1130" spans="1:8">
      <c r="A1130" t="s">
        <v>9527</v>
      </c>
      <c r="B1130" t="s">
        <v>71</v>
      </c>
      <c r="C1130" t="s">
        <v>78</v>
      </c>
      <c r="D1130" t="s">
        <v>58</v>
      </c>
      <c r="E1130" t="s">
        <v>52</v>
      </c>
      <c r="F1130" t="s">
        <v>9515</v>
      </c>
      <c r="G1130" s="336">
        <v>1.98</v>
      </c>
      <c r="H1130">
        <v>217</v>
      </c>
    </row>
    <row r="1131" spans="1:8">
      <c r="A1131" t="s">
        <v>9526</v>
      </c>
      <c r="B1131" t="s">
        <v>71</v>
      </c>
      <c r="C1131" t="s">
        <v>78</v>
      </c>
      <c r="D1131" t="s">
        <v>58</v>
      </c>
      <c r="E1131" t="s">
        <v>53</v>
      </c>
      <c r="F1131" t="s">
        <v>9515</v>
      </c>
      <c r="G1131" s="336">
        <v>1.72</v>
      </c>
      <c r="H1131">
        <v>218</v>
      </c>
    </row>
    <row r="1132" spans="1:8">
      <c r="A1132" t="s">
        <v>9525</v>
      </c>
      <c r="B1132" t="s">
        <v>71</v>
      </c>
      <c r="C1132" t="s">
        <v>78</v>
      </c>
      <c r="D1132" t="s">
        <v>58</v>
      </c>
      <c r="E1132" t="s">
        <v>54</v>
      </c>
      <c r="F1132" t="s">
        <v>9515</v>
      </c>
      <c r="G1132" s="336">
        <v>-0.77</v>
      </c>
      <c r="H1132">
        <v>219</v>
      </c>
    </row>
    <row r="1133" spans="1:8">
      <c r="A1133" t="s">
        <v>9524</v>
      </c>
      <c r="B1133" t="s">
        <v>71</v>
      </c>
      <c r="C1133" t="s">
        <v>78</v>
      </c>
      <c r="D1133" t="s">
        <v>58</v>
      </c>
      <c r="E1133" t="s">
        <v>55</v>
      </c>
      <c r="F1133" t="s">
        <v>9515</v>
      </c>
      <c r="G1133" s="336">
        <v>-0.75</v>
      </c>
      <c r="H1133">
        <v>220</v>
      </c>
    </row>
    <row r="1134" spans="1:8">
      <c r="A1134" t="s">
        <v>9523</v>
      </c>
      <c r="B1134" t="s">
        <v>71</v>
      </c>
      <c r="C1134" t="s">
        <v>78</v>
      </c>
      <c r="D1134" t="s">
        <v>58</v>
      </c>
      <c r="E1134" t="s">
        <v>56</v>
      </c>
      <c r="F1134" t="s">
        <v>9515</v>
      </c>
      <c r="G1134" s="336">
        <v>78.61</v>
      </c>
      <c r="H1134">
        <v>221</v>
      </c>
    </row>
    <row r="1135" spans="1:8">
      <c r="A1135" t="s">
        <v>9522</v>
      </c>
      <c r="B1135" t="s">
        <v>71</v>
      </c>
      <c r="C1135" t="s">
        <v>78</v>
      </c>
      <c r="D1135" t="s">
        <v>58</v>
      </c>
      <c r="E1135" t="s">
        <v>57</v>
      </c>
      <c r="F1135" t="s">
        <v>9515</v>
      </c>
      <c r="G1135" s="336">
        <v>26.05</v>
      </c>
      <c r="H1135">
        <v>222</v>
      </c>
    </row>
    <row r="1136" spans="1:8">
      <c r="A1136" t="s">
        <v>9521</v>
      </c>
      <c r="B1136" t="s">
        <v>71</v>
      </c>
      <c r="C1136" t="s">
        <v>78</v>
      </c>
      <c r="D1136" t="s">
        <v>59</v>
      </c>
      <c r="E1136" t="s">
        <v>52</v>
      </c>
      <c r="F1136" t="s">
        <v>9515</v>
      </c>
      <c r="G1136" s="336">
        <v>0.28000000000000003</v>
      </c>
      <c r="H1136">
        <v>223</v>
      </c>
    </row>
    <row r="1137" spans="1:8">
      <c r="A1137" t="s">
        <v>9520</v>
      </c>
      <c r="B1137" t="s">
        <v>71</v>
      </c>
      <c r="C1137" t="s">
        <v>78</v>
      </c>
      <c r="D1137" t="s">
        <v>59</v>
      </c>
      <c r="E1137" t="s">
        <v>53</v>
      </c>
      <c r="F1137" t="s">
        <v>9515</v>
      </c>
      <c r="G1137" s="336">
        <v>0.25</v>
      </c>
      <c r="H1137">
        <v>224</v>
      </c>
    </row>
    <row r="1138" spans="1:8">
      <c r="A1138" t="s">
        <v>9519</v>
      </c>
      <c r="B1138" t="s">
        <v>71</v>
      </c>
      <c r="C1138" t="s">
        <v>78</v>
      </c>
      <c r="D1138" t="s">
        <v>59</v>
      </c>
      <c r="E1138" t="s">
        <v>54</v>
      </c>
      <c r="F1138" t="s">
        <v>9515</v>
      </c>
      <c r="G1138" s="336">
        <v>-0.11</v>
      </c>
      <c r="H1138">
        <v>225</v>
      </c>
    </row>
    <row r="1139" spans="1:8">
      <c r="A1139" t="s">
        <v>9518</v>
      </c>
      <c r="B1139" t="s">
        <v>71</v>
      </c>
      <c r="C1139" t="s">
        <v>78</v>
      </c>
      <c r="D1139" t="s">
        <v>59</v>
      </c>
      <c r="E1139" t="s">
        <v>55</v>
      </c>
      <c r="F1139" t="s">
        <v>9515</v>
      </c>
      <c r="G1139" s="336">
        <v>-0.11</v>
      </c>
      <c r="H1139">
        <v>226</v>
      </c>
    </row>
    <row r="1140" spans="1:8">
      <c r="A1140" t="s">
        <v>9517</v>
      </c>
      <c r="B1140" t="s">
        <v>71</v>
      </c>
      <c r="C1140" t="s">
        <v>78</v>
      </c>
      <c r="D1140" t="s">
        <v>59</v>
      </c>
      <c r="E1140" t="s">
        <v>56</v>
      </c>
      <c r="F1140" t="s">
        <v>9515</v>
      </c>
      <c r="G1140" s="336">
        <v>11.23</v>
      </c>
      <c r="H1140">
        <v>227</v>
      </c>
    </row>
    <row r="1141" spans="1:8">
      <c r="A1141" t="s">
        <v>9516</v>
      </c>
      <c r="B1141" t="s">
        <v>71</v>
      </c>
      <c r="C1141" t="s">
        <v>78</v>
      </c>
      <c r="D1141" t="s">
        <v>59</v>
      </c>
      <c r="E1141" t="s">
        <v>57</v>
      </c>
      <c r="F1141" t="s">
        <v>9515</v>
      </c>
      <c r="G1141" s="336">
        <v>3.72</v>
      </c>
      <c r="H1141">
        <v>228</v>
      </c>
    </row>
    <row r="1142" spans="1:8">
      <c r="A1142" t="s">
        <v>9514</v>
      </c>
      <c r="B1142" t="s">
        <v>72</v>
      </c>
      <c r="C1142" t="s">
        <v>123</v>
      </c>
      <c r="D1142">
        <v>2007</v>
      </c>
      <c r="E1142" t="s">
        <v>79</v>
      </c>
      <c r="F1142" t="s">
        <v>9286</v>
      </c>
      <c r="G1142" s="338">
        <v>32134</v>
      </c>
      <c r="H1142">
        <v>1</v>
      </c>
    </row>
    <row r="1143" spans="1:8">
      <c r="A1143" t="s">
        <v>9513</v>
      </c>
      <c r="B1143" t="s">
        <v>72</v>
      </c>
      <c r="C1143" t="s">
        <v>123</v>
      </c>
      <c r="D1143">
        <v>2007</v>
      </c>
      <c r="E1143" t="s">
        <v>80</v>
      </c>
      <c r="F1143" t="s">
        <v>9286</v>
      </c>
      <c r="G1143" s="338">
        <v>36833</v>
      </c>
      <c r="H1143">
        <v>2</v>
      </c>
    </row>
    <row r="1144" spans="1:8">
      <c r="A1144" t="s">
        <v>9512</v>
      </c>
      <c r="B1144" t="s">
        <v>72</v>
      </c>
      <c r="C1144" t="s">
        <v>123</v>
      </c>
      <c r="D1144">
        <v>2007</v>
      </c>
      <c r="E1144" t="s">
        <v>81</v>
      </c>
      <c r="F1144" t="s">
        <v>9286</v>
      </c>
      <c r="G1144" s="338">
        <v>26525</v>
      </c>
      <c r="H1144">
        <v>3</v>
      </c>
    </row>
    <row r="1145" spans="1:8">
      <c r="A1145" t="s">
        <v>9511</v>
      </c>
      <c r="B1145" t="s">
        <v>72</v>
      </c>
      <c r="C1145" t="s">
        <v>123</v>
      </c>
      <c r="D1145">
        <v>2007</v>
      </c>
      <c r="E1145" t="s">
        <v>82</v>
      </c>
      <c r="F1145" t="s">
        <v>9286</v>
      </c>
      <c r="G1145" s="338">
        <v>12646</v>
      </c>
      <c r="H1145">
        <v>4</v>
      </c>
    </row>
    <row r="1146" spans="1:8">
      <c r="A1146" t="s">
        <v>9510</v>
      </c>
      <c r="B1146" t="s">
        <v>72</v>
      </c>
      <c r="C1146" t="s">
        <v>123</v>
      </c>
      <c r="D1146">
        <v>2007</v>
      </c>
      <c r="E1146" t="s">
        <v>83</v>
      </c>
      <c r="F1146" t="s">
        <v>9286</v>
      </c>
      <c r="G1146" s="338">
        <v>5608</v>
      </c>
      <c r="H1146">
        <v>5</v>
      </c>
    </row>
    <row r="1147" spans="1:8">
      <c r="A1147" t="s">
        <v>9509</v>
      </c>
      <c r="B1147" t="s">
        <v>72</v>
      </c>
      <c r="C1147" t="s">
        <v>123</v>
      </c>
      <c r="D1147">
        <v>2007</v>
      </c>
      <c r="E1147" t="s">
        <v>84</v>
      </c>
      <c r="F1147" t="s">
        <v>9286</v>
      </c>
      <c r="G1147" s="338">
        <v>3273</v>
      </c>
      <c r="H1147">
        <v>6</v>
      </c>
    </row>
    <row r="1148" spans="1:8">
      <c r="A1148" t="s">
        <v>9508</v>
      </c>
      <c r="B1148" t="s">
        <v>72</v>
      </c>
      <c r="C1148" t="s">
        <v>123</v>
      </c>
      <c r="D1148">
        <v>2008</v>
      </c>
      <c r="E1148" t="s">
        <v>79</v>
      </c>
      <c r="F1148" t="s">
        <v>9286</v>
      </c>
      <c r="G1148" s="338">
        <v>19818</v>
      </c>
      <c r="H1148">
        <v>7</v>
      </c>
    </row>
    <row r="1149" spans="1:8">
      <c r="A1149" t="s">
        <v>9507</v>
      </c>
      <c r="B1149" t="s">
        <v>72</v>
      </c>
      <c r="C1149" t="s">
        <v>123</v>
      </c>
      <c r="D1149">
        <v>2008</v>
      </c>
      <c r="E1149" t="s">
        <v>80</v>
      </c>
      <c r="F1149" t="s">
        <v>9286</v>
      </c>
      <c r="G1149" s="338">
        <v>19894</v>
      </c>
      <c r="H1149">
        <v>8</v>
      </c>
    </row>
    <row r="1150" spans="1:8">
      <c r="A1150" t="s">
        <v>9506</v>
      </c>
      <c r="B1150" t="s">
        <v>72</v>
      </c>
      <c r="C1150" t="s">
        <v>123</v>
      </c>
      <c r="D1150">
        <v>2008</v>
      </c>
      <c r="E1150" t="s">
        <v>81</v>
      </c>
      <c r="F1150" t="s">
        <v>9286</v>
      </c>
      <c r="G1150" s="338">
        <v>14352</v>
      </c>
      <c r="H1150">
        <v>9</v>
      </c>
    </row>
    <row r="1151" spans="1:8">
      <c r="A1151" t="s">
        <v>9505</v>
      </c>
      <c r="B1151" t="s">
        <v>72</v>
      </c>
      <c r="C1151" t="s">
        <v>123</v>
      </c>
      <c r="D1151">
        <v>2008</v>
      </c>
      <c r="E1151" t="s">
        <v>82</v>
      </c>
      <c r="F1151" t="s">
        <v>9286</v>
      </c>
      <c r="G1151" s="338">
        <v>14371</v>
      </c>
      <c r="H1151">
        <v>10</v>
      </c>
    </row>
    <row r="1152" spans="1:8">
      <c r="A1152" t="s">
        <v>9504</v>
      </c>
      <c r="B1152" t="s">
        <v>72</v>
      </c>
      <c r="C1152" t="s">
        <v>123</v>
      </c>
      <c r="D1152">
        <v>2008</v>
      </c>
      <c r="E1152" t="s">
        <v>83</v>
      </c>
      <c r="F1152" t="s">
        <v>9286</v>
      </c>
      <c r="G1152" s="338">
        <v>5466</v>
      </c>
      <c r="H1152">
        <v>11</v>
      </c>
    </row>
    <row r="1153" spans="1:8">
      <c r="A1153" t="s">
        <v>9503</v>
      </c>
      <c r="B1153" t="s">
        <v>72</v>
      </c>
      <c r="C1153" t="s">
        <v>123</v>
      </c>
      <c r="D1153">
        <v>2008</v>
      </c>
      <c r="E1153" t="s">
        <v>84</v>
      </c>
      <c r="F1153" t="s">
        <v>9286</v>
      </c>
      <c r="G1153" s="338">
        <v>5523</v>
      </c>
      <c r="H1153">
        <v>12</v>
      </c>
    </row>
    <row r="1154" spans="1:8">
      <c r="A1154" t="s">
        <v>9502</v>
      </c>
      <c r="B1154" t="s">
        <v>72</v>
      </c>
      <c r="C1154" t="s">
        <v>123</v>
      </c>
      <c r="D1154">
        <v>2009</v>
      </c>
      <c r="E1154" t="s">
        <v>79</v>
      </c>
      <c r="F1154" t="s">
        <v>9286</v>
      </c>
      <c r="G1154" s="338">
        <v>43799</v>
      </c>
      <c r="H1154">
        <v>13</v>
      </c>
    </row>
    <row r="1155" spans="1:8">
      <c r="A1155" t="s">
        <v>9501</v>
      </c>
      <c r="B1155" t="s">
        <v>72</v>
      </c>
      <c r="C1155" t="s">
        <v>123</v>
      </c>
      <c r="D1155">
        <v>2009</v>
      </c>
      <c r="E1155" t="s">
        <v>80</v>
      </c>
      <c r="F1155" t="s">
        <v>9286</v>
      </c>
      <c r="G1155" s="338">
        <v>44334</v>
      </c>
      <c r="H1155">
        <v>14</v>
      </c>
    </row>
    <row r="1156" spans="1:8">
      <c r="A1156" t="s">
        <v>9500</v>
      </c>
      <c r="B1156" t="s">
        <v>72</v>
      </c>
      <c r="C1156" t="s">
        <v>123</v>
      </c>
      <c r="D1156">
        <v>2009</v>
      </c>
      <c r="E1156" t="s">
        <v>81</v>
      </c>
      <c r="F1156" t="s">
        <v>9286</v>
      </c>
      <c r="G1156" s="338">
        <v>39803</v>
      </c>
      <c r="H1156">
        <v>15</v>
      </c>
    </row>
    <row r="1157" spans="1:8">
      <c r="A1157" t="s">
        <v>9499</v>
      </c>
      <c r="B1157" t="s">
        <v>72</v>
      </c>
      <c r="C1157" t="s">
        <v>123</v>
      </c>
      <c r="D1157">
        <v>2009</v>
      </c>
      <c r="E1157" t="s">
        <v>82</v>
      </c>
      <c r="F1157" t="s">
        <v>9286</v>
      </c>
      <c r="G1157" s="338">
        <v>39099</v>
      </c>
      <c r="H1157">
        <v>16</v>
      </c>
    </row>
    <row r="1158" spans="1:8">
      <c r="A1158" t="s">
        <v>9498</v>
      </c>
      <c r="B1158" t="s">
        <v>72</v>
      </c>
      <c r="C1158" t="s">
        <v>123</v>
      </c>
      <c r="D1158">
        <v>2009</v>
      </c>
      <c r="E1158" t="s">
        <v>83</v>
      </c>
      <c r="F1158" t="s">
        <v>9286</v>
      </c>
      <c r="G1158" s="338">
        <v>3996</v>
      </c>
      <c r="H1158">
        <v>17</v>
      </c>
    </row>
    <row r="1159" spans="1:8">
      <c r="A1159" t="s">
        <v>9497</v>
      </c>
      <c r="B1159" t="s">
        <v>72</v>
      </c>
      <c r="C1159" t="s">
        <v>123</v>
      </c>
      <c r="D1159">
        <v>2009</v>
      </c>
      <c r="E1159" t="s">
        <v>84</v>
      </c>
      <c r="F1159" t="s">
        <v>9286</v>
      </c>
      <c r="G1159" s="338">
        <v>5235</v>
      </c>
      <c r="H1159">
        <v>18</v>
      </c>
    </row>
    <row r="1160" spans="1:8">
      <c r="A1160" t="s">
        <v>9496</v>
      </c>
      <c r="B1160" t="s">
        <v>72</v>
      </c>
      <c r="C1160" t="s">
        <v>123</v>
      </c>
      <c r="D1160">
        <v>2010</v>
      </c>
      <c r="E1160" t="s">
        <v>79</v>
      </c>
      <c r="F1160" t="s">
        <v>9286</v>
      </c>
      <c r="G1160" s="338">
        <v>112134</v>
      </c>
      <c r="H1160">
        <v>19</v>
      </c>
    </row>
    <row r="1161" spans="1:8">
      <c r="A1161" t="s">
        <v>9495</v>
      </c>
      <c r="B1161" t="s">
        <v>72</v>
      </c>
      <c r="C1161" t="s">
        <v>123</v>
      </c>
      <c r="D1161">
        <v>2010</v>
      </c>
      <c r="E1161" t="s">
        <v>80</v>
      </c>
      <c r="F1161" t="s">
        <v>9286</v>
      </c>
      <c r="G1161" s="338">
        <v>238727</v>
      </c>
      <c r="H1161">
        <v>20</v>
      </c>
    </row>
    <row r="1162" spans="1:8">
      <c r="A1162" t="s">
        <v>9494</v>
      </c>
      <c r="B1162" t="s">
        <v>72</v>
      </c>
      <c r="C1162" t="s">
        <v>123</v>
      </c>
      <c r="D1162">
        <v>2010</v>
      </c>
      <c r="E1162" t="s">
        <v>81</v>
      </c>
      <c r="F1162" t="s">
        <v>9286</v>
      </c>
      <c r="G1162" s="338">
        <v>80375</v>
      </c>
      <c r="H1162">
        <v>21</v>
      </c>
    </row>
    <row r="1163" spans="1:8">
      <c r="A1163" t="s">
        <v>9493</v>
      </c>
      <c r="B1163" t="s">
        <v>72</v>
      </c>
      <c r="C1163" t="s">
        <v>123</v>
      </c>
      <c r="D1163">
        <v>2010</v>
      </c>
      <c r="E1163" t="s">
        <v>82</v>
      </c>
      <c r="F1163" t="s">
        <v>9286</v>
      </c>
      <c r="G1163" s="338">
        <v>198434</v>
      </c>
      <c r="H1163">
        <v>22</v>
      </c>
    </row>
    <row r="1164" spans="1:8">
      <c r="A1164" t="s">
        <v>9492</v>
      </c>
      <c r="B1164" t="s">
        <v>72</v>
      </c>
      <c r="C1164" t="s">
        <v>123</v>
      </c>
      <c r="D1164">
        <v>2010</v>
      </c>
      <c r="E1164" t="s">
        <v>83</v>
      </c>
      <c r="F1164" t="s">
        <v>9286</v>
      </c>
      <c r="G1164" s="338">
        <v>31759</v>
      </c>
      <c r="H1164">
        <v>23</v>
      </c>
    </row>
    <row r="1165" spans="1:8">
      <c r="A1165" t="s">
        <v>9491</v>
      </c>
      <c r="B1165" t="s">
        <v>72</v>
      </c>
      <c r="C1165" t="s">
        <v>123</v>
      </c>
      <c r="D1165">
        <v>2010</v>
      </c>
      <c r="E1165" t="s">
        <v>84</v>
      </c>
      <c r="F1165" t="s">
        <v>9286</v>
      </c>
      <c r="G1165" s="338">
        <v>40293</v>
      </c>
      <c r="H1165">
        <v>24</v>
      </c>
    </row>
    <row r="1166" spans="1:8">
      <c r="A1166" t="s">
        <v>9490</v>
      </c>
      <c r="B1166" t="s">
        <v>72</v>
      </c>
      <c r="C1166" t="s">
        <v>123</v>
      </c>
      <c r="D1166">
        <v>2011</v>
      </c>
      <c r="E1166" t="s">
        <v>79</v>
      </c>
      <c r="F1166" t="s">
        <v>9286</v>
      </c>
      <c r="G1166" s="338">
        <v>115926</v>
      </c>
      <c r="H1166">
        <v>25</v>
      </c>
    </row>
    <row r="1167" spans="1:8">
      <c r="A1167" t="s">
        <v>9489</v>
      </c>
      <c r="B1167" t="s">
        <v>72</v>
      </c>
      <c r="C1167" t="s">
        <v>123</v>
      </c>
      <c r="D1167">
        <v>2011</v>
      </c>
      <c r="E1167" t="s">
        <v>80</v>
      </c>
      <c r="F1167" t="s">
        <v>9286</v>
      </c>
      <c r="G1167" s="338">
        <v>133468</v>
      </c>
      <c r="H1167">
        <v>26</v>
      </c>
    </row>
    <row r="1168" spans="1:8">
      <c r="A1168" t="s">
        <v>9488</v>
      </c>
      <c r="B1168" t="s">
        <v>72</v>
      </c>
      <c r="C1168" t="s">
        <v>123</v>
      </c>
      <c r="D1168">
        <v>2011</v>
      </c>
      <c r="E1168" t="s">
        <v>81</v>
      </c>
      <c r="F1168" t="s">
        <v>9286</v>
      </c>
      <c r="G1168" s="338">
        <v>64753</v>
      </c>
      <c r="H1168">
        <v>27</v>
      </c>
    </row>
    <row r="1169" spans="1:8">
      <c r="A1169" t="s">
        <v>9487</v>
      </c>
      <c r="B1169" t="s">
        <v>72</v>
      </c>
      <c r="C1169" t="s">
        <v>123</v>
      </c>
      <c r="D1169">
        <v>2011</v>
      </c>
      <c r="E1169" t="s">
        <v>82</v>
      </c>
      <c r="F1169" t="s">
        <v>9286</v>
      </c>
      <c r="G1169" s="338">
        <v>77834</v>
      </c>
      <c r="H1169">
        <v>28</v>
      </c>
    </row>
    <row r="1170" spans="1:8">
      <c r="A1170" t="s">
        <v>9486</v>
      </c>
      <c r="B1170" t="s">
        <v>72</v>
      </c>
      <c r="C1170" t="s">
        <v>123</v>
      </c>
      <c r="D1170">
        <v>2011</v>
      </c>
      <c r="E1170" t="s">
        <v>83</v>
      </c>
      <c r="F1170" t="s">
        <v>9286</v>
      </c>
      <c r="G1170" s="338">
        <v>51174</v>
      </c>
      <c r="H1170">
        <v>29</v>
      </c>
    </row>
    <row r="1171" spans="1:8">
      <c r="A1171" t="s">
        <v>9485</v>
      </c>
      <c r="B1171" t="s">
        <v>72</v>
      </c>
      <c r="C1171" t="s">
        <v>123</v>
      </c>
      <c r="D1171">
        <v>2011</v>
      </c>
      <c r="E1171" t="s">
        <v>84</v>
      </c>
      <c r="F1171" t="s">
        <v>9286</v>
      </c>
      <c r="G1171" s="338">
        <v>55634</v>
      </c>
      <c r="H1171">
        <v>30</v>
      </c>
    </row>
    <row r="1172" spans="1:8">
      <c r="A1172" t="s">
        <v>9484</v>
      </c>
      <c r="B1172" t="s">
        <v>72</v>
      </c>
      <c r="C1172" t="s">
        <v>123</v>
      </c>
      <c r="D1172">
        <v>2012</v>
      </c>
      <c r="E1172" t="s">
        <v>79</v>
      </c>
      <c r="F1172" t="s">
        <v>9286</v>
      </c>
      <c r="G1172" s="338">
        <v>122750</v>
      </c>
      <c r="H1172">
        <v>31</v>
      </c>
    </row>
    <row r="1173" spans="1:8">
      <c r="A1173" t="s">
        <v>9483</v>
      </c>
      <c r="B1173" t="s">
        <v>72</v>
      </c>
      <c r="C1173" t="s">
        <v>123</v>
      </c>
      <c r="D1173">
        <v>2012</v>
      </c>
      <c r="E1173" t="s">
        <v>80</v>
      </c>
      <c r="F1173" t="s">
        <v>9286</v>
      </c>
      <c r="G1173" s="338">
        <v>349078</v>
      </c>
      <c r="H1173">
        <v>32</v>
      </c>
    </row>
    <row r="1174" spans="1:8">
      <c r="A1174" t="s">
        <v>9482</v>
      </c>
      <c r="B1174" t="s">
        <v>72</v>
      </c>
      <c r="C1174" t="s">
        <v>123</v>
      </c>
      <c r="D1174">
        <v>2012</v>
      </c>
      <c r="E1174" t="s">
        <v>81</v>
      </c>
      <c r="F1174" t="s">
        <v>9286</v>
      </c>
      <c r="G1174" s="338">
        <v>44610</v>
      </c>
      <c r="H1174">
        <v>33</v>
      </c>
    </row>
    <row r="1175" spans="1:8">
      <c r="A1175" t="s">
        <v>9481</v>
      </c>
      <c r="B1175" t="s">
        <v>72</v>
      </c>
      <c r="C1175" t="s">
        <v>123</v>
      </c>
      <c r="D1175">
        <v>2012</v>
      </c>
      <c r="E1175" t="s">
        <v>82</v>
      </c>
      <c r="F1175" t="s">
        <v>9286</v>
      </c>
      <c r="G1175" s="338">
        <v>291728</v>
      </c>
      <c r="H1175">
        <v>34</v>
      </c>
    </row>
    <row r="1176" spans="1:8">
      <c r="A1176" t="s">
        <v>9480</v>
      </c>
      <c r="B1176" t="s">
        <v>72</v>
      </c>
      <c r="C1176" t="s">
        <v>123</v>
      </c>
      <c r="D1176">
        <v>2012</v>
      </c>
      <c r="E1176" t="s">
        <v>83</v>
      </c>
      <c r="F1176" t="s">
        <v>9286</v>
      </c>
      <c r="G1176" s="338">
        <v>78140</v>
      </c>
      <c r="H1176">
        <v>35</v>
      </c>
    </row>
    <row r="1177" spans="1:8">
      <c r="A1177" t="s">
        <v>9479</v>
      </c>
      <c r="B1177" t="s">
        <v>72</v>
      </c>
      <c r="C1177" t="s">
        <v>123</v>
      </c>
      <c r="D1177">
        <v>2012</v>
      </c>
      <c r="E1177" t="s">
        <v>84</v>
      </c>
      <c r="F1177" t="s">
        <v>9286</v>
      </c>
      <c r="G1177" s="338">
        <v>57349</v>
      </c>
      <c r="H1177">
        <v>36</v>
      </c>
    </row>
    <row r="1178" spans="1:8">
      <c r="A1178" t="s">
        <v>9478</v>
      </c>
      <c r="B1178" t="s">
        <v>72</v>
      </c>
      <c r="C1178" t="s">
        <v>123</v>
      </c>
      <c r="D1178">
        <v>2013</v>
      </c>
      <c r="E1178" t="s">
        <v>79</v>
      </c>
      <c r="F1178" t="s">
        <v>9286</v>
      </c>
      <c r="G1178" s="338">
        <v>118270</v>
      </c>
      <c r="H1178">
        <v>37</v>
      </c>
    </row>
    <row r="1179" spans="1:8">
      <c r="A1179" t="s">
        <v>9477</v>
      </c>
      <c r="B1179" t="s">
        <v>72</v>
      </c>
      <c r="C1179" t="s">
        <v>123</v>
      </c>
      <c r="D1179">
        <v>2013</v>
      </c>
      <c r="E1179" t="s">
        <v>80</v>
      </c>
      <c r="F1179" t="s">
        <v>9286</v>
      </c>
      <c r="G1179" s="338">
        <v>312676</v>
      </c>
      <c r="H1179">
        <v>38</v>
      </c>
    </row>
    <row r="1180" spans="1:8">
      <c r="A1180" t="s">
        <v>9476</v>
      </c>
      <c r="B1180" t="s">
        <v>72</v>
      </c>
      <c r="C1180" t="s">
        <v>123</v>
      </c>
      <c r="D1180">
        <v>2013</v>
      </c>
      <c r="E1180" t="s">
        <v>81</v>
      </c>
      <c r="F1180" t="s">
        <v>9286</v>
      </c>
      <c r="G1180" s="338">
        <v>91474</v>
      </c>
      <c r="H1180">
        <v>39</v>
      </c>
    </row>
    <row r="1181" spans="1:8">
      <c r="A1181" t="s">
        <v>9475</v>
      </c>
      <c r="B1181" t="s">
        <v>72</v>
      </c>
      <c r="C1181" t="s">
        <v>123</v>
      </c>
      <c r="D1181">
        <v>2013</v>
      </c>
      <c r="E1181" t="s">
        <v>82</v>
      </c>
      <c r="F1181" t="s">
        <v>9286</v>
      </c>
      <c r="G1181" s="338">
        <v>304412</v>
      </c>
      <c r="H1181">
        <v>40</v>
      </c>
    </row>
    <row r="1182" spans="1:8">
      <c r="A1182" t="s">
        <v>9474</v>
      </c>
      <c r="B1182" t="s">
        <v>72</v>
      </c>
      <c r="C1182" t="s">
        <v>123</v>
      </c>
      <c r="D1182">
        <v>2013</v>
      </c>
      <c r="E1182" t="s">
        <v>83</v>
      </c>
      <c r="F1182" t="s">
        <v>9286</v>
      </c>
      <c r="G1182" s="338">
        <v>26796</v>
      </c>
      <c r="H1182">
        <v>41</v>
      </c>
    </row>
    <row r="1183" spans="1:8">
      <c r="A1183" t="s">
        <v>9473</v>
      </c>
      <c r="B1183" t="s">
        <v>72</v>
      </c>
      <c r="C1183" t="s">
        <v>123</v>
      </c>
      <c r="D1183">
        <v>2013</v>
      </c>
      <c r="E1183" t="s">
        <v>84</v>
      </c>
      <c r="F1183" t="s">
        <v>9286</v>
      </c>
      <c r="G1183" s="338">
        <v>8263</v>
      </c>
      <c r="H1183">
        <v>42</v>
      </c>
    </row>
    <row r="1184" spans="1:8">
      <c r="A1184" t="s">
        <v>9472</v>
      </c>
      <c r="B1184" t="s">
        <v>72</v>
      </c>
      <c r="C1184" t="s">
        <v>123</v>
      </c>
      <c r="D1184">
        <v>2014</v>
      </c>
      <c r="E1184" t="s">
        <v>79</v>
      </c>
      <c r="F1184" t="s">
        <v>9286</v>
      </c>
      <c r="G1184" s="338">
        <v>132448</v>
      </c>
      <c r="H1184">
        <v>43</v>
      </c>
    </row>
    <row r="1185" spans="1:8">
      <c r="A1185" t="s">
        <v>9471</v>
      </c>
      <c r="B1185" t="s">
        <v>72</v>
      </c>
      <c r="C1185" t="s">
        <v>123</v>
      </c>
      <c r="D1185">
        <v>2014</v>
      </c>
      <c r="E1185" t="s">
        <v>80</v>
      </c>
      <c r="F1185" t="s">
        <v>9286</v>
      </c>
      <c r="G1185" s="338">
        <v>504847</v>
      </c>
      <c r="H1185">
        <v>44</v>
      </c>
    </row>
    <row r="1186" spans="1:8">
      <c r="A1186" t="s">
        <v>9470</v>
      </c>
      <c r="B1186" t="s">
        <v>72</v>
      </c>
      <c r="C1186" t="s">
        <v>123</v>
      </c>
      <c r="D1186">
        <v>2014</v>
      </c>
      <c r="E1186" t="s">
        <v>81</v>
      </c>
      <c r="F1186" t="s">
        <v>9286</v>
      </c>
      <c r="G1186" s="338">
        <v>106049</v>
      </c>
      <c r="H1186">
        <v>45</v>
      </c>
    </row>
    <row r="1187" spans="1:8">
      <c r="A1187" t="s">
        <v>9469</v>
      </c>
      <c r="B1187" t="s">
        <v>72</v>
      </c>
      <c r="C1187" t="s">
        <v>123</v>
      </c>
      <c r="D1187">
        <v>2014</v>
      </c>
      <c r="E1187" t="s">
        <v>82</v>
      </c>
      <c r="F1187" t="s">
        <v>9286</v>
      </c>
      <c r="G1187" s="338">
        <v>479443</v>
      </c>
      <c r="H1187">
        <v>46</v>
      </c>
    </row>
    <row r="1188" spans="1:8">
      <c r="A1188" t="s">
        <v>9468</v>
      </c>
      <c r="B1188" t="s">
        <v>72</v>
      </c>
      <c r="C1188" t="s">
        <v>123</v>
      </c>
      <c r="D1188">
        <v>2014</v>
      </c>
      <c r="E1188" t="s">
        <v>83</v>
      </c>
      <c r="F1188" t="s">
        <v>9286</v>
      </c>
      <c r="G1188" s="338">
        <v>28149</v>
      </c>
      <c r="H1188">
        <v>47</v>
      </c>
    </row>
    <row r="1189" spans="1:8">
      <c r="A1189" t="s">
        <v>9467</v>
      </c>
      <c r="B1189" t="s">
        <v>72</v>
      </c>
      <c r="C1189" t="s">
        <v>123</v>
      </c>
      <c r="D1189">
        <v>2014</v>
      </c>
      <c r="E1189" t="s">
        <v>84</v>
      </c>
      <c r="F1189" t="s">
        <v>9286</v>
      </c>
      <c r="G1189" s="338">
        <v>27154</v>
      </c>
      <c r="H1189">
        <v>48</v>
      </c>
    </row>
    <row r="1190" spans="1:8">
      <c r="A1190" t="s">
        <v>9466</v>
      </c>
      <c r="B1190" t="s">
        <v>72</v>
      </c>
      <c r="C1190" t="s">
        <v>123</v>
      </c>
      <c r="D1190" t="s">
        <v>66</v>
      </c>
      <c r="E1190" t="s">
        <v>79</v>
      </c>
      <c r="F1190" t="s">
        <v>9286</v>
      </c>
      <c r="G1190" s="338">
        <v>697280</v>
      </c>
      <c r="H1190">
        <v>49</v>
      </c>
    </row>
    <row r="1191" spans="1:8">
      <c r="A1191" t="s">
        <v>9465</v>
      </c>
      <c r="B1191" t="s">
        <v>72</v>
      </c>
      <c r="C1191" t="s">
        <v>123</v>
      </c>
      <c r="D1191" t="s">
        <v>66</v>
      </c>
      <c r="E1191" t="s">
        <v>80</v>
      </c>
      <c r="F1191" t="s">
        <v>9286</v>
      </c>
      <c r="G1191" s="338">
        <v>1639855</v>
      </c>
      <c r="H1191">
        <v>50</v>
      </c>
    </row>
    <row r="1192" spans="1:8">
      <c r="A1192" t="s">
        <v>9464</v>
      </c>
      <c r="B1192" t="s">
        <v>72</v>
      </c>
      <c r="C1192" t="s">
        <v>123</v>
      </c>
      <c r="D1192" t="s">
        <v>66</v>
      </c>
      <c r="E1192" t="s">
        <v>81</v>
      </c>
      <c r="F1192" t="s">
        <v>9286</v>
      </c>
      <c r="G1192" s="338">
        <v>467940</v>
      </c>
      <c r="H1192">
        <v>51</v>
      </c>
    </row>
    <row r="1193" spans="1:8">
      <c r="A1193" t="s">
        <v>9463</v>
      </c>
      <c r="B1193" t="s">
        <v>72</v>
      </c>
      <c r="C1193" t="s">
        <v>123</v>
      </c>
      <c r="D1193" t="s">
        <v>66</v>
      </c>
      <c r="E1193" t="s">
        <v>82</v>
      </c>
      <c r="F1193" t="s">
        <v>9286</v>
      </c>
      <c r="G1193" s="338">
        <v>1417967</v>
      </c>
      <c r="H1193">
        <v>52</v>
      </c>
    </row>
    <row r="1194" spans="1:8">
      <c r="A1194" t="s">
        <v>9462</v>
      </c>
      <c r="B1194" t="s">
        <v>72</v>
      </c>
      <c r="C1194" t="s">
        <v>123</v>
      </c>
      <c r="D1194" t="s">
        <v>66</v>
      </c>
      <c r="E1194" t="s">
        <v>83</v>
      </c>
      <c r="F1194" t="s">
        <v>9286</v>
      </c>
      <c r="G1194" s="338">
        <v>231089</v>
      </c>
      <c r="H1194">
        <v>53</v>
      </c>
    </row>
    <row r="1195" spans="1:8">
      <c r="A1195" t="s">
        <v>9461</v>
      </c>
      <c r="B1195" t="s">
        <v>72</v>
      </c>
      <c r="C1195" t="s">
        <v>123</v>
      </c>
      <c r="D1195" t="s">
        <v>66</v>
      </c>
      <c r="E1195" t="s">
        <v>84</v>
      </c>
      <c r="F1195" t="s">
        <v>9286</v>
      </c>
      <c r="G1195" s="338">
        <v>202724</v>
      </c>
      <c r="H1195">
        <v>54</v>
      </c>
    </row>
    <row r="1196" spans="1:8">
      <c r="A1196" t="s">
        <v>9460</v>
      </c>
      <c r="B1196" t="s">
        <v>71</v>
      </c>
      <c r="C1196" t="s">
        <v>123</v>
      </c>
      <c r="D1196">
        <v>2006</v>
      </c>
      <c r="E1196" t="s">
        <v>79</v>
      </c>
      <c r="F1196" t="s">
        <v>9286</v>
      </c>
      <c r="G1196" s="338">
        <v>3334</v>
      </c>
      <c r="H1196">
        <v>55</v>
      </c>
    </row>
    <row r="1197" spans="1:8">
      <c r="A1197" t="s">
        <v>9459</v>
      </c>
      <c r="B1197" t="s">
        <v>71</v>
      </c>
      <c r="C1197" t="s">
        <v>123</v>
      </c>
      <c r="D1197">
        <v>2006</v>
      </c>
      <c r="E1197" t="s">
        <v>80</v>
      </c>
      <c r="F1197" t="s">
        <v>9286</v>
      </c>
      <c r="G1197" s="338">
        <v>3486</v>
      </c>
      <c r="H1197">
        <v>56</v>
      </c>
    </row>
    <row r="1198" spans="1:8">
      <c r="A1198" t="s">
        <v>9458</v>
      </c>
      <c r="B1198" t="s">
        <v>71</v>
      </c>
      <c r="C1198" t="s">
        <v>123</v>
      </c>
      <c r="D1198">
        <v>2006</v>
      </c>
      <c r="E1198" t="s">
        <v>81</v>
      </c>
      <c r="F1198" t="s">
        <v>9286</v>
      </c>
      <c r="G1198" s="338">
        <v>3275</v>
      </c>
      <c r="H1198">
        <v>57</v>
      </c>
    </row>
    <row r="1199" spans="1:8">
      <c r="A1199" t="s">
        <v>9457</v>
      </c>
      <c r="B1199" t="s">
        <v>71</v>
      </c>
      <c r="C1199" t="s">
        <v>123</v>
      </c>
      <c r="D1199">
        <v>2006</v>
      </c>
      <c r="E1199" t="s">
        <v>82</v>
      </c>
      <c r="F1199" t="s">
        <v>9286</v>
      </c>
      <c r="G1199" s="338">
        <v>3343</v>
      </c>
      <c r="H1199">
        <v>58</v>
      </c>
    </row>
    <row r="1200" spans="1:8">
      <c r="A1200" t="s">
        <v>9456</v>
      </c>
      <c r="B1200" t="s">
        <v>71</v>
      </c>
      <c r="C1200" t="s">
        <v>123</v>
      </c>
      <c r="D1200">
        <v>2006</v>
      </c>
      <c r="E1200" t="s">
        <v>83</v>
      </c>
      <c r="F1200" t="s">
        <v>9286</v>
      </c>
      <c r="G1200">
        <v>60</v>
      </c>
      <c r="H1200">
        <v>59</v>
      </c>
    </row>
    <row r="1201" spans="1:8">
      <c r="A1201" t="s">
        <v>9455</v>
      </c>
      <c r="B1201" t="s">
        <v>71</v>
      </c>
      <c r="C1201" t="s">
        <v>123</v>
      </c>
      <c r="D1201">
        <v>2006</v>
      </c>
      <c r="E1201" t="s">
        <v>84</v>
      </c>
      <c r="F1201" t="s">
        <v>9286</v>
      </c>
      <c r="G1201">
        <v>143</v>
      </c>
      <c r="H1201">
        <v>60</v>
      </c>
    </row>
    <row r="1202" spans="1:8">
      <c r="A1202" t="s">
        <v>9454</v>
      </c>
      <c r="B1202" t="s">
        <v>71</v>
      </c>
      <c r="C1202" t="s">
        <v>123</v>
      </c>
      <c r="D1202">
        <v>2007</v>
      </c>
      <c r="E1202" t="s">
        <v>79</v>
      </c>
      <c r="F1202" t="s">
        <v>9286</v>
      </c>
      <c r="G1202" s="338">
        <v>3949</v>
      </c>
      <c r="H1202">
        <v>61</v>
      </c>
    </row>
    <row r="1203" spans="1:8">
      <c r="A1203" t="s">
        <v>9453</v>
      </c>
      <c r="B1203" t="s">
        <v>71</v>
      </c>
      <c r="C1203" t="s">
        <v>123</v>
      </c>
      <c r="D1203">
        <v>2007</v>
      </c>
      <c r="E1203" t="s">
        <v>80</v>
      </c>
      <c r="F1203" t="s">
        <v>9286</v>
      </c>
      <c r="G1203" s="338">
        <v>4875</v>
      </c>
      <c r="H1203">
        <v>62</v>
      </c>
    </row>
    <row r="1204" spans="1:8">
      <c r="A1204" t="s">
        <v>9452</v>
      </c>
      <c r="B1204" t="s">
        <v>71</v>
      </c>
      <c r="C1204" t="s">
        <v>123</v>
      </c>
      <c r="D1204">
        <v>2007</v>
      </c>
      <c r="E1204" t="s">
        <v>81</v>
      </c>
      <c r="F1204" t="s">
        <v>9286</v>
      </c>
      <c r="G1204" s="338">
        <v>3782</v>
      </c>
      <c r="H1204">
        <v>63</v>
      </c>
    </row>
    <row r="1205" spans="1:8">
      <c r="A1205" t="s">
        <v>9451</v>
      </c>
      <c r="B1205" t="s">
        <v>71</v>
      </c>
      <c r="C1205" t="s">
        <v>123</v>
      </c>
      <c r="D1205">
        <v>2007</v>
      </c>
      <c r="E1205" t="s">
        <v>82</v>
      </c>
      <c r="F1205" t="s">
        <v>9286</v>
      </c>
      <c r="G1205" s="338">
        <v>3788</v>
      </c>
      <c r="H1205">
        <v>64</v>
      </c>
    </row>
    <row r="1206" spans="1:8">
      <c r="A1206" t="s">
        <v>9450</v>
      </c>
      <c r="B1206" t="s">
        <v>71</v>
      </c>
      <c r="C1206" t="s">
        <v>123</v>
      </c>
      <c r="D1206">
        <v>2007</v>
      </c>
      <c r="E1206" t="s">
        <v>83</v>
      </c>
      <c r="F1206" t="s">
        <v>9286</v>
      </c>
      <c r="G1206">
        <v>167</v>
      </c>
      <c r="H1206">
        <v>65</v>
      </c>
    </row>
    <row r="1207" spans="1:8">
      <c r="A1207" t="s">
        <v>9449</v>
      </c>
      <c r="B1207" t="s">
        <v>71</v>
      </c>
      <c r="C1207" t="s">
        <v>123</v>
      </c>
      <c r="D1207">
        <v>2007</v>
      </c>
      <c r="E1207" t="s">
        <v>84</v>
      </c>
      <c r="F1207" t="s">
        <v>9286</v>
      </c>
      <c r="G1207" s="338">
        <v>1086</v>
      </c>
      <c r="H1207">
        <v>66</v>
      </c>
    </row>
    <row r="1208" spans="1:8">
      <c r="A1208" t="s">
        <v>9448</v>
      </c>
      <c r="B1208" t="s">
        <v>71</v>
      </c>
      <c r="C1208" t="s">
        <v>123</v>
      </c>
      <c r="D1208">
        <v>2008</v>
      </c>
      <c r="E1208" t="s">
        <v>79</v>
      </c>
      <c r="F1208" t="s">
        <v>9286</v>
      </c>
      <c r="G1208" s="338">
        <v>6099</v>
      </c>
      <c r="H1208">
        <v>67</v>
      </c>
    </row>
    <row r="1209" spans="1:8">
      <c r="A1209" t="s">
        <v>9447</v>
      </c>
      <c r="B1209" t="s">
        <v>71</v>
      </c>
      <c r="C1209" t="s">
        <v>123</v>
      </c>
      <c r="D1209">
        <v>2008</v>
      </c>
      <c r="E1209" t="s">
        <v>80</v>
      </c>
      <c r="F1209" t="s">
        <v>9286</v>
      </c>
      <c r="G1209" s="338">
        <v>6173</v>
      </c>
      <c r="H1209">
        <v>68</v>
      </c>
    </row>
    <row r="1210" spans="1:8">
      <c r="A1210" t="s">
        <v>9446</v>
      </c>
      <c r="B1210" t="s">
        <v>71</v>
      </c>
      <c r="C1210" t="s">
        <v>123</v>
      </c>
      <c r="D1210">
        <v>2008</v>
      </c>
      <c r="E1210" t="s">
        <v>81</v>
      </c>
      <c r="F1210" t="s">
        <v>9286</v>
      </c>
      <c r="G1210" s="338">
        <v>5453</v>
      </c>
      <c r="H1210">
        <v>69</v>
      </c>
    </row>
    <row r="1211" spans="1:8">
      <c r="A1211" t="s">
        <v>9445</v>
      </c>
      <c r="B1211" t="s">
        <v>71</v>
      </c>
      <c r="C1211" t="s">
        <v>123</v>
      </c>
      <c r="D1211">
        <v>2008</v>
      </c>
      <c r="E1211" t="s">
        <v>82</v>
      </c>
      <c r="F1211" t="s">
        <v>9286</v>
      </c>
      <c r="G1211" s="338">
        <v>5476</v>
      </c>
      <c r="H1211">
        <v>70</v>
      </c>
    </row>
    <row r="1212" spans="1:8">
      <c r="A1212" t="s">
        <v>9444</v>
      </c>
      <c r="B1212" t="s">
        <v>71</v>
      </c>
      <c r="C1212" t="s">
        <v>123</v>
      </c>
      <c r="D1212">
        <v>2008</v>
      </c>
      <c r="E1212" t="s">
        <v>83</v>
      </c>
      <c r="F1212" t="s">
        <v>9286</v>
      </c>
      <c r="G1212">
        <v>646</v>
      </c>
      <c r="H1212">
        <v>71</v>
      </c>
    </row>
    <row r="1213" spans="1:8">
      <c r="A1213" t="s">
        <v>9443</v>
      </c>
      <c r="B1213" t="s">
        <v>71</v>
      </c>
      <c r="C1213" t="s">
        <v>123</v>
      </c>
      <c r="D1213">
        <v>2008</v>
      </c>
      <c r="E1213" t="s">
        <v>84</v>
      </c>
      <c r="F1213" t="s">
        <v>9286</v>
      </c>
      <c r="G1213">
        <v>697</v>
      </c>
      <c r="H1213">
        <v>72</v>
      </c>
    </row>
    <row r="1214" spans="1:8">
      <c r="A1214" t="s">
        <v>9442</v>
      </c>
      <c r="B1214" t="s">
        <v>71</v>
      </c>
      <c r="C1214" t="s">
        <v>123</v>
      </c>
      <c r="D1214">
        <v>2009</v>
      </c>
      <c r="E1214" t="s">
        <v>79</v>
      </c>
      <c r="F1214" t="s">
        <v>9286</v>
      </c>
      <c r="G1214" s="338">
        <v>7314</v>
      </c>
      <c r="H1214">
        <v>73</v>
      </c>
    </row>
    <row r="1215" spans="1:8">
      <c r="A1215" t="s">
        <v>9441</v>
      </c>
      <c r="B1215" t="s">
        <v>71</v>
      </c>
      <c r="C1215" t="s">
        <v>123</v>
      </c>
      <c r="D1215">
        <v>2009</v>
      </c>
      <c r="E1215" t="s">
        <v>80</v>
      </c>
      <c r="F1215" t="s">
        <v>9286</v>
      </c>
      <c r="G1215" s="338">
        <v>7907</v>
      </c>
      <c r="H1215">
        <v>74</v>
      </c>
    </row>
    <row r="1216" spans="1:8">
      <c r="A1216" t="s">
        <v>9440</v>
      </c>
      <c r="B1216" t="s">
        <v>71</v>
      </c>
      <c r="C1216" t="s">
        <v>123</v>
      </c>
      <c r="D1216">
        <v>2009</v>
      </c>
      <c r="E1216" t="s">
        <v>81</v>
      </c>
      <c r="F1216" t="s">
        <v>9286</v>
      </c>
      <c r="G1216" s="338">
        <v>5924</v>
      </c>
      <c r="H1216">
        <v>75</v>
      </c>
    </row>
    <row r="1217" spans="1:8">
      <c r="A1217" t="s">
        <v>9439</v>
      </c>
      <c r="B1217" t="s">
        <v>71</v>
      </c>
      <c r="C1217" t="s">
        <v>123</v>
      </c>
      <c r="D1217">
        <v>2009</v>
      </c>
      <c r="E1217" t="s">
        <v>82</v>
      </c>
      <c r="F1217" t="s">
        <v>9286</v>
      </c>
      <c r="G1217" s="338">
        <v>6059</v>
      </c>
      <c r="H1217">
        <v>76</v>
      </c>
    </row>
    <row r="1218" spans="1:8">
      <c r="A1218" t="s">
        <v>9438</v>
      </c>
      <c r="B1218" t="s">
        <v>71</v>
      </c>
      <c r="C1218" t="s">
        <v>123</v>
      </c>
      <c r="D1218">
        <v>2009</v>
      </c>
      <c r="E1218" t="s">
        <v>83</v>
      </c>
      <c r="F1218" t="s">
        <v>9286</v>
      </c>
      <c r="G1218" s="338">
        <v>1390</v>
      </c>
      <c r="H1218">
        <v>77</v>
      </c>
    </row>
    <row r="1219" spans="1:8">
      <c r="A1219" t="s">
        <v>9437</v>
      </c>
      <c r="B1219" t="s">
        <v>71</v>
      </c>
      <c r="C1219" t="s">
        <v>123</v>
      </c>
      <c r="D1219">
        <v>2009</v>
      </c>
      <c r="E1219" t="s">
        <v>84</v>
      </c>
      <c r="F1219" t="s">
        <v>9286</v>
      </c>
      <c r="G1219" s="338">
        <v>1848</v>
      </c>
      <c r="H1219">
        <v>78</v>
      </c>
    </row>
    <row r="1220" spans="1:8">
      <c r="A1220" t="s">
        <v>9436</v>
      </c>
      <c r="B1220" t="s">
        <v>71</v>
      </c>
      <c r="C1220" t="s">
        <v>123</v>
      </c>
      <c r="D1220">
        <v>2010</v>
      </c>
      <c r="E1220" t="s">
        <v>79</v>
      </c>
      <c r="F1220" t="s">
        <v>9286</v>
      </c>
      <c r="G1220" s="338">
        <v>8164</v>
      </c>
      <c r="H1220">
        <v>79</v>
      </c>
    </row>
    <row r="1221" spans="1:8">
      <c r="A1221" t="s">
        <v>9435</v>
      </c>
      <c r="B1221" t="s">
        <v>71</v>
      </c>
      <c r="C1221" t="s">
        <v>123</v>
      </c>
      <c r="D1221">
        <v>2010</v>
      </c>
      <c r="E1221" t="s">
        <v>80</v>
      </c>
      <c r="F1221" t="s">
        <v>9286</v>
      </c>
      <c r="G1221" s="338">
        <v>9406</v>
      </c>
      <c r="H1221">
        <v>80</v>
      </c>
    </row>
    <row r="1222" spans="1:8">
      <c r="A1222" t="s">
        <v>9434</v>
      </c>
      <c r="B1222" t="s">
        <v>71</v>
      </c>
      <c r="C1222" t="s">
        <v>123</v>
      </c>
      <c r="D1222">
        <v>2010</v>
      </c>
      <c r="E1222" t="s">
        <v>81</v>
      </c>
      <c r="F1222" t="s">
        <v>9286</v>
      </c>
      <c r="G1222" s="338">
        <v>6502</v>
      </c>
      <c r="H1222">
        <v>81</v>
      </c>
    </row>
    <row r="1223" spans="1:8">
      <c r="A1223" t="s">
        <v>9433</v>
      </c>
      <c r="B1223" t="s">
        <v>71</v>
      </c>
      <c r="C1223" t="s">
        <v>123</v>
      </c>
      <c r="D1223">
        <v>2010</v>
      </c>
      <c r="E1223" t="s">
        <v>82</v>
      </c>
      <c r="F1223" t="s">
        <v>9286</v>
      </c>
      <c r="G1223" s="338">
        <v>6705</v>
      </c>
      <c r="H1223">
        <v>82</v>
      </c>
    </row>
    <row r="1224" spans="1:8">
      <c r="A1224" t="s">
        <v>9432</v>
      </c>
      <c r="B1224" t="s">
        <v>71</v>
      </c>
      <c r="C1224" t="s">
        <v>123</v>
      </c>
      <c r="D1224">
        <v>2010</v>
      </c>
      <c r="E1224" t="s">
        <v>83</v>
      </c>
      <c r="F1224" t="s">
        <v>9286</v>
      </c>
      <c r="G1224" s="338">
        <v>1662</v>
      </c>
      <c r="H1224">
        <v>83</v>
      </c>
    </row>
    <row r="1225" spans="1:8">
      <c r="A1225" t="s">
        <v>9431</v>
      </c>
      <c r="B1225" t="s">
        <v>71</v>
      </c>
      <c r="C1225" t="s">
        <v>123</v>
      </c>
      <c r="D1225">
        <v>2010</v>
      </c>
      <c r="E1225" t="s">
        <v>84</v>
      </c>
      <c r="F1225" t="s">
        <v>9286</v>
      </c>
      <c r="G1225" s="338">
        <v>2701</v>
      </c>
      <c r="H1225">
        <v>84</v>
      </c>
    </row>
    <row r="1226" spans="1:8">
      <c r="A1226" t="s">
        <v>9430</v>
      </c>
      <c r="B1226" t="s">
        <v>71</v>
      </c>
      <c r="C1226" t="s">
        <v>123</v>
      </c>
      <c r="D1226">
        <v>2011</v>
      </c>
      <c r="E1226" t="s">
        <v>79</v>
      </c>
      <c r="F1226" t="s">
        <v>9286</v>
      </c>
      <c r="G1226" s="338">
        <v>13231</v>
      </c>
      <c r="H1226">
        <v>85</v>
      </c>
    </row>
    <row r="1227" spans="1:8">
      <c r="A1227" t="s">
        <v>9429</v>
      </c>
      <c r="B1227" t="s">
        <v>71</v>
      </c>
      <c r="C1227" t="s">
        <v>123</v>
      </c>
      <c r="D1227">
        <v>2011</v>
      </c>
      <c r="E1227" t="s">
        <v>80</v>
      </c>
      <c r="F1227" t="s">
        <v>9286</v>
      </c>
      <c r="G1227" s="338">
        <v>20405</v>
      </c>
      <c r="H1227">
        <v>86</v>
      </c>
    </row>
    <row r="1228" spans="1:8">
      <c r="A1228" t="s">
        <v>9428</v>
      </c>
      <c r="B1228" t="s">
        <v>71</v>
      </c>
      <c r="C1228" t="s">
        <v>123</v>
      </c>
      <c r="D1228">
        <v>2011</v>
      </c>
      <c r="E1228" t="s">
        <v>81</v>
      </c>
      <c r="F1228" t="s">
        <v>9286</v>
      </c>
      <c r="G1228" s="338">
        <v>8637</v>
      </c>
      <c r="H1228">
        <v>87</v>
      </c>
    </row>
    <row r="1229" spans="1:8">
      <c r="A1229" t="s">
        <v>9427</v>
      </c>
      <c r="B1229" t="s">
        <v>71</v>
      </c>
      <c r="C1229" t="s">
        <v>123</v>
      </c>
      <c r="D1229">
        <v>2011</v>
      </c>
      <c r="E1229" t="s">
        <v>82</v>
      </c>
      <c r="F1229" t="s">
        <v>9286</v>
      </c>
      <c r="G1229" s="338">
        <v>8885</v>
      </c>
      <c r="H1229">
        <v>88</v>
      </c>
    </row>
    <row r="1230" spans="1:8">
      <c r="A1230" t="s">
        <v>9426</v>
      </c>
      <c r="B1230" t="s">
        <v>71</v>
      </c>
      <c r="C1230" t="s">
        <v>123</v>
      </c>
      <c r="D1230">
        <v>2011</v>
      </c>
      <c r="E1230" t="s">
        <v>83</v>
      </c>
      <c r="F1230" t="s">
        <v>9286</v>
      </c>
      <c r="G1230" s="338">
        <v>4594</v>
      </c>
      <c r="H1230">
        <v>89</v>
      </c>
    </row>
    <row r="1231" spans="1:8">
      <c r="A1231" t="s">
        <v>9425</v>
      </c>
      <c r="B1231" t="s">
        <v>71</v>
      </c>
      <c r="C1231" t="s">
        <v>123</v>
      </c>
      <c r="D1231">
        <v>2011</v>
      </c>
      <c r="E1231" t="s">
        <v>84</v>
      </c>
      <c r="F1231" t="s">
        <v>9286</v>
      </c>
      <c r="G1231" s="338">
        <v>11520</v>
      </c>
      <c r="H1231">
        <v>90</v>
      </c>
    </row>
    <row r="1232" spans="1:8">
      <c r="A1232" t="s">
        <v>9424</v>
      </c>
      <c r="B1232" t="s">
        <v>71</v>
      </c>
      <c r="C1232" t="s">
        <v>123</v>
      </c>
      <c r="D1232">
        <v>2012</v>
      </c>
      <c r="E1232" t="s">
        <v>79</v>
      </c>
      <c r="F1232" t="s">
        <v>9286</v>
      </c>
      <c r="G1232" s="338">
        <v>6817</v>
      </c>
      <c r="H1232">
        <v>91</v>
      </c>
    </row>
    <row r="1233" spans="1:8">
      <c r="A1233" t="s">
        <v>9423</v>
      </c>
      <c r="B1233" t="s">
        <v>71</v>
      </c>
      <c r="C1233" t="s">
        <v>123</v>
      </c>
      <c r="D1233">
        <v>2012</v>
      </c>
      <c r="E1233" t="s">
        <v>80</v>
      </c>
      <c r="F1233" t="s">
        <v>9286</v>
      </c>
      <c r="G1233" s="338">
        <v>9109</v>
      </c>
      <c r="H1233">
        <v>92</v>
      </c>
    </row>
    <row r="1234" spans="1:8">
      <c r="A1234" t="s">
        <v>9422</v>
      </c>
      <c r="B1234" t="s">
        <v>71</v>
      </c>
      <c r="C1234" t="s">
        <v>123</v>
      </c>
      <c r="D1234">
        <v>2012</v>
      </c>
      <c r="E1234" t="s">
        <v>81</v>
      </c>
      <c r="F1234" t="s">
        <v>9286</v>
      </c>
      <c r="G1234" s="338">
        <v>1058</v>
      </c>
      <c r="H1234">
        <v>93</v>
      </c>
    </row>
    <row r="1235" spans="1:8">
      <c r="A1235" t="s">
        <v>9421</v>
      </c>
      <c r="B1235" t="s">
        <v>71</v>
      </c>
      <c r="C1235" t="s">
        <v>123</v>
      </c>
      <c r="D1235">
        <v>2012</v>
      </c>
      <c r="E1235" t="s">
        <v>82</v>
      </c>
      <c r="F1235" t="s">
        <v>9286</v>
      </c>
      <c r="G1235" s="338">
        <v>1113</v>
      </c>
      <c r="H1235">
        <v>94</v>
      </c>
    </row>
    <row r="1236" spans="1:8">
      <c r="A1236" t="s">
        <v>9420</v>
      </c>
      <c r="B1236" t="s">
        <v>71</v>
      </c>
      <c r="C1236" t="s">
        <v>123</v>
      </c>
      <c r="D1236">
        <v>2012</v>
      </c>
      <c r="E1236" t="s">
        <v>83</v>
      </c>
      <c r="F1236" t="s">
        <v>9286</v>
      </c>
      <c r="G1236" s="338">
        <v>5759</v>
      </c>
      <c r="H1236">
        <v>95</v>
      </c>
    </row>
    <row r="1237" spans="1:8">
      <c r="A1237" t="s">
        <v>9419</v>
      </c>
      <c r="B1237" t="s">
        <v>71</v>
      </c>
      <c r="C1237" t="s">
        <v>123</v>
      </c>
      <c r="D1237">
        <v>2012</v>
      </c>
      <c r="E1237" t="s">
        <v>84</v>
      </c>
      <c r="F1237" t="s">
        <v>9286</v>
      </c>
      <c r="G1237" s="338">
        <v>7997</v>
      </c>
      <c r="H1237">
        <v>96</v>
      </c>
    </row>
    <row r="1238" spans="1:8">
      <c r="A1238" t="s">
        <v>9418</v>
      </c>
      <c r="B1238" t="s">
        <v>71</v>
      </c>
      <c r="C1238" t="s">
        <v>123</v>
      </c>
      <c r="D1238">
        <v>2013</v>
      </c>
      <c r="E1238" t="s">
        <v>79</v>
      </c>
      <c r="F1238" t="s">
        <v>9286</v>
      </c>
      <c r="G1238" s="338">
        <v>9109</v>
      </c>
      <c r="H1238">
        <v>97</v>
      </c>
    </row>
    <row r="1239" spans="1:8">
      <c r="A1239" t="s">
        <v>9417</v>
      </c>
      <c r="B1239" t="s">
        <v>71</v>
      </c>
      <c r="C1239" t="s">
        <v>123</v>
      </c>
      <c r="D1239">
        <v>2013</v>
      </c>
      <c r="E1239" t="s">
        <v>80</v>
      </c>
      <c r="F1239" t="s">
        <v>9286</v>
      </c>
      <c r="G1239" s="338">
        <v>7581</v>
      </c>
      <c r="H1239">
        <v>98</v>
      </c>
    </row>
    <row r="1240" spans="1:8">
      <c r="A1240" t="s">
        <v>9416</v>
      </c>
      <c r="B1240" t="s">
        <v>71</v>
      </c>
      <c r="C1240" t="s">
        <v>123</v>
      </c>
      <c r="D1240">
        <v>2013</v>
      </c>
      <c r="E1240" t="s">
        <v>81</v>
      </c>
      <c r="F1240" t="s">
        <v>9286</v>
      </c>
      <c r="G1240">
        <v>694</v>
      </c>
      <c r="H1240">
        <v>99</v>
      </c>
    </row>
    <row r="1241" spans="1:8">
      <c r="A1241" t="s">
        <v>9415</v>
      </c>
      <c r="B1241" t="s">
        <v>71</v>
      </c>
      <c r="C1241" t="s">
        <v>123</v>
      </c>
      <c r="D1241">
        <v>2013</v>
      </c>
      <c r="E1241" t="s">
        <v>82</v>
      </c>
      <c r="F1241" t="s">
        <v>9286</v>
      </c>
      <c r="G1241">
        <v>701</v>
      </c>
      <c r="H1241">
        <v>100</v>
      </c>
    </row>
    <row r="1242" spans="1:8">
      <c r="A1242" t="s">
        <v>9414</v>
      </c>
      <c r="B1242" t="s">
        <v>71</v>
      </c>
      <c r="C1242" t="s">
        <v>123</v>
      </c>
      <c r="D1242">
        <v>2013</v>
      </c>
      <c r="E1242" t="s">
        <v>83</v>
      </c>
      <c r="F1242" t="s">
        <v>9286</v>
      </c>
      <c r="G1242" s="338">
        <v>8415</v>
      </c>
      <c r="H1242">
        <v>101</v>
      </c>
    </row>
    <row r="1243" spans="1:8">
      <c r="A1243" t="s">
        <v>9413</v>
      </c>
      <c r="B1243" t="s">
        <v>71</v>
      </c>
      <c r="C1243" t="s">
        <v>123</v>
      </c>
      <c r="D1243">
        <v>2013</v>
      </c>
      <c r="E1243" t="s">
        <v>84</v>
      </c>
      <c r="F1243" t="s">
        <v>9286</v>
      </c>
      <c r="G1243" s="338">
        <v>6880</v>
      </c>
      <c r="H1243">
        <v>102</v>
      </c>
    </row>
    <row r="1244" spans="1:8">
      <c r="A1244" t="s">
        <v>9412</v>
      </c>
      <c r="B1244" t="s">
        <v>71</v>
      </c>
      <c r="C1244" t="s">
        <v>123</v>
      </c>
      <c r="D1244" t="s">
        <v>67</v>
      </c>
      <c r="E1244" t="s">
        <v>79</v>
      </c>
      <c r="F1244" t="s">
        <v>9286</v>
      </c>
      <c r="G1244" s="338">
        <v>58018</v>
      </c>
      <c r="H1244">
        <v>103</v>
      </c>
    </row>
    <row r="1245" spans="1:8">
      <c r="A1245" t="s">
        <v>9411</v>
      </c>
      <c r="B1245" t="s">
        <v>71</v>
      </c>
      <c r="C1245" t="s">
        <v>123</v>
      </c>
      <c r="D1245" t="s">
        <v>67</v>
      </c>
      <c r="E1245" t="s">
        <v>80</v>
      </c>
      <c r="F1245" t="s">
        <v>9286</v>
      </c>
      <c r="G1245" s="338">
        <v>68942</v>
      </c>
      <c r="H1245">
        <v>104</v>
      </c>
    </row>
    <row r="1246" spans="1:8">
      <c r="A1246" t="s">
        <v>9410</v>
      </c>
      <c r="B1246" t="s">
        <v>71</v>
      </c>
      <c r="C1246" t="s">
        <v>123</v>
      </c>
      <c r="D1246" t="s">
        <v>67</v>
      </c>
      <c r="E1246" t="s">
        <v>81</v>
      </c>
      <c r="F1246" t="s">
        <v>9286</v>
      </c>
      <c r="G1246" s="338">
        <v>35325</v>
      </c>
      <c r="H1246">
        <v>105</v>
      </c>
    </row>
    <row r="1247" spans="1:8">
      <c r="A1247" t="s">
        <v>9409</v>
      </c>
      <c r="B1247" t="s">
        <v>71</v>
      </c>
      <c r="C1247" t="s">
        <v>123</v>
      </c>
      <c r="D1247" t="s">
        <v>67</v>
      </c>
      <c r="E1247" t="s">
        <v>82</v>
      </c>
      <c r="F1247" t="s">
        <v>9286</v>
      </c>
      <c r="G1247" s="338">
        <v>36071</v>
      </c>
      <c r="H1247">
        <v>106</v>
      </c>
    </row>
    <row r="1248" spans="1:8">
      <c r="A1248" t="s">
        <v>9408</v>
      </c>
      <c r="B1248" t="s">
        <v>71</v>
      </c>
      <c r="C1248" t="s">
        <v>123</v>
      </c>
      <c r="D1248" t="s">
        <v>67</v>
      </c>
      <c r="E1248" t="s">
        <v>83</v>
      </c>
      <c r="F1248" t="s">
        <v>9286</v>
      </c>
      <c r="G1248" s="338">
        <v>22694</v>
      </c>
      <c r="H1248">
        <v>107</v>
      </c>
    </row>
    <row r="1249" spans="1:8">
      <c r="A1249" t="s">
        <v>9407</v>
      </c>
      <c r="B1249" t="s">
        <v>71</v>
      </c>
      <c r="C1249" t="s">
        <v>123</v>
      </c>
      <c r="D1249" t="s">
        <v>67</v>
      </c>
      <c r="E1249" t="s">
        <v>84</v>
      </c>
      <c r="F1249" t="s">
        <v>9286</v>
      </c>
      <c r="G1249" s="338">
        <v>32871</v>
      </c>
      <c r="H1249">
        <v>108</v>
      </c>
    </row>
    <row r="1250" spans="1:8">
      <c r="A1250" t="s">
        <v>9406</v>
      </c>
      <c r="B1250" t="s">
        <v>72</v>
      </c>
      <c r="C1250" t="s">
        <v>78</v>
      </c>
      <c r="D1250">
        <v>2007</v>
      </c>
      <c r="E1250" t="s">
        <v>52</v>
      </c>
      <c r="F1250" t="s">
        <v>9286</v>
      </c>
      <c r="H1250">
        <v>109</v>
      </c>
    </row>
    <row r="1251" spans="1:8">
      <c r="A1251" t="s">
        <v>9405</v>
      </c>
      <c r="B1251" t="s">
        <v>72</v>
      </c>
      <c r="C1251" t="s">
        <v>78</v>
      </c>
      <c r="D1251">
        <v>2007</v>
      </c>
      <c r="E1251" t="s">
        <v>53</v>
      </c>
      <c r="F1251" t="s">
        <v>9286</v>
      </c>
      <c r="H1251">
        <v>110</v>
      </c>
    </row>
    <row r="1252" spans="1:8">
      <c r="A1252" t="s">
        <v>9404</v>
      </c>
      <c r="B1252" t="s">
        <v>72</v>
      </c>
      <c r="C1252" t="s">
        <v>78</v>
      </c>
      <c r="D1252">
        <v>2007</v>
      </c>
      <c r="E1252" t="s">
        <v>54</v>
      </c>
      <c r="F1252" t="s">
        <v>9286</v>
      </c>
      <c r="H1252">
        <v>111</v>
      </c>
    </row>
    <row r="1253" spans="1:8">
      <c r="A1253" t="s">
        <v>9403</v>
      </c>
      <c r="B1253" t="s">
        <v>72</v>
      </c>
      <c r="C1253" t="s">
        <v>78</v>
      </c>
      <c r="D1253">
        <v>2007</v>
      </c>
      <c r="E1253" t="s">
        <v>55</v>
      </c>
      <c r="F1253" t="s">
        <v>9286</v>
      </c>
      <c r="H1253">
        <v>112</v>
      </c>
    </row>
    <row r="1254" spans="1:8">
      <c r="A1254" t="s">
        <v>9402</v>
      </c>
      <c r="B1254" t="s">
        <v>72</v>
      </c>
      <c r="C1254" t="s">
        <v>78</v>
      </c>
      <c r="D1254">
        <v>2007</v>
      </c>
      <c r="E1254" t="s">
        <v>56</v>
      </c>
      <c r="F1254" t="s">
        <v>9286</v>
      </c>
      <c r="H1254">
        <v>113</v>
      </c>
    </row>
    <row r="1255" spans="1:8">
      <c r="A1255" t="s">
        <v>9401</v>
      </c>
      <c r="B1255" t="s">
        <v>72</v>
      </c>
      <c r="C1255" t="s">
        <v>78</v>
      </c>
      <c r="D1255">
        <v>2007</v>
      </c>
      <c r="E1255" t="s">
        <v>57</v>
      </c>
      <c r="F1255" t="s">
        <v>9286</v>
      </c>
      <c r="H1255">
        <v>114</v>
      </c>
    </row>
    <row r="1256" spans="1:8">
      <c r="A1256" t="s">
        <v>9400</v>
      </c>
      <c r="B1256" t="s">
        <v>72</v>
      </c>
      <c r="C1256" t="s">
        <v>78</v>
      </c>
      <c r="D1256">
        <v>2008</v>
      </c>
      <c r="E1256" t="s">
        <v>52</v>
      </c>
      <c r="F1256" t="s">
        <v>9286</v>
      </c>
      <c r="G1256" s="336">
        <v>-0.38</v>
      </c>
      <c r="H1256">
        <v>115</v>
      </c>
    </row>
    <row r="1257" spans="1:8">
      <c r="A1257" t="s">
        <v>9399</v>
      </c>
      <c r="B1257" t="s">
        <v>72</v>
      </c>
      <c r="C1257" t="s">
        <v>78</v>
      </c>
      <c r="D1257">
        <v>2008</v>
      </c>
      <c r="E1257" t="s">
        <v>53</v>
      </c>
      <c r="F1257" t="s">
        <v>9286</v>
      </c>
      <c r="G1257" s="336">
        <v>-0.46</v>
      </c>
      <c r="H1257">
        <v>116</v>
      </c>
    </row>
    <row r="1258" spans="1:8">
      <c r="A1258" t="s">
        <v>9398</v>
      </c>
      <c r="B1258" t="s">
        <v>72</v>
      </c>
      <c r="C1258" t="s">
        <v>78</v>
      </c>
      <c r="D1258">
        <v>2008</v>
      </c>
      <c r="E1258" t="s">
        <v>54</v>
      </c>
      <c r="F1258" t="s">
        <v>9286</v>
      </c>
      <c r="G1258" s="336">
        <v>-0.46</v>
      </c>
      <c r="H1258">
        <v>117</v>
      </c>
    </row>
    <row r="1259" spans="1:8">
      <c r="A1259" t="s">
        <v>9397</v>
      </c>
      <c r="B1259" t="s">
        <v>72</v>
      </c>
      <c r="C1259" t="s">
        <v>78</v>
      </c>
      <c r="D1259">
        <v>2008</v>
      </c>
      <c r="E1259" t="s">
        <v>55</v>
      </c>
      <c r="F1259" t="s">
        <v>9286</v>
      </c>
      <c r="G1259" s="336">
        <v>0.14000000000000001</v>
      </c>
      <c r="H1259">
        <v>118</v>
      </c>
    </row>
    <row r="1260" spans="1:8">
      <c r="A1260" t="s">
        <v>9396</v>
      </c>
      <c r="B1260" t="s">
        <v>72</v>
      </c>
      <c r="C1260" t="s">
        <v>78</v>
      </c>
      <c r="D1260">
        <v>2008</v>
      </c>
      <c r="E1260" t="s">
        <v>56</v>
      </c>
      <c r="F1260" t="s">
        <v>9286</v>
      </c>
      <c r="G1260" s="336">
        <v>-0.03</v>
      </c>
      <c r="H1260">
        <v>119</v>
      </c>
    </row>
    <row r="1261" spans="1:8">
      <c r="A1261" t="s">
        <v>9395</v>
      </c>
      <c r="B1261" t="s">
        <v>72</v>
      </c>
      <c r="C1261" t="s">
        <v>78</v>
      </c>
      <c r="D1261">
        <v>2008</v>
      </c>
      <c r="E1261" t="s">
        <v>57</v>
      </c>
      <c r="F1261" t="s">
        <v>9286</v>
      </c>
      <c r="G1261" s="336">
        <v>0.69</v>
      </c>
      <c r="H1261">
        <v>120</v>
      </c>
    </row>
    <row r="1262" spans="1:8">
      <c r="A1262" t="s">
        <v>9394</v>
      </c>
      <c r="B1262" t="s">
        <v>72</v>
      </c>
      <c r="C1262" t="s">
        <v>78</v>
      </c>
      <c r="D1262">
        <v>2009</v>
      </c>
      <c r="E1262" t="s">
        <v>52</v>
      </c>
      <c r="F1262" t="s">
        <v>9286</v>
      </c>
      <c r="G1262" s="336">
        <v>1.21</v>
      </c>
      <c r="H1262">
        <v>121</v>
      </c>
    </row>
    <row r="1263" spans="1:8">
      <c r="A1263" t="s">
        <v>9393</v>
      </c>
      <c r="B1263" t="s">
        <v>72</v>
      </c>
      <c r="C1263" t="s">
        <v>78</v>
      </c>
      <c r="D1263">
        <v>2009</v>
      </c>
      <c r="E1263" t="s">
        <v>53</v>
      </c>
      <c r="F1263" t="s">
        <v>9286</v>
      </c>
      <c r="G1263" s="336">
        <v>1.23</v>
      </c>
      <c r="H1263">
        <v>122</v>
      </c>
    </row>
    <row r="1264" spans="1:8">
      <c r="A1264" t="s">
        <v>9392</v>
      </c>
      <c r="B1264" t="s">
        <v>72</v>
      </c>
      <c r="C1264" t="s">
        <v>78</v>
      </c>
      <c r="D1264">
        <v>2009</v>
      </c>
      <c r="E1264" t="s">
        <v>54</v>
      </c>
      <c r="F1264" t="s">
        <v>9286</v>
      </c>
      <c r="G1264" s="336">
        <v>1.77</v>
      </c>
      <c r="H1264">
        <v>123</v>
      </c>
    </row>
    <row r="1265" spans="1:8">
      <c r="A1265" t="s">
        <v>9391</v>
      </c>
      <c r="B1265" t="s">
        <v>72</v>
      </c>
      <c r="C1265" t="s">
        <v>78</v>
      </c>
      <c r="D1265">
        <v>2009</v>
      </c>
      <c r="E1265" t="s">
        <v>55</v>
      </c>
      <c r="F1265" t="s">
        <v>9286</v>
      </c>
      <c r="G1265" s="336">
        <v>1.72</v>
      </c>
      <c r="H1265">
        <v>124</v>
      </c>
    </row>
    <row r="1266" spans="1:8">
      <c r="A1266" t="s">
        <v>9390</v>
      </c>
      <c r="B1266" t="s">
        <v>72</v>
      </c>
      <c r="C1266" t="s">
        <v>78</v>
      </c>
      <c r="D1266">
        <v>2009</v>
      </c>
      <c r="E1266" t="s">
        <v>56</v>
      </c>
      <c r="F1266" t="s">
        <v>9286</v>
      </c>
      <c r="G1266" s="336">
        <v>-0.27</v>
      </c>
      <c r="H1266">
        <v>125</v>
      </c>
    </row>
    <row r="1267" spans="1:8">
      <c r="A1267" t="s">
        <v>9389</v>
      </c>
      <c r="B1267" t="s">
        <v>72</v>
      </c>
      <c r="C1267" t="s">
        <v>78</v>
      </c>
      <c r="D1267">
        <v>2009</v>
      </c>
      <c r="E1267" t="s">
        <v>57</v>
      </c>
      <c r="F1267" t="s">
        <v>9286</v>
      </c>
      <c r="G1267" s="336">
        <v>-0.05</v>
      </c>
      <c r="H1267">
        <v>126</v>
      </c>
    </row>
    <row r="1268" spans="1:8">
      <c r="A1268" t="s">
        <v>9388</v>
      </c>
      <c r="B1268" t="s">
        <v>72</v>
      </c>
      <c r="C1268" t="s">
        <v>78</v>
      </c>
      <c r="D1268">
        <v>2010</v>
      </c>
      <c r="E1268" t="s">
        <v>52</v>
      </c>
      <c r="F1268" t="s">
        <v>9286</v>
      </c>
      <c r="G1268" s="336">
        <v>1.56</v>
      </c>
      <c r="H1268">
        <v>127</v>
      </c>
    </row>
    <row r="1269" spans="1:8">
      <c r="A1269" t="s">
        <v>9387</v>
      </c>
      <c r="B1269" t="s">
        <v>72</v>
      </c>
      <c r="C1269" t="s">
        <v>78</v>
      </c>
      <c r="D1269">
        <v>2010</v>
      </c>
      <c r="E1269" t="s">
        <v>53</v>
      </c>
      <c r="F1269" t="s">
        <v>9286</v>
      </c>
      <c r="G1269" s="336">
        <v>4.38</v>
      </c>
      <c r="H1269">
        <v>128</v>
      </c>
    </row>
    <row r="1270" spans="1:8">
      <c r="A1270" t="s">
        <v>9386</v>
      </c>
      <c r="B1270" t="s">
        <v>72</v>
      </c>
      <c r="C1270" t="s">
        <v>78</v>
      </c>
      <c r="D1270">
        <v>2010</v>
      </c>
      <c r="E1270" t="s">
        <v>54</v>
      </c>
      <c r="F1270" t="s">
        <v>9286</v>
      </c>
      <c r="G1270" s="336">
        <v>1.02</v>
      </c>
      <c r="H1270">
        <v>129</v>
      </c>
    </row>
    <row r="1271" spans="1:8">
      <c r="A1271" t="s">
        <v>9385</v>
      </c>
      <c r="B1271" t="s">
        <v>72</v>
      </c>
      <c r="C1271" t="s">
        <v>78</v>
      </c>
      <c r="D1271">
        <v>2010</v>
      </c>
      <c r="E1271" t="s">
        <v>55</v>
      </c>
      <c r="F1271" t="s">
        <v>9286</v>
      </c>
      <c r="G1271" s="336">
        <v>4.08</v>
      </c>
      <c r="H1271">
        <v>130</v>
      </c>
    </row>
    <row r="1272" spans="1:8">
      <c r="A1272" t="s">
        <v>9384</v>
      </c>
      <c r="B1272" t="s">
        <v>72</v>
      </c>
      <c r="C1272" t="s">
        <v>78</v>
      </c>
      <c r="D1272">
        <v>2010</v>
      </c>
      <c r="E1272" t="s">
        <v>56</v>
      </c>
      <c r="F1272" t="s">
        <v>9286</v>
      </c>
      <c r="G1272" s="336">
        <v>6.95</v>
      </c>
      <c r="H1272">
        <v>131</v>
      </c>
    </row>
    <row r="1273" spans="1:8">
      <c r="A1273" t="s">
        <v>9383</v>
      </c>
      <c r="B1273" t="s">
        <v>72</v>
      </c>
      <c r="C1273" t="s">
        <v>78</v>
      </c>
      <c r="D1273">
        <v>2010</v>
      </c>
      <c r="E1273" t="s">
        <v>57</v>
      </c>
      <c r="F1273" t="s">
        <v>9286</v>
      </c>
      <c r="G1273" s="336">
        <v>6.7</v>
      </c>
      <c r="H1273">
        <v>132</v>
      </c>
    </row>
    <row r="1274" spans="1:8">
      <c r="A1274" t="s">
        <v>9382</v>
      </c>
      <c r="B1274" t="s">
        <v>72</v>
      </c>
      <c r="C1274" t="s">
        <v>78</v>
      </c>
      <c r="D1274">
        <v>2011</v>
      </c>
      <c r="E1274" t="s">
        <v>52</v>
      </c>
      <c r="F1274" t="s">
        <v>9286</v>
      </c>
      <c r="G1274" s="336">
        <v>0.03</v>
      </c>
      <c r="H1274">
        <v>133</v>
      </c>
    </row>
    <row r="1275" spans="1:8">
      <c r="A1275" t="s">
        <v>9381</v>
      </c>
      <c r="B1275" t="s">
        <v>72</v>
      </c>
      <c r="C1275" t="s">
        <v>78</v>
      </c>
      <c r="D1275">
        <v>2011</v>
      </c>
      <c r="E1275" t="s">
        <v>53</v>
      </c>
      <c r="F1275" t="s">
        <v>9286</v>
      </c>
      <c r="G1275" s="336">
        <v>-0.44</v>
      </c>
      <c r="H1275">
        <v>134</v>
      </c>
    </row>
    <row r="1276" spans="1:8">
      <c r="A1276" t="s">
        <v>9380</v>
      </c>
      <c r="B1276" t="s">
        <v>72</v>
      </c>
      <c r="C1276" t="s">
        <v>78</v>
      </c>
      <c r="D1276">
        <v>2011</v>
      </c>
      <c r="E1276" t="s">
        <v>54</v>
      </c>
      <c r="F1276" t="s">
        <v>9286</v>
      </c>
      <c r="G1276" s="336">
        <v>-0.19</v>
      </c>
      <c r="H1276">
        <v>135</v>
      </c>
    </row>
    <row r="1277" spans="1:8">
      <c r="A1277" t="s">
        <v>9379</v>
      </c>
      <c r="B1277" t="s">
        <v>72</v>
      </c>
      <c r="C1277" t="s">
        <v>78</v>
      </c>
      <c r="D1277">
        <v>2011</v>
      </c>
      <c r="E1277" t="s">
        <v>55</v>
      </c>
      <c r="F1277" t="s">
        <v>9286</v>
      </c>
      <c r="G1277" s="336">
        <v>-0.61</v>
      </c>
      <c r="H1277">
        <v>136</v>
      </c>
    </row>
    <row r="1278" spans="1:8">
      <c r="A1278" t="s">
        <v>9378</v>
      </c>
      <c r="B1278" t="s">
        <v>72</v>
      </c>
      <c r="C1278" t="s">
        <v>78</v>
      </c>
      <c r="D1278">
        <v>2011</v>
      </c>
      <c r="E1278" t="s">
        <v>56</v>
      </c>
      <c r="F1278" t="s">
        <v>9286</v>
      </c>
      <c r="G1278" s="336">
        <v>0.61</v>
      </c>
      <c r="H1278">
        <v>137</v>
      </c>
    </row>
    <row r="1279" spans="1:8">
      <c r="A1279" t="s">
        <v>9377</v>
      </c>
      <c r="B1279" t="s">
        <v>72</v>
      </c>
      <c r="C1279" t="s">
        <v>78</v>
      </c>
      <c r="D1279">
        <v>2011</v>
      </c>
      <c r="E1279" t="s">
        <v>57</v>
      </c>
      <c r="F1279" t="s">
        <v>9286</v>
      </c>
      <c r="G1279" s="336">
        <v>0.38</v>
      </c>
      <c r="H1279">
        <v>138</v>
      </c>
    </row>
    <row r="1280" spans="1:8">
      <c r="A1280" t="s">
        <v>9376</v>
      </c>
      <c r="B1280" t="s">
        <v>72</v>
      </c>
      <c r="C1280" t="s">
        <v>78</v>
      </c>
      <c r="D1280">
        <v>2012</v>
      </c>
      <c r="E1280" t="s">
        <v>52</v>
      </c>
      <c r="F1280" t="s">
        <v>9286</v>
      </c>
      <c r="G1280" s="336">
        <v>0.06</v>
      </c>
      <c r="H1280">
        <v>139</v>
      </c>
    </row>
    <row r="1281" spans="1:8">
      <c r="A1281" t="s">
        <v>9375</v>
      </c>
      <c r="B1281" t="s">
        <v>72</v>
      </c>
      <c r="C1281" t="s">
        <v>78</v>
      </c>
      <c r="D1281">
        <v>2012</v>
      </c>
      <c r="E1281" t="s">
        <v>53</v>
      </c>
      <c r="F1281" t="s">
        <v>9286</v>
      </c>
      <c r="G1281" s="336">
        <v>1.62</v>
      </c>
      <c r="H1281">
        <v>140</v>
      </c>
    </row>
    <row r="1282" spans="1:8">
      <c r="A1282" t="s">
        <v>9374</v>
      </c>
      <c r="B1282" t="s">
        <v>72</v>
      </c>
      <c r="C1282" t="s">
        <v>78</v>
      </c>
      <c r="D1282">
        <v>2012</v>
      </c>
      <c r="E1282" t="s">
        <v>54</v>
      </c>
      <c r="F1282" t="s">
        <v>9286</v>
      </c>
      <c r="G1282" s="336">
        <v>-0.31</v>
      </c>
      <c r="H1282">
        <v>141</v>
      </c>
    </row>
    <row r="1283" spans="1:8">
      <c r="A1283" t="s">
        <v>9373</v>
      </c>
      <c r="B1283" t="s">
        <v>72</v>
      </c>
      <c r="C1283" t="s">
        <v>78</v>
      </c>
      <c r="D1283">
        <v>2012</v>
      </c>
      <c r="E1283" t="s">
        <v>55</v>
      </c>
      <c r="F1283" t="s">
        <v>9286</v>
      </c>
      <c r="G1283" s="336">
        <v>2.75</v>
      </c>
      <c r="H1283">
        <v>142</v>
      </c>
    </row>
    <row r="1284" spans="1:8">
      <c r="A1284" t="s">
        <v>9372</v>
      </c>
      <c r="B1284" t="s">
        <v>72</v>
      </c>
      <c r="C1284" t="s">
        <v>78</v>
      </c>
      <c r="D1284">
        <v>2012</v>
      </c>
      <c r="E1284" t="s">
        <v>56</v>
      </c>
      <c r="F1284" t="s">
        <v>9286</v>
      </c>
      <c r="G1284" s="336">
        <v>0.53</v>
      </c>
      <c r="H1284">
        <v>143</v>
      </c>
    </row>
    <row r="1285" spans="1:8">
      <c r="A1285" t="s">
        <v>9371</v>
      </c>
      <c r="B1285" t="s">
        <v>72</v>
      </c>
      <c r="C1285" t="s">
        <v>78</v>
      </c>
      <c r="D1285">
        <v>2012</v>
      </c>
      <c r="E1285" t="s">
        <v>57</v>
      </c>
      <c r="F1285" t="s">
        <v>9286</v>
      </c>
      <c r="G1285" s="336">
        <v>0.03</v>
      </c>
      <c r="H1285">
        <v>144</v>
      </c>
    </row>
    <row r="1286" spans="1:8">
      <c r="A1286" t="s">
        <v>9370</v>
      </c>
      <c r="B1286" t="s">
        <v>72</v>
      </c>
      <c r="C1286" t="s">
        <v>78</v>
      </c>
      <c r="D1286">
        <v>2013</v>
      </c>
      <c r="E1286" t="s">
        <v>52</v>
      </c>
      <c r="F1286" t="s">
        <v>9286</v>
      </c>
      <c r="G1286" s="336">
        <v>-0.04</v>
      </c>
      <c r="H1286">
        <v>145</v>
      </c>
    </row>
    <row r="1287" spans="1:8">
      <c r="A1287" t="s">
        <v>9369</v>
      </c>
      <c r="B1287" t="s">
        <v>72</v>
      </c>
      <c r="C1287" t="s">
        <v>78</v>
      </c>
      <c r="D1287">
        <v>2013</v>
      </c>
      <c r="E1287" t="s">
        <v>53</v>
      </c>
      <c r="F1287" t="s">
        <v>9286</v>
      </c>
      <c r="G1287" s="336">
        <v>-0.1</v>
      </c>
      <c r="H1287">
        <v>146</v>
      </c>
    </row>
    <row r="1288" spans="1:8">
      <c r="A1288" t="s">
        <v>9368</v>
      </c>
      <c r="B1288" t="s">
        <v>72</v>
      </c>
      <c r="C1288" t="s">
        <v>78</v>
      </c>
      <c r="D1288">
        <v>2013</v>
      </c>
      <c r="E1288" t="s">
        <v>54</v>
      </c>
      <c r="F1288" t="s">
        <v>9286</v>
      </c>
      <c r="G1288" s="336">
        <v>1.05</v>
      </c>
      <c r="H1288">
        <v>147</v>
      </c>
    </row>
    <row r="1289" spans="1:8">
      <c r="A1289" t="s">
        <v>9367</v>
      </c>
      <c r="B1289" t="s">
        <v>72</v>
      </c>
      <c r="C1289" t="s">
        <v>78</v>
      </c>
      <c r="D1289">
        <v>2013</v>
      </c>
      <c r="E1289" t="s">
        <v>55</v>
      </c>
      <c r="F1289" t="s">
        <v>9286</v>
      </c>
      <c r="G1289" s="336">
        <v>0.04</v>
      </c>
      <c r="H1289">
        <v>148</v>
      </c>
    </row>
    <row r="1290" spans="1:8">
      <c r="A1290" t="s">
        <v>9366</v>
      </c>
      <c r="B1290" t="s">
        <v>72</v>
      </c>
      <c r="C1290" t="s">
        <v>78</v>
      </c>
      <c r="D1290">
        <v>2013</v>
      </c>
      <c r="E1290" t="s">
        <v>56</v>
      </c>
      <c r="F1290" t="s">
        <v>9286</v>
      </c>
      <c r="G1290" s="336">
        <v>-0.66</v>
      </c>
      <c r="H1290">
        <v>149</v>
      </c>
    </row>
    <row r="1291" spans="1:8">
      <c r="A1291" t="s">
        <v>9365</v>
      </c>
      <c r="B1291" t="s">
        <v>72</v>
      </c>
      <c r="C1291" t="s">
        <v>78</v>
      </c>
      <c r="D1291">
        <v>2013</v>
      </c>
      <c r="E1291" t="s">
        <v>57</v>
      </c>
      <c r="F1291" t="s">
        <v>9286</v>
      </c>
      <c r="G1291" s="336">
        <v>-0.86</v>
      </c>
      <c r="H1291">
        <v>150</v>
      </c>
    </row>
    <row r="1292" spans="1:8">
      <c r="A1292" t="s">
        <v>9364</v>
      </c>
      <c r="B1292" t="s">
        <v>72</v>
      </c>
      <c r="C1292" t="s">
        <v>78</v>
      </c>
      <c r="D1292">
        <v>2014</v>
      </c>
      <c r="E1292" t="s">
        <v>52</v>
      </c>
      <c r="F1292" t="s">
        <v>9286</v>
      </c>
      <c r="G1292" s="336">
        <v>0.12</v>
      </c>
      <c r="H1292">
        <v>151</v>
      </c>
    </row>
    <row r="1293" spans="1:8">
      <c r="A1293" t="s">
        <v>9363</v>
      </c>
      <c r="B1293" t="s">
        <v>72</v>
      </c>
      <c r="C1293" t="s">
        <v>78</v>
      </c>
      <c r="D1293">
        <v>2014</v>
      </c>
      <c r="E1293" t="s">
        <v>53</v>
      </c>
      <c r="F1293" t="s">
        <v>9286</v>
      </c>
      <c r="G1293" s="336">
        <v>0.61</v>
      </c>
      <c r="H1293">
        <v>152</v>
      </c>
    </row>
    <row r="1294" spans="1:8">
      <c r="A1294" t="s">
        <v>9362</v>
      </c>
      <c r="B1294" t="s">
        <v>72</v>
      </c>
      <c r="C1294" t="s">
        <v>78</v>
      </c>
      <c r="D1294">
        <v>2014</v>
      </c>
      <c r="E1294" t="s">
        <v>54</v>
      </c>
      <c r="F1294" t="s">
        <v>9286</v>
      </c>
      <c r="G1294" s="336">
        <v>0.16</v>
      </c>
      <c r="H1294">
        <v>153</v>
      </c>
    </row>
    <row r="1295" spans="1:8">
      <c r="A1295" t="s">
        <v>9361</v>
      </c>
      <c r="B1295" t="s">
        <v>72</v>
      </c>
      <c r="C1295" t="s">
        <v>78</v>
      </c>
      <c r="D1295">
        <v>2014</v>
      </c>
      <c r="E1295" t="s">
        <v>55</v>
      </c>
      <c r="F1295" t="s">
        <v>9286</v>
      </c>
      <c r="G1295" s="336">
        <v>0.56999999999999995</v>
      </c>
      <c r="H1295">
        <v>154</v>
      </c>
    </row>
    <row r="1296" spans="1:8">
      <c r="A1296" t="s">
        <v>9360</v>
      </c>
      <c r="B1296" t="s">
        <v>72</v>
      </c>
      <c r="C1296" t="s">
        <v>78</v>
      </c>
      <c r="D1296">
        <v>2014</v>
      </c>
      <c r="E1296" t="s">
        <v>56</v>
      </c>
      <c r="F1296" t="s">
        <v>9286</v>
      </c>
      <c r="G1296" s="336">
        <v>0.05</v>
      </c>
      <c r="H1296">
        <v>155</v>
      </c>
    </row>
    <row r="1297" spans="1:8">
      <c r="A1297" t="s">
        <v>9359</v>
      </c>
      <c r="B1297" t="s">
        <v>72</v>
      </c>
      <c r="C1297" t="s">
        <v>78</v>
      </c>
      <c r="D1297">
        <v>2014</v>
      </c>
      <c r="E1297" t="s">
        <v>57</v>
      </c>
      <c r="F1297" t="s">
        <v>9286</v>
      </c>
      <c r="G1297" s="336">
        <v>2.29</v>
      </c>
      <c r="H1297">
        <v>156</v>
      </c>
    </row>
    <row r="1298" spans="1:8">
      <c r="A1298" t="s">
        <v>9358</v>
      </c>
      <c r="B1298" t="s">
        <v>72</v>
      </c>
      <c r="C1298" t="s">
        <v>78</v>
      </c>
      <c r="D1298" t="s">
        <v>58</v>
      </c>
      <c r="E1298" t="s">
        <v>52</v>
      </c>
      <c r="F1298" t="s">
        <v>9286</v>
      </c>
      <c r="G1298" s="336">
        <v>3.12</v>
      </c>
      <c r="H1298">
        <v>157</v>
      </c>
    </row>
    <row r="1299" spans="1:8">
      <c r="A1299" t="s">
        <v>9357</v>
      </c>
      <c r="B1299" t="s">
        <v>72</v>
      </c>
      <c r="C1299" t="s">
        <v>78</v>
      </c>
      <c r="D1299" t="s">
        <v>58</v>
      </c>
      <c r="E1299" t="s">
        <v>53</v>
      </c>
      <c r="F1299" t="s">
        <v>9286</v>
      </c>
      <c r="G1299" s="336">
        <v>12.71</v>
      </c>
      <c r="H1299">
        <v>158</v>
      </c>
    </row>
    <row r="1300" spans="1:8">
      <c r="A1300" t="s">
        <v>9356</v>
      </c>
      <c r="B1300" t="s">
        <v>72</v>
      </c>
      <c r="C1300" t="s">
        <v>78</v>
      </c>
      <c r="D1300" t="s">
        <v>58</v>
      </c>
      <c r="E1300" t="s">
        <v>54</v>
      </c>
      <c r="F1300" t="s">
        <v>9286</v>
      </c>
      <c r="G1300" s="336">
        <v>3</v>
      </c>
      <c r="H1300">
        <v>159</v>
      </c>
    </row>
    <row r="1301" spans="1:8">
      <c r="A1301" t="s">
        <v>9355</v>
      </c>
      <c r="B1301" t="s">
        <v>72</v>
      </c>
      <c r="C1301" t="s">
        <v>78</v>
      </c>
      <c r="D1301" t="s">
        <v>58</v>
      </c>
      <c r="E1301" t="s">
        <v>55</v>
      </c>
      <c r="F1301" t="s">
        <v>9286</v>
      </c>
      <c r="G1301" s="336">
        <v>36.909999999999997</v>
      </c>
      <c r="H1301">
        <v>160</v>
      </c>
    </row>
    <row r="1302" spans="1:8">
      <c r="A1302" t="s">
        <v>9354</v>
      </c>
      <c r="B1302" t="s">
        <v>72</v>
      </c>
      <c r="C1302" t="s">
        <v>78</v>
      </c>
      <c r="D1302" t="s">
        <v>58</v>
      </c>
      <c r="E1302" t="s">
        <v>56</v>
      </c>
      <c r="F1302" t="s">
        <v>9286</v>
      </c>
      <c r="G1302" s="336">
        <v>4.0199999999999996</v>
      </c>
      <c r="H1302">
        <v>161</v>
      </c>
    </row>
    <row r="1303" spans="1:8">
      <c r="A1303" t="s">
        <v>9353</v>
      </c>
      <c r="B1303" t="s">
        <v>72</v>
      </c>
      <c r="C1303" t="s">
        <v>78</v>
      </c>
      <c r="D1303" t="s">
        <v>58</v>
      </c>
      <c r="E1303" t="s">
        <v>57</v>
      </c>
      <c r="F1303" t="s">
        <v>9286</v>
      </c>
      <c r="G1303" s="336">
        <v>7.3</v>
      </c>
      <c r="H1303">
        <v>162</v>
      </c>
    </row>
    <row r="1304" spans="1:8">
      <c r="A1304" t="s">
        <v>9352</v>
      </c>
      <c r="B1304" t="s">
        <v>72</v>
      </c>
      <c r="C1304" t="s">
        <v>78</v>
      </c>
      <c r="D1304" t="s">
        <v>59</v>
      </c>
      <c r="E1304" t="s">
        <v>52</v>
      </c>
      <c r="F1304" t="s">
        <v>9286</v>
      </c>
      <c r="G1304" s="336">
        <v>0.45</v>
      </c>
      <c r="H1304">
        <v>163</v>
      </c>
    </row>
    <row r="1305" spans="1:8">
      <c r="A1305" t="s">
        <v>9351</v>
      </c>
      <c r="B1305" t="s">
        <v>72</v>
      </c>
      <c r="C1305" t="s">
        <v>78</v>
      </c>
      <c r="D1305" t="s">
        <v>59</v>
      </c>
      <c r="E1305" t="s">
        <v>53</v>
      </c>
      <c r="F1305" t="s">
        <v>9286</v>
      </c>
      <c r="G1305" s="336">
        <v>1.82</v>
      </c>
      <c r="H1305">
        <v>164</v>
      </c>
    </row>
    <row r="1306" spans="1:8">
      <c r="A1306" t="s">
        <v>9350</v>
      </c>
      <c r="B1306" t="s">
        <v>72</v>
      </c>
      <c r="C1306" t="s">
        <v>78</v>
      </c>
      <c r="D1306" t="s">
        <v>59</v>
      </c>
      <c r="E1306" t="s">
        <v>54</v>
      </c>
      <c r="F1306" t="s">
        <v>9286</v>
      </c>
      <c r="G1306" s="336">
        <v>0.43</v>
      </c>
      <c r="H1306">
        <v>165</v>
      </c>
    </row>
    <row r="1307" spans="1:8">
      <c r="A1307" t="s">
        <v>9349</v>
      </c>
      <c r="B1307" t="s">
        <v>72</v>
      </c>
      <c r="C1307" t="s">
        <v>78</v>
      </c>
      <c r="D1307" t="s">
        <v>59</v>
      </c>
      <c r="E1307" t="s">
        <v>55</v>
      </c>
      <c r="F1307" t="s">
        <v>9286</v>
      </c>
      <c r="G1307" s="336">
        <v>5.27</v>
      </c>
      <c r="H1307">
        <v>166</v>
      </c>
    </row>
    <row r="1308" spans="1:8">
      <c r="A1308" t="s">
        <v>9348</v>
      </c>
      <c r="B1308" t="s">
        <v>72</v>
      </c>
      <c r="C1308" t="s">
        <v>78</v>
      </c>
      <c r="D1308" t="s">
        <v>59</v>
      </c>
      <c r="E1308" t="s">
        <v>56</v>
      </c>
      <c r="F1308" t="s">
        <v>9286</v>
      </c>
      <c r="G1308" s="336">
        <v>0.56999999999999995</v>
      </c>
      <c r="H1308">
        <v>167</v>
      </c>
    </row>
    <row r="1309" spans="1:8">
      <c r="A1309" t="s">
        <v>9347</v>
      </c>
      <c r="B1309" t="s">
        <v>72</v>
      </c>
      <c r="C1309" t="s">
        <v>78</v>
      </c>
      <c r="D1309" t="s">
        <v>59</v>
      </c>
      <c r="E1309" t="s">
        <v>57</v>
      </c>
      <c r="F1309" t="s">
        <v>9286</v>
      </c>
      <c r="G1309" s="336">
        <v>1.04</v>
      </c>
      <c r="H1309">
        <v>168</v>
      </c>
    </row>
    <row r="1310" spans="1:8">
      <c r="A1310" t="s">
        <v>9346</v>
      </c>
      <c r="B1310" t="s">
        <v>71</v>
      </c>
      <c r="C1310" t="s">
        <v>78</v>
      </c>
      <c r="D1310">
        <v>2006</v>
      </c>
      <c r="E1310" t="s">
        <v>52</v>
      </c>
      <c r="F1310" t="s">
        <v>9286</v>
      </c>
      <c r="H1310">
        <v>169</v>
      </c>
    </row>
    <row r="1311" spans="1:8">
      <c r="A1311" t="s">
        <v>9345</v>
      </c>
      <c r="B1311" t="s">
        <v>71</v>
      </c>
      <c r="C1311" t="s">
        <v>78</v>
      </c>
      <c r="D1311">
        <v>2006</v>
      </c>
      <c r="E1311" t="s">
        <v>53</v>
      </c>
      <c r="F1311" t="s">
        <v>9286</v>
      </c>
      <c r="H1311">
        <v>170</v>
      </c>
    </row>
    <row r="1312" spans="1:8">
      <c r="A1312" t="s">
        <v>9344</v>
      </c>
      <c r="B1312" t="s">
        <v>71</v>
      </c>
      <c r="C1312" t="s">
        <v>78</v>
      </c>
      <c r="D1312">
        <v>2006</v>
      </c>
      <c r="E1312" t="s">
        <v>54</v>
      </c>
      <c r="F1312" t="s">
        <v>9286</v>
      </c>
      <c r="H1312">
        <v>171</v>
      </c>
    </row>
    <row r="1313" spans="1:8">
      <c r="A1313" t="s">
        <v>9343</v>
      </c>
      <c r="B1313" t="s">
        <v>71</v>
      </c>
      <c r="C1313" t="s">
        <v>78</v>
      </c>
      <c r="D1313">
        <v>2006</v>
      </c>
      <c r="E1313" t="s">
        <v>55</v>
      </c>
      <c r="F1313" t="s">
        <v>9286</v>
      </c>
      <c r="H1313">
        <v>172</v>
      </c>
    </row>
    <row r="1314" spans="1:8">
      <c r="A1314" t="s">
        <v>9342</v>
      </c>
      <c r="B1314" t="s">
        <v>71</v>
      </c>
      <c r="C1314" t="s">
        <v>78</v>
      </c>
      <c r="D1314">
        <v>2006</v>
      </c>
      <c r="E1314" t="s">
        <v>56</v>
      </c>
      <c r="F1314" t="s">
        <v>9286</v>
      </c>
      <c r="H1314">
        <v>173</v>
      </c>
    </row>
    <row r="1315" spans="1:8">
      <c r="A1315" t="s">
        <v>9341</v>
      </c>
      <c r="B1315" t="s">
        <v>71</v>
      </c>
      <c r="C1315" t="s">
        <v>78</v>
      </c>
      <c r="D1315">
        <v>2006</v>
      </c>
      <c r="E1315" t="s">
        <v>57</v>
      </c>
      <c r="F1315" t="s">
        <v>9286</v>
      </c>
      <c r="H1315">
        <v>174</v>
      </c>
    </row>
    <row r="1316" spans="1:8">
      <c r="A1316" t="s">
        <v>9340</v>
      </c>
      <c r="B1316" t="s">
        <v>71</v>
      </c>
      <c r="C1316" t="s">
        <v>78</v>
      </c>
      <c r="D1316">
        <v>2007</v>
      </c>
      <c r="E1316" t="s">
        <v>52</v>
      </c>
      <c r="F1316" t="s">
        <v>9286</v>
      </c>
      <c r="G1316" s="336">
        <v>0.18</v>
      </c>
      <c r="H1316">
        <v>175</v>
      </c>
    </row>
    <row r="1317" spans="1:8">
      <c r="A1317" t="s">
        <v>9339</v>
      </c>
      <c r="B1317" t="s">
        <v>71</v>
      </c>
      <c r="C1317" t="s">
        <v>78</v>
      </c>
      <c r="D1317">
        <v>2007</v>
      </c>
      <c r="E1317" t="s">
        <v>53</v>
      </c>
      <c r="F1317" t="s">
        <v>9286</v>
      </c>
      <c r="G1317" s="336">
        <v>0.4</v>
      </c>
      <c r="H1317">
        <v>176</v>
      </c>
    </row>
    <row r="1318" spans="1:8">
      <c r="A1318" t="s">
        <v>9338</v>
      </c>
      <c r="B1318" t="s">
        <v>71</v>
      </c>
      <c r="C1318" t="s">
        <v>78</v>
      </c>
      <c r="D1318">
        <v>2007</v>
      </c>
      <c r="E1318" t="s">
        <v>54</v>
      </c>
      <c r="F1318" t="s">
        <v>9286</v>
      </c>
      <c r="G1318" s="336">
        <v>0.16</v>
      </c>
      <c r="H1318">
        <v>177</v>
      </c>
    </row>
    <row r="1319" spans="1:8">
      <c r="A1319" t="s">
        <v>9337</v>
      </c>
      <c r="B1319" t="s">
        <v>71</v>
      </c>
      <c r="C1319" t="s">
        <v>78</v>
      </c>
      <c r="D1319">
        <v>2007</v>
      </c>
      <c r="E1319" t="s">
        <v>55</v>
      </c>
      <c r="F1319" t="s">
        <v>9286</v>
      </c>
      <c r="G1319" s="336">
        <v>0.13</v>
      </c>
      <c r="H1319">
        <v>178</v>
      </c>
    </row>
    <row r="1320" spans="1:8">
      <c r="A1320" t="s">
        <v>9336</v>
      </c>
      <c r="B1320" t="s">
        <v>71</v>
      </c>
      <c r="C1320" t="s">
        <v>78</v>
      </c>
      <c r="D1320">
        <v>2007</v>
      </c>
      <c r="E1320" t="s">
        <v>56</v>
      </c>
      <c r="F1320" t="s">
        <v>9286</v>
      </c>
      <c r="G1320" s="336">
        <v>1.78</v>
      </c>
      <c r="H1320">
        <v>179</v>
      </c>
    </row>
    <row r="1321" spans="1:8">
      <c r="A1321" t="s">
        <v>9335</v>
      </c>
      <c r="B1321" t="s">
        <v>71</v>
      </c>
      <c r="C1321" t="s">
        <v>78</v>
      </c>
      <c r="D1321">
        <v>2007</v>
      </c>
      <c r="E1321" t="s">
        <v>57</v>
      </c>
      <c r="F1321" t="s">
        <v>9286</v>
      </c>
      <c r="G1321" s="336">
        <v>6.62</v>
      </c>
      <c r="H1321">
        <v>180</v>
      </c>
    </row>
    <row r="1322" spans="1:8">
      <c r="A1322" t="s">
        <v>9334</v>
      </c>
      <c r="B1322" t="s">
        <v>71</v>
      </c>
      <c r="C1322" t="s">
        <v>78</v>
      </c>
      <c r="D1322">
        <v>2008</v>
      </c>
      <c r="E1322" t="s">
        <v>52</v>
      </c>
      <c r="F1322" t="s">
        <v>9286</v>
      </c>
      <c r="G1322" s="336">
        <v>0.54</v>
      </c>
      <c r="H1322">
        <v>181</v>
      </c>
    </row>
    <row r="1323" spans="1:8">
      <c r="A1323" t="s">
        <v>9333</v>
      </c>
      <c r="B1323" t="s">
        <v>71</v>
      </c>
      <c r="C1323" t="s">
        <v>78</v>
      </c>
      <c r="D1323">
        <v>2008</v>
      </c>
      <c r="E1323" t="s">
        <v>53</v>
      </c>
      <c r="F1323" t="s">
        <v>9286</v>
      </c>
      <c r="G1323" s="336">
        <v>0.27</v>
      </c>
      <c r="H1323">
        <v>182</v>
      </c>
    </row>
    <row r="1324" spans="1:8">
      <c r="A1324" t="s">
        <v>9332</v>
      </c>
      <c r="B1324" t="s">
        <v>71</v>
      </c>
      <c r="C1324" t="s">
        <v>78</v>
      </c>
      <c r="D1324">
        <v>2008</v>
      </c>
      <c r="E1324" t="s">
        <v>54</v>
      </c>
      <c r="F1324" t="s">
        <v>9286</v>
      </c>
      <c r="G1324" s="336">
        <v>0.44</v>
      </c>
      <c r="H1324">
        <v>183</v>
      </c>
    </row>
    <row r="1325" spans="1:8">
      <c r="A1325" t="s">
        <v>9331</v>
      </c>
      <c r="B1325" t="s">
        <v>71</v>
      </c>
      <c r="C1325" t="s">
        <v>78</v>
      </c>
      <c r="D1325">
        <v>2008</v>
      </c>
      <c r="E1325" t="s">
        <v>55</v>
      </c>
      <c r="F1325" t="s">
        <v>9286</v>
      </c>
      <c r="G1325" s="336">
        <v>0.45</v>
      </c>
      <c r="H1325">
        <v>184</v>
      </c>
    </row>
    <row r="1326" spans="1:8">
      <c r="A1326" t="s">
        <v>9330</v>
      </c>
      <c r="B1326" t="s">
        <v>71</v>
      </c>
      <c r="C1326" t="s">
        <v>78</v>
      </c>
      <c r="D1326">
        <v>2008</v>
      </c>
      <c r="E1326" t="s">
        <v>56</v>
      </c>
      <c r="F1326" t="s">
        <v>9286</v>
      </c>
      <c r="G1326" s="336">
        <v>2.87</v>
      </c>
      <c r="H1326">
        <v>185</v>
      </c>
    </row>
    <row r="1327" spans="1:8">
      <c r="A1327" t="s">
        <v>9329</v>
      </c>
      <c r="B1327" t="s">
        <v>71</v>
      </c>
      <c r="C1327" t="s">
        <v>78</v>
      </c>
      <c r="D1327">
        <v>2008</v>
      </c>
      <c r="E1327" t="s">
        <v>57</v>
      </c>
      <c r="F1327" t="s">
        <v>9286</v>
      </c>
      <c r="G1327" s="336">
        <v>-0.36</v>
      </c>
      <c r="H1327">
        <v>186</v>
      </c>
    </row>
    <row r="1328" spans="1:8">
      <c r="A1328" t="s">
        <v>9328</v>
      </c>
      <c r="B1328" t="s">
        <v>71</v>
      </c>
      <c r="C1328" t="s">
        <v>78</v>
      </c>
      <c r="D1328">
        <v>2009</v>
      </c>
      <c r="E1328" t="s">
        <v>52</v>
      </c>
      <c r="F1328" t="s">
        <v>9286</v>
      </c>
      <c r="G1328" s="336">
        <v>0.2</v>
      </c>
      <c r="H1328">
        <v>187</v>
      </c>
    </row>
    <row r="1329" spans="1:8">
      <c r="A1329" t="s">
        <v>9327</v>
      </c>
      <c r="B1329" t="s">
        <v>71</v>
      </c>
      <c r="C1329" t="s">
        <v>78</v>
      </c>
      <c r="D1329">
        <v>2009</v>
      </c>
      <c r="E1329" t="s">
        <v>53</v>
      </c>
      <c r="F1329" t="s">
        <v>9286</v>
      </c>
      <c r="G1329" s="336">
        <v>0.28000000000000003</v>
      </c>
      <c r="H1329">
        <v>188</v>
      </c>
    </row>
    <row r="1330" spans="1:8">
      <c r="A1330" t="s">
        <v>9326</v>
      </c>
      <c r="B1330" t="s">
        <v>71</v>
      </c>
      <c r="C1330" t="s">
        <v>78</v>
      </c>
      <c r="D1330">
        <v>2009</v>
      </c>
      <c r="E1330" t="s">
        <v>54</v>
      </c>
      <c r="F1330" t="s">
        <v>9286</v>
      </c>
      <c r="G1330" s="336">
        <v>0.09</v>
      </c>
      <c r="H1330">
        <v>189</v>
      </c>
    </row>
    <row r="1331" spans="1:8">
      <c r="A1331" t="s">
        <v>9325</v>
      </c>
      <c r="B1331" t="s">
        <v>71</v>
      </c>
      <c r="C1331" t="s">
        <v>78</v>
      </c>
      <c r="D1331">
        <v>2009</v>
      </c>
      <c r="E1331" t="s">
        <v>55</v>
      </c>
      <c r="F1331" t="s">
        <v>9286</v>
      </c>
      <c r="G1331" s="336">
        <v>0.11</v>
      </c>
      <c r="H1331">
        <v>190</v>
      </c>
    </row>
    <row r="1332" spans="1:8">
      <c r="A1332" t="s">
        <v>9324</v>
      </c>
      <c r="B1332" t="s">
        <v>71</v>
      </c>
      <c r="C1332" t="s">
        <v>78</v>
      </c>
      <c r="D1332">
        <v>2009</v>
      </c>
      <c r="E1332" t="s">
        <v>56</v>
      </c>
      <c r="F1332" t="s">
        <v>9286</v>
      </c>
      <c r="G1332" s="336">
        <v>1.1499999999999999</v>
      </c>
      <c r="H1332">
        <v>191</v>
      </c>
    </row>
    <row r="1333" spans="1:8">
      <c r="A1333" t="s">
        <v>9323</v>
      </c>
      <c r="B1333" t="s">
        <v>71</v>
      </c>
      <c r="C1333" t="s">
        <v>78</v>
      </c>
      <c r="D1333">
        <v>2009</v>
      </c>
      <c r="E1333" t="s">
        <v>57</v>
      </c>
      <c r="F1333" t="s">
        <v>9286</v>
      </c>
      <c r="G1333" s="336">
        <v>1.65</v>
      </c>
      <c r="H1333">
        <v>192</v>
      </c>
    </row>
    <row r="1334" spans="1:8">
      <c r="A1334" t="s">
        <v>9322</v>
      </c>
      <c r="B1334" t="s">
        <v>71</v>
      </c>
      <c r="C1334" t="s">
        <v>78</v>
      </c>
      <c r="D1334">
        <v>2010</v>
      </c>
      <c r="E1334" t="s">
        <v>52</v>
      </c>
      <c r="F1334" t="s">
        <v>9286</v>
      </c>
      <c r="G1334" s="336">
        <v>0.12</v>
      </c>
      <c r="H1334">
        <v>193</v>
      </c>
    </row>
    <row r="1335" spans="1:8">
      <c r="A1335" t="s">
        <v>9321</v>
      </c>
      <c r="B1335" t="s">
        <v>71</v>
      </c>
      <c r="C1335" t="s">
        <v>78</v>
      </c>
      <c r="D1335">
        <v>2010</v>
      </c>
      <c r="E1335" t="s">
        <v>53</v>
      </c>
      <c r="F1335" t="s">
        <v>9286</v>
      </c>
      <c r="G1335" s="336">
        <v>0.19</v>
      </c>
      <c r="H1335">
        <v>194</v>
      </c>
    </row>
    <row r="1336" spans="1:8">
      <c r="A1336" t="s">
        <v>9320</v>
      </c>
      <c r="B1336" t="s">
        <v>71</v>
      </c>
      <c r="C1336" t="s">
        <v>78</v>
      </c>
      <c r="D1336">
        <v>2010</v>
      </c>
      <c r="E1336" t="s">
        <v>54</v>
      </c>
      <c r="F1336" t="s">
        <v>9286</v>
      </c>
      <c r="G1336" s="336">
        <v>0.1</v>
      </c>
      <c r="H1336">
        <v>195</v>
      </c>
    </row>
    <row r="1337" spans="1:8">
      <c r="A1337" t="s">
        <v>9319</v>
      </c>
      <c r="B1337" t="s">
        <v>71</v>
      </c>
      <c r="C1337" t="s">
        <v>78</v>
      </c>
      <c r="D1337">
        <v>2010</v>
      </c>
      <c r="E1337" t="s">
        <v>55</v>
      </c>
      <c r="F1337" t="s">
        <v>9286</v>
      </c>
      <c r="G1337" s="336">
        <v>0.11</v>
      </c>
      <c r="H1337">
        <v>196</v>
      </c>
    </row>
    <row r="1338" spans="1:8">
      <c r="A1338" t="s">
        <v>9318</v>
      </c>
      <c r="B1338" t="s">
        <v>71</v>
      </c>
      <c r="C1338" t="s">
        <v>78</v>
      </c>
      <c r="D1338">
        <v>2010</v>
      </c>
      <c r="E1338" t="s">
        <v>56</v>
      </c>
      <c r="F1338" t="s">
        <v>9286</v>
      </c>
      <c r="G1338" s="336">
        <v>0.2</v>
      </c>
      <c r="H1338">
        <v>197</v>
      </c>
    </row>
    <row r="1339" spans="1:8">
      <c r="A1339" t="s">
        <v>9317</v>
      </c>
      <c r="B1339" t="s">
        <v>71</v>
      </c>
      <c r="C1339" t="s">
        <v>78</v>
      </c>
      <c r="D1339">
        <v>2010</v>
      </c>
      <c r="E1339" t="s">
        <v>57</v>
      </c>
      <c r="F1339" t="s">
        <v>9286</v>
      </c>
      <c r="G1339" s="336">
        <v>0.46</v>
      </c>
      <c r="H1339">
        <v>198</v>
      </c>
    </row>
    <row r="1340" spans="1:8">
      <c r="A1340" t="s">
        <v>9316</v>
      </c>
      <c r="B1340" t="s">
        <v>71</v>
      </c>
      <c r="C1340" t="s">
        <v>78</v>
      </c>
      <c r="D1340">
        <v>2011</v>
      </c>
      <c r="E1340" t="s">
        <v>52</v>
      </c>
      <c r="F1340" t="s">
        <v>9286</v>
      </c>
      <c r="G1340" s="336">
        <v>0.62</v>
      </c>
      <c r="H1340">
        <v>199</v>
      </c>
    </row>
    <row r="1341" spans="1:8">
      <c r="A1341" t="s">
        <v>9315</v>
      </c>
      <c r="B1341" t="s">
        <v>71</v>
      </c>
      <c r="C1341" t="s">
        <v>78</v>
      </c>
      <c r="D1341">
        <v>2011</v>
      </c>
      <c r="E1341" t="s">
        <v>53</v>
      </c>
      <c r="F1341" t="s">
        <v>9286</v>
      </c>
      <c r="G1341" s="336">
        <v>1.17</v>
      </c>
      <c r="H1341">
        <v>200</v>
      </c>
    </row>
    <row r="1342" spans="1:8">
      <c r="A1342" t="s">
        <v>9314</v>
      </c>
      <c r="B1342" t="s">
        <v>71</v>
      </c>
      <c r="C1342" t="s">
        <v>78</v>
      </c>
      <c r="D1342">
        <v>2011</v>
      </c>
      <c r="E1342" t="s">
        <v>54</v>
      </c>
      <c r="F1342" t="s">
        <v>9286</v>
      </c>
      <c r="G1342" s="336">
        <v>0.33</v>
      </c>
      <c r="H1342">
        <v>201</v>
      </c>
    </row>
    <row r="1343" spans="1:8">
      <c r="A1343" t="s">
        <v>9313</v>
      </c>
      <c r="B1343" t="s">
        <v>71</v>
      </c>
      <c r="C1343" t="s">
        <v>78</v>
      </c>
      <c r="D1343">
        <v>2011</v>
      </c>
      <c r="E1343" t="s">
        <v>55</v>
      </c>
      <c r="F1343" t="s">
        <v>9286</v>
      </c>
      <c r="G1343" s="336">
        <v>0.33</v>
      </c>
      <c r="H1343">
        <v>202</v>
      </c>
    </row>
    <row r="1344" spans="1:8">
      <c r="A1344" t="s">
        <v>9312</v>
      </c>
      <c r="B1344" t="s">
        <v>71</v>
      </c>
      <c r="C1344" t="s">
        <v>78</v>
      </c>
      <c r="D1344">
        <v>2011</v>
      </c>
      <c r="E1344" t="s">
        <v>56</v>
      </c>
      <c r="F1344" t="s">
        <v>9286</v>
      </c>
      <c r="G1344" s="336">
        <v>1.76</v>
      </c>
      <c r="H1344">
        <v>203</v>
      </c>
    </row>
    <row r="1345" spans="1:8">
      <c r="A1345" t="s">
        <v>9311</v>
      </c>
      <c r="B1345" t="s">
        <v>71</v>
      </c>
      <c r="C1345" t="s">
        <v>78</v>
      </c>
      <c r="D1345">
        <v>2011</v>
      </c>
      <c r="E1345" t="s">
        <v>57</v>
      </c>
      <c r="F1345" t="s">
        <v>9286</v>
      </c>
      <c r="G1345" s="336">
        <v>3.27</v>
      </c>
      <c r="H1345">
        <v>204</v>
      </c>
    </row>
    <row r="1346" spans="1:8">
      <c r="A1346" t="s">
        <v>9310</v>
      </c>
      <c r="B1346" t="s">
        <v>71</v>
      </c>
      <c r="C1346" t="s">
        <v>78</v>
      </c>
      <c r="D1346">
        <v>2012</v>
      </c>
      <c r="E1346" t="s">
        <v>52</v>
      </c>
      <c r="F1346" t="s">
        <v>9286</v>
      </c>
      <c r="G1346" s="336">
        <v>-0.48</v>
      </c>
      <c r="H1346">
        <v>205</v>
      </c>
    </row>
    <row r="1347" spans="1:8">
      <c r="A1347" t="s">
        <v>9309</v>
      </c>
      <c r="B1347" t="s">
        <v>71</v>
      </c>
      <c r="C1347" t="s">
        <v>78</v>
      </c>
      <c r="D1347">
        <v>2012</v>
      </c>
      <c r="E1347" t="s">
        <v>53</v>
      </c>
      <c r="F1347" t="s">
        <v>9286</v>
      </c>
      <c r="G1347" s="336">
        <v>-0.55000000000000004</v>
      </c>
      <c r="H1347">
        <v>206</v>
      </c>
    </row>
    <row r="1348" spans="1:8">
      <c r="A1348" t="s">
        <v>9308</v>
      </c>
      <c r="B1348" t="s">
        <v>71</v>
      </c>
      <c r="C1348" t="s">
        <v>78</v>
      </c>
      <c r="D1348">
        <v>2012</v>
      </c>
      <c r="E1348" t="s">
        <v>54</v>
      </c>
      <c r="F1348" t="s">
        <v>9286</v>
      </c>
      <c r="G1348" s="336">
        <v>-0.88</v>
      </c>
      <c r="H1348">
        <v>207</v>
      </c>
    </row>
    <row r="1349" spans="1:8">
      <c r="A1349" t="s">
        <v>9307</v>
      </c>
      <c r="B1349" t="s">
        <v>71</v>
      </c>
      <c r="C1349" t="s">
        <v>78</v>
      </c>
      <c r="D1349">
        <v>2012</v>
      </c>
      <c r="E1349" t="s">
        <v>55</v>
      </c>
      <c r="F1349" t="s">
        <v>9286</v>
      </c>
      <c r="G1349" s="336">
        <v>-0.87</v>
      </c>
      <c r="H1349">
        <v>208</v>
      </c>
    </row>
    <row r="1350" spans="1:8">
      <c r="A1350" t="s">
        <v>9306</v>
      </c>
      <c r="B1350" t="s">
        <v>71</v>
      </c>
      <c r="C1350" t="s">
        <v>78</v>
      </c>
      <c r="D1350">
        <v>2012</v>
      </c>
      <c r="E1350" t="s">
        <v>56</v>
      </c>
      <c r="F1350" t="s">
        <v>9286</v>
      </c>
      <c r="G1350" s="336">
        <v>0.25</v>
      </c>
      <c r="H1350">
        <v>209</v>
      </c>
    </row>
    <row r="1351" spans="1:8">
      <c r="A1351" t="s">
        <v>9305</v>
      </c>
      <c r="B1351" t="s">
        <v>71</v>
      </c>
      <c r="C1351" t="s">
        <v>78</v>
      </c>
      <c r="D1351">
        <v>2012</v>
      </c>
      <c r="E1351" t="s">
        <v>57</v>
      </c>
      <c r="F1351" t="s">
        <v>9286</v>
      </c>
      <c r="G1351" s="336">
        <v>-0.31</v>
      </c>
      <c r="H1351">
        <v>210</v>
      </c>
    </row>
    <row r="1352" spans="1:8">
      <c r="A1352" t="s">
        <v>9304</v>
      </c>
      <c r="B1352" t="s">
        <v>71</v>
      </c>
      <c r="C1352" t="s">
        <v>78</v>
      </c>
      <c r="D1352">
        <v>2013</v>
      </c>
      <c r="E1352" t="s">
        <v>52</v>
      </c>
      <c r="F1352" t="s">
        <v>9286</v>
      </c>
      <c r="G1352" s="336">
        <v>0.34</v>
      </c>
      <c r="H1352">
        <v>211</v>
      </c>
    </row>
    <row r="1353" spans="1:8">
      <c r="A1353" t="s">
        <v>9303</v>
      </c>
      <c r="B1353" t="s">
        <v>71</v>
      </c>
      <c r="C1353" t="s">
        <v>78</v>
      </c>
      <c r="D1353">
        <v>2013</v>
      </c>
      <c r="E1353" t="s">
        <v>53</v>
      </c>
      <c r="F1353" t="s">
        <v>9286</v>
      </c>
      <c r="G1353" s="336">
        <v>-0.17</v>
      </c>
      <c r="H1353">
        <v>212</v>
      </c>
    </row>
    <row r="1354" spans="1:8">
      <c r="A1354" t="s">
        <v>9302</v>
      </c>
      <c r="B1354" t="s">
        <v>71</v>
      </c>
      <c r="C1354" t="s">
        <v>78</v>
      </c>
      <c r="D1354">
        <v>2013</v>
      </c>
      <c r="E1354" t="s">
        <v>54</v>
      </c>
      <c r="F1354" t="s">
        <v>9286</v>
      </c>
      <c r="G1354" s="336">
        <v>-0.34</v>
      </c>
      <c r="H1354">
        <v>213</v>
      </c>
    </row>
    <row r="1355" spans="1:8">
      <c r="A1355" t="s">
        <v>9301</v>
      </c>
      <c r="B1355" t="s">
        <v>71</v>
      </c>
      <c r="C1355" t="s">
        <v>78</v>
      </c>
      <c r="D1355">
        <v>2013</v>
      </c>
      <c r="E1355" t="s">
        <v>55</v>
      </c>
      <c r="F1355" t="s">
        <v>9286</v>
      </c>
      <c r="G1355" s="336">
        <v>-0.37</v>
      </c>
      <c r="H1355">
        <v>214</v>
      </c>
    </row>
    <row r="1356" spans="1:8">
      <c r="A1356" t="s">
        <v>9300</v>
      </c>
      <c r="B1356" t="s">
        <v>71</v>
      </c>
      <c r="C1356" t="s">
        <v>78</v>
      </c>
      <c r="D1356">
        <v>2013</v>
      </c>
      <c r="E1356" t="s">
        <v>56</v>
      </c>
      <c r="F1356" t="s">
        <v>9286</v>
      </c>
      <c r="G1356" s="336">
        <v>0.46</v>
      </c>
      <c r="H1356">
        <v>215</v>
      </c>
    </row>
    <row r="1357" spans="1:8">
      <c r="A1357" t="s">
        <v>9299</v>
      </c>
      <c r="B1357" t="s">
        <v>71</v>
      </c>
      <c r="C1357" t="s">
        <v>78</v>
      </c>
      <c r="D1357">
        <v>2013</v>
      </c>
      <c r="E1357" t="s">
        <v>57</v>
      </c>
      <c r="F1357" t="s">
        <v>9286</v>
      </c>
      <c r="G1357" s="336">
        <v>-0.14000000000000001</v>
      </c>
      <c r="H1357">
        <v>216</v>
      </c>
    </row>
    <row r="1358" spans="1:8">
      <c r="A1358" t="s">
        <v>9298</v>
      </c>
      <c r="B1358" t="s">
        <v>71</v>
      </c>
      <c r="C1358" t="s">
        <v>78</v>
      </c>
      <c r="D1358" t="s">
        <v>58</v>
      </c>
      <c r="E1358" t="s">
        <v>52</v>
      </c>
      <c r="F1358" t="s">
        <v>9286</v>
      </c>
      <c r="G1358" s="336">
        <v>1.73</v>
      </c>
      <c r="H1358">
        <v>217</v>
      </c>
    </row>
    <row r="1359" spans="1:8">
      <c r="A1359" t="s">
        <v>9297</v>
      </c>
      <c r="B1359" t="s">
        <v>71</v>
      </c>
      <c r="C1359" t="s">
        <v>78</v>
      </c>
      <c r="D1359" t="s">
        <v>58</v>
      </c>
      <c r="E1359" t="s">
        <v>53</v>
      </c>
      <c r="F1359" t="s">
        <v>9286</v>
      </c>
      <c r="G1359" s="336">
        <v>1.17</v>
      </c>
      <c r="H1359">
        <v>218</v>
      </c>
    </row>
    <row r="1360" spans="1:8">
      <c r="A1360" t="s">
        <v>9296</v>
      </c>
      <c r="B1360" t="s">
        <v>71</v>
      </c>
      <c r="C1360" t="s">
        <v>78</v>
      </c>
      <c r="D1360" t="s">
        <v>58</v>
      </c>
      <c r="E1360" t="s">
        <v>54</v>
      </c>
      <c r="F1360" t="s">
        <v>9286</v>
      </c>
      <c r="G1360" s="336">
        <v>-0.79</v>
      </c>
      <c r="H1360">
        <v>219</v>
      </c>
    </row>
    <row r="1361" spans="1:8">
      <c r="A1361" t="s">
        <v>9295</v>
      </c>
      <c r="B1361" t="s">
        <v>71</v>
      </c>
      <c r="C1361" t="s">
        <v>78</v>
      </c>
      <c r="D1361" t="s">
        <v>58</v>
      </c>
      <c r="E1361" t="s">
        <v>55</v>
      </c>
      <c r="F1361" t="s">
        <v>9286</v>
      </c>
      <c r="G1361" s="336">
        <v>-0.79</v>
      </c>
      <c r="H1361">
        <v>220</v>
      </c>
    </row>
    <row r="1362" spans="1:8">
      <c r="A1362" t="s">
        <v>9294</v>
      </c>
      <c r="B1362" t="s">
        <v>71</v>
      </c>
      <c r="C1362" t="s">
        <v>78</v>
      </c>
      <c r="D1362" t="s">
        <v>58</v>
      </c>
      <c r="E1362" t="s">
        <v>56</v>
      </c>
      <c r="F1362" t="s">
        <v>9286</v>
      </c>
      <c r="G1362" s="336">
        <v>139.37</v>
      </c>
      <c r="H1362">
        <v>221</v>
      </c>
    </row>
    <row r="1363" spans="1:8">
      <c r="A1363" t="s">
        <v>9293</v>
      </c>
      <c r="B1363" t="s">
        <v>71</v>
      </c>
      <c r="C1363" t="s">
        <v>78</v>
      </c>
      <c r="D1363" t="s">
        <v>58</v>
      </c>
      <c r="E1363" t="s">
        <v>57</v>
      </c>
      <c r="F1363" t="s">
        <v>9286</v>
      </c>
      <c r="G1363" s="336">
        <v>47.24</v>
      </c>
      <c r="H1363">
        <v>222</v>
      </c>
    </row>
    <row r="1364" spans="1:8">
      <c r="A1364" t="s">
        <v>9292</v>
      </c>
      <c r="B1364" t="s">
        <v>71</v>
      </c>
      <c r="C1364" t="s">
        <v>78</v>
      </c>
      <c r="D1364" t="s">
        <v>59</v>
      </c>
      <c r="E1364" t="s">
        <v>52</v>
      </c>
      <c r="F1364" t="s">
        <v>9286</v>
      </c>
      <c r="G1364" s="336">
        <v>0.25</v>
      </c>
      <c r="H1364">
        <v>223</v>
      </c>
    </row>
    <row r="1365" spans="1:8">
      <c r="A1365" t="s">
        <v>9291</v>
      </c>
      <c r="B1365" t="s">
        <v>71</v>
      </c>
      <c r="C1365" t="s">
        <v>78</v>
      </c>
      <c r="D1365" t="s">
        <v>59</v>
      </c>
      <c r="E1365" t="s">
        <v>53</v>
      </c>
      <c r="F1365" t="s">
        <v>9286</v>
      </c>
      <c r="G1365" s="336">
        <v>0.17</v>
      </c>
      <c r="H1365">
        <v>224</v>
      </c>
    </row>
    <row r="1366" spans="1:8">
      <c r="A1366" t="s">
        <v>9290</v>
      </c>
      <c r="B1366" t="s">
        <v>71</v>
      </c>
      <c r="C1366" t="s">
        <v>78</v>
      </c>
      <c r="D1366" t="s">
        <v>59</v>
      </c>
      <c r="E1366" t="s">
        <v>54</v>
      </c>
      <c r="F1366" t="s">
        <v>9286</v>
      </c>
      <c r="G1366" s="336">
        <v>-0.11</v>
      </c>
      <c r="H1366">
        <v>225</v>
      </c>
    </row>
    <row r="1367" spans="1:8">
      <c r="A1367" t="s">
        <v>9289</v>
      </c>
      <c r="B1367" t="s">
        <v>71</v>
      </c>
      <c r="C1367" t="s">
        <v>78</v>
      </c>
      <c r="D1367" t="s">
        <v>59</v>
      </c>
      <c r="E1367" t="s">
        <v>55</v>
      </c>
      <c r="F1367" t="s">
        <v>9286</v>
      </c>
      <c r="G1367" s="336">
        <v>-0.11</v>
      </c>
      <c r="H1367">
        <v>226</v>
      </c>
    </row>
    <row r="1368" spans="1:8">
      <c r="A1368" t="s">
        <v>9288</v>
      </c>
      <c r="B1368" t="s">
        <v>71</v>
      </c>
      <c r="C1368" t="s">
        <v>78</v>
      </c>
      <c r="D1368" t="s">
        <v>59</v>
      </c>
      <c r="E1368" t="s">
        <v>56</v>
      </c>
      <c r="F1368" t="s">
        <v>9286</v>
      </c>
      <c r="G1368" s="336">
        <v>19.91</v>
      </c>
      <c r="H1368">
        <v>227</v>
      </c>
    </row>
    <row r="1369" spans="1:8">
      <c r="A1369" t="s">
        <v>9287</v>
      </c>
      <c r="B1369" t="s">
        <v>71</v>
      </c>
      <c r="C1369" t="s">
        <v>78</v>
      </c>
      <c r="D1369" t="s">
        <v>59</v>
      </c>
      <c r="E1369" t="s">
        <v>57</v>
      </c>
      <c r="F1369" t="s">
        <v>9286</v>
      </c>
      <c r="G1369" s="336">
        <v>6.75</v>
      </c>
      <c r="H1369">
        <v>228</v>
      </c>
    </row>
    <row r="1370" spans="1:8">
      <c r="A1370" t="s">
        <v>9285</v>
      </c>
      <c r="B1370" t="s">
        <v>72</v>
      </c>
      <c r="C1370" t="s">
        <v>123</v>
      </c>
      <c r="D1370">
        <v>2007</v>
      </c>
      <c r="E1370" t="s">
        <v>79</v>
      </c>
      <c r="F1370" t="s">
        <v>9057</v>
      </c>
      <c r="G1370" s="338">
        <v>11880</v>
      </c>
      <c r="H1370">
        <v>1</v>
      </c>
    </row>
    <row r="1371" spans="1:8">
      <c r="A1371" t="s">
        <v>9284</v>
      </c>
      <c r="B1371" t="s">
        <v>72</v>
      </c>
      <c r="C1371" t="s">
        <v>123</v>
      </c>
      <c r="D1371">
        <v>2007</v>
      </c>
      <c r="E1371" t="s">
        <v>80</v>
      </c>
      <c r="F1371" t="s">
        <v>9057</v>
      </c>
      <c r="G1371" s="338">
        <v>15306</v>
      </c>
      <c r="H1371">
        <v>2</v>
      </c>
    </row>
    <row r="1372" spans="1:8">
      <c r="A1372" t="s">
        <v>9283</v>
      </c>
      <c r="B1372" t="s">
        <v>72</v>
      </c>
      <c r="C1372" t="s">
        <v>123</v>
      </c>
      <c r="D1372">
        <v>2007</v>
      </c>
      <c r="E1372" t="s">
        <v>81</v>
      </c>
      <c r="F1372" t="s">
        <v>9057</v>
      </c>
      <c r="G1372" s="338">
        <v>7301</v>
      </c>
      <c r="H1372">
        <v>3</v>
      </c>
    </row>
    <row r="1373" spans="1:8">
      <c r="A1373" t="s">
        <v>9282</v>
      </c>
      <c r="B1373" t="s">
        <v>72</v>
      </c>
      <c r="C1373" t="s">
        <v>123</v>
      </c>
      <c r="D1373">
        <v>2007</v>
      </c>
      <c r="E1373" t="s">
        <v>82</v>
      </c>
      <c r="F1373" t="s">
        <v>9057</v>
      </c>
      <c r="G1373" s="338">
        <v>3799</v>
      </c>
      <c r="H1373">
        <v>4</v>
      </c>
    </row>
    <row r="1374" spans="1:8">
      <c r="A1374" t="s">
        <v>9281</v>
      </c>
      <c r="B1374" t="s">
        <v>72</v>
      </c>
      <c r="C1374" t="s">
        <v>123</v>
      </c>
      <c r="D1374">
        <v>2007</v>
      </c>
      <c r="E1374" t="s">
        <v>83</v>
      </c>
      <c r="F1374" t="s">
        <v>9057</v>
      </c>
      <c r="G1374" s="338">
        <v>4580</v>
      </c>
      <c r="H1374">
        <v>5</v>
      </c>
    </row>
    <row r="1375" spans="1:8">
      <c r="A1375" t="s">
        <v>9280</v>
      </c>
      <c r="B1375" t="s">
        <v>72</v>
      </c>
      <c r="C1375" t="s">
        <v>123</v>
      </c>
      <c r="D1375">
        <v>2007</v>
      </c>
      <c r="E1375" t="s">
        <v>84</v>
      </c>
      <c r="F1375" t="s">
        <v>9057</v>
      </c>
      <c r="G1375" s="338">
        <v>2816</v>
      </c>
      <c r="H1375">
        <v>6</v>
      </c>
    </row>
    <row r="1376" spans="1:8">
      <c r="A1376" t="s">
        <v>9279</v>
      </c>
      <c r="B1376" t="s">
        <v>72</v>
      </c>
      <c r="C1376" t="s">
        <v>123</v>
      </c>
      <c r="D1376">
        <v>2008</v>
      </c>
      <c r="E1376" t="s">
        <v>79</v>
      </c>
      <c r="F1376" t="s">
        <v>9057</v>
      </c>
      <c r="G1376" s="338">
        <v>7863</v>
      </c>
      <c r="H1376">
        <v>7</v>
      </c>
    </row>
    <row r="1377" spans="1:8">
      <c r="A1377" t="s">
        <v>9278</v>
      </c>
      <c r="B1377" t="s">
        <v>72</v>
      </c>
      <c r="C1377" t="s">
        <v>123</v>
      </c>
      <c r="D1377">
        <v>2008</v>
      </c>
      <c r="E1377" t="s">
        <v>80</v>
      </c>
      <c r="F1377" t="s">
        <v>9057</v>
      </c>
      <c r="G1377" s="338">
        <v>9305</v>
      </c>
      <c r="H1377">
        <v>8</v>
      </c>
    </row>
    <row r="1378" spans="1:8">
      <c r="A1378" t="s">
        <v>9277</v>
      </c>
      <c r="B1378" t="s">
        <v>72</v>
      </c>
      <c r="C1378" t="s">
        <v>123</v>
      </c>
      <c r="D1378">
        <v>2008</v>
      </c>
      <c r="E1378" t="s">
        <v>81</v>
      </c>
      <c r="F1378" t="s">
        <v>9057</v>
      </c>
      <c r="G1378" s="338">
        <v>1181</v>
      </c>
      <c r="H1378">
        <v>9</v>
      </c>
    </row>
    <row r="1379" spans="1:8">
      <c r="A1379" t="s">
        <v>9276</v>
      </c>
      <c r="B1379" t="s">
        <v>72</v>
      </c>
      <c r="C1379" t="s">
        <v>123</v>
      </c>
      <c r="D1379">
        <v>2008</v>
      </c>
      <c r="E1379" t="s">
        <v>82</v>
      </c>
      <c r="F1379" t="s">
        <v>9057</v>
      </c>
      <c r="G1379" s="338">
        <v>2623</v>
      </c>
      <c r="H1379">
        <v>10</v>
      </c>
    </row>
    <row r="1380" spans="1:8">
      <c r="A1380" t="s">
        <v>9275</v>
      </c>
      <c r="B1380" t="s">
        <v>72</v>
      </c>
      <c r="C1380" t="s">
        <v>123</v>
      </c>
      <c r="D1380">
        <v>2008</v>
      </c>
      <c r="E1380" t="s">
        <v>83</v>
      </c>
      <c r="F1380" t="s">
        <v>9057</v>
      </c>
      <c r="G1380" s="338">
        <v>6682</v>
      </c>
      <c r="H1380">
        <v>11</v>
      </c>
    </row>
    <row r="1381" spans="1:8">
      <c r="A1381" t="s">
        <v>9274</v>
      </c>
      <c r="B1381" t="s">
        <v>72</v>
      </c>
      <c r="C1381" t="s">
        <v>123</v>
      </c>
      <c r="D1381">
        <v>2008</v>
      </c>
      <c r="E1381" t="s">
        <v>84</v>
      </c>
      <c r="F1381" t="s">
        <v>9057</v>
      </c>
      <c r="G1381" s="338">
        <v>6682</v>
      </c>
      <c r="H1381">
        <v>12</v>
      </c>
    </row>
    <row r="1382" spans="1:8">
      <c r="A1382" t="s">
        <v>9273</v>
      </c>
      <c r="B1382" t="s">
        <v>72</v>
      </c>
      <c r="C1382" t="s">
        <v>123</v>
      </c>
      <c r="D1382">
        <v>2009</v>
      </c>
      <c r="E1382" t="s">
        <v>79</v>
      </c>
      <c r="F1382" t="s">
        <v>9057</v>
      </c>
      <c r="G1382" s="338">
        <v>12082</v>
      </c>
      <c r="H1382">
        <v>13</v>
      </c>
    </row>
    <row r="1383" spans="1:8">
      <c r="A1383" t="s">
        <v>9272</v>
      </c>
      <c r="B1383" t="s">
        <v>72</v>
      </c>
      <c r="C1383" t="s">
        <v>123</v>
      </c>
      <c r="D1383">
        <v>2009</v>
      </c>
      <c r="E1383" t="s">
        <v>80</v>
      </c>
      <c r="F1383" t="s">
        <v>9057</v>
      </c>
      <c r="G1383" s="338">
        <v>12046</v>
      </c>
      <c r="H1383">
        <v>14</v>
      </c>
    </row>
    <row r="1384" spans="1:8">
      <c r="A1384" t="s">
        <v>9271</v>
      </c>
      <c r="B1384" t="s">
        <v>72</v>
      </c>
      <c r="C1384" t="s">
        <v>123</v>
      </c>
      <c r="D1384">
        <v>2009</v>
      </c>
      <c r="E1384" t="s">
        <v>81</v>
      </c>
      <c r="F1384" t="s">
        <v>9057</v>
      </c>
      <c r="G1384" s="338">
        <v>6524</v>
      </c>
      <c r="H1384">
        <v>15</v>
      </c>
    </row>
    <row r="1385" spans="1:8">
      <c r="A1385" t="s">
        <v>9270</v>
      </c>
      <c r="B1385" t="s">
        <v>72</v>
      </c>
      <c r="C1385" t="s">
        <v>123</v>
      </c>
      <c r="D1385">
        <v>2009</v>
      </c>
      <c r="E1385" t="s">
        <v>82</v>
      </c>
      <c r="F1385" t="s">
        <v>9057</v>
      </c>
      <c r="G1385" s="338">
        <v>6470</v>
      </c>
      <c r="H1385">
        <v>16</v>
      </c>
    </row>
    <row r="1386" spans="1:8">
      <c r="A1386" t="s">
        <v>9269</v>
      </c>
      <c r="B1386" t="s">
        <v>72</v>
      </c>
      <c r="C1386" t="s">
        <v>123</v>
      </c>
      <c r="D1386">
        <v>2009</v>
      </c>
      <c r="E1386" t="s">
        <v>83</v>
      </c>
      <c r="F1386" t="s">
        <v>9057</v>
      </c>
      <c r="G1386" s="338">
        <v>5558</v>
      </c>
      <c r="H1386">
        <v>17</v>
      </c>
    </row>
    <row r="1387" spans="1:8">
      <c r="A1387" t="s">
        <v>9268</v>
      </c>
      <c r="B1387" t="s">
        <v>72</v>
      </c>
      <c r="C1387" t="s">
        <v>123</v>
      </c>
      <c r="D1387">
        <v>2009</v>
      </c>
      <c r="E1387" t="s">
        <v>84</v>
      </c>
      <c r="F1387" t="s">
        <v>9057</v>
      </c>
      <c r="G1387" s="338">
        <v>5576</v>
      </c>
      <c r="H1387">
        <v>18</v>
      </c>
    </row>
    <row r="1388" spans="1:8">
      <c r="A1388" t="s">
        <v>9267</v>
      </c>
      <c r="B1388" t="s">
        <v>72</v>
      </c>
      <c r="C1388" t="s">
        <v>123</v>
      </c>
      <c r="D1388">
        <v>2010</v>
      </c>
      <c r="E1388" t="s">
        <v>79</v>
      </c>
      <c r="F1388" t="s">
        <v>9057</v>
      </c>
      <c r="G1388" s="338">
        <v>12201</v>
      </c>
      <c r="H1388">
        <v>19</v>
      </c>
    </row>
    <row r="1389" spans="1:8">
      <c r="A1389" t="s">
        <v>9266</v>
      </c>
      <c r="B1389" t="s">
        <v>72</v>
      </c>
      <c r="C1389" t="s">
        <v>123</v>
      </c>
      <c r="D1389">
        <v>2010</v>
      </c>
      <c r="E1389" t="s">
        <v>80</v>
      </c>
      <c r="F1389" t="s">
        <v>9057</v>
      </c>
      <c r="G1389" s="338">
        <v>13343</v>
      </c>
      <c r="H1389">
        <v>20</v>
      </c>
    </row>
    <row r="1390" spans="1:8">
      <c r="A1390" t="s">
        <v>9265</v>
      </c>
      <c r="B1390" t="s">
        <v>72</v>
      </c>
      <c r="C1390" t="s">
        <v>123</v>
      </c>
      <c r="D1390">
        <v>2010</v>
      </c>
      <c r="E1390" t="s">
        <v>81</v>
      </c>
      <c r="F1390" t="s">
        <v>9057</v>
      </c>
      <c r="G1390" s="338">
        <v>5776</v>
      </c>
      <c r="H1390">
        <v>21</v>
      </c>
    </row>
    <row r="1391" spans="1:8">
      <c r="A1391" t="s">
        <v>9264</v>
      </c>
      <c r="B1391" t="s">
        <v>72</v>
      </c>
      <c r="C1391" t="s">
        <v>123</v>
      </c>
      <c r="D1391">
        <v>2010</v>
      </c>
      <c r="E1391" t="s">
        <v>82</v>
      </c>
      <c r="F1391" t="s">
        <v>9057</v>
      </c>
      <c r="G1391" s="338">
        <v>6649</v>
      </c>
      <c r="H1391">
        <v>22</v>
      </c>
    </row>
    <row r="1392" spans="1:8">
      <c r="A1392" t="s">
        <v>9263</v>
      </c>
      <c r="B1392" t="s">
        <v>72</v>
      </c>
      <c r="C1392" t="s">
        <v>123</v>
      </c>
      <c r="D1392">
        <v>2010</v>
      </c>
      <c r="E1392" t="s">
        <v>83</v>
      </c>
      <c r="F1392" t="s">
        <v>9057</v>
      </c>
      <c r="G1392" s="338">
        <v>6425</v>
      </c>
      <c r="H1392">
        <v>23</v>
      </c>
    </row>
    <row r="1393" spans="1:8">
      <c r="A1393" t="s">
        <v>9262</v>
      </c>
      <c r="B1393" t="s">
        <v>72</v>
      </c>
      <c r="C1393" t="s">
        <v>123</v>
      </c>
      <c r="D1393">
        <v>2010</v>
      </c>
      <c r="E1393" t="s">
        <v>84</v>
      </c>
      <c r="F1393" t="s">
        <v>9057</v>
      </c>
      <c r="G1393" s="338">
        <v>6693</v>
      </c>
      <c r="H1393">
        <v>24</v>
      </c>
    </row>
    <row r="1394" spans="1:8">
      <c r="A1394" t="s">
        <v>9261</v>
      </c>
      <c r="B1394" t="s">
        <v>72</v>
      </c>
      <c r="C1394" t="s">
        <v>123</v>
      </c>
      <c r="D1394">
        <v>2011</v>
      </c>
      <c r="E1394" t="s">
        <v>79</v>
      </c>
      <c r="F1394" t="s">
        <v>9057</v>
      </c>
      <c r="G1394" s="338">
        <v>12177</v>
      </c>
      <c r="H1394">
        <v>25</v>
      </c>
    </row>
    <row r="1395" spans="1:8">
      <c r="A1395" t="s">
        <v>9260</v>
      </c>
      <c r="B1395" t="s">
        <v>72</v>
      </c>
      <c r="C1395" t="s">
        <v>123</v>
      </c>
      <c r="D1395">
        <v>2011</v>
      </c>
      <c r="E1395" t="s">
        <v>80</v>
      </c>
      <c r="F1395" t="s">
        <v>9057</v>
      </c>
      <c r="G1395" s="338">
        <v>15387</v>
      </c>
      <c r="H1395">
        <v>26</v>
      </c>
    </row>
    <row r="1396" spans="1:8">
      <c r="A1396" t="s">
        <v>9259</v>
      </c>
      <c r="B1396" t="s">
        <v>72</v>
      </c>
      <c r="C1396" t="s">
        <v>123</v>
      </c>
      <c r="D1396">
        <v>2011</v>
      </c>
      <c r="E1396" t="s">
        <v>81</v>
      </c>
      <c r="F1396" t="s">
        <v>9057</v>
      </c>
      <c r="G1396" s="338">
        <v>5587</v>
      </c>
      <c r="H1396">
        <v>27</v>
      </c>
    </row>
    <row r="1397" spans="1:8">
      <c r="A1397" t="s">
        <v>9258</v>
      </c>
      <c r="B1397" t="s">
        <v>72</v>
      </c>
      <c r="C1397" t="s">
        <v>123</v>
      </c>
      <c r="D1397">
        <v>2011</v>
      </c>
      <c r="E1397" t="s">
        <v>82</v>
      </c>
      <c r="F1397" t="s">
        <v>9057</v>
      </c>
      <c r="G1397" s="338">
        <v>7503</v>
      </c>
      <c r="H1397">
        <v>28</v>
      </c>
    </row>
    <row r="1398" spans="1:8">
      <c r="A1398" t="s">
        <v>9257</v>
      </c>
      <c r="B1398" t="s">
        <v>72</v>
      </c>
      <c r="C1398" t="s">
        <v>123</v>
      </c>
      <c r="D1398">
        <v>2011</v>
      </c>
      <c r="E1398" t="s">
        <v>83</v>
      </c>
      <c r="F1398" t="s">
        <v>9057</v>
      </c>
      <c r="G1398" s="338">
        <v>6590</v>
      </c>
      <c r="H1398">
        <v>29</v>
      </c>
    </row>
    <row r="1399" spans="1:8">
      <c r="A1399" t="s">
        <v>9256</v>
      </c>
      <c r="B1399" t="s">
        <v>72</v>
      </c>
      <c r="C1399" t="s">
        <v>123</v>
      </c>
      <c r="D1399">
        <v>2011</v>
      </c>
      <c r="E1399" t="s">
        <v>84</v>
      </c>
      <c r="F1399" t="s">
        <v>9057</v>
      </c>
      <c r="G1399" s="338">
        <v>7884</v>
      </c>
      <c r="H1399">
        <v>30</v>
      </c>
    </row>
    <row r="1400" spans="1:8">
      <c r="A1400" t="s">
        <v>9255</v>
      </c>
      <c r="B1400" t="s">
        <v>72</v>
      </c>
      <c r="C1400" t="s">
        <v>123</v>
      </c>
      <c r="D1400">
        <v>2012</v>
      </c>
      <c r="E1400" t="s">
        <v>79</v>
      </c>
      <c r="F1400" t="s">
        <v>9057</v>
      </c>
      <c r="G1400" s="338">
        <v>16471</v>
      </c>
      <c r="H1400">
        <v>31</v>
      </c>
    </row>
    <row r="1401" spans="1:8">
      <c r="A1401" t="s">
        <v>9254</v>
      </c>
      <c r="B1401" t="s">
        <v>72</v>
      </c>
      <c r="C1401" t="s">
        <v>123</v>
      </c>
      <c r="D1401">
        <v>2012</v>
      </c>
      <c r="E1401" t="s">
        <v>80</v>
      </c>
      <c r="F1401" t="s">
        <v>9057</v>
      </c>
      <c r="G1401" s="338">
        <v>22890</v>
      </c>
      <c r="H1401">
        <v>32</v>
      </c>
    </row>
    <row r="1402" spans="1:8">
      <c r="A1402" t="s">
        <v>9253</v>
      </c>
      <c r="B1402" t="s">
        <v>72</v>
      </c>
      <c r="C1402" t="s">
        <v>123</v>
      </c>
      <c r="D1402">
        <v>2012</v>
      </c>
      <c r="E1402" t="s">
        <v>81</v>
      </c>
      <c r="F1402" t="s">
        <v>9057</v>
      </c>
      <c r="G1402" s="338">
        <v>8810</v>
      </c>
      <c r="H1402">
        <v>33</v>
      </c>
    </row>
    <row r="1403" spans="1:8">
      <c r="A1403" t="s">
        <v>9252</v>
      </c>
      <c r="B1403" t="s">
        <v>72</v>
      </c>
      <c r="C1403" t="s">
        <v>123</v>
      </c>
      <c r="D1403">
        <v>2012</v>
      </c>
      <c r="E1403" t="s">
        <v>82</v>
      </c>
      <c r="F1403" t="s">
        <v>9057</v>
      </c>
      <c r="G1403" s="338">
        <v>12757</v>
      </c>
      <c r="H1403">
        <v>34</v>
      </c>
    </row>
    <row r="1404" spans="1:8">
      <c r="A1404" t="s">
        <v>9251</v>
      </c>
      <c r="B1404" t="s">
        <v>72</v>
      </c>
      <c r="C1404" t="s">
        <v>123</v>
      </c>
      <c r="D1404">
        <v>2012</v>
      </c>
      <c r="E1404" t="s">
        <v>83</v>
      </c>
      <c r="F1404" t="s">
        <v>9057</v>
      </c>
      <c r="G1404" s="338">
        <v>7661</v>
      </c>
      <c r="H1404">
        <v>35</v>
      </c>
    </row>
    <row r="1405" spans="1:8">
      <c r="A1405" t="s">
        <v>9250</v>
      </c>
      <c r="B1405" t="s">
        <v>72</v>
      </c>
      <c r="C1405" t="s">
        <v>123</v>
      </c>
      <c r="D1405">
        <v>2012</v>
      </c>
      <c r="E1405" t="s">
        <v>84</v>
      </c>
      <c r="F1405" t="s">
        <v>9057</v>
      </c>
      <c r="G1405" s="338">
        <v>10134</v>
      </c>
      <c r="H1405">
        <v>36</v>
      </c>
    </row>
    <row r="1406" spans="1:8">
      <c r="A1406" t="s">
        <v>9249</v>
      </c>
      <c r="B1406" t="s">
        <v>72</v>
      </c>
      <c r="C1406" t="s">
        <v>123</v>
      </c>
      <c r="D1406">
        <v>2013</v>
      </c>
      <c r="E1406" t="s">
        <v>79</v>
      </c>
      <c r="F1406" t="s">
        <v>9057</v>
      </c>
      <c r="G1406" s="338">
        <v>24303</v>
      </c>
      <c r="H1406">
        <v>37</v>
      </c>
    </row>
    <row r="1407" spans="1:8">
      <c r="A1407" t="s">
        <v>9248</v>
      </c>
      <c r="B1407" t="s">
        <v>72</v>
      </c>
      <c r="C1407" t="s">
        <v>123</v>
      </c>
      <c r="D1407">
        <v>2013</v>
      </c>
      <c r="E1407" t="s">
        <v>80</v>
      </c>
      <c r="F1407" t="s">
        <v>9057</v>
      </c>
      <c r="G1407" s="338">
        <v>24604</v>
      </c>
      <c r="H1407">
        <v>38</v>
      </c>
    </row>
    <row r="1408" spans="1:8">
      <c r="A1408" t="s">
        <v>9247</v>
      </c>
      <c r="B1408" t="s">
        <v>72</v>
      </c>
      <c r="C1408" t="s">
        <v>123</v>
      </c>
      <c r="D1408">
        <v>2013</v>
      </c>
      <c r="E1408" t="s">
        <v>81</v>
      </c>
      <c r="F1408" t="s">
        <v>9057</v>
      </c>
      <c r="G1408" s="338">
        <v>6026</v>
      </c>
      <c r="H1408">
        <v>39</v>
      </c>
    </row>
    <row r="1409" spans="1:8">
      <c r="A1409" t="s">
        <v>9246</v>
      </c>
      <c r="B1409" t="s">
        <v>72</v>
      </c>
      <c r="C1409" t="s">
        <v>123</v>
      </c>
      <c r="D1409">
        <v>2013</v>
      </c>
      <c r="E1409" t="s">
        <v>82</v>
      </c>
      <c r="F1409" t="s">
        <v>9057</v>
      </c>
      <c r="G1409" s="338">
        <v>9709</v>
      </c>
      <c r="H1409">
        <v>40</v>
      </c>
    </row>
    <row r="1410" spans="1:8">
      <c r="A1410" t="s">
        <v>9245</v>
      </c>
      <c r="B1410" t="s">
        <v>72</v>
      </c>
      <c r="C1410" t="s">
        <v>123</v>
      </c>
      <c r="D1410">
        <v>2013</v>
      </c>
      <c r="E1410" t="s">
        <v>83</v>
      </c>
      <c r="F1410" t="s">
        <v>9057</v>
      </c>
      <c r="G1410" s="338">
        <v>18277</v>
      </c>
      <c r="H1410">
        <v>41</v>
      </c>
    </row>
    <row r="1411" spans="1:8">
      <c r="A1411" t="s">
        <v>9244</v>
      </c>
      <c r="B1411" t="s">
        <v>72</v>
      </c>
      <c r="C1411" t="s">
        <v>123</v>
      </c>
      <c r="D1411">
        <v>2013</v>
      </c>
      <c r="E1411" t="s">
        <v>84</v>
      </c>
      <c r="F1411" t="s">
        <v>9057</v>
      </c>
      <c r="G1411" s="338">
        <v>14895</v>
      </c>
      <c r="H1411">
        <v>42</v>
      </c>
    </row>
    <row r="1412" spans="1:8">
      <c r="A1412" t="s">
        <v>9243</v>
      </c>
      <c r="B1412" t="s">
        <v>72</v>
      </c>
      <c r="C1412" t="s">
        <v>123</v>
      </c>
      <c r="D1412">
        <v>2014</v>
      </c>
      <c r="E1412" t="s">
        <v>79</v>
      </c>
      <c r="F1412" t="s">
        <v>9057</v>
      </c>
      <c r="G1412" s="338">
        <v>19140</v>
      </c>
      <c r="H1412">
        <v>43</v>
      </c>
    </row>
    <row r="1413" spans="1:8">
      <c r="A1413" t="s">
        <v>9242</v>
      </c>
      <c r="B1413" t="s">
        <v>72</v>
      </c>
      <c r="C1413" t="s">
        <v>123</v>
      </c>
      <c r="D1413">
        <v>2014</v>
      </c>
      <c r="E1413" t="s">
        <v>80</v>
      </c>
      <c r="F1413" t="s">
        <v>9057</v>
      </c>
      <c r="G1413" s="338">
        <v>23932</v>
      </c>
      <c r="H1413">
        <v>44</v>
      </c>
    </row>
    <row r="1414" spans="1:8">
      <c r="A1414" t="s">
        <v>9241</v>
      </c>
      <c r="B1414" t="s">
        <v>72</v>
      </c>
      <c r="C1414" t="s">
        <v>123</v>
      </c>
      <c r="D1414">
        <v>2014</v>
      </c>
      <c r="E1414" t="s">
        <v>81</v>
      </c>
      <c r="F1414" t="s">
        <v>9057</v>
      </c>
      <c r="G1414" s="338">
        <v>18739</v>
      </c>
      <c r="H1414">
        <v>45</v>
      </c>
    </row>
    <row r="1415" spans="1:8">
      <c r="A1415" t="s">
        <v>9240</v>
      </c>
      <c r="B1415" t="s">
        <v>72</v>
      </c>
      <c r="C1415" t="s">
        <v>123</v>
      </c>
      <c r="D1415">
        <v>2014</v>
      </c>
      <c r="E1415" t="s">
        <v>82</v>
      </c>
      <c r="F1415" t="s">
        <v>9057</v>
      </c>
      <c r="G1415" s="338">
        <v>18696</v>
      </c>
      <c r="H1415">
        <v>46</v>
      </c>
    </row>
    <row r="1416" spans="1:8">
      <c r="A1416" t="s">
        <v>9239</v>
      </c>
      <c r="B1416" t="s">
        <v>72</v>
      </c>
      <c r="C1416" t="s">
        <v>123</v>
      </c>
      <c r="D1416">
        <v>2014</v>
      </c>
      <c r="E1416" t="s">
        <v>83</v>
      </c>
      <c r="F1416" t="s">
        <v>9057</v>
      </c>
      <c r="G1416">
        <v>401</v>
      </c>
      <c r="H1416">
        <v>47</v>
      </c>
    </row>
    <row r="1417" spans="1:8">
      <c r="A1417" t="s">
        <v>9238</v>
      </c>
      <c r="B1417" t="s">
        <v>72</v>
      </c>
      <c r="C1417" t="s">
        <v>123</v>
      </c>
      <c r="D1417">
        <v>2014</v>
      </c>
      <c r="E1417" t="s">
        <v>84</v>
      </c>
      <c r="F1417" t="s">
        <v>9057</v>
      </c>
      <c r="G1417" s="338">
        <v>5236</v>
      </c>
      <c r="H1417">
        <v>48</v>
      </c>
    </row>
    <row r="1418" spans="1:8">
      <c r="A1418" t="s">
        <v>9237</v>
      </c>
      <c r="B1418" t="s">
        <v>72</v>
      </c>
      <c r="C1418" t="s">
        <v>123</v>
      </c>
      <c r="D1418" t="s">
        <v>66</v>
      </c>
      <c r="E1418" t="s">
        <v>79</v>
      </c>
      <c r="F1418" t="s">
        <v>9057</v>
      </c>
      <c r="G1418" s="338">
        <v>116118</v>
      </c>
      <c r="H1418">
        <v>49</v>
      </c>
    </row>
    <row r="1419" spans="1:8">
      <c r="A1419" t="s">
        <v>9236</v>
      </c>
      <c r="B1419" t="s">
        <v>72</v>
      </c>
      <c r="C1419" t="s">
        <v>123</v>
      </c>
      <c r="D1419" t="s">
        <v>66</v>
      </c>
      <c r="E1419" t="s">
        <v>80</v>
      </c>
      <c r="F1419" t="s">
        <v>9057</v>
      </c>
      <c r="G1419" s="338">
        <v>136812</v>
      </c>
      <c r="H1419">
        <v>50</v>
      </c>
    </row>
    <row r="1420" spans="1:8">
      <c r="A1420" t="s">
        <v>9235</v>
      </c>
      <c r="B1420" t="s">
        <v>72</v>
      </c>
      <c r="C1420" t="s">
        <v>123</v>
      </c>
      <c r="D1420" t="s">
        <v>66</v>
      </c>
      <c r="E1420" t="s">
        <v>81</v>
      </c>
      <c r="F1420" t="s">
        <v>9057</v>
      </c>
      <c r="G1420" s="338">
        <v>59943</v>
      </c>
      <c r="H1420">
        <v>51</v>
      </c>
    </row>
    <row r="1421" spans="1:8">
      <c r="A1421" t="s">
        <v>9234</v>
      </c>
      <c r="B1421" t="s">
        <v>72</v>
      </c>
      <c r="C1421" t="s">
        <v>123</v>
      </c>
      <c r="D1421" t="s">
        <v>66</v>
      </c>
      <c r="E1421" t="s">
        <v>82</v>
      </c>
      <c r="F1421" t="s">
        <v>9057</v>
      </c>
      <c r="G1421" s="338">
        <v>68205</v>
      </c>
      <c r="H1421">
        <v>52</v>
      </c>
    </row>
    <row r="1422" spans="1:8">
      <c r="A1422" t="s">
        <v>9233</v>
      </c>
      <c r="B1422" t="s">
        <v>72</v>
      </c>
      <c r="C1422" t="s">
        <v>123</v>
      </c>
      <c r="D1422" t="s">
        <v>66</v>
      </c>
      <c r="E1422" t="s">
        <v>83</v>
      </c>
      <c r="F1422" t="s">
        <v>9057</v>
      </c>
      <c r="G1422" s="338">
        <v>56175</v>
      </c>
      <c r="H1422">
        <v>53</v>
      </c>
    </row>
    <row r="1423" spans="1:8">
      <c r="A1423" t="s">
        <v>9232</v>
      </c>
      <c r="B1423" t="s">
        <v>72</v>
      </c>
      <c r="C1423" t="s">
        <v>123</v>
      </c>
      <c r="D1423" t="s">
        <v>66</v>
      </c>
      <c r="E1423" t="s">
        <v>84</v>
      </c>
      <c r="F1423" t="s">
        <v>9057</v>
      </c>
      <c r="G1423" s="338">
        <v>59916</v>
      </c>
      <c r="H1423">
        <v>54</v>
      </c>
    </row>
    <row r="1424" spans="1:8">
      <c r="A1424" t="s">
        <v>9231</v>
      </c>
      <c r="B1424" t="s">
        <v>71</v>
      </c>
      <c r="C1424" t="s">
        <v>123</v>
      </c>
      <c r="D1424">
        <v>2006</v>
      </c>
      <c r="E1424" t="s">
        <v>79</v>
      </c>
      <c r="F1424" t="s">
        <v>9057</v>
      </c>
      <c r="G1424" s="338">
        <v>3290</v>
      </c>
      <c r="H1424">
        <v>55</v>
      </c>
    </row>
    <row r="1425" spans="1:8">
      <c r="A1425" t="s">
        <v>9230</v>
      </c>
      <c r="B1425" t="s">
        <v>71</v>
      </c>
      <c r="C1425" t="s">
        <v>123</v>
      </c>
      <c r="D1425">
        <v>2006</v>
      </c>
      <c r="E1425" t="s">
        <v>80</v>
      </c>
      <c r="F1425" t="s">
        <v>9057</v>
      </c>
      <c r="G1425" s="338">
        <v>3325</v>
      </c>
      <c r="H1425">
        <v>56</v>
      </c>
    </row>
    <row r="1426" spans="1:8">
      <c r="A1426" t="s">
        <v>9229</v>
      </c>
      <c r="B1426" t="s">
        <v>71</v>
      </c>
      <c r="C1426" t="s">
        <v>123</v>
      </c>
      <c r="D1426">
        <v>2006</v>
      </c>
      <c r="E1426" t="s">
        <v>81</v>
      </c>
      <c r="F1426" t="s">
        <v>9057</v>
      </c>
      <c r="G1426" s="338">
        <v>3268</v>
      </c>
      <c r="H1426">
        <v>57</v>
      </c>
    </row>
    <row r="1427" spans="1:8">
      <c r="A1427" t="s">
        <v>9228</v>
      </c>
      <c r="B1427" t="s">
        <v>71</v>
      </c>
      <c r="C1427" t="s">
        <v>123</v>
      </c>
      <c r="D1427">
        <v>2006</v>
      </c>
      <c r="E1427" t="s">
        <v>82</v>
      </c>
      <c r="F1427" t="s">
        <v>9057</v>
      </c>
      <c r="G1427" s="338">
        <v>3221</v>
      </c>
      <c r="H1427">
        <v>58</v>
      </c>
    </row>
    <row r="1428" spans="1:8">
      <c r="A1428" t="s">
        <v>9227</v>
      </c>
      <c r="B1428" t="s">
        <v>71</v>
      </c>
      <c r="C1428" t="s">
        <v>123</v>
      </c>
      <c r="D1428">
        <v>2006</v>
      </c>
      <c r="E1428" t="s">
        <v>83</v>
      </c>
      <c r="F1428" t="s">
        <v>9057</v>
      </c>
      <c r="G1428">
        <v>22</v>
      </c>
      <c r="H1428">
        <v>59</v>
      </c>
    </row>
    <row r="1429" spans="1:8">
      <c r="A1429" t="s">
        <v>9226</v>
      </c>
      <c r="B1429" t="s">
        <v>71</v>
      </c>
      <c r="C1429" t="s">
        <v>123</v>
      </c>
      <c r="D1429">
        <v>2006</v>
      </c>
      <c r="E1429" t="s">
        <v>84</v>
      </c>
      <c r="F1429" t="s">
        <v>9057</v>
      </c>
      <c r="G1429">
        <v>104</v>
      </c>
      <c r="H1429">
        <v>60</v>
      </c>
    </row>
    <row r="1430" spans="1:8">
      <c r="A1430" t="s">
        <v>9225</v>
      </c>
      <c r="B1430" t="s">
        <v>71</v>
      </c>
      <c r="C1430" t="s">
        <v>123</v>
      </c>
      <c r="D1430">
        <v>2007</v>
      </c>
      <c r="E1430" t="s">
        <v>79</v>
      </c>
      <c r="F1430" t="s">
        <v>9057</v>
      </c>
      <c r="G1430" s="338">
        <v>3913</v>
      </c>
      <c r="H1430">
        <v>61</v>
      </c>
    </row>
    <row r="1431" spans="1:8">
      <c r="A1431" t="s">
        <v>9224</v>
      </c>
      <c r="B1431" t="s">
        <v>71</v>
      </c>
      <c r="C1431" t="s">
        <v>123</v>
      </c>
      <c r="D1431">
        <v>2007</v>
      </c>
      <c r="E1431" t="s">
        <v>80</v>
      </c>
      <c r="F1431" t="s">
        <v>9057</v>
      </c>
      <c r="G1431" s="338">
        <v>4850</v>
      </c>
      <c r="H1431">
        <v>62</v>
      </c>
    </row>
    <row r="1432" spans="1:8">
      <c r="A1432" t="s">
        <v>9223</v>
      </c>
      <c r="B1432" t="s">
        <v>71</v>
      </c>
      <c r="C1432" t="s">
        <v>123</v>
      </c>
      <c r="D1432">
        <v>2007</v>
      </c>
      <c r="E1432" t="s">
        <v>81</v>
      </c>
      <c r="F1432" t="s">
        <v>9057</v>
      </c>
      <c r="G1432" s="338">
        <v>3762</v>
      </c>
      <c r="H1432">
        <v>63</v>
      </c>
    </row>
    <row r="1433" spans="1:8">
      <c r="A1433" t="s">
        <v>9222</v>
      </c>
      <c r="B1433" t="s">
        <v>71</v>
      </c>
      <c r="C1433" t="s">
        <v>123</v>
      </c>
      <c r="D1433">
        <v>2007</v>
      </c>
      <c r="E1433" t="s">
        <v>82</v>
      </c>
      <c r="F1433" t="s">
        <v>9057</v>
      </c>
      <c r="G1433" s="338">
        <v>3781</v>
      </c>
      <c r="H1433">
        <v>64</v>
      </c>
    </row>
    <row r="1434" spans="1:8">
      <c r="A1434" t="s">
        <v>9221</v>
      </c>
      <c r="B1434" t="s">
        <v>71</v>
      </c>
      <c r="C1434" t="s">
        <v>123</v>
      </c>
      <c r="D1434">
        <v>2007</v>
      </c>
      <c r="E1434" t="s">
        <v>83</v>
      </c>
      <c r="F1434" t="s">
        <v>9057</v>
      </c>
      <c r="G1434">
        <v>150</v>
      </c>
      <c r="H1434">
        <v>65</v>
      </c>
    </row>
    <row r="1435" spans="1:8">
      <c r="A1435" t="s">
        <v>9220</v>
      </c>
      <c r="B1435" t="s">
        <v>71</v>
      </c>
      <c r="C1435" t="s">
        <v>123</v>
      </c>
      <c r="D1435">
        <v>2007</v>
      </c>
      <c r="E1435" t="s">
        <v>84</v>
      </c>
      <c r="F1435" t="s">
        <v>9057</v>
      </c>
      <c r="G1435" s="338">
        <v>1069</v>
      </c>
      <c r="H1435">
        <v>66</v>
      </c>
    </row>
    <row r="1436" spans="1:8">
      <c r="A1436" t="s">
        <v>9219</v>
      </c>
      <c r="B1436" t="s">
        <v>71</v>
      </c>
      <c r="C1436" t="s">
        <v>123</v>
      </c>
      <c r="D1436">
        <v>2008</v>
      </c>
      <c r="E1436" t="s">
        <v>79</v>
      </c>
      <c r="F1436" t="s">
        <v>9057</v>
      </c>
      <c r="G1436" s="338">
        <v>6074</v>
      </c>
      <c r="H1436">
        <v>67</v>
      </c>
    </row>
    <row r="1437" spans="1:8">
      <c r="A1437" t="s">
        <v>9218</v>
      </c>
      <c r="B1437" t="s">
        <v>71</v>
      </c>
      <c r="C1437" t="s">
        <v>123</v>
      </c>
      <c r="D1437">
        <v>2008</v>
      </c>
      <c r="E1437" t="s">
        <v>80</v>
      </c>
      <c r="F1437" t="s">
        <v>9057</v>
      </c>
      <c r="G1437" s="338">
        <v>6253</v>
      </c>
      <c r="H1437">
        <v>68</v>
      </c>
    </row>
    <row r="1438" spans="1:8">
      <c r="A1438" t="s">
        <v>9217</v>
      </c>
      <c r="B1438" t="s">
        <v>71</v>
      </c>
      <c r="C1438" t="s">
        <v>123</v>
      </c>
      <c r="D1438">
        <v>2008</v>
      </c>
      <c r="E1438" t="s">
        <v>81</v>
      </c>
      <c r="F1438" t="s">
        <v>9057</v>
      </c>
      <c r="G1438" s="338">
        <v>5420</v>
      </c>
      <c r="H1438">
        <v>69</v>
      </c>
    </row>
    <row r="1439" spans="1:8">
      <c r="A1439" t="s">
        <v>9216</v>
      </c>
      <c r="B1439" t="s">
        <v>71</v>
      </c>
      <c r="C1439" t="s">
        <v>123</v>
      </c>
      <c r="D1439">
        <v>2008</v>
      </c>
      <c r="E1439" t="s">
        <v>82</v>
      </c>
      <c r="F1439" t="s">
        <v>9057</v>
      </c>
      <c r="G1439" s="338">
        <v>5466</v>
      </c>
      <c r="H1439">
        <v>70</v>
      </c>
    </row>
    <row r="1440" spans="1:8">
      <c r="A1440" t="s">
        <v>9215</v>
      </c>
      <c r="B1440" t="s">
        <v>71</v>
      </c>
      <c r="C1440" t="s">
        <v>123</v>
      </c>
      <c r="D1440">
        <v>2008</v>
      </c>
      <c r="E1440" t="s">
        <v>83</v>
      </c>
      <c r="F1440" t="s">
        <v>9057</v>
      </c>
      <c r="G1440">
        <v>654</v>
      </c>
      <c r="H1440">
        <v>71</v>
      </c>
    </row>
    <row r="1441" spans="1:8">
      <c r="A1441" t="s">
        <v>9214</v>
      </c>
      <c r="B1441" t="s">
        <v>71</v>
      </c>
      <c r="C1441" t="s">
        <v>123</v>
      </c>
      <c r="D1441">
        <v>2008</v>
      </c>
      <c r="E1441" t="s">
        <v>84</v>
      </c>
      <c r="F1441" t="s">
        <v>9057</v>
      </c>
      <c r="G1441">
        <v>787</v>
      </c>
      <c r="H1441">
        <v>72</v>
      </c>
    </row>
    <row r="1442" spans="1:8">
      <c r="A1442" t="s">
        <v>9213</v>
      </c>
      <c r="B1442" t="s">
        <v>71</v>
      </c>
      <c r="C1442" t="s">
        <v>123</v>
      </c>
      <c r="D1442">
        <v>2009</v>
      </c>
      <c r="E1442" t="s">
        <v>79</v>
      </c>
      <c r="F1442" t="s">
        <v>9057</v>
      </c>
      <c r="G1442" s="338">
        <v>7412</v>
      </c>
      <c r="H1442">
        <v>73</v>
      </c>
    </row>
    <row r="1443" spans="1:8">
      <c r="A1443" t="s">
        <v>9212</v>
      </c>
      <c r="B1443" t="s">
        <v>71</v>
      </c>
      <c r="C1443" t="s">
        <v>123</v>
      </c>
      <c r="D1443">
        <v>2009</v>
      </c>
      <c r="E1443" t="s">
        <v>80</v>
      </c>
      <c r="F1443" t="s">
        <v>9057</v>
      </c>
      <c r="G1443" s="338">
        <v>8342</v>
      </c>
      <c r="H1443">
        <v>74</v>
      </c>
    </row>
    <row r="1444" spans="1:8">
      <c r="A1444" t="s">
        <v>9211</v>
      </c>
      <c r="B1444" t="s">
        <v>71</v>
      </c>
      <c r="C1444" t="s">
        <v>123</v>
      </c>
      <c r="D1444">
        <v>2009</v>
      </c>
      <c r="E1444" t="s">
        <v>81</v>
      </c>
      <c r="F1444" t="s">
        <v>9057</v>
      </c>
      <c r="G1444" s="338">
        <v>5930</v>
      </c>
      <c r="H1444">
        <v>75</v>
      </c>
    </row>
    <row r="1445" spans="1:8">
      <c r="A1445" t="s">
        <v>9210</v>
      </c>
      <c r="B1445" t="s">
        <v>71</v>
      </c>
      <c r="C1445" t="s">
        <v>123</v>
      </c>
      <c r="D1445">
        <v>2009</v>
      </c>
      <c r="E1445" t="s">
        <v>82</v>
      </c>
      <c r="F1445" t="s">
        <v>9057</v>
      </c>
      <c r="G1445" s="338">
        <v>6071</v>
      </c>
      <c r="H1445">
        <v>76</v>
      </c>
    </row>
    <row r="1446" spans="1:8">
      <c r="A1446" t="s">
        <v>9209</v>
      </c>
      <c r="B1446" t="s">
        <v>71</v>
      </c>
      <c r="C1446" t="s">
        <v>123</v>
      </c>
      <c r="D1446">
        <v>2009</v>
      </c>
      <c r="E1446" t="s">
        <v>83</v>
      </c>
      <c r="F1446" t="s">
        <v>9057</v>
      </c>
      <c r="G1446" s="338">
        <v>1482</v>
      </c>
      <c r="H1446">
        <v>77</v>
      </c>
    </row>
    <row r="1447" spans="1:8">
      <c r="A1447" t="s">
        <v>9208</v>
      </c>
      <c r="B1447" t="s">
        <v>71</v>
      </c>
      <c r="C1447" t="s">
        <v>123</v>
      </c>
      <c r="D1447">
        <v>2009</v>
      </c>
      <c r="E1447" t="s">
        <v>84</v>
      </c>
      <c r="F1447" t="s">
        <v>9057</v>
      </c>
      <c r="G1447" s="338">
        <v>2271</v>
      </c>
      <c r="H1447">
        <v>78</v>
      </c>
    </row>
    <row r="1448" spans="1:8">
      <c r="A1448" t="s">
        <v>9207</v>
      </c>
      <c r="B1448" t="s">
        <v>71</v>
      </c>
      <c r="C1448" t="s">
        <v>123</v>
      </c>
      <c r="D1448">
        <v>2010</v>
      </c>
      <c r="E1448" t="s">
        <v>79</v>
      </c>
      <c r="F1448" t="s">
        <v>9057</v>
      </c>
      <c r="G1448" s="338">
        <v>8364</v>
      </c>
      <c r="H1448">
        <v>79</v>
      </c>
    </row>
    <row r="1449" spans="1:8">
      <c r="A1449" t="s">
        <v>9206</v>
      </c>
      <c r="B1449" t="s">
        <v>71</v>
      </c>
      <c r="C1449" t="s">
        <v>123</v>
      </c>
      <c r="D1449">
        <v>2010</v>
      </c>
      <c r="E1449" t="s">
        <v>80</v>
      </c>
      <c r="F1449" t="s">
        <v>9057</v>
      </c>
      <c r="G1449" s="338">
        <v>9649</v>
      </c>
      <c r="H1449">
        <v>80</v>
      </c>
    </row>
    <row r="1450" spans="1:8">
      <c r="A1450" t="s">
        <v>9205</v>
      </c>
      <c r="B1450" t="s">
        <v>71</v>
      </c>
      <c r="C1450" t="s">
        <v>123</v>
      </c>
      <c r="D1450">
        <v>2010</v>
      </c>
      <c r="E1450" t="s">
        <v>81</v>
      </c>
      <c r="F1450" t="s">
        <v>9057</v>
      </c>
      <c r="G1450" s="338">
        <v>6437</v>
      </c>
      <c r="H1450">
        <v>81</v>
      </c>
    </row>
    <row r="1451" spans="1:8">
      <c r="A1451" t="s">
        <v>9204</v>
      </c>
      <c r="B1451" t="s">
        <v>71</v>
      </c>
      <c r="C1451" t="s">
        <v>123</v>
      </c>
      <c r="D1451">
        <v>2010</v>
      </c>
      <c r="E1451" t="s">
        <v>82</v>
      </c>
      <c r="F1451" t="s">
        <v>9057</v>
      </c>
      <c r="G1451" s="338">
        <v>6641</v>
      </c>
      <c r="H1451">
        <v>82</v>
      </c>
    </row>
    <row r="1452" spans="1:8">
      <c r="A1452" t="s">
        <v>9203</v>
      </c>
      <c r="B1452" t="s">
        <v>71</v>
      </c>
      <c r="C1452" t="s">
        <v>123</v>
      </c>
      <c r="D1452">
        <v>2010</v>
      </c>
      <c r="E1452" t="s">
        <v>83</v>
      </c>
      <c r="F1452" t="s">
        <v>9057</v>
      </c>
      <c r="G1452" s="338">
        <v>1927</v>
      </c>
      <c r="H1452">
        <v>83</v>
      </c>
    </row>
    <row r="1453" spans="1:8">
      <c r="A1453" t="s">
        <v>9202</v>
      </c>
      <c r="B1453" t="s">
        <v>71</v>
      </c>
      <c r="C1453" t="s">
        <v>123</v>
      </c>
      <c r="D1453">
        <v>2010</v>
      </c>
      <c r="E1453" t="s">
        <v>84</v>
      </c>
      <c r="F1453" t="s">
        <v>9057</v>
      </c>
      <c r="G1453" s="338">
        <v>3008</v>
      </c>
      <c r="H1453">
        <v>84</v>
      </c>
    </row>
    <row r="1454" spans="1:8">
      <c r="A1454" t="s">
        <v>9201</v>
      </c>
      <c r="B1454" t="s">
        <v>71</v>
      </c>
      <c r="C1454" t="s">
        <v>123</v>
      </c>
      <c r="D1454">
        <v>2011</v>
      </c>
      <c r="E1454" t="s">
        <v>79</v>
      </c>
      <c r="F1454" t="s">
        <v>9057</v>
      </c>
      <c r="G1454" s="338">
        <v>13910</v>
      </c>
      <c r="H1454">
        <v>85</v>
      </c>
    </row>
    <row r="1455" spans="1:8">
      <c r="A1455" t="s">
        <v>9200</v>
      </c>
      <c r="B1455" t="s">
        <v>71</v>
      </c>
      <c r="C1455" t="s">
        <v>123</v>
      </c>
      <c r="D1455">
        <v>2011</v>
      </c>
      <c r="E1455" t="s">
        <v>80</v>
      </c>
      <c r="F1455" t="s">
        <v>9057</v>
      </c>
      <c r="G1455" s="338">
        <v>23108</v>
      </c>
      <c r="H1455">
        <v>86</v>
      </c>
    </row>
    <row r="1456" spans="1:8">
      <c r="A1456" t="s">
        <v>9199</v>
      </c>
      <c r="B1456" t="s">
        <v>71</v>
      </c>
      <c r="C1456" t="s">
        <v>123</v>
      </c>
      <c r="D1456">
        <v>2011</v>
      </c>
      <c r="E1456" t="s">
        <v>81</v>
      </c>
      <c r="F1456" t="s">
        <v>9057</v>
      </c>
      <c r="G1456" s="338">
        <v>8653</v>
      </c>
      <c r="H1456">
        <v>87</v>
      </c>
    </row>
    <row r="1457" spans="1:8">
      <c r="A1457" t="s">
        <v>9198</v>
      </c>
      <c r="B1457" t="s">
        <v>71</v>
      </c>
      <c r="C1457" t="s">
        <v>123</v>
      </c>
      <c r="D1457">
        <v>2011</v>
      </c>
      <c r="E1457" t="s">
        <v>82</v>
      </c>
      <c r="F1457" t="s">
        <v>9057</v>
      </c>
      <c r="G1457" s="338">
        <v>10109</v>
      </c>
      <c r="H1457">
        <v>88</v>
      </c>
    </row>
    <row r="1458" spans="1:8">
      <c r="A1458" t="s">
        <v>9197</v>
      </c>
      <c r="B1458" t="s">
        <v>71</v>
      </c>
      <c r="C1458" t="s">
        <v>123</v>
      </c>
      <c r="D1458">
        <v>2011</v>
      </c>
      <c r="E1458" t="s">
        <v>83</v>
      </c>
      <c r="F1458" t="s">
        <v>9057</v>
      </c>
      <c r="G1458" s="338">
        <v>5257</v>
      </c>
      <c r="H1458">
        <v>89</v>
      </c>
    </row>
    <row r="1459" spans="1:8">
      <c r="A1459" t="s">
        <v>9196</v>
      </c>
      <c r="B1459" t="s">
        <v>71</v>
      </c>
      <c r="C1459" t="s">
        <v>123</v>
      </c>
      <c r="D1459">
        <v>2011</v>
      </c>
      <c r="E1459" t="s">
        <v>84</v>
      </c>
      <c r="F1459" t="s">
        <v>9057</v>
      </c>
      <c r="G1459" s="338">
        <v>12999</v>
      </c>
      <c r="H1459">
        <v>90</v>
      </c>
    </row>
    <row r="1460" spans="1:8">
      <c r="A1460" t="s">
        <v>9195</v>
      </c>
      <c r="B1460" t="s">
        <v>71</v>
      </c>
      <c r="C1460" t="s">
        <v>123</v>
      </c>
      <c r="D1460">
        <v>2012</v>
      </c>
      <c r="E1460" t="s">
        <v>79</v>
      </c>
      <c r="F1460" t="s">
        <v>9057</v>
      </c>
      <c r="G1460" s="338">
        <v>6876</v>
      </c>
      <c r="H1460">
        <v>91</v>
      </c>
    </row>
    <row r="1461" spans="1:8">
      <c r="A1461" t="s">
        <v>9194</v>
      </c>
      <c r="B1461" t="s">
        <v>71</v>
      </c>
      <c r="C1461" t="s">
        <v>123</v>
      </c>
      <c r="D1461">
        <v>2012</v>
      </c>
      <c r="E1461" t="s">
        <v>80</v>
      </c>
      <c r="F1461" t="s">
        <v>9057</v>
      </c>
      <c r="G1461" s="338">
        <v>11664</v>
      </c>
      <c r="H1461">
        <v>92</v>
      </c>
    </row>
    <row r="1462" spans="1:8">
      <c r="A1462" t="s">
        <v>9193</v>
      </c>
      <c r="B1462" t="s">
        <v>71</v>
      </c>
      <c r="C1462" t="s">
        <v>123</v>
      </c>
      <c r="D1462">
        <v>2012</v>
      </c>
      <c r="E1462" t="s">
        <v>81</v>
      </c>
      <c r="F1462" t="s">
        <v>9057</v>
      </c>
      <c r="G1462">
        <v>888</v>
      </c>
      <c r="H1462">
        <v>93</v>
      </c>
    </row>
    <row r="1463" spans="1:8">
      <c r="A1463" t="s">
        <v>9192</v>
      </c>
      <c r="B1463" t="s">
        <v>71</v>
      </c>
      <c r="C1463" t="s">
        <v>123</v>
      </c>
      <c r="D1463">
        <v>2012</v>
      </c>
      <c r="E1463" t="s">
        <v>82</v>
      </c>
      <c r="F1463" t="s">
        <v>9057</v>
      </c>
      <c r="G1463" s="338">
        <v>1009</v>
      </c>
      <c r="H1463">
        <v>94</v>
      </c>
    </row>
    <row r="1464" spans="1:8">
      <c r="A1464" t="s">
        <v>9191</v>
      </c>
      <c r="B1464" t="s">
        <v>71</v>
      </c>
      <c r="C1464" t="s">
        <v>123</v>
      </c>
      <c r="D1464">
        <v>2012</v>
      </c>
      <c r="E1464" t="s">
        <v>83</v>
      </c>
      <c r="F1464" t="s">
        <v>9057</v>
      </c>
      <c r="G1464" s="338">
        <v>5988</v>
      </c>
      <c r="H1464">
        <v>95</v>
      </c>
    </row>
    <row r="1465" spans="1:8">
      <c r="A1465" t="s">
        <v>9190</v>
      </c>
      <c r="B1465" t="s">
        <v>71</v>
      </c>
      <c r="C1465" t="s">
        <v>123</v>
      </c>
      <c r="D1465">
        <v>2012</v>
      </c>
      <c r="E1465" t="s">
        <v>84</v>
      </c>
      <c r="F1465" t="s">
        <v>9057</v>
      </c>
      <c r="G1465" s="338">
        <v>10655</v>
      </c>
      <c r="H1465">
        <v>96</v>
      </c>
    </row>
    <row r="1466" spans="1:8">
      <c r="A1466" t="s">
        <v>9189</v>
      </c>
      <c r="B1466" t="s">
        <v>71</v>
      </c>
      <c r="C1466" t="s">
        <v>123</v>
      </c>
      <c r="D1466">
        <v>2013</v>
      </c>
      <c r="E1466" t="s">
        <v>79</v>
      </c>
      <c r="F1466" t="s">
        <v>9057</v>
      </c>
      <c r="G1466" s="338">
        <v>9589</v>
      </c>
      <c r="H1466">
        <v>97</v>
      </c>
    </row>
    <row r="1467" spans="1:8">
      <c r="A1467" t="s">
        <v>9188</v>
      </c>
      <c r="B1467" t="s">
        <v>71</v>
      </c>
      <c r="C1467" t="s">
        <v>123</v>
      </c>
      <c r="D1467">
        <v>2013</v>
      </c>
      <c r="E1467" t="s">
        <v>80</v>
      </c>
      <c r="F1467" t="s">
        <v>9057</v>
      </c>
      <c r="G1467" s="338">
        <v>10593</v>
      </c>
      <c r="H1467">
        <v>98</v>
      </c>
    </row>
    <row r="1468" spans="1:8">
      <c r="A1468" t="s">
        <v>9187</v>
      </c>
      <c r="B1468" t="s">
        <v>71</v>
      </c>
      <c r="C1468" t="s">
        <v>123</v>
      </c>
      <c r="D1468">
        <v>2013</v>
      </c>
      <c r="E1468" t="s">
        <v>81</v>
      </c>
      <c r="F1468" t="s">
        <v>9057</v>
      </c>
      <c r="G1468">
        <v>462</v>
      </c>
      <c r="H1468">
        <v>99</v>
      </c>
    </row>
    <row r="1469" spans="1:8">
      <c r="A1469" t="s">
        <v>9186</v>
      </c>
      <c r="B1469" t="s">
        <v>71</v>
      </c>
      <c r="C1469" t="s">
        <v>123</v>
      </c>
      <c r="D1469">
        <v>2013</v>
      </c>
      <c r="E1469" t="s">
        <v>82</v>
      </c>
      <c r="F1469" t="s">
        <v>9057</v>
      </c>
      <c r="G1469">
        <v>486</v>
      </c>
      <c r="H1469">
        <v>100</v>
      </c>
    </row>
    <row r="1470" spans="1:8">
      <c r="A1470" t="s">
        <v>9185</v>
      </c>
      <c r="B1470" t="s">
        <v>71</v>
      </c>
      <c r="C1470" t="s">
        <v>123</v>
      </c>
      <c r="D1470">
        <v>2013</v>
      </c>
      <c r="E1470" t="s">
        <v>83</v>
      </c>
      <c r="F1470" t="s">
        <v>9057</v>
      </c>
      <c r="G1470" s="338">
        <v>9126</v>
      </c>
      <c r="H1470">
        <v>101</v>
      </c>
    </row>
    <row r="1471" spans="1:8">
      <c r="A1471" t="s">
        <v>9184</v>
      </c>
      <c r="B1471" t="s">
        <v>71</v>
      </c>
      <c r="C1471" t="s">
        <v>123</v>
      </c>
      <c r="D1471">
        <v>2013</v>
      </c>
      <c r="E1471" t="s">
        <v>84</v>
      </c>
      <c r="F1471" t="s">
        <v>9057</v>
      </c>
      <c r="G1471" s="338">
        <v>10107</v>
      </c>
      <c r="H1471">
        <v>102</v>
      </c>
    </row>
    <row r="1472" spans="1:8">
      <c r="A1472" t="s">
        <v>9183</v>
      </c>
      <c r="B1472" t="s">
        <v>71</v>
      </c>
      <c r="C1472" t="s">
        <v>123</v>
      </c>
      <c r="D1472" t="s">
        <v>67</v>
      </c>
      <c r="E1472" t="s">
        <v>79</v>
      </c>
      <c r="F1472" t="s">
        <v>9057</v>
      </c>
      <c r="G1472" s="338">
        <v>59428</v>
      </c>
      <c r="H1472">
        <v>103</v>
      </c>
    </row>
    <row r="1473" spans="1:8">
      <c r="A1473" t="s">
        <v>9182</v>
      </c>
      <c r="B1473" t="s">
        <v>71</v>
      </c>
      <c r="C1473" t="s">
        <v>123</v>
      </c>
      <c r="D1473" t="s">
        <v>67</v>
      </c>
      <c r="E1473" t="s">
        <v>80</v>
      </c>
      <c r="F1473" t="s">
        <v>9057</v>
      </c>
      <c r="G1473" s="338">
        <v>77785</v>
      </c>
      <c r="H1473">
        <v>104</v>
      </c>
    </row>
    <row r="1474" spans="1:8">
      <c r="A1474" t="s">
        <v>9181</v>
      </c>
      <c r="B1474" t="s">
        <v>71</v>
      </c>
      <c r="C1474" t="s">
        <v>123</v>
      </c>
      <c r="D1474" t="s">
        <v>67</v>
      </c>
      <c r="E1474" t="s">
        <v>81</v>
      </c>
      <c r="F1474" t="s">
        <v>9057</v>
      </c>
      <c r="G1474" s="338">
        <v>34822</v>
      </c>
      <c r="H1474">
        <v>105</v>
      </c>
    </row>
    <row r="1475" spans="1:8">
      <c r="A1475" t="s">
        <v>9180</v>
      </c>
      <c r="B1475" t="s">
        <v>71</v>
      </c>
      <c r="C1475" t="s">
        <v>123</v>
      </c>
      <c r="D1475" t="s">
        <v>67</v>
      </c>
      <c r="E1475" t="s">
        <v>82</v>
      </c>
      <c r="F1475" t="s">
        <v>9057</v>
      </c>
      <c r="G1475" s="338">
        <v>36784</v>
      </c>
      <c r="H1475">
        <v>106</v>
      </c>
    </row>
    <row r="1476" spans="1:8">
      <c r="A1476" t="s">
        <v>9179</v>
      </c>
      <c r="B1476" t="s">
        <v>71</v>
      </c>
      <c r="C1476" t="s">
        <v>123</v>
      </c>
      <c r="D1476" t="s">
        <v>67</v>
      </c>
      <c r="E1476" t="s">
        <v>83</v>
      </c>
      <c r="F1476" t="s">
        <v>9057</v>
      </c>
      <c r="G1476" s="338">
        <v>24606</v>
      </c>
      <c r="H1476">
        <v>107</v>
      </c>
    </row>
    <row r="1477" spans="1:8">
      <c r="A1477" t="s">
        <v>9178</v>
      </c>
      <c r="B1477" t="s">
        <v>71</v>
      </c>
      <c r="C1477" t="s">
        <v>123</v>
      </c>
      <c r="D1477" t="s">
        <v>67</v>
      </c>
      <c r="E1477" t="s">
        <v>84</v>
      </c>
      <c r="F1477" t="s">
        <v>9057</v>
      </c>
      <c r="G1477" s="338">
        <v>41001</v>
      </c>
      <c r="H1477">
        <v>108</v>
      </c>
    </row>
    <row r="1478" spans="1:8">
      <c r="A1478" t="s">
        <v>9177</v>
      </c>
      <c r="B1478" t="s">
        <v>72</v>
      </c>
      <c r="C1478" t="s">
        <v>78</v>
      </c>
      <c r="D1478">
        <v>2007</v>
      </c>
      <c r="E1478" t="s">
        <v>52</v>
      </c>
      <c r="F1478" t="s">
        <v>9057</v>
      </c>
      <c r="H1478">
        <v>109</v>
      </c>
    </row>
    <row r="1479" spans="1:8">
      <c r="A1479" t="s">
        <v>9176</v>
      </c>
      <c r="B1479" t="s">
        <v>72</v>
      </c>
      <c r="C1479" t="s">
        <v>78</v>
      </c>
      <c r="D1479">
        <v>2007</v>
      </c>
      <c r="E1479" t="s">
        <v>53</v>
      </c>
      <c r="F1479" t="s">
        <v>9057</v>
      </c>
      <c r="H1479">
        <v>110</v>
      </c>
    </row>
    <row r="1480" spans="1:8">
      <c r="A1480" t="s">
        <v>9175</v>
      </c>
      <c r="B1480" t="s">
        <v>72</v>
      </c>
      <c r="C1480" t="s">
        <v>78</v>
      </c>
      <c r="D1480">
        <v>2007</v>
      </c>
      <c r="E1480" t="s">
        <v>54</v>
      </c>
      <c r="F1480" t="s">
        <v>9057</v>
      </c>
      <c r="H1480">
        <v>111</v>
      </c>
    </row>
    <row r="1481" spans="1:8">
      <c r="A1481" t="s">
        <v>9174</v>
      </c>
      <c r="B1481" t="s">
        <v>72</v>
      </c>
      <c r="C1481" t="s">
        <v>78</v>
      </c>
      <c r="D1481">
        <v>2007</v>
      </c>
      <c r="E1481" t="s">
        <v>55</v>
      </c>
      <c r="F1481" t="s">
        <v>9057</v>
      </c>
      <c r="H1481">
        <v>112</v>
      </c>
    </row>
    <row r="1482" spans="1:8">
      <c r="A1482" t="s">
        <v>9173</v>
      </c>
      <c r="B1482" t="s">
        <v>72</v>
      </c>
      <c r="C1482" t="s">
        <v>78</v>
      </c>
      <c r="D1482">
        <v>2007</v>
      </c>
      <c r="E1482" t="s">
        <v>56</v>
      </c>
      <c r="F1482" t="s">
        <v>9057</v>
      </c>
      <c r="H1482">
        <v>113</v>
      </c>
    </row>
    <row r="1483" spans="1:8">
      <c r="A1483" t="s">
        <v>9172</v>
      </c>
      <c r="B1483" t="s">
        <v>72</v>
      </c>
      <c r="C1483" t="s">
        <v>78</v>
      </c>
      <c r="D1483">
        <v>2007</v>
      </c>
      <c r="E1483" t="s">
        <v>57</v>
      </c>
      <c r="F1483" t="s">
        <v>9057</v>
      </c>
      <c r="H1483">
        <v>114</v>
      </c>
    </row>
    <row r="1484" spans="1:8">
      <c r="A1484" t="s">
        <v>9171</v>
      </c>
      <c r="B1484" t="s">
        <v>72</v>
      </c>
      <c r="C1484" t="s">
        <v>78</v>
      </c>
      <c r="D1484">
        <v>2008</v>
      </c>
      <c r="E1484" t="s">
        <v>52</v>
      </c>
      <c r="F1484" t="s">
        <v>9057</v>
      </c>
      <c r="G1484" s="336">
        <v>-0.34</v>
      </c>
      <c r="H1484">
        <v>115</v>
      </c>
    </row>
    <row r="1485" spans="1:8">
      <c r="A1485" t="s">
        <v>9170</v>
      </c>
      <c r="B1485" t="s">
        <v>72</v>
      </c>
      <c r="C1485" t="s">
        <v>78</v>
      </c>
      <c r="D1485">
        <v>2008</v>
      </c>
      <c r="E1485" t="s">
        <v>53</v>
      </c>
      <c r="F1485" t="s">
        <v>9057</v>
      </c>
      <c r="G1485" s="336">
        <v>-0.39</v>
      </c>
      <c r="H1485">
        <v>116</v>
      </c>
    </row>
    <row r="1486" spans="1:8">
      <c r="A1486" t="s">
        <v>9169</v>
      </c>
      <c r="B1486" t="s">
        <v>72</v>
      </c>
      <c r="C1486" t="s">
        <v>78</v>
      </c>
      <c r="D1486">
        <v>2008</v>
      </c>
      <c r="E1486" t="s">
        <v>54</v>
      </c>
      <c r="F1486" t="s">
        <v>9057</v>
      </c>
      <c r="G1486" s="336">
        <v>-0.84</v>
      </c>
      <c r="H1486">
        <v>117</v>
      </c>
    </row>
    <row r="1487" spans="1:8">
      <c r="A1487" t="s">
        <v>9168</v>
      </c>
      <c r="B1487" t="s">
        <v>72</v>
      </c>
      <c r="C1487" t="s">
        <v>78</v>
      </c>
      <c r="D1487">
        <v>2008</v>
      </c>
      <c r="E1487" t="s">
        <v>55</v>
      </c>
      <c r="F1487" t="s">
        <v>9057</v>
      </c>
      <c r="G1487" s="336">
        <v>-0.31</v>
      </c>
      <c r="H1487">
        <v>118</v>
      </c>
    </row>
    <row r="1488" spans="1:8">
      <c r="A1488" t="s">
        <v>9167</v>
      </c>
      <c r="B1488" t="s">
        <v>72</v>
      </c>
      <c r="C1488" t="s">
        <v>78</v>
      </c>
      <c r="D1488">
        <v>2008</v>
      </c>
      <c r="E1488" t="s">
        <v>56</v>
      </c>
      <c r="F1488" t="s">
        <v>9057</v>
      </c>
      <c r="G1488" s="336">
        <v>0.46</v>
      </c>
      <c r="H1488">
        <v>119</v>
      </c>
    </row>
    <row r="1489" spans="1:8">
      <c r="A1489" t="s">
        <v>9166</v>
      </c>
      <c r="B1489" t="s">
        <v>72</v>
      </c>
      <c r="C1489" t="s">
        <v>78</v>
      </c>
      <c r="D1489">
        <v>2008</v>
      </c>
      <c r="E1489" t="s">
        <v>57</v>
      </c>
      <c r="F1489" t="s">
        <v>9057</v>
      </c>
      <c r="G1489" s="336">
        <v>1.37</v>
      </c>
      <c r="H1489">
        <v>120</v>
      </c>
    </row>
    <row r="1490" spans="1:8">
      <c r="A1490" t="s">
        <v>9165</v>
      </c>
      <c r="B1490" t="s">
        <v>72</v>
      </c>
      <c r="C1490" t="s">
        <v>78</v>
      </c>
      <c r="D1490">
        <v>2009</v>
      </c>
      <c r="E1490" t="s">
        <v>52</v>
      </c>
      <c r="F1490" t="s">
        <v>9057</v>
      </c>
      <c r="G1490" s="336">
        <v>0.54</v>
      </c>
      <c r="H1490">
        <v>121</v>
      </c>
    </row>
    <row r="1491" spans="1:8">
      <c r="A1491" t="s">
        <v>9164</v>
      </c>
      <c r="B1491" t="s">
        <v>72</v>
      </c>
      <c r="C1491" t="s">
        <v>78</v>
      </c>
      <c r="D1491">
        <v>2009</v>
      </c>
      <c r="E1491" t="s">
        <v>53</v>
      </c>
      <c r="F1491" t="s">
        <v>9057</v>
      </c>
      <c r="G1491" s="336">
        <v>0.28999999999999998</v>
      </c>
      <c r="H1491">
        <v>122</v>
      </c>
    </row>
    <row r="1492" spans="1:8">
      <c r="A1492" t="s">
        <v>9163</v>
      </c>
      <c r="B1492" t="s">
        <v>72</v>
      </c>
      <c r="C1492" t="s">
        <v>78</v>
      </c>
      <c r="D1492">
        <v>2009</v>
      </c>
      <c r="E1492" t="s">
        <v>54</v>
      </c>
      <c r="F1492" t="s">
        <v>9057</v>
      </c>
      <c r="G1492" s="336">
        <v>4.53</v>
      </c>
      <c r="H1492">
        <v>123</v>
      </c>
    </row>
    <row r="1493" spans="1:8">
      <c r="A1493" t="s">
        <v>9162</v>
      </c>
      <c r="B1493" t="s">
        <v>72</v>
      </c>
      <c r="C1493" t="s">
        <v>78</v>
      </c>
      <c r="D1493">
        <v>2009</v>
      </c>
      <c r="E1493" t="s">
        <v>55</v>
      </c>
      <c r="F1493" t="s">
        <v>9057</v>
      </c>
      <c r="G1493" s="336">
        <v>1.47</v>
      </c>
      <c r="H1493">
        <v>124</v>
      </c>
    </row>
    <row r="1494" spans="1:8">
      <c r="A1494" t="s">
        <v>9161</v>
      </c>
      <c r="B1494" t="s">
        <v>72</v>
      </c>
      <c r="C1494" t="s">
        <v>78</v>
      </c>
      <c r="D1494">
        <v>2009</v>
      </c>
      <c r="E1494" t="s">
        <v>56</v>
      </c>
      <c r="F1494" t="s">
        <v>9057</v>
      </c>
      <c r="G1494" s="336">
        <v>-0.17</v>
      </c>
      <c r="H1494">
        <v>125</v>
      </c>
    </row>
    <row r="1495" spans="1:8">
      <c r="A1495" t="s">
        <v>9160</v>
      </c>
      <c r="B1495" t="s">
        <v>72</v>
      </c>
      <c r="C1495" t="s">
        <v>78</v>
      </c>
      <c r="D1495">
        <v>2009</v>
      </c>
      <c r="E1495" t="s">
        <v>57</v>
      </c>
      <c r="F1495" t="s">
        <v>9057</v>
      </c>
      <c r="G1495" s="336">
        <v>-0.17</v>
      </c>
      <c r="H1495">
        <v>126</v>
      </c>
    </row>
    <row r="1496" spans="1:8">
      <c r="A1496" t="s">
        <v>9159</v>
      </c>
      <c r="B1496" t="s">
        <v>72</v>
      </c>
      <c r="C1496" t="s">
        <v>78</v>
      </c>
      <c r="D1496">
        <v>2010</v>
      </c>
      <c r="E1496" t="s">
        <v>52</v>
      </c>
      <c r="F1496" t="s">
        <v>9057</v>
      </c>
      <c r="G1496" s="336">
        <v>0.01</v>
      </c>
      <c r="H1496">
        <v>127</v>
      </c>
    </row>
    <row r="1497" spans="1:8">
      <c r="A1497" t="s">
        <v>9158</v>
      </c>
      <c r="B1497" t="s">
        <v>72</v>
      </c>
      <c r="C1497" t="s">
        <v>78</v>
      </c>
      <c r="D1497">
        <v>2010</v>
      </c>
      <c r="E1497" t="s">
        <v>53</v>
      </c>
      <c r="F1497" t="s">
        <v>9057</v>
      </c>
      <c r="G1497" s="336">
        <v>0.11</v>
      </c>
      <c r="H1497">
        <v>128</v>
      </c>
    </row>
    <row r="1498" spans="1:8">
      <c r="A1498" t="s">
        <v>9157</v>
      </c>
      <c r="B1498" t="s">
        <v>72</v>
      </c>
      <c r="C1498" t="s">
        <v>78</v>
      </c>
      <c r="D1498">
        <v>2010</v>
      </c>
      <c r="E1498" t="s">
        <v>54</v>
      </c>
      <c r="F1498" t="s">
        <v>9057</v>
      </c>
      <c r="G1498" s="336">
        <v>-0.11</v>
      </c>
      <c r="H1498">
        <v>129</v>
      </c>
    </row>
    <row r="1499" spans="1:8">
      <c r="A1499" t="s">
        <v>9156</v>
      </c>
      <c r="B1499" t="s">
        <v>72</v>
      </c>
      <c r="C1499" t="s">
        <v>78</v>
      </c>
      <c r="D1499">
        <v>2010</v>
      </c>
      <c r="E1499" t="s">
        <v>55</v>
      </c>
      <c r="F1499" t="s">
        <v>9057</v>
      </c>
      <c r="G1499" s="336">
        <v>0.03</v>
      </c>
      <c r="H1499">
        <v>130</v>
      </c>
    </row>
    <row r="1500" spans="1:8">
      <c r="A1500" t="s">
        <v>9155</v>
      </c>
      <c r="B1500" t="s">
        <v>72</v>
      </c>
      <c r="C1500" t="s">
        <v>78</v>
      </c>
      <c r="D1500">
        <v>2010</v>
      </c>
      <c r="E1500" t="s">
        <v>56</v>
      </c>
      <c r="F1500" t="s">
        <v>9057</v>
      </c>
      <c r="G1500" s="336">
        <v>0.16</v>
      </c>
      <c r="H1500">
        <v>131</v>
      </c>
    </row>
    <row r="1501" spans="1:8">
      <c r="A1501" t="s">
        <v>9154</v>
      </c>
      <c r="B1501" t="s">
        <v>72</v>
      </c>
      <c r="C1501" t="s">
        <v>78</v>
      </c>
      <c r="D1501">
        <v>2010</v>
      </c>
      <c r="E1501" t="s">
        <v>57</v>
      </c>
      <c r="F1501" t="s">
        <v>9057</v>
      </c>
      <c r="G1501" s="336">
        <v>0.2</v>
      </c>
      <c r="H1501">
        <v>132</v>
      </c>
    </row>
    <row r="1502" spans="1:8">
      <c r="A1502" t="s">
        <v>9153</v>
      </c>
      <c r="B1502" t="s">
        <v>72</v>
      </c>
      <c r="C1502" t="s">
        <v>78</v>
      </c>
      <c r="D1502">
        <v>2011</v>
      </c>
      <c r="E1502" t="s">
        <v>52</v>
      </c>
      <c r="F1502" t="s">
        <v>9057</v>
      </c>
      <c r="G1502" s="336">
        <v>0</v>
      </c>
      <c r="H1502">
        <v>133</v>
      </c>
    </row>
    <row r="1503" spans="1:8">
      <c r="A1503" t="s">
        <v>9152</v>
      </c>
      <c r="B1503" t="s">
        <v>72</v>
      </c>
      <c r="C1503" t="s">
        <v>78</v>
      </c>
      <c r="D1503">
        <v>2011</v>
      </c>
      <c r="E1503" t="s">
        <v>53</v>
      </c>
      <c r="F1503" t="s">
        <v>9057</v>
      </c>
      <c r="G1503" s="336">
        <v>0.15</v>
      </c>
      <c r="H1503">
        <v>134</v>
      </c>
    </row>
    <row r="1504" spans="1:8">
      <c r="A1504" t="s">
        <v>9151</v>
      </c>
      <c r="B1504" t="s">
        <v>72</v>
      </c>
      <c r="C1504" t="s">
        <v>78</v>
      </c>
      <c r="D1504">
        <v>2011</v>
      </c>
      <c r="E1504" t="s">
        <v>54</v>
      </c>
      <c r="F1504" t="s">
        <v>9057</v>
      </c>
      <c r="G1504" s="336">
        <v>-0.03</v>
      </c>
      <c r="H1504">
        <v>135</v>
      </c>
    </row>
    <row r="1505" spans="1:8">
      <c r="A1505" t="s">
        <v>9150</v>
      </c>
      <c r="B1505" t="s">
        <v>72</v>
      </c>
      <c r="C1505" t="s">
        <v>78</v>
      </c>
      <c r="D1505">
        <v>2011</v>
      </c>
      <c r="E1505" t="s">
        <v>55</v>
      </c>
      <c r="F1505" t="s">
        <v>9057</v>
      </c>
      <c r="G1505" s="336">
        <v>0.13</v>
      </c>
      <c r="H1505">
        <v>136</v>
      </c>
    </row>
    <row r="1506" spans="1:8">
      <c r="A1506" t="s">
        <v>9149</v>
      </c>
      <c r="B1506" t="s">
        <v>72</v>
      </c>
      <c r="C1506" t="s">
        <v>78</v>
      </c>
      <c r="D1506">
        <v>2011</v>
      </c>
      <c r="E1506" t="s">
        <v>56</v>
      </c>
      <c r="F1506" t="s">
        <v>9057</v>
      </c>
      <c r="G1506" s="336">
        <v>0.03</v>
      </c>
      <c r="H1506">
        <v>137</v>
      </c>
    </row>
    <row r="1507" spans="1:8">
      <c r="A1507" t="s">
        <v>9148</v>
      </c>
      <c r="B1507" t="s">
        <v>72</v>
      </c>
      <c r="C1507" t="s">
        <v>78</v>
      </c>
      <c r="D1507">
        <v>2011</v>
      </c>
      <c r="E1507" t="s">
        <v>57</v>
      </c>
      <c r="F1507" t="s">
        <v>9057</v>
      </c>
      <c r="G1507" s="336">
        <v>0.18</v>
      </c>
      <c r="H1507">
        <v>138</v>
      </c>
    </row>
    <row r="1508" spans="1:8">
      <c r="A1508" t="s">
        <v>9147</v>
      </c>
      <c r="B1508" t="s">
        <v>72</v>
      </c>
      <c r="C1508" t="s">
        <v>78</v>
      </c>
      <c r="D1508">
        <v>2012</v>
      </c>
      <c r="E1508" t="s">
        <v>52</v>
      </c>
      <c r="F1508" t="s">
        <v>9057</v>
      </c>
      <c r="G1508" s="336">
        <v>0.35</v>
      </c>
      <c r="H1508">
        <v>139</v>
      </c>
    </row>
    <row r="1509" spans="1:8">
      <c r="A1509" t="s">
        <v>9146</v>
      </c>
      <c r="B1509" t="s">
        <v>72</v>
      </c>
      <c r="C1509" t="s">
        <v>78</v>
      </c>
      <c r="D1509">
        <v>2012</v>
      </c>
      <c r="E1509" t="s">
        <v>53</v>
      </c>
      <c r="F1509" t="s">
        <v>9057</v>
      </c>
      <c r="G1509" s="336">
        <v>0.49</v>
      </c>
      <c r="H1509">
        <v>140</v>
      </c>
    </row>
    <row r="1510" spans="1:8">
      <c r="A1510" t="s">
        <v>9145</v>
      </c>
      <c r="B1510" t="s">
        <v>72</v>
      </c>
      <c r="C1510" t="s">
        <v>78</v>
      </c>
      <c r="D1510">
        <v>2012</v>
      </c>
      <c r="E1510" t="s">
        <v>54</v>
      </c>
      <c r="F1510" t="s">
        <v>9057</v>
      </c>
      <c r="G1510" s="336">
        <v>0.57999999999999996</v>
      </c>
      <c r="H1510">
        <v>141</v>
      </c>
    </row>
    <row r="1511" spans="1:8">
      <c r="A1511" t="s">
        <v>9144</v>
      </c>
      <c r="B1511" t="s">
        <v>72</v>
      </c>
      <c r="C1511" t="s">
        <v>78</v>
      </c>
      <c r="D1511">
        <v>2012</v>
      </c>
      <c r="E1511" t="s">
        <v>55</v>
      </c>
      <c r="F1511" t="s">
        <v>9057</v>
      </c>
      <c r="G1511" s="336">
        <v>0.7</v>
      </c>
      <c r="H1511">
        <v>142</v>
      </c>
    </row>
    <row r="1512" spans="1:8">
      <c r="A1512" t="s">
        <v>9143</v>
      </c>
      <c r="B1512" t="s">
        <v>72</v>
      </c>
      <c r="C1512" t="s">
        <v>78</v>
      </c>
      <c r="D1512">
        <v>2012</v>
      </c>
      <c r="E1512" t="s">
        <v>56</v>
      </c>
      <c r="F1512" t="s">
        <v>9057</v>
      </c>
      <c r="G1512" s="336">
        <v>0.16</v>
      </c>
      <c r="H1512">
        <v>143</v>
      </c>
    </row>
    <row r="1513" spans="1:8">
      <c r="A1513" t="s">
        <v>9142</v>
      </c>
      <c r="B1513" t="s">
        <v>72</v>
      </c>
      <c r="C1513" t="s">
        <v>78</v>
      </c>
      <c r="D1513">
        <v>2012</v>
      </c>
      <c r="E1513" t="s">
        <v>57</v>
      </c>
      <c r="F1513" t="s">
        <v>9057</v>
      </c>
      <c r="G1513" s="336">
        <v>0.28999999999999998</v>
      </c>
      <c r="H1513">
        <v>144</v>
      </c>
    </row>
    <row r="1514" spans="1:8">
      <c r="A1514" t="s">
        <v>9141</v>
      </c>
      <c r="B1514" t="s">
        <v>72</v>
      </c>
      <c r="C1514" t="s">
        <v>78</v>
      </c>
      <c r="D1514">
        <v>2013</v>
      </c>
      <c r="E1514" t="s">
        <v>52</v>
      </c>
      <c r="F1514" t="s">
        <v>9057</v>
      </c>
      <c r="G1514" s="336">
        <v>0.48</v>
      </c>
      <c r="H1514">
        <v>145</v>
      </c>
    </row>
    <row r="1515" spans="1:8">
      <c r="A1515" t="s">
        <v>9140</v>
      </c>
      <c r="B1515" t="s">
        <v>72</v>
      </c>
      <c r="C1515" t="s">
        <v>78</v>
      </c>
      <c r="D1515">
        <v>2013</v>
      </c>
      <c r="E1515" t="s">
        <v>53</v>
      </c>
      <c r="F1515" t="s">
        <v>9057</v>
      </c>
      <c r="G1515" s="336">
        <v>7.0000000000000007E-2</v>
      </c>
      <c r="H1515">
        <v>146</v>
      </c>
    </row>
    <row r="1516" spans="1:8">
      <c r="A1516" t="s">
        <v>9139</v>
      </c>
      <c r="B1516" t="s">
        <v>72</v>
      </c>
      <c r="C1516" t="s">
        <v>78</v>
      </c>
      <c r="D1516">
        <v>2013</v>
      </c>
      <c r="E1516" t="s">
        <v>54</v>
      </c>
      <c r="F1516" t="s">
        <v>9057</v>
      </c>
      <c r="G1516" s="336">
        <v>-0.32</v>
      </c>
      <c r="H1516">
        <v>147</v>
      </c>
    </row>
    <row r="1517" spans="1:8">
      <c r="A1517" t="s">
        <v>9138</v>
      </c>
      <c r="B1517" t="s">
        <v>72</v>
      </c>
      <c r="C1517" t="s">
        <v>78</v>
      </c>
      <c r="D1517">
        <v>2013</v>
      </c>
      <c r="E1517" t="s">
        <v>55</v>
      </c>
      <c r="F1517" t="s">
        <v>9057</v>
      </c>
      <c r="G1517" s="336">
        <v>-0.24</v>
      </c>
      <c r="H1517">
        <v>148</v>
      </c>
    </row>
    <row r="1518" spans="1:8">
      <c r="A1518" t="s">
        <v>9137</v>
      </c>
      <c r="B1518" t="s">
        <v>72</v>
      </c>
      <c r="C1518" t="s">
        <v>78</v>
      </c>
      <c r="D1518">
        <v>2013</v>
      </c>
      <c r="E1518" t="s">
        <v>56</v>
      </c>
      <c r="F1518" t="s">
        <v>9057</v>
      </c>
      <c r="G1518" s="336">
        <v>1.39</v>
      </c>
      <c r="H1518">
        <v>149</v>
      </c>
    </row>
    <row r="1519" spans="1:8">
      <c r="A1519" t="s">
        <v>9136</v>
      </c>
      <c r="B1519" t="s">
        <v>72</v>
      </c>
      <c r="C1519" t="s">
        <v>78</v>
      </c>
      <c r="D1519">
        <v>2013</v>
      </c>
      <c r="E1519" t="s">
        <v>57</v>
      </c>
      <c r="F1519" t="s">
        <v>9057</v>
      </c>
      <c r="G1519" s="336">
        <v>0.47</v>
      </c>
      <c r="H1519">
        <v>150</v>
      </c>
    </row>
    <row r="1520" spans="1:8">
      <c r="A1520" t="s">
        <v>9135</v>
      </c>
      <c r="B1520" t="s">
        <v>72</v>
      </c>
      <c r="C1520" t="s">
        <v>78</v>
      </c>
      <c r="D1520">
        <v>2014</v>
      </c>
      <c r="E1520" t="s">
        <v>52</v>
      </c>
      <c r="F1520" t="s">
        <v>9057</v>
      </c>
      <c r="G1520" s="336">
        <v>-0.21</v>
      </c>
      <c r="H1520">
        <v>151</v>
      </c>
    </row>
    <row r="1521" spans="1:8">
      <c r="A1521" t="s">
        <v>9134</v>
      </c>
      <c r="B1521" t="s">
        <v>72</v>
      </c>
      <c r="C1521" t="s">
        <v>78</v>
      </c>
      <c r="D1521">
        <v>2014</v>
      </c>
      <c r="E1521" t="s">
        <v>53</v>
      </c>
      <c r="F1521" t="s">
        <v>9057</v>
      </c>
      <c r="G1521" s="336">
        <v>-0.03</v>
      </c>
      <c r="H1521">
        <v>152</v>
      </c>
    </row>
    <row r="1522" spans="1:8">
      <c r="A1522" t="s">
        <v>9133</v>
      </c>
      <c r="B1522" t="s">
        <v>72</v>
      </c>
      <c r="C1522" t="s">
        <v>78</v>
      </c>
      <c r="D1522">
        <v>2014</v>
      </c>
      <c r="E1522" t="s">
        <v>54</v>
      </c>
      <c r="F1522" t="s">
        <v>9057</v>
      </c>
      <c r="G1522" s="336">
        <v>2.11</v>
      </c>
      <c r="H1522">
        <v>153</v>
      </c>
    </row>
    <row r="1523" spans="1:8">
      <c r="A1523" t="s">
        <v>9132</v>
      </c>
      <c r="B1523" t="s">
        <v>72</v>
      </c>
      <c r="C1523" t="s">
        <v>78</v>
      </c>
      <c r="D1523">
        <v>2014</v>
      </c>
      <c r="E1523" t="s">
        <v>55</v>
      </c>
      <c r="F1523" t="s">
        <v>9057</v>
      </c>
      <c r="G1523" s="336">
        <v>0.93</v>
      </c>
      <c r="H1523">
        <v>154</v>
      </c>
    </row>
    <row r="1524" spans="1:8">
      <c r="A1524" t="s">
        <v>9131</v>
      </c>
      <c r="B1524" t="s">
        <v>72</v>
      </c>
      <c r="C1524" t="s">
        <v>78</v>
      </c>
      <c r="D1524">
        <v>2014</v>
      </c>
      <c r="E1524" t="s">
        <v>56</v>
      </c>
      <c r="F1524" t="s">
        <v>9057</v>
      </c>
      <c r="G1524" s="336">
        <v>-0.98</v>
      </c>
      <c r="H1524">
        <v>155</v>
      </c>
    </row>
    <row r="1525" spans="1:8">
      <c r="A1525" t="s">
        <v>9130</v>
      </c>
      <c r="B1525" t="s">
        <v>72</v>
      </c>
      <c r="C1525" t="s">
        <v>78</v>
      </c>
      <c r="D1525">
        <v>2014</v>
      </c>
      <c r="E1525" t="s">
        <v>57</v>
      </c>
      <c r="F1525" t="s">
        <v>9057</v>
      </c>
      <c r="G1525" s="336">
        <v>-0.65</v>
      </c>
      <c r="H1525">
        <v>156</v>
      </c>
    </row>
    <row r="1526" spans="1:8">
      <c r="A1526" t="s">
        <v>9129</v>
      </c>
      <c r="B1526" t="s">
        <v>72</v>
      </c>
      <c r="C1526" t="s">
        <v>78</v>
      </c>
      <c r="D1526" t="s">
        <v>58</v>
      </c>
      <c r="E1526" t="s">
        <v>52</v>
      </c>
      <c r="F1526" t="s">
        <v>9057</v>
      </c>
      <c r="G1526" s="336">
        <v>0.61</v>
      </c>
      <c r="H1526">
        <v>157</v>
      </c>
    </row>
    <row r="1527" spans="1:8">
      <c r="A1527" t="s">
        <v>9128</v>
      </c>
      <c r="B1527" t="s">
        <v>72</v>
      </c>
      <c r="C1527" t="s">
        <v>78</v>
      </c>
      <c r="D1527" t="s">
        <v>58</v>
      </c>
      <c r="E1527" t="s">
        <v>53</v>
      </c>
      <c r="F1527" t="s">
        <v>9057</v>
      </c>
      <c r="G1527" s="336">
        <v>0.56000000000000005</v>
      </c>
      <c r="H1527">
        <v>158</v>
      </c>
    </row>
    <row r="1528" spans="1:8">
      <c r="A1528" t="s">
        <v>9127</v>
      </c>
      <c r="B1528" t="s">
        <v>72</v>
      </c>
      <c r="C1528" t="s">
        <v>78</v>
      </c>
      <c r="D1528" t="s">
        <v>58</v>
      </c>
      <c r="E1528" t="s">
        <v>54</v>
      </c>
      <c r="F1528" t="s">
        <v>9057</v>
      </c>
      <c r="G1528" s="336">
        <v>1.57</v>
      </c>
      <c r="H1528">
        <v>159</v>
      </c>
    </row>
    <row r="1529" spans="1:8">
      <c r="A1529" t="s">
        <v>9126</v>
      </c>
      <c r="B1529" t="s">
        <v>72</v>
      </c>
      <c r="C1529" t="s">
        <v>78</v>
      </c>
      <c r="D1529" t="s">
        <v>58</v>
      </c>
      <c r="E1529" t="s">
        <v>55</v>
      </c>
      <c r="F1529" t="s">
        <v>9057</v>
      </c>
      <c r="G1529" s="336">
        <v>3.92</v>
      </c>
      <c r="H1529">
        <v>160</v>
      </c>
    </row>
    <row r="1530" spans="1:8">
      <c r="A1530" t="s">
        <v>9125</v>
      </c>
      <c r="B1530" t="s">
        <v>72</v>
      </c>
      <c r="C1530" t="s">
        <v>78</v>
      </c>
      <c r="D1530" t="s">
        <v>58</v>
      </c>
      <c r="E1530" t="s">
        <v>56</v>
      </c>
      <c r="F1530" t="s">
        <v>9057</v>
      </c>
      <c r="G1530" s="336">
        <v>-0.91</v>
      </c>
      <c r="H1530">
        <v>161</v>
      </c>
    </row>
    <row r="1531" spans="1:8">
      <c r="A1531" t="s">
        <v>9124</v>
      </c>
      <c r="B1531" t="s">
        <v>72</v>
      </c>
      <c r="C1531" t="s">
        <v>78</v>
      </c>
      <c r="D1531" t="s">
        <v>58</v>
      </c>
      <c r="E1531" t="s">
        <v>57</v>
      </c>
      <c r="F1531" t="s">
        <v>9057</v>
      </c>
      <c r="G1531" s="336">
        <v>0.86</v>
      </c>
      <c r="H1531">
        <v>162</v>
      </c>
    </row>
    <row r="1532" spans="1:8">
      <c r="A1532" t="s">
        <v>9123</v>
      </c>
      <c r="B1532" t="s">
        <v>72</v>
      </c>
      <c r="C1532" t="s">
        <v>78</v>
      </c>
      <c r="D1532" t="s">
        <v>59</v>
      </c>
      <c r="E1532" t="s">
        <v>52</v>
      </c>
      <c r="F1532" t="s">
        <v>9057</v>
      </c>
      <c r="G1532" s="336">
        <v>0.09</v>
      </c>
      <c r="H1532">
        <v>163</v>
      </c>
    </row>
    <row r="1533" spans="1:8">
      <c r="A1533" t="s">
        <v>9122</v>
      </c>
      <c r="B1533" t="s">
        <v>72</v>
      </c>
      <c r="C1533" t="s">
        <v>78</v>
      </c>
      <c r="D1533" t="s">
        <v>59</v>
      </c>
      <c r="E1533" t="s">
        <v>53</v>
      </c>
      <c r="F1533" t="s">
        <v>9057</v>
      </c>
      <c r="G1533" s="336">
        <v>0.08</v>
      </c>
      <c r="H1533">
        <v>164</v>
      </c>
    </row>
    <row r="1534" spans="1:8">
      <c r="A1534" t="s">
        <v>9121</v>
      </c>
      <c r="B1534" t="s">
        <v>72</v>
      </c>
      <c r="C1534" t="s">
        <v>78</v>
      </c>
      <c r="D1534" t="s">
        <v>59</v>
      </c>
      <c r="E1534" t="s">
        <v>54</v>
      </c>
      <c r="F1534" t="s">
        <v>9057</v>
      </c>
      <c r="G1534" s="336">
        <v>0.22</v>
      </c>
      <c r="H1534">
        <v>165</v>
      </c>
    </row>
    <row r="1535" spans="1:8">
      <c r="A1535" t="s">
        <v>9120</v>
      </c>
      <c r="B1535" t="s">
        <v>72</v>
      </c>
      <c r="C1535" t="s">
        <v>78</v>
      </c>
      <c r="D1535" t="s">
        <v>59</v>
      </c>
      <c r="E1535" t="s">
        <v>55</v>
      </c>
      <c r="F1535" t="s">
        <v>9057</v>
      </c>
      <c r="G1535" s="336">
        <v>0.56000000000000005</v>
      </c>
      <c r="H1535">
        <v>166</v>
      </c>
    </row>
    <row r="1536" spans="1:8">
      <c r="A1536" t="s">
        <v>9119</v>
      </c>
      <c r="B1536" t="s">
        <v>72</v>
      </c>
      <c r="C1536" t="s">
        <v>78</v>
      </c>
      <c r="D1536" t="s">
        <v>59</v>
      </c>
      <c r="E1536" t="s">
        <v>56</v>
      </c>
      <c r="F1536" t="s">
        <v>9057</v>
      </c>
      <c r="G1536" s="336">
        <v>-0.13</v>
      </c>
      <c r="H1536">
        <v>167</v>
      </c>
    </row>
    <row r="1537" spans="1:8">
      <c r="A1537" t="s">
        <v>9118</v>
      </c>
      <c r="B1537" t="s">
        <v>72</v>
      </c>
      <c r="C1537" t="s">
        <v>78</v>
      </c>
      <c r="D1537" t="s">
        <v>59</v>
      </c>
      <c r="E1537" t="s">
        <v>57</v>
      </c>
      <c r="F1537" t="s">
        <v>9057</v>
      </c>
      <c r="G1537" s="336">
        <v>0.12</v>
      </c>
      <c r="H1537">
        <v>168</v>
      </c>
    </row>
    <row r="1538" spans="1:8">
      <c r="A1538" t="s">
        <v>9117</v>
      </c>
      <c r="B1538" t="s">
        <v>71</v>
      </c>
      <c r="C1538" t="s">
        <v>78</v>
      </c>
      <c r="D1538">
        <v>2006</v>
      </c>
      <c r="E1538" t="s">
        <v>52</v>
      </c>
      <c r="F1538" t="s">
        <v>9057</v>
      </c>
      <c r="H1538">
        <v>169</v>
      </c>
    </row>
    <row r="1539" spans="1:8">
      <c r="A1539" t="s">
        <v>9116</v>
      </c>
      <c r="B1539" t="s">
        <v>71</v>
      </c>
      <c r="C1539" t="s">
        <v>78</v>
      </c>
      <c r="D1539">
        <v>2006</v>
      </c>
      <c r="E1539" t="s">
        <v>53</v>
      </c>
      <c r="F1539" t="s">
        <v>9057</v>
      </c>
      <c r="H1539">
        <v>170</v>
      </c>
    </row>
    <row r="1540" spans="1:8">
      <c r="A1540" t="s">
        <v>9115</v>
      </c>
      <c r="B1540" t="s">
        <v>71</v>
      </c>
      <c r="C1540" t="s">
        <v>78</v>
      </c>
      <c r="D1540">
        <v>2006</v>
      </c>
      <c r="E1540" t="s">
        <v>54</v>
      </c>
      <c r="F1540" t="s">
        <v>9057</v>
      </c>
      <c r="H1540">
        <v>171</v>
      </c>
    </row>
    <row r="1541" spans="1:8">
      <c r="A1541" t="s">
        <v>9114</v>
      </c>
      <c r="B1541" t="s">
        <v>71</v>
      </c>
      <c r="C1541" t="s">
        <v>78</v>
      </c>
      <c r="D1541">
        <v>2006</v>
      </c>
      <c r="E1541" t="s">
        <v>55</v>
      </c>
      <c r="F1541" t="s">
        <v>9057</v>
      </c>
      <c r="H1541">
        <v>172</v>
      </c>
    </row>
    <row r="1542" spans="1:8">
      <c r="A1542" t="s">
        <v>9113</v>
      </c>
      <c r="B1542" t="s">
        <v>71</v>
      </c>
      <c r="C1542" t="s">
        <v>78</v>
      </c>
      <c r="D1542">
        <v>2006</v>
      </c>
      <c r="E1542" t="s">
        <v>56</v>
      </c>
      <c r="F1542" t="s">
        <v>9057</v>
      </c>
      <c r="H1542">
        <v>173</v>
      </c>
    </row>
    <row r="1543" spans="1:8">
      <c r="A1543" t="s">
        <v>9112</v>
      </c>
      <c r="B1543" t="s">
        <v>71</v>
      </c>
      <c r="C1543" t="s">
        <v>78</v>
      </c>
      <c r="D1543">
        <v>2006</v>
      </c>
      <c r="E1543" t="s">
        <v>57</v>
      </c>
      <c r="F1543" t="s">
        <v>9057</v>
      </c>
      <c r="H1543">
        <v>174</v>
      </c>
    </row>
    <row r="1544" spans="1:8">
      <c r="A1544" t="s">
        <v>9111</v>
      </c>
      <c r="B1544" t="s">
        <v>71</v>
      </c>
      <c r="C1544" t="s">
        <v>78</v>
      </c>
      <c r="D1544">
        <v>2007</v>
      </c>
      <c r="E1544" t="s">
        <v>52</v>
      </c>
      <c r="F1544" t="s">
        <v>9057</v>
      </c>
      <c r="G1544" s="336">
        <v>0.19</v>
      </c>
      <c r="H1544">
        <v>175</v>
      </c>
    </row>
    <row r="1545" spans="1:8">
      <c r="A1545" t="s">
        <v>9110</v>
      </c>
      <c r="B1545" t="s">
        <v>71</v>
      </c>
      <c r="C1545" t="s">
        <v>78</v>
      </c>
      <c r="D1545">
        <v>2007</v>
      </c>
      <c r="E1545" t="s">
        <v>53</v>
      </c>
      <c r="F1545" t="s">
        <v>9057</v>
      </c>
      <c r="G1545" s="336">
        <v>0.46</v>
      </c>
      <c r="H1545">
        <v>176</v>
      </c>
    </row>
    <row r="1546" spans="1:8">
      <c r="A1546" t="s">
        <v>9109</v>
      </c>
      <c r="B1546" t="s">
        <v>71</v>
      </c>
      <c r="C1546" t="s">
        <v>78</v>
      </c>
      <c r="D1546">
        <v>2007</v>
      </c>
      <c r="E1546" t="s">
        <v>54</v>
      </c>
      <c r="F1546" t="s">
        <v>9057</v>
      </c>
      <c r="G1546" s="336">
        <v>0.15</v>
      </c>
      <c r="H1546">
        <v>177</v>
      </c>
    </row>
    <row r="1547" spans="1:8">
      <c r="A1547" t="s">
        <v>9108</v>
      </c>
      <c r="B1547" t="s">
        <v>71</v>
      </c>
      <c r="C1547" t="s">
        <v>78</v>
      </c>
      <c r="D1547">
        <v>2007</v>
      </c>
      <c r="E1547" t="s">
        <v>55</v>
      </c>
      <c r="F1547" t="s">
        <v>9057</v>
      </c>
      <c r="G1547" s="336">
        <v>0.17</v>
      </c>
      <c r="H1547">
        <v>178</v>
      </c>
    </row>
    <row r="1548" spans="1:8">
      <c r="A1548" t="s">
        <v>9107</v>
      </c>
      <c r="B1548" t="s">
        <v>71</v>
      </c>
      <c r="C1548" t="s">
        <v>78</v>
      </c>
      <c r="D1548">
        <v>2007</v>
      </c>
      <c r="E1548" t="s">
        <v>56</v>
      </c>
      <c r="F1548" t="s">
        <v>9057</v>
      </c>
      <c r="G1548" s="336">
        <v>5.85</v>
      </c>
      <c r="H1548">
        <v>179</v>
      </c>
    </row>
    <row r="1549" spans="1:8">
      <c r="A1549" t="s">
        <v>9106</v>
      </c>
      <c r="B1549" t="s">
        <v>71</v>
      </c>
      <c r="C1549" t="s">
        <v>78</v>
      </c>
      <c r="D1549">
        <v>2007</v>
      </c>
      <c r="E1549" t="s">
        <v>57</v>
      </c>
      <c r="F1549" t="s">
        <v>9057</v>
      </c>
      <c r="G1549" s="336">
        <v>9.3000000000000007</v>
      </c>
      <c r="H1549">
        <v>180</v>
      </c>
    </row>
    <row r="1550" spans="1:8">
      <c r="A1550" t="s">
        <v>9105</v>
      </c>
      <c r="B1550" t="s">
        <v>71</v>
      </c>
      <c r="C1550" t="s">
        <v>78</v>
      </c>
      <c r="D1550">
        <v>2008</v>
      </c>
      <c r="E1550" t="s">
        <v>52</v>
      </c>
      <c r="F1550" t="s">
        <v>9057</v>
      </c>
      <c r="G1550" s="336">
        <v>0.55000000000000004</v>
      </c>
      <c r="H1550">
        <v>181</v>
      </c>
    </row>
    <row r="1551" spans="1:8">
      <c r="A1551" t="s">
        <v>9104</v>
      </c>
      <c r="B1551" t="s">
        <v>71</v>
      </c>
      <c r="C1551" t="s">
        <v>78</v>
      </c>
      <c r="D1551">
        <v>2008</v>
      </c>
      <c r="E1551" t="s">
        <v>53</v>
      </c>
      <c r="F1551" t="s">
        <v>9057</v>
      </c>
      <c r="G1551" s="336">
        <v>0.28999999999999998</v>
      </c>
      <c r="H1551">
        <v>182</v>
      </c>
    </row>
    <row r="1552" spans="1:8">
      <c r="A1552" t="s">
        <v>9103</v>
      </c>
      <c r="B1552" t="s">
        <v>71</v>
      </c>
      <c r="C1552" t="s">
        <v>78</v>
      </c>
      <c r="D1552">
        <v>2008</v>
      </c>
      <c r="E1552" t="s">
        <v>54</v>
      </c>
      <c r="F1552" t="s">
        <v>9057</v>
      </c>
      <c r="G1552" s="336">
        <v>0.44</v>
      </c>
      <c r="H1552">
        <v>183</v>
      </c>
    </row>
    <row r="1553" spans="1:8">
      <c r="A1553" t="s">
        <v>9102</v>
      </c>
      <c r="B1553" t="s">
        <v>71</v>
      </c>
      <c r="C1553" t="s">
        <v>78</v>
      </c>
      <c r="D1553">
        <v>2008</v>
      </c>
      <c r="E1553" t="s">
        <v>55</v>
      </c>
      <c r="F1553" t="s">
        <v>9057</v>
      </c>
      <c r="G1553" s="336">
        <v>0.45</v>
      </c>
      <c r="H1553">
        <v>184</v>
      </c>
    </row>
    <row r="1554" spans="1:8">
      <c r="A1554" t="s">
        <v>9101</v>
      </c>
      <c r="B1554" t="s">
        <v>71</v>
      </c>
      <c r="C1554" t="s">
        <v>78</v>
      </c>
      <c r="D1554">
        <v>2008</v>
      </c>
      <c r="E1554" t="s">
        <v>56</v>
      </c>
      <c r="F1554" t="s">
        <v>9057</v>
      </c>
      <c r="G1554" s="336">
        <v>3.35</v>
      </c>
      <c r="H1554">
        <v>185</v>
      </c>
    </row>
    <row r="1555" spans="1:8">
      <c r="A1555" t="s">
        <v>9100</v>
      </c>
      <c r="B1555" t="s">
        <v>71</v>
      </c>
      <c r="C1555" t="s">
        <v>78</v>
      </c>
      <c r="D1555">
        <v>2008</v>
      </c>
      <c r="E1555" t="s">
        <v>57</v>
      </c>
      <c r="F1555" t="s">
        <v>9057</v>
      </c>
      <c r="G1555" s="336">
        <v>-0.26</v>
      </c>
      <c r="H1555">
        <v>186</v>
      </c>
    </row>
    <row r="1556" spans="1:8">
      <c r="A1556" t="s">
        <v>9099</v>
      </c>
      <c r="B1556" t="s">
        <v>71</v>
      </c>
      <c r="C1556" t="s">
        <v>78</v>
      </c>
      <c r="D1556">
        <v>2009</v>
      </c>
      <c r="E1556" t="s">
        <v>52</v>
      </c>
      <c r="F1556" t="s">
        <v>9057</v>
      </c>
      <c r="G1556" s="336">
        <v>0.22</v>
      </c>
      <c r="H1556">
        <v>187</v>
      </c>
    </row>
    <row r="1557" spans="1:8">
      <c r="A1557" t="s">
        <v>9098</v>
      </c>
      <c r="B1557" t="s">
        <v>71</v>
      </c>
      <c r="C1557" t="s">
        <v>78</v>
      </c>
      <c r="D1557">
        <v>2009</v>
      </c>
      <c r="E1557" t="s">
        <v>53</v>
      </c>
      <c r="F1557" t="s">
        <v>9057</v>
      </c>
      <c r="G1557" s="336">
        <v>0.33</v>
      </c>
      <c r="H1557">
        <v>188</v>
      </c>
    </row>
    <row r="1558" spans="1:8">
      <c r="A1558" t="s">
        <v>9097</v>
      </c>
      <c r="B1558" t="s">
        <v>71</v>
      </c>
      <c r="C1558" t="s">
        <v>78</v>
      </c>
      <c r="D1558">
        <v>2009</v>
      </c>
      <c r="E1558" t="s">
        <v>54</v>
      </c>
      <c r="F1558" t="s">
        <v>9057</v>
      </c>
      <c r="G1558" s="336">
        <v>0.09</v>
      </c>
      <c r="H1558">
        <v>189</v>
      </c>
    </row>
    <row r="1559" spans="1:8">
      <c r="A1559" t="s">
        <v>9096</v>
      </c>
      <c r="B1559" t="s">
        <v>71</v>
      </c>
      <c r="C1559" t="s">
        <v>78</v>
      </c>
      <c r="D1559">
        <v>2009</v>
      </c>
      <c r="E1559" t="s">
        <v>55</v>
      </c>
      <c r="F1559" t="s">
        <v>9057</v>
      </c>
      <c r="G1559" s="336">
        <v>0.11</v>
      </c>
      <c r="H1559">
        <v>190</v>
      </c>
    </row>
    <row r="1560" spans="1:8">
      <c r="A1560" t="s">
        <v>9095</v>
      </c>
      <c r="B1560" t="s">
        <v>71</v>
      </c>
      <c r="C1560" t="s">
        <v>78</v>
      </c>
      <c r="D1560">
        <v>2009</v>
      </c>
      <c r="E1560" t="s">
        <v>56</v>
      </c>
      <c r="F1560" t="s">
        <v>9057</v>
      </c>
      <c r="G1560" s="336">
        <v>1.27</v>
      </c>
      <c r="H1560">
        <v>191</v>
      </c>
    </row>
    <row r="1561" spans="1:8">
      <c r="A1561" t="s">
        <v>9094</v>
      </c>
      <c r="B1561" t="s">
        <v>71</v>
      </c>
      <c r="C1561" t="s">
        <v>78</v>
      </c>
      <c r="D1561">
        <v>2009</v>
      </c>
      <c r="E1561" t="s">
        <v>57</v>
      </c>
      <c r="F1561" t="s">
        <v>9057</v>
      </c>
      <c r="G1561" s="336">
        <v>1.88</v>
      </c>
      <c r="H1561">
        <v>192</v>
      </c>
    </row>
    <row r="1562" spans="1:8">
      <c r="A1562" t="s">
        <v>9093</v>
      </c>
      <c r="B1562" t="s">
        <v>71</v>
      </c>
      <c r="C1562" t="s">
        <v>78</v>
      </c>
      <c r="D1562">
        <v>2010</v>
      </c>
      <c r="E1562" t="s">
        <v>52</v>
      </c>
      <c r="F1562" t="s">
        <v>9057</v>
      </c>
      <c r="G1562" s="336">
        <v>0.13</v>
      </c>
      <c r="H1562">
        <v>193</v>
      </c>
    </row>
    <row r="1563" spans="1:8">
      <c r="A1563" t="s">
        <v>9092</v>
      </c>
      <c r="B1563" t="s">
        <v>71</v>
      </c>
      <c r="C1563" t="s">
        <v>78</v>
      </c>
      <c r="D1563">
        <v>2010</v>
      </c>
      <c r="E1563" t="s">
        <v>53</v>
      </c>
      <c r="F1563" t="s">
        <v>9057</v>
      </c>
      <c r="G1563" s="336">
        <v>0.16</v>
      </c>
      <c r="H1563">
        <v>194</v>
      </c>
    </row>
    <row r="1564" spans="1:8">
      <c r="A1564" t="s">
        <v>9091</v>
      </c>
      <c r="B1564" t="s">
        <v>71</v>
      </c>
      <c r="C1564" t="s">
        <v>78</v>
      </c>
      <c r="D1564">
        <v>2010</v>
      </c>
      <c r="E1564" t="s">
        <v>54</v>
      </c>
      <c r="F1564" t="s">
        <v>9057</v>
      </c>
      <c r="G1564" s="336">
        <v>0.09</v>
      </c>
      <c r="H1564">
        <v>195</v>
      </c>
    </row>
    <row r="1565" spans="1:8">
      <c r="A1565" t="s">
        <v>9090</v>
      </c>
      <c r="B1565" t="s">
        <v>71</v>
      </c>
      <c r="C1565" t="s">
        <v>78</v>
      </c>
      <c r="D1565">
        <v>2010</v>
      </c>
      <c r="E1565" t="s">
        <v>55</v>
      </c>
      <c r="F1565" t="s">
        <v>9057</v>
      </c>
      <c r="G1565" s="336">
        <v>0.09</v>
      </c>
      <c r="H1565">
        <v>196</v>
      </c>
    </row>
    <row r="1566" spans="1:8">
      <c r="A1566" t="s">
        <v>9089</v>
      </c>
      <c r="B1566" t="s">
        <v>71</v>
      </c>
      <c r="C1566" t="s">
        <v>78</v>
      </c>
      <c r="D1566">
        <v>2010</v>
      </c>
      <c r="E1566" t="s">
        <v>56</v>
      </c>
      <c r="F1566" t="s">
        <v>9057</v>
      </c>
      <c r="G1566" s="336">
        <v>0.3</v>
      </c>
      <c r="H1566">
        <v>197</v>
      </c>
    </row>
    <row r="1567" spans="1:8">
      <c r="A1567" t="s">
        <v>9088</v>
      </c>
      <c r="B1567" t="s">
        <v>71</v>
      </c>
      <c r="C1567" t="s">
        <v>78</v>
      </c>
      <c r="D1567">
        <v>2010</v>
      </c>
      <c r="E1567" t="s">
        <v>57</v>
      </c>
      <c r="F1567" t="s">
        <v>9057</v>
      </c>
      <c r="G1567" s="336">
        <v>0.32</v>
      </c>
      <c r="H1567">
        <v>198</v>
      </c>
    </row>
    <row r="1568" spans="1:8">
      <c r="A1568" t="s">
        <v>9087</v>
      </c>
      <c r="B1568" t="s">
        <v>71</v>
      </c>
      <c r="C1568" t="s">
        <v>78</v>
      </c>
      <c r="D1568">
        <v>2011</v>
      </c>
      <c r="E1568" t="s">
        <v>52</v>
      </c>
      <c r="F1568" t="s">
        <v>9057</v>
      </c>
      <c r="G1568" s="336">
        <v>0.66</v>
      </c>
      <c r="H1568">
        <v>199</v>
      </c>
    </row>
    <row r="1569" spans="1:8">
      <c r="A1569" t="s">
        <v>9086</v>
      </c>
      <c r="B1569" t="s">
        <v>71</v>
      </c>
      <c r="C1569" t="s">
        <v>78</v>
      </c>
      <c r="D1569">
        <v>2011</v>
      </c>
      <c r="E1569" t="s">
        <v>53</v>
      </c>
      <c r="F1569" t="s">
        <v>9057</v>
      </c>
      <c r="G1569" s="336">
        <v>1.39</v>
      </c>
      <c r="H1569">
        <v>200</v>
      </c>
    </row>
    <row r="1570" spans="1:8">
      <c r="A1570" t="s">
        <v>9085</v>
      </c>
      <c r="B1570" t="s">
        <v>71</v>
      </c>
      <c r="C1570" t="s">
        <v>78</v>
      </c>
      <c r="D1570">
        <v>2011</v>
      </c>
      <c r="E1570" t="s">
        <v>54</v>
      </c>
      <c r="F1570" t="s">
        <v>9057</v>
      </c>
      <c r="G1570" s="336">
        <v>0.34</v>
      </c>
      <c r="H1570">
        <v>201</v>
      </c>
    </row>
    <row r="1571" spans="1:8">
      <c r="A1571" t="s">
        <v>9084</v>
      </c>
      <c r="B1571" t="s">
        <v>71</v>
      </c>
      <c r="C1571" t="s">
        <v>78</v>
      </c>
      <c r="D1571">
        <v>2011</v>
      </c>
      <c r="E1571" t="s">
        <v>55</v>
      </c>
      <c r="F1571" t="s">
        <v>9057</v>
      </c>
      <c r="G1571" s="336">
        <v>0.52</v>
      </c>
      <c r="H1571">
        <v>202</v>
      </c>
    </row>
    <row r="1572" spans="1:8">
      <c r="A1572" t="s">
        <v>9083</v>
      </c>
      <c r="B1572" t="s">
        <v>71</v>
      </c>
      <c r="C1572" t="s">
        <v>78</v>
      </c>
      <c r="D1572">
        <v>2011</v>
      </c>
      <c r="E1572" t="s">
        <v>56</v>
      </c>
      <c r="F1572" t="s">
        <v>9057</v>
      </c>
      <c r="G1572" s="336">
        <v>1.73</v>
      </c>
      <c r="H1572">
        <v>203</v>
      </c>
    </row>
    <row r="1573" spans="1:8">
      <c r="A1573" t="s">
        <v>9082</v>
      </c>
      <c r="B1573" t="s">
        <v>71</v>
      </c>
      <c r="C1573" t="s">
        <v>78</v>
      </c>
      <c r="D1573">
        <v>2011</v>
      </c>
      <c r="E1573" t="s">
        <v>57</v>
      </c>
      <c r="F1573" t="s">
        <v>9057</v>
      </c>
      <c r="G1573" s="336">
        <v>3.32</v>
      </c>
      <c r="H1573">
        <v>204</v>
      </c>
    </row>
    <row r="1574" spans="1:8">
      <c r="A1574" t="s">
        <v>9081</v>
      </c>
      <c r="B1574" t="s">
        <v>71</v>
      </c>
      <c r="C1574" t="s">
        <v>78</v>
      </c>
      <c r="D1574">
        <v>2012</v>
      </c>
      <c r="E1574" t="s">
        <v>52</v>
      </c>
      <c r="F1574" t="s">
        <v>9057</v>
      </c>
      <c r="G1574" s="336">
        <v>-0.51</v>
      </c>
      <c r="H1574">
        <v>205</v>
      </c>
    </row>
    <row r="1575" spans="1:8">
      <c r="A1575" t="s">
        <v>9080</v>
      </c>
      <c r="B1575" t="s">
        <v>71</v>
      </c>
      <c r="C1575" t="s">
        <v>78</v>
      </c>
      <c r="D1575">
        <v>2012</v>
      </c>
      <c r="E1575" t="s">
        <v>53</v>
      </c>
      <c r="F1575" t="s">
        <v>9057</v>
      </c>
      <c r="G1575" s="336">
        <v>-0.5</v>
      </c>
      <c r="H1575">
        <v>206</v>
      </c>
    </row>
    <row r="1576" spans="1:8">
      <c r="A1576" t="s">
        <v>9079</v>
      </c>
      <c r="B1576" t="s">
        <v>71</v>
      </c>
      <c r="C1576" t="s">
        <v>78</v>
      </c>
      <c r="D1576">
        <v>2012</v>
      </c>
      <c r="E1576" t="s">
        <v>54</v>
      </c>
      <c r="F1576" t="s">
        <v>9057</v>
      </c>
      <c r="G1576" s="336">
        <v>-0.9</v>
      </c>
      <c r="H1576">
        <v>207</v>
      </c>
    </row>
    <row r="1577" spans="1:8">
      <c r="A1577" t="s">
        <v>9078</v>
      </c>
      <c r="B1577" t="s">
        <v>71</v>
      </c>
      <c r="C1577" t="s">
        <v>78</v>
      </c>
      <c r="D1577">
        <v>2012</v>
      </c>
      <c r="E1577" t="s">
        <v>55</v>
      </c>
      <c r="F1577" t="s">
        <v>9057</v>
      </c>
      <c r="G1577" s="336">
        <v>-0.9</v>
      </c>
      <c r="H1577">
        <v>208</v>
      </c>
    </row>
    <row r="1578" spans="1:8">
      <c r="A1578" t="s">
        <v>9077</v>
      </c>
      <c r="B1578" t="s">
        <v>71</v>
      </c>
      <c r="C1578" t="s">
        <v>78</v>
      </c>
      <c r="D1578">
        <v>2012</v>
      </c>
      <c r="E1578" t="s">
        <v>56</v>
      </c>
      <c r="F1578" t="s">
        <v>9057</v>
      </c>
      <c r="G1578" s="336">
        <v>0.14000000000000001</v>
      </c>
      <c r="H1578">
        <v>209</v>
      </c>
    </row>
    <row r="1579" spans="1:8">
      <c r="A1579" t="s">
        <v>9076</v>
      </c>
      <c r="B1579" t="s">
        <v>71</v>
      </c>
      <c r="C1579" t="s">
        <v>78</v>
      </c>
      <c r="D1579">
        <v>2012</v>
      </c>
      <c r="E1579" t="s">
        <v>57</v>
      </c>
      <c r="F1579" t="s">
        <v>9057</v>
      </c>
      <c r="G1579" s="336">
        <v>-0.18</v>
      </c>
      <c r="H1579">
        <v>210</v>
      </c>
    </row>
    <row r="1580" spans="1:8">
      <c r="A1580" t="s">
        <v>9075</v>
      </c>
      <c r="B1580" t="s">
        <v>71</v>
      </c>
      <c r="C1580" t="s">
        <v>78</v>
      </c>
      <c r="D1580">
        <v>2013</v>
      </c>
      <c r="E1580" t="s">
        <v>52</v>
      </c>
      <c r="F1580" t="s">
        <v>9057</v>
      </c>
      <c r="G1580" s="336">
        <v>0.39</v>
      </c>
      <c r="H1580">
        <v>211</v>
      </c>
    </row>
    <row r="1581" spans="1:8">
      <c r="A1581" t="s">
        <v>9074</v>
      </c>
      <c r="B1581" t="s">
        <v>71</v>
      </c>
      <c r="C1581" t="s">
        <v>78</v>
      </c>
      <c r="D1581">
        <v>2013</v>
      </c>
      <c r="E1581" t="s">
        <v>53</v>
      </c>
      <c r="F1581" t="s">
        <v>9057</v>
      </c>
      <c r="G1581" s="336">
        <v>-0.09</v>
      </c>
      <c r="H1581">
        <v>212</v>
      </c>
    </row>
    <row r="1582" spans="1:8">
      <c r="A1582" t="s">
        <v>9073</v>
      </c>
      <c r="B1582" t="s">
        <v>71</v>
      </c>
      <c r="C1582" t="s">
        <v>78</v>
      </c>
      <c r="D1582">
        <v>2013</v>
      </c>
      <c r="E1582" t="s">
        <v>54</v>
      </c>
      <c r="F1582" t="s">
        <v>9057</v>
      </c>
      <c r="G1582" s="336">
        <v>-0.48</v>
      </c>
      <c r="H1582">
        <v>213</v>
      </c>
    </row>
    <row r="1583" spans="1:8">
      <c r="A1583" t="s">
        <v>9072</v>
      </c>
      <c r="B1583" t="s">
        <v>71</v>
      </c>
      <c r="C1583" t="s">
        <v>78</v>
      </c>
      <c r="D1583">
        <v>2013</v>
      </c>
      <c r="E1583" t="s">
        <v>55</v>
      </c>
      <c r="F1583" t="s">
        <v>9057</v>
      </c>
      <c r="G1583" s="336">
        <v>-0.52</v>
      </c>
      <c r="H1583">
        <v>214</v>
      </c>
    </row>
    <row r="1584" spans="1:8">
      <c r="A1584" t="s">
        <v>9071</v>
      </c>
      <c r="B1584" t="s">
        <v>71</v>
      </c>
      <c r="C1584" t="s">
        <v>78</v>
      </c>
      <c r="D1584">
        <v>2013</v>
      </c>
      <c r="E1584" t="s">
        <v>56</v>
      </c>
      <c r="F1584" t="s">
        <v>9057</v>
      </c>
      <c r="G1584" s="336">
        <v>0.52</v>
      </c>
      <c r="H1584">
        <v>215</v>
      </c>
    </row>
    <row r="1585" spans="1:8">
      <c r="A1585" t="s">
        <v>9070</v>
      </c>
      <c r="B1585" t="s">
        <v>71</v>
      </c>
      <c r="C1585" t="s">
        <v>78</v>
      </c>
      <c r="D1585">
        <v>2013</v>
      </c>
      <c r="E1585" t="s">
        <v>57</v>
      </c>
      <c r="F1585" t="s">
        <v>9057</v>
      </c>
      <c r="G1585" s="336">
        <v>-0.05</v>
      </c>
      <c r="H1585">
        <v>216</v>
      </c>
    </row>
    <row r="1586" spans="1:8">
      <c r="A1586" t="s">
        <v>9069</v>
      </c>
      <c r="B1586" t="s">
        <v>71</v>
      </c>
      <c r="C1586" t="s">
        <v>78</v>
      </c>
      <c r="D1586" t="s">
        <v>58</v>
      </c>
      <c r="E1586" t="s">
        <v>52</v>
      </c>
      <c r="F1586" t="s">
        <v>9057</v>
      </c>
      <c r="G1586" s="336">
        <v>1.91</v>
      </c>
      <c r="H1586">
        <v>217</v>
      </c>
    </row>
    <row r="1587" spans="1:8">
      <c r="A1587" t="s">
        <v>9068</v>
      </c>
      <c r="B1587" t="s">
        <v>71</v>
      </c>
      <c r="C1587" t="s">
        <v>78</v>
      </c>
      <c r="D1587" t="s">
        <v>58</v>
      </c>
      <c r="E1587" t="s">
        <v>53</v>
      </c>
      <c r="F1587" t="s">
        <v>9057</v>
      </c>
      <c r="G1587" s="336">
        <v>2.19</v>
      </c>
      <c r="H1587">
        <v>218</v>
      </c>
    </row>
    <row r="1588" spans="1:8">
      <c r="A1588" t="s">
        <v>9067</v>
      </c>
      <c r="B1588" t="s">
        <v>71</v>
      </c>
      <c r="C1588" t="s">
        <v>78</v>
      </c>
      <c r="D1588" t="s">
        <v>58</v>
      </c>
      <c r="E1588" t="s">
        <v>54</v>
      </c>
      <c r="F1588" t="s">
        <v>9057</v>
      </c>
      <c r="G1588" s="336">
        <v>-0.86</v>
      </c>
      <c r="H1588">
        <v>219</v>
      </c>
    </row>
    <row r="1589" spans="1:8">
      <c r="A1589" t="s">
        <v>9066</v>
      </c>
      <c r="B1589" t="s">
        <v>71</v>
      </c>
      <c r="C1589" t="s">
        <v>78</v>
      </c>
      <c r="D1589" t="s">
        <v>58</v>
      </c>
      <c r="E1589" t="s">
        <v>55</v>
      </c>
      <c r="F1589" t="s">
        <v>9057</v>
      </c>
      <c r="G1589" s="336">
        <v>-0.85</v>
      </c>
      <c r="H1589">
        <v>220</v>
      </c>
    </row>
    <row r="1590" spans="1:8">
      <c r="A1590" t="s">
        <v>9065</v>
      </c>
      <c r="B1590" t="s">
        <v>71</v>
      </c>
      <c r="C1590" t="s">
        <v>78</v>
      </c>
      <c r="D1590" t="s">
        <v>58</v>
      </c>
      <c r="E1590" t="s">
        <v>56</v>
      </c>
      <c r="F1590" t="s">
        <v>9057</v>
      </c>
      <c r="G1590" s="336">
        <v>414.83</v>
      </c>
      <c r="H1590">
        <v>221</v>
      </c>
    </row>
    <row r="1591" spans="1:8">
      <c r="A1591" t="s">
        <v>9064</v>
      </c>
      <c r="B1591" t="s">
        <v>71</v>
      </c>
      <c r="C1591" t="s">
        <v>78</v>
      </c>
      <c r="D1591" t="s">
        <v>58</v>
      </c>
      <c r="E1591" t="s">
        <v>57</v>
      </c>
      <c r="F1591" t="s">
        <v>9057</v>
      </c>
      <c r="G1591" s="336">
        <v>96.38</v>
      </c>
      <c r="H1591">
        <v>222</v>
      </c>
    </row>
    <row r="1592" spans="1:8">
      <c r="A1592" t="s">
        <v>9063</v>
      </c>
      <c r="B1592" t="s">
        <v>71</v>
      </c>
      <c r="C1592" t="s">
        <v>78</v>
      </c>
      <c r="D1592" t="s">
        <v>59</v>
      </c>
      <c r="E1592" t="s">
        <v>52</v>
      </c>
      <c r="F1592" t="s">
        <v>9057</v>
      </c>
      <c r="G1592" s="336">
        <v>0.27</v>
      </c>
      <c r="H1592">
        <v>223</v>
      </c>
    </row>
    <row r="1593" spans="1:8">
      <c r="A1593" t="s">
        <v>9062</v>
      </c>
      <c r="B1593" t="s">
        <v>71</v>
      </c>
      <c r="C1593" t="s">
        <v>78</v>
      </c>
      <c r="D1593" t="s">
        <v>59</v>
      </c>
      <c r="E1593" t="s">
        <v>53</v>
      </c>
      <c r="F1593" t="s">
        <v>9057</v>
      </c>
      <c r="G1593" s="336">
        <v>0.31</v>
      </c>
      <c r="H1593">
        <v>224</v>
      </c>
    </row>
    <row r="1594" spans="1:8">
      <c r="A1594" t="s">
        <v>9061</v>
      </c>
      <c r="B1594" t="s">
        <v>71</v>
      </c>
      <c r="C1594" t="s">
        <v>78</v>
      </c>
      <c r="D1594" t="s">
        <v>59</v>
      </c>
      <c r="E1594" t="s">
        <v>54</v>
      </c>
      <c r="F1594" t="s">
        <v>9057</v>
      </c>
      <c r="G1594" s="336">
        <v>-0.12</v>
      </c>
      <c r="H1594">
        <v>225</v>
      </c>
    </row>
    <row r="1595" spans="1:8">
      <c r="A1595" t="s">
        <v>9060</v>
      </c>
      <c r="B1595" t="s">
        <v>71</v>
      </c>
      <c r="C1595" t="s">
        <v>78</v>
      </c>
      <c r="D1595" t="s">
        <v>59</v>
      </c>
      <c r="E1595" t="s">
        <v>55</v>
      </c>
      <c r="F1595" t="s">
        <v>9057</v>
      </c>
      <c r="G1595" s="336">
        <v>-0.12</v>
      </c>
      <c r="H1595">
        <v>226</v>
      </c>
    </row>
    <row r="1596" spans="1:8">
      <c r="A1596" t="s">
        <v>9059</v>
      </c>
      <c r="B1596" t="s">
        <v>71</v>
      </c>
      <c r="C1596" t="s">
        <v>78</v>
      </c>
      <c r="D1596" t="s">
        <v>59</v>
      </c>
      <c r="E1596" t="s">
        <v>56</v>
      </c>
      <c r="F1596" t="s">
        <v>9057</v>
      </c>
      <c r="G1596" s="336">
        <v>59.26</v>
      </c>
      <c r="H1596">
        <v>227</v>
      </c>
    </row>
    <row r="1597" spans="1:8">
      <c r="A1597" t="s">
        <v>9058</v>
      </c>
      <c r="B1597" t="s">
        <v>71</v>
      </c>
      <c r="C1597" t="s">
        <v>78</v>
      </c>
      <c r="D1597" t="s">
        <v>59</v>
      </c>
      <c r="E1597" t="s">
        <v>57</v>
      </c>
      <c r="F1597" t="s">
        <v>9057</v>
      </c>
      <c r="G1597" s="336">
        <v>13.77</v>
      </c>
      <c r="H1597">
        <v>228</v>
      </c>
    </row>
    <row r="1598" spans="1:8">
      <c r="A1598" t="s">
        <v>9056</v>
      </c>
      <c r="B1598" t="s">
        <v>72</v>
      </c>
      <c r="C1598" t="s">
        <v>123</v>
      </c>
      <c r="D1598">
        <v>2007</v>
      </c>
      <c r="E1598" t="s">
        <v>79</v>
      </c>
      <c r="F1598" t="s">
        <v>8828</v>
      </c>
      <c r="G1598">
        <v>640</v>
      </c>
      <c r="H1598">
        <v>1</v>
      </c>
    </row>
    <row r="1599" spans="1:8">
      <c r="A1599" t="s">
        <v>9055</v>
      </c>
      <c r="B1599" t="s">
        <v>72</v>
      </c>
      <c r="C1599" t="s">
        <v>123</v>
      </c>
      <c r="D1599">
        <v>2007</v>
      </c>
      <c r="E1599" t="s">
        <v>80</v>
      </c>
      <c r="F1599" t="s">
        <v>8828</v>
      </c>
      <c r="G1599">
        <v>893</v>
      </c>
      <c r="H1599">
        <v>2</v>
      </c>
    </row>
    <row r="1600" spans="1:8">
      <c r="A1600" t="s">
        <v>9054</v>
      </c>
      <c r="B1600" t="s">
        <v>72</v>
      </c>
      <c r="C1600" t="s">
        <v>123</v>
      </c>
      <c r="D1600">
        <v>2007</v>
      </c>
      <c r="E1600" t="s">
        <v>81</v>
      </c>
      <c r="F1600" t="s">
        <v>8828</v>
      </c>
      <c r="G1600">
        <v>565</v>
      </c>
      <c r="H1600">
        <v>3</v>
      </c>
    </row>
    <row r="1601" spans="1:8">
      <c r="A1601" t="s">
        <v>9053</v>
      </c>
      <c r="B1601" t="s">
        <v>72</v>
      </c>
      <c r="C1601" t="s">
        <v>123</v>
      </c>
      <c r="D1601">
        <v>2007</v>
      </c>
      <c r="E1601" t="s">
        <v>82</v>
      </c>
      <c r="F1601" t="s">
        <v>8828</v>
      </c>
      <c r="G1601">
        <v>244</v>
      </c>
      <c r="H1601">
        <v>4</v>
      </c>
    </row>
    <row r="1602" spans="1:8">
      <c r="A1602" t="s">
        <v>9052</v>
      </c>
      <c r="B1602" t="s">
        <v>72</v>
      </c>
      <c r="C1602" t="s">
        <v>123</v>
      </c>
      <c r="D1602">
        <v>2007</v>
      </c>
      <c r="E1602" t="s">
        <v>83</v>
      </c>
      <c r="F1602" t="s">
        <v>8828</v>
      </c>
      <c r="G1602">
        <v>75</v>
      </c>
      <c r="H1602">
        <v>5</v>
      </c>
    </row>
    <row r="1603" spans="1:8">
      <c r="A1603" t="s">
        <v>9051</v>
      </c>
      <c r="B1603" t="s">
        <v>72</v>
      </c>
      <c r="C1603" t="s">
        <v>123</v>
      </c>
      <c r="D1603">
        <v>2007</v>
      </c>
      <c r="E1603" t="s">
        <v>84</v>
      </c>
      <c r="F1603" t="s">
        <v>8828</v>
      </c>
      <c r="G1603">
        <v>142</v>
      </c>
      <c r="H1603">
        <v>6</v>
      </c>
    </row>
    <row r="1604" spans="1:8">
      <c r="A1604" t="s">
        <v>9050</v>
      </c>
      <c r="B1604" t="s">
        <v>72</v>
      </c>
      <c r="C1604" t="s">
        <v>123</v>
      </c>
      <c r="D1604">
        <v>2008</v>
      </c>
      <c r="E1604" t="s">
        <v>79</v>
      </c>
      <c r="F1604" t="s">
        <v>8828</v>
      </c>
      <c r="G1604" s="338">
        <v>2376</v>
      </c>
      <c r="H1604">
        <v>7</v>
      </c>
    </row>
    <row r="1605" spans="1:8">
      <c r="A1605" t="s">
        <v>9049</v>
      </c>
      <c r="B1605" t="s">
        <v>72</v>
      </c>
      <c r="C1605" t="s">
        <v>123</v>
      </c>
      <c r="D1605">
        <v>2008</v>
      </c>
      <c r="E1605" t="s">
        <v>80</v>
      </c>
      <c r="F1605" t="s">
        <v>8828</v>
      </c>
      <c r="G1605" s="338">
        <v>2377</v>
      </c>
      <c r="H1605">
        <v>8</v>
      </c>
    </row>
    <row r="1606" spans="1:8">
      <c r="A1606" t="s">
        <v>9048</v>
      </c>
      <c r="B1606" t="s">
        <v>72</v>
      </c>
      <c r="C1606" t="s">
        <v>123</v>
      </c>
      <c r="D1606">
        <v>2008</v>
      </c>
      <c r="E1606" t="s">
        <v>81</v>
      </c>
      <c r="F1606" t="s">
        <v>8828</v>
      </c>
      <c r="G1606" s="338">
        <v>2376</v>
      </c>
      <c r="H1606">
        <v>9</v>
      </c>
    </row>
    <row r="1607" spans="1:8">
      <c r="A1607" t="s">
        <v>9047</v>
      </c>
      <c r="B1607" t="s">
        <v>72</v>
      </c>
      <c r="C1607" t="s">
        <v>123</v>
      </c>
      <c r="D1607">
        <v>2008</v>
      </c>
      <c r="E1607" t="s">
        <v>82</v>
      </c>
      <c r="F1607" t="s">
        <v>8828</v>
      </c>
      <c r="G1607" s="338">
        <v>2377</v>
      </c>
      <c r="H1607">
        <v>10</v>
      </c>
    </row>
    <row r="1608" spans="1:8">
      <c r="A1608" t="s">
        <v>9046</v>
      </c>
      <c r="B1608" t="s">
        <v>72</v>
      </c>
      <c r="C1608" t="s">
        <v>123</v>
      </c>
      <c r="D1608">
        <v>2008</v>
      </c>
      <c r="E1608" t="s">
        <v>83</v>
      </c>
      <c r="F1608" t="s">
        <v>8828</v>
      </c>
      <c r="G1608" t="s">
        <v>1451</v>
      </c>
      <c r="H1608">
        <v>11</v>
      </c>
    </row>
    <row r="1609" spans="1:8">
      <c r="A1609" t="s">
        <v>9045</v>
      </c>
      <c r="B1609" t="s">
        <v>72</v>
      </c>
      <c r="C1609" t="s">
        <v>123</v>
      </c>
      <c r="D1609">
        <v>2008</v>
      </c>
      <c r="E1609" t="s">
        <v>84</v>
      </c>
      <c r="F1609" t="s">
        <v>8828</v>
      </c>
      <c r="G1609" t="s">
        <v>1451</v>
      </c>
      <c r="H1609">
        <v>12</v>
      </c>
    </row>
    <row r="1610" spans="1:8">
      <c r="A1610" t="s">
        <v>9044</v>
      </c>
      <c r="B1610" t="s">
        <v>72</v>
      </c>
      <c r="C1610" t="s">
        <v>123</v>
      </c>
      <c r="D1610">
        <v>2009</v>
      </c>
      <c r="E1610" t="s">
        <v>79</v>
      </c>
      <c r="F1610" t="s">
        <v>8828</v>
      </c>
      <c r="G1610" s="338">
        <v>8397</v>
      </c>
      <c r="H1610">
        <v>13</v>
      </c>
    </row>
    <row r="1611" spans="1:8">
      <c r="A1611" t="s">
        <v>9043</v>
      </c>
      <c r="B1611" t="s">
        <v>72</v>
      </c>
      <c r="C1611" t="s">
        <v>123</v>
      </c>
      <c r="D1611">
        <v>2009</v>
      </c>
      <c r="E1611" t="s">
        <v>80</v>
      </c>
      <c r="F1611" t="s">
        <v>8828</v>
      </c>
      <c r="G1611" s="338">
        <v>3004</v>
      </c>
      <c r="H1611">
        <v>14</v>
      </c>
    </row>
    <row r="1612" spans="1:8">
      <c r="A1612" t="s">
        <v>9042</v>
      </c>
      <c r="B1612" t="s">
        <v>72</v>
      </c>
      <c r="C1612" t="s">
        <v>123</v>
      </c>
      <c r="D1612">
        <v>2009</v>
      </c>
      <c r="E1612" t="s">
        <v>81</v>
      </c>
      <c r="F1612" t="s">
        <v>8828</v>
      </c>
      <c r="G1612" s="338">
        <v>8240</v>
      </c>
      <c r="H1612">
        <v>15</v>
      </c>
    </row>
    <row r="1613" spans="1:8">
      <c r="A1613" t="s">
        <v>9041</v>
      </c>
      <c r="B1613" t="s">
        <v>72</v>
      </c>
      <c r="C1613" t="s">
        <v>123</v>
      </c>
      <c r="D1613">
        <v>2009</v>
      </c>
      <c r="E1613" t="s">
        <v>82</v>
      </c>
      <c r="F1613" t="s">
        <v>8828</v>
      </c>
      <c r="G1613" s="338">
        <v>2848</v>
      </c>
      <c r="H1613">
        <v>16</v>
      </c>
    </row>
    <row r="1614" spans="1:8">
      <c r="A1614" t="s">
        <v>9040</v>
      </c>
      <c r="B1614" t="s">
        <v>72</v>
      </c>
      <c r="C1614" t="s">
        <v>123</v>
      </c>
      <c r="D1614">
        <v>2009</v>
      </c>
      <c r="E1614" t="s">
        <v>83</v>
      </c>
      <c r="F1614" t="s">
        <v>8828</v>
      </c>
      <c r="G1614">
        <v>157</v>
      </c>
      <c r="H1614">
        <v>17</v>
      </c>
    </row>
    <row r="1615" spans="1:8">
      <c r="A1615" t="s">
        <v>9039</v>
      </c>
      <c r="B1615" t="s">
        <v>72</v>
      </c>
      <c r="C1615" t="s">
        <v>123</v>
      </c>
      <c r="D1615">
        <v>2009</v>
      </c>
      <c r="E1615" t="s">
        <v>84</v>
      </c>
      <c r="F1615" t="s">
        <v>8828</v>
      </c>
      <c r="G1615">
        <v>157</v>
      </c>
      <c r="H1615">
        <v>18</v>
      </c>
    </row>
    <row r="1616" spans="1:8">
      <c r="A1616" t="s">
        <v>9038</v>
      </c>
      <c r="B1616" t="s">
        <v>72</v>
      </c>
      <c r="C1616" t="s">
        <v>123</v>
      </c>
      <c r="D1616">
        <v>2010</v>
      </c>
      <c r="E1616" t="s">
        <v>79</v>
      </c>
      <c r="F1616" t="s">
        <v>8828</v>
      </c>
      <c r="G1616" s="338">
        <v>6046</v>
      </c>
      <c r="H1616">
        <v>19</v>
      </c>
    </row>
    <row r="1617" spans="1:8">
      <c r="A1617" t="s">
        <v>9037</v>
      </c>
      <c r="B1617" t="s">
        <v>72</v>
      </c>
      <c r="C1617" t="s">
        <v>123</v>
      </c>
      <c r="D1617">
        <v>2010</v>
      </c>
      <c r="E1617" t="s">
        <v>80</v>
      </c>
      <c r="F1617" t="s">
        <v>8828</v>
      </c>
      <c r="G1617" s="338">
        <v>8232</v>
      </c>
      <c r="H1617">
        <v>20</v>
      </c>
    </row>
    <row r="1618" spans="1:8">
      <c r="A1618" t="s">
        <v>9036</v>
      </c>
      <c r="B1618" t="s">
        <v>72</v>
      </c>
      <c r="C1618" t="s">
        <v>123</v>
      </c>
      <c r="D1618">
        <v>2010</v>
      </c>
      <c r="E1618" t="s">
        <v>81</v>
      </c>
      <c r="F1618" t="s">
        <v>8828</v>
      </c>
      <c r="G1618" s="338">
        <v>5847</v>
      </c>
      <c r="H1618">
        <v>21</v>
      </c>
    </row>
    <row r="1619" spans="1:8">
      <c r="A1619" t="s">
        <v>9035</v>
      </c>
      <c r="B1619" t="s">
        <v>72</v>
      </c>
      <c r="C1619" t="s">
        <v>123</v>
      </c>
      <c r="D1619">
        <v>2010</v>
      </c>
      <c r="E1619" t="s">
        <v>82</v>
      </c>
      <c r="F1619" t="s">
        <v>8828</v>
      </c>
      <c r="G1619" s="338">
        <v>7895</v>
      </c>
      <c r="H1619">
        <v>22</v>
      </c>
    </row>
    <row r="1620" spans="1:8">
      <c r="A1620" t="s">
        <v>9034</v>
      </c>
      <c r="B1620" t="s">
        <v>72</v>
      </c>
      <c r="C1620" t="s">
        <v>123</v>
      </c>
      <c r="D1620">
        <v>2010</v>
      </c>
      <c r="E1620" t="s">
        <v>83</v>
      </c>
      <c r="F1620" t="s">
        <v>8828</v>
      </c>
      <c r="G1620">
        <v>198</v>
      </c>
      <c r="H1620">
        <v>23</v>
      </c>
    </row>
    <row r="1621" spans="1:8">
      <c r="A1621" t="s">
        <v>9033</v>
      </c>
      <c r="B1621" t="s">
        <v>72</v>
      </c>
      <c r="C1621" t="s">
        <v>123</v>
      </c>
      <c r="D1621">
        <v>2010</v>
      </c>
      <c r="E1621" t="s">
        <v>84</v>
      </c>
      <c r="F1621" t="s">
        <v>8828</v>
      </c>
      <c r="G1621">
        <v>337</v>
      </c>
      <c r="H1621">
        <v>24</v>
      </c>
    </row>
    <row r="1622" spans="1:8">
      <c r="A1622" t="s">
        <v>9032</v>
      </c>
      <c r="B1622" t="s">
        <v>72</v>
      </c>
      <c r="C1622" t="s">
        <v>123</v>
      </c>
      <c r="D1622">
        <v>2011</v>
      </c>
      <c r="E1622" t="s">
        <v>79</v>
      </c>
      <c r="F1622" t="s">
        <v>8828</v>
      </c>
      <c r="G1622" s="338">
        <v>4879</v>
      </c>
      <c r="H1622">
        <v>25</v>
      </c>
    </row>
    <row r="1623" spans="1:8">
      <c r="A1623" t="s">
        <v>9031</v>
      </c>
      <c r="B1623" t="s">
        <v>72</v>
      </c>
      <c r="C1623" t="s">
        <v>123</v>
      </c>
      <c r="D1623">
        <v>2011</v>
      </c>
      <c r="E1623" t="s">
        <v>80</v>
      </c>
      <c r="F1623" t="s">
        <v>8828</v>
      </c>
      <c r="G1623" s="338">
        <v>1970</v>
      </c>
      <c r="H1623">
        <v>26</v>
      </c>
    </row>
    <row r="1624" spans="1:8">
      <c r="A1624" t="s">
        <v>9030</v>
      </c>
      <c r="B1624" t="s">
        <v>72</v>
      </c>
      <c r="C1624" t="s">
        <v>123</v>
      </c>
      <c r="D1624">
        <v>2011</v>
      </c>
      <c r="E1624" t="s">
        <v>81</v>
      </c>
      <c r="F1624" t="s">
        <v>8828</v>
      </c>
      <c r="G1624" s="338">
        <v>4687</v>
      </c>
      <c r="H1624">
        <v>27</v>
      </c>
    </row>
    <row r="1625" spans="1:8">
      <c r="A1625" t="s">
        <v>9029</v>
      </c>
      <c r="B1625" t="s">
        <v>72</v>
      </c>
      <c r="C1625" t="s">
        <v>123</v>
      </c>
      <c r="D1625">
        <v>2011</v>
      </c>
      <c r="E1625" t="s">
        <v>82</v>
      </c>
      <c r="F1625" t="s">
        <v>8828</v>
      </c>
      <c r="G1625">
        <v>859</v>
      </c>
      <c r="H1625">
        <v>28</v>
      </c>
    </row>
    <row r="1626" spans="1:8">
      <c r="A1626" t="s">
        <v>9028</v>
      </c>
      <c r="B1626" t="s">
        <v>72</v>
      </c>
      <c r="C1626" t="s">
        <v>123</v>
      </c>
      <c r="D1626">
        <v>2011</v>
      </c>
      <c r="E1626" t="s">
        <v>83</v>
      </c>
      <c r="F1626" t="s">
        <v>8828</v>
      </c>
      <c r="G1626">
        <v>192</v>
      </c>
      <c r="H1626">
        <v>29</v>
      </c>
    </row>
    <row r="1627" spans="1:8">
      <c r="A1627" t="s">
        <v>9027</v>
      </c>
      <c r="B1627" t="s">
        <v>72</v>
      </c>
      <c r="C1627" t="s">
        <v>123</v>
      </c>
      <c r="D1627">
        <v>2011</v>
      </c>
      <c r="E1627" t="s">
        <v>84</v>
      </c>
      <c r="F1627" t="s">
        <v>8828</v>
      </c>
      <c r="G1627" s="338">
        <v>1111</v>
      </c>
      <c r="H1627">
        <v>30</v>
      </c>
    </row>
    <row r="1628" spans="1:8">
      <c r="A1628" t="s">
        <v>9026</v>
      </c>
      <c r="B1628" t="s">
        <v>72</v>
      </c>
      <c r="C1628" t="s">
        <v>123</v>
      </c>
      <c r="D1628">
        <v>2012</v>
      </c>
      <c r="E1628" t="s">
        <v>79</v>
      </c>
      <c r="F1628" t="s">
        <v>8828</v>
      </c>
      <c r="G1628" s="338">
        <v>5977</v>
      </c>
      <c r="H1628">
        <v>31</v>
      </c>
    </row>
    <row r="1629" spans="1:8">
      <c r="A1629" t="s">
        <v>9025</v>
      </c>
      <c r="B1629" t="s">
        <v>72</v>
      </c>
      <c r="C1629" t="s">
        <v>123</v>
      </c>
      <c r="D1629">
        <v>2012</v>
      </c>
      <c r="E1629" t="s">
        <v>80</v>
      </c>
      <c r="F1629" t="s">
        <v>8828</v>
      </c>
      <c r="G1629" s="338">
        <v>10955</v>
      </c>
      <c r="H1629">
        <v>32</v>
      </c>
    </row>
    <row r="1630" spans="1:8">
      <c r="A1630" t="s">
        <v>9024</v>
      </c>
      <c r="B1630" t="s">
        <v>72</v>
      </c>
      <c r="C1630" t="s">
        <v>123</v>
      </c>
      <c r="D1630">
        <v>2012</v>
      </c>
      <c r="E1630" t="s">
        <v>81</v>
      </c>
      <c r="F1630" t="s">
        <v>8828</v>
      </c>
      <c r="G1630" s="338">
        <v>5930</v>
      </c>
      <c r="H1630">
        <v>33</v>
      </c>
    </row>
    <row r="1631" spans="1:8">
      <c r="A1631" t="s">
        <v>9023</v>
      </c>
      <c r="B1631" t="s">
        <v>72</v>
      </c>
      <c r="C1631" t="s">
        <v>123</v>
      </c>
      <c r="D1631">
        <v>2012</v>
      </c>
      <c r="E1631" t="s">
        <v>82</v>
      </c>
      <c r="F1631" t="s">
        <v>8828</v>
      </c>
      <c r="G1631" s="338">
        <v>8822</v>
      </c>
      <c r="H1631">
        <v>34</v>
      </c>
    </row>
    <row r="1632" spans="1:8">
      <c r="A1632" t="s">
        <v>9022</v>
      </c>
      <c r="B1632" t="s">
        <v>72</v>
      </c>
      <c r="C1632" t="s">
        <v>123</v>
      </c>
      <c r="D1632">
        <v>2012</v>
      </c>
      <c r="E1632" t="s">
        <v>83</v>
      </c>
      <c r="F1632" t="s">
        <v>8828</v>
      </c>
      <c r="G1632">
        <v>47</v>
      </c>
      <c r="H1632">
        <v>35</v>
      </c>
    </row>
    <row r="1633" spans="1:8">
      <c r="A1633" t="s">
        <v>9021</v>
      </c>
      <c r="B1633" t="s">
        <v>72</v>
      </c>
      <c r="C1633" t="s">
        <v>123</v>
      </c>
      <c r="D1633">
        <v>2012</v>
      </c>
      <c r="E1633" t="s">
        <v>84</v>
      </c>
      <c r="F1633" t="s">
        <v>8828</v>
      </c>
      <c r="G1633" s="338">
        <v>2133</v>
      </c>
      <c r="H1633">
        <v>36</v>
      </c>
    </row>
    <row r="1634" spans="1:8">
      <c r="A1634" t="s">
        <v>9020</v>
      </c>
      <c r="B1634" t="s">
        <v>72</v>
      </c>
      <c r="C1634" t="s">
        <v>123</v>
      </c>
      <c r="D1634">
        <v>2013</v>
      </c>
      <c r="E1634" t="s">
        <v>79</v>
      </c>
      <c r="F1634" t="s">
        <v>8828</v>
      </c>
      <c r="G1634" s="338">
        <v>5288</v>
      </c>
      <c r="H1634">
        <v>37</v>
      </c>
    </row>
    <row r="1635" spans="1:8">
      <c r="A1635" t="s">
        <v>9019</v>
      </c>
      <c r="B1635" t="s">
        <v>72</v>
      </c>
      <c r="C1635" t="s">
        <v>123</v>
      </c>
      <c r="D1635">
        <v>2013</v>
      </c>
      <c r="E1635" t="s">
        <v>80</v>
      </c>
      <c r="F1635" t="s">
        <v>8828</v>
      </c>
      <c r="G1635" s="338">
        <v>8694</v>
      </c>
      <c r="H1635">
        <v>38</v>
      </c>
    </row>
    <row r="1636" spans="1:8">
      <c r="A1636" t="s">
        <v>9018</v>
      </c>
      <c r="B1636" t="s">
        <v>72</v>
      </c>
      <c r="C1636" t="s">
        <v>123</v>
      </c>
      <c r="D1636">
        <v>2013</v>
      </c>
      <c r="E1636" t="s">
        <v>81</v>
      </c>
      <c r="F1636" t="s">
        <v>8828</v>
      </c>
      <c r="G1636" s="338">
        <v>4609</v>
      </c>
      <c r="H1636">
        <v>39</v>
      </c>
    </row>
    <row r="1637" spans="1:8">
      <c r="A1637" t="s">
        <v>9017</v>
      </c>
      <c r="B1637" t="s">
        <v>72</v>
      </c>
      <c r="C1637" t="s">
        <v>123</v>
      </c>
      <c r="D1637">
        <v>2013</v>
      </c>
      <c r="E1637" t="s">
        <v>82</v>
      </c>
      <c r="F1637" t="s">
        <v>8828</v>
      </c>
      <c r="G1637" s="338">
        <v>7619</v>
      </c>
      <c r="H1637">
        <v>40</v>
      </c>
    </row>
    <row r="1638" spans="1:8">
      <c r="A1638" t="s">
        <v>9016</v>
      </c>
      <c r="B1638" t="s">
        <v>72</v>
      </c>
      <c r="C1638" t="s">
        <v>123</v>
      </c>
      <c r="D1638">
        <v>2013</v>
      </c>
      <c r="E1638" t="s">
        <v>83</v>
      </c>
      <c r="F1638" t="s">
        <v>8828</v>
      </c>
      <c r="G1638">
        <v>679</v>
      </c>
      <c r="H1638">
        <v>41</v>
      </c>
    </row>
    <row r="1639" spans="1:8">
      <c r="A1639" t="s">
        <v>9015</v>
      </c>
      <c r="B1639" t="s">
        <v>72</v>
      </c>
      <c r="C1639" t="s">
        <v>123</v>
      </c>
      <c r="D1639">
        <v>2013</v>
      </c>
      <c r="E1639" t="s">
        <v>84</v>
      </c>
      <c r="F1639" t="s">
        <v>8828</v>
      </c>
      <c r="G1639" s="338">
        <v>1075</v>
      </c>
      <c r="H1639">
        <v>42</v>
      </c>
    </row>
    <row r="1640" spans="1:8">
      <c r="A1640" t="s">
        <v>9014</v>
      </c>
      <c r="B1640" t="s">
        <v>72</v>
      </c>
      <c r="C1640" t="s">
        <v>123</v>
      </c>
      <c r="D1640">
        <v>2014</v>
      </c>
      <c r="E1640" t="s">
        <v>79</v>
      </c>
      <c r="F1640" t="s">
        <v>8828</v>
      </c>
      <c r="G1640" s="338">
        <v>6922</v>
      </c>
      <c r="H1640">
        <v>43</v>
      </c>
    </row>
    <row r="1641" spans="1:8">
      <c r="A1641" t="s">
        <v>9013</v>
      </c>
      <c r="B1641" t="s">
        <v>72</v>
      </c>
      <c r="C1641" t="s">
        <v>123</v>
      </c>
      <c r="D1641">
        <v>2014</v>
      </c>
      <c r="E1641" t="s">
        <v>80</v>
      </c>
      <c r="F1641" t="s">
        <v>8828</v>
      </c>
      <c r="G1641" s="338">
        <v>8465</v>
      </c>
      <c r="H1641">
        <v>44</v>
      </c>
    </row>
    <row r="1642" spans="1:8">
      <c r="A1642" t="s">
        <v>9012</v>
      </c>
      <c r="B1642" t="s">
        <v>72</v>
      </c>
      <c r="C1642" t="s">
        <v>123</v>
      </c>
      <c r="D1642">
        <v>2014</v>
      </c>
      <c r="E1642" t="s">
        <v>81</v>
      </c>
      <c r="F1642" t="s">
        <v>8828</v>
      </c>
      <c r="G1642" s="338">
        <v>6858</v>
      </c>
      <c r="H1642">
        <v>45</v>
      </c>
    </row>
    <row r="1643" spans="1:8">
      <c r="A1643" t="s">
        <v>9011</v>
      </c>
      <c r="B1643" t="s">
        <v>72</v>
      </c>
      <c r="C1643" t="s">
        <v>123</v>
      </c>
      <c r="D1643">
        <v>2014</v>
      </c>
      <c r="E1643" t="s">
        <v>82</v>
      </c>
      <c r="F1643" t="s">
        <v>8828</v>
      </c>
      <c r="G1643" s="338">
        <v>7677</v>
      </c>
      <c r="H1643">
        <v>46</v>
      </c>
    </row>
    <row r="1644" spans="1:8">
      <c r="A1644" t="s">
        <v>9010</v>
      </c>
      <c r="B1644" t="s">
        <v>72</v>
      </c>
      <c r="C1644" t="s">
        <v>123</v>
      </c>
      <c r="D1644">
        <v>2014</v>
      </c>
      <c r="E1644" t="s">
        <v>83</v>
      </c>
      <c r="F1644" t="s">
        <v>8828</v>
      </c>
      <c r="G1644">
        <v>64</v>
      </c>
      <c r="H1644">
        <v>47</v>
      </c>
    </row>
    <row r="1645" spans="1:8">
      <c r="A1645" t="s">
        <v>9009</v>
      </c>
      <c r="B1645" t="s">
        <v>72</v>
      </c>
      <c r="C1645" t="s">
        <v>123</v>
      </c>
      <c r="D1645">
        <v>2014</v>
      </c>
      <c r="E1645" t="s">
        <v>84</v>
      </c>
      <c r="F1645" t="s">
        <v>8828</v>
      </c>
      <c r="G1645">
        <v>788</v>
      </c>
      <c r="H1645">
        <v>48</v>
      </c>
    </row>
    <row r="1646" spans="1:8">
      <c r="A1646" t="s">
        <v>9008</v>
      </c>
      <c r="B1646" t="s">
        <v>72</v>
      </c>
      <c r="C1646" t="s">
        <v>123</v>
      </c>
      <c r="D1646" t="s">
        <v>66</v>
      </c>
      <c r="E1646" t="s">
        <v>79</v>
      </c>
      <c r="F1646" t="s">
        <v>8828</v>
      </c>
      <c r="G1646" s="338">
        <v>40524</v>
      </c>
      <c r="H1646">
        <v>49</v>
      </c>
    </row>
    <row r="1647" spans="1:8">
      <c r="A1647" t="s">
        <v>9007</v>
      </c>
      <c r="B1647" t="s">
        <v>72</v>
      </c>
      <c r="C1647" t="s">
        <v>123</v>
      </c>
      <c r="D1647" t="s">
        <v>66</v>
      </c>
      <c r="E1647" t="s">
        <v>80</v>
      </c>
      <c r="F1647" t="s">
        <v>8828</v>
      </c>
      <c r="G1647" s="338">
        <v>44592</v>
      </c>
      <c r="H1647">
        <v>50</v>
      </c>
    </row>
    <row r="1648" spans="1:8">
      <c r="A1648" t="s">
        <v>9006</v>
      </c>
      <c r="B1648" t="s">
        <v>72</v>
      </c>
      <c r="C1648" t="s">
        <v>123</v>
      </c>
      <c r="D1648" t="s">
        <v>66</v>
      </c>
      <c r="E1648" t="s">
        <v>81</v>
      </c>
      <c r="F1648" t="s">
        <v>8828</v>
      </c>
      <c r="G1648" s="338">
        <v>39112</v>
      </c>
      <c r="H1648">
        <v>51</v>
      </c>
    </row>
    <row r="1649" spans="1:8">
      <c r="A1649" t="s">
        <v>9005</v>
      </c>
      <c r="B1649" t="s">
        <v>72</v>
      </c>
      <c r="C1649" t="s">
        <v>123</v>
      </c>
      <c r="D1649" t="s">
        <v>66</v>
      </c>
      <c r="E1649" t="s">
        <v>82</v>
      </c>
      <c r="F1649" t="s">
        <v>8828</v>
      </c>
      <c r="G1649" s="338">
        <v>38342</v>
      </c>
      <c r="H1649">
        <v>52</v>
      </c>
    </row>
    <row r="1650" spans="1:8">
      <c r="A1650" t="s">
        <v>9004</v>
      </c>
      <c r="B1650" t="s">
        <v>72</v>
      </c>
      <c r="C1650" t="s">
        <v>123</v>
      </c>
      <c r="D1650" t="s">
        <v>66</v>
      </c>
      <c r="E1650" t="s">
        <v>83</v>
      </c>
      <c r="F1650" t="s">
        <v>8828</v>
      </c>
      <c r="G1650" s="338">
        <v>1412</v>
      </c>
      <c r="H1650">
        <v>53</v>
      </c>
    </row>
    <row r="1651" spans="1:8">
      <c r="A1651" t="s">
        <v>9003</v>
      </c>
      <c r="B1651" t="s">
        <v>72</v>
      </c>
      <c r="C1651" t="s">
        <v>123</v>
      </c>
      <c r="D1651" t="s">
        <v>66</v>
      </c>
      <c r="E1651" t="s">
        <v>84</v>
      </c>
      <c r="F1651" t="s">
        <v>8828</v>
      </c>
      <c r="G1651" s="338">
        <v>5743</v>
      </c>
      <c r="H1651">
        <v>54</v>
      </c>
    </row>
    <row r="1652" spans="1:8">
      <c r="A1652" t="s">
        <v>9002</v>
      </c>
      <c r="B1652" t="s">
        <v>71</v>
      </c>
      <c r="C1652" t="s">
        <v>123</v>
      </c>
      <c r="D1652">
        <v>2006</v>
      </c>
      <c r="E1652" t="s">
        <v>79</v>
      </c>
      <c r="F1652" t="s">
        <v>8828</v>
      </c>
      <c r="G1652" s="338">
        <v>3612</v>
      </c>
      <c r="H1652">
        <v>55</v>
      </c>
    </row>
    <row r="1653" spans="1:8">
      <c r="A1653" t="s">
        <v>9001</v>
      </c>
      <c r="B1653" t="s">
        <v>71</v>
      </c>
      <c r="C1653" t="s">
        <v>123</v>
      </c>
      <c r="D1653">
        <v>2006</v>
      </c>
      <c r="E1653" t="s">
        <v>80</v>
      </c>
      <c r="F1653" t="s">
        <v>8828</v>
      </c>
      <c r="G1653" s="338">
        <v>4040</v>
      </c>
      <c r="H1653">
        <v>56</v>
      </c>
    </row>
    <row r="1654" spans="1:8">
      <c r="A1654" t="s">
        <v>9000</v>
      </c>
      <c r="B1654" t="s">
        <v>71</v>
      </c>
      <c r="C1654" t="s">
        <v>123</v>
      </c>
      <c r="D1654">
        <v>2006</v>
      </c>
      <c r="E1654" t="s">
        <v>81</v>
      </c>
      <c r="F1654" t="s">
        <v>8828</v>
      </c>
      <c r="G1654" s="338">
        <v>3340</v>
      </c>
      <c r="H1654">
        <v>57</v>
      </c>
    </row>
    <row r="1655" spans="1:8">
      <c r="A1655" t="s">
        <v>8999</v>
      </c>
      <c r="B1655" t="s">
        <v>71</v>
      </c>
      <c r="C1655" t="s">
        <v>123</v>
      </c>
      <c r="D1655">
        <v>2006</v>
      </c>
      <c r="E1655" t="s">
        <v>82</v>
      </c>
      <c r="F1655" t="s">
        <v>8828</v>
      </c>
      <c r="G1655" s="338">
        <v>3286</v>
      </c>
      <c r="H1655">
        <v>58</v>
      </c>
    </row>
    <row r="1656" spans="1:8">
      <c r="A1656" t="s">
        <v>8998</v>
      </c>
      <c r="B1656" t="s">
        <v>71</v>
      </c>
      <c r="C1656" t="s">
        <v>123</v>
      </c>
      <c r="D1656">
        <v>2006</v>
      </c>
      <c r="E1656" t="s">
        <v>83</v>
      </c>
      <c r="F1656" t="s">
        <v>8828</v>
      </c>
      <c r="G1656">
        <v>272</v>
      </c>
      <c r="H1656">
        <v>59</v>
      </c>
    </row>
    <row r="1657" spans="1:8">
      <c r="A1657" t="s">
        <v>8997</v>
      </c>
      <c r="B1657" t="s">
        <v>71</v>
      </c>
      <c r="C1657" t="s">
        <v>123</v>
      </c>
      <c r="D1657">
        <v>2006</v>
      </c>
      <c r="E1657" t="s">
        <v>84</v>
      </c>
      <c r="F1657" t="s">
        <v>8828</v>
      </c>
      <c r="G1657">
        <v>755</v>
      </c>
      <c r="H1657">
        <v>60</v>
      </c>
    </row>
    <row r="1658" spans="1:8">
      <c r="A1658" t="s">
        <v>8996</v>
      </c>
      <c r="B1658" t="s">
        <v>71</v>
      </c>
      <c r="C1658" t="s">
        <v>123</v>
      </c>
      <c r="D1658">
        <v>2007</v>
      </c>
      <c r="E1658" t="s">
        <v>79</v>
      </c>
      <c r="F1658" t="s">
        <v>8828</v>
      </c>
      <c r="G1658" s="338">
        <v>3876</v>
      </c>
      <c r="H1658">
        <v>61</v>
      </c>
    </row>
    <row r="1659" spans="1:8">
      <c r="A1659" t="s">
        <v>8995</v>
      </c>
      <c r="B1659" t="s">
        <v>71</v>
      </c>
      <c r="C1659" t="s">
        <v>123</v>
      </c>
      <c r="D1659">
        <v>2007</v>
      </c>
      <c r="E1659" t="s">
        <v>80</v>
      </c>
      <c r="F1659" t="s">
        <v>8828</v>
      </c>
      <c r="G1659" s="338">
        <v>5119</v>
      </c>
      <c r="H1659">
        <v>62</v>
      </c>
    </row>
    <row r="1660" spans="1:8">
      <c r="A1660" t="s">
        <v>8994</v>
      </c>
      <c r="B1660" t="s">
        <v>71</v>
      </c>
      <c r="C1660" t="s">
        <v>123</v>
      </c>
      <c r="D1660">
        <v>2007</v>
      </c>
      <c r="E1660" t="s">
        <v>81</v>
      </c>
      <c r="F1660" t="s">
        <v>8828</v>
      </c>
      <c r="G1660" s="338">
        <v>3782</v>
      </c>
      <c r="H1660">
        <v>63</v>
      </c>
    </row>
    <row r="1661" spans="1:8">
      <c r="A1661" t="s">
        <v>8993</v>
      </c>
      <c r="B1661" t="s">
        <v>71</v>
      </c>
      <c r="C1661" t="s">
        <v>123</v>
      </c>
      <c r="D1661">
        <v>2007</v>
      </c>
      <c r="E1661" t="s">
        <v>82</v>
      </c>
      <c r="F1661" t="s">
        <v>8828</v>
      </c>
      <c r="G1661" s="338">
        <v>4482</v>
      </c>
      <c r="H1661">
        <v>64</v>
      </c>
    </row>
    <row r="1662" spans="1:8">
      <c r="A1662" t="s">
        <v>8992</v>
      </c>
      <c r="B1662" t="s">
        <v>71</v>
      </c>
      <c r="C1662" t="s">
        <v>123</v>
      </c>
      <c r="D1662">
        <v>2007</v>
      </c>
      <c r="E1662" t="s">
        <v>83</v>
      </c>
      <c r="F1662" t="s">
        <v>8828</v>
      </c>
      <c r="G1662">
        <v>94</v>
      </c>
      <c r="H1662">
        <v>65</v>
      </c>
    </row>
    <row r="1663" spans="1:8">
      <c r="A1663" t="s">
        <v>8991</v>
      </c>
      <c r="B1663" t="s">
        <v>71</v>
      </c>
      <c r="C1663" t="s">
        <v>123</v>
      </c>
      <c r="D1663">
        <v>2007</v>
      </c>
      <c r="E1663" t="s">
        <v>84</v>
      </c>
      <c r="F1663" t="s">
        <v>8828</v>
      </c>
      <c r="G1663">
        <v>637</v>
      </c>
      <c r="H1663">
        <v>66</v>
      </c>
    </row>
    <row r="1664" spans="1:8">
      <c r="A1664" t="s">
        <v>8990</v>
      </c>
      <c r="B1664" t="s">
        <v>71</v>
      </c>
      <c r="C1664" t="s">
        <v>123</v>
      </c>
      <c r="D1664">
        <v>2008</v>
      </c>
      <c r="E1664" t="s">
        <v>79</v>
      </c>
      <c r="F1664" t="s">
        <v>8828</v>
      </c>
      <c r="G1664" s="338">
        <v>6008</v>
      </c>
      <c r="H1664">
        <v>67</v>
      </c>
    </row>
    <row r="1665" spans="1:8">
      <c r="A1665" t="s">
        <v>8989</v>
      </c>
      <c r="B1665" t="s">
        <v>71</v>
      </c>
      <c r="C1665" t="s">
        <v>123</v>
      </c>
      <c r="D1665">
        <v>2008</v>
      </c>
      <c r="E1665" t="s">
        <v>80</v>
      </c>
      <c r="F1665" t="s">
        <v>8828</v>
      </c>
      <c r="G1665" s="338">
        <v>5877</v>
      </c>
      <c r="H1665">
        <v>68</v>
      </c>
    </row>
    <row r="1666" spans="1:8">
      <c r="A1666" t="s">
        <v>8988</v>
      </c>
      <c r="B1666" t="s">
        <v>71</v>
      </c>
      <c r="C1666" t="s">
        <v>123</v>
      </c>
      <c r="D1666">
        <v>2008</v>
      </c>
      <c r="E1666" t="s">
        <v>81</v>
      </c>
      <c r="F1666" t="s">
        <v>8828</v>
      </c>
      <c r="G1666" s="338">
        <v>5433</v>
      </c>
      <c r="H1666">
        <v>69</v>
      </c>
    </row>
    <row r="1667" spans="1:8">
      <c r="A1667" t="s">
        <v>8987</v>
      </c>
      <c r="B1667" t="s">
        <v>71</v>
      </c>
      <c r="C1667" t="s">
        <v>123</v>
      </c>
      <c r="D1667">
        <v>2008</v>
      </c>
      <c r="E1667" t="s">
        <v>82</v>
      </c>
      <c r="F1667" t="s">
        <v>8828</v>
      </c>
      <c r="G1667" s="338">
        <v>5478</v>
      </c>
      <c r="H1667">
        <v>70</v>
      </c>
    </row>
    <row r="1668" spans="1:8">
      <c r="A1668" t="s">
        <v>8986</v>
      </c>
      <c r="B1668" t="s">
        <v>71</v>
      </c>
      <c r="C1668" t="s">
        <v>123</v>
      </c>
      <c r="D1668">
        <v>2008</v>
      </c>
      <c r="E1668" t="s">
        <v>83</v>
      </c>
      <c r="F1668" t="s">
        <v>8828</v>
      </c>
      <c r="G1668">
        <v>575</v>
      </c>
      <c r="H1668">
        <v>71</v>
      </c>
    </row>
    <row r="1669" spans="1:8">
      <c r="A1669" t="s">
        <v>8985</v>
      </c>
      <c r="B1669" t="s">
        <v>71</v>
      </c>
      <c r="C1669" t="s">
        <v>123</v>
      </c>
      <c r="D1669">
        <v>2008</v>
      </c>
      <c r="E1669" t="s">
        <v>84</v>
      </c>
      <c r="F1669" t="s">
        <v>8828</v>
      </c>
      <c r="G1669">
        <v>399</v>
      </c>
      <c r="H1669">
        <v>72</v>
      </c>
    </row>
    <row r="1670" spans="1:8">
      <c r="A1670" t="s">
        <v>8984</v>
      </c>
      <c r="B1670" t="s">
        <v>71</v>
      </c>
      <c r="C1670" t="s">
        <v>123</v>
      </c>
      <c r="D1670">
        <v>2009</v>
      </c>
      <c r="E1670" t="s">
        <v>79</v>
      </c>
      <c r="F1670" t="s">
        <v>8828</v>
      </c>
      <c r="G1670" s="338">
        <v>7064</v>
      </c>
      <c r="H1670">
        <v>73</v>
      </c>
    </row>
    <row r="1671" spans="1:8">
      <c r="A1671" t="s">
        <v>8983</v>
      </c>
      <c r="B1671" t="s">
        <v>71</v>
      </c>
      <c r="C1671" t="s">
        <v>123</v>
      </c>
      <c r="D1671">
        <v>2009</v>
      </c>
      <c r="E1671" t="s">
        <v>80</v>
      </c>
      <c r="F1671" t="s">
        <v>8828</v>
      </c>
      <c r="G1671" s="338">
        <v>7739</v>
      </c>
      <c r="H1671">
        <v>74</v>
      </c>
    </row>
    <row r="1672" spans="1:8">
      <c r="A1672" t="s">
        <v>8982</v>
      </c>
      <c r="B1672" t="s">
        <v>71</v>
      </c>
      <c r="C1672" t="s">
        <v>123</v>
      </c>
      <c r="D1672">
        <v>2009</v>
      </c>
      <c r="E1672" t="s">
        <v>81</v>
      </c>
      <c r="F1672" t="s">
        <v>8828</v>
      </c>
      <c r="G1672" s="338">
        <v>5943</v>
      </c>
      <c r="H1672">
        <v>75</v>
      </c>
    </row>
    <row r="1673" spans="1:8">
      <c r="A1673" t="s">
        <v>8981</v>
      </c>
      <c r="B1673" t="s">
        <v>71</v>
      </c>
      <c r="C1673" t="s">
        <v>123</v>
      </c>
      <c r="D1673">
        <v>2009</v>
      </c>
      <c r="E1673" t="s">
        <v>82</v>
      </c>
      <c r="F1673" t="s">
        <v>8828</v>
      </c>
      <c r="G1673" s="338">
        <v>6077</v>
      </c>
      <c r="H1673">
        <v>76</v>
      </c>
    </row>
    <row r="1674" spans="1:8">
      <c r="A1674" t="s">
        <v>8980</v>
      </c>
      <c r="B1674" t="s">
        <v>71</v>
      </c>
      <c r="C1674" t="s">
        <v>123</v>
      </c>
      <c r="D1674">
        <v>2009</v>
      </c>
      <c r="E1674" t="s">
        <v>83</v>
      </c>
      <c r="F1674" t="s">
        <v>8828</v>
      </c>
      <c r="G1674" s="338">
        <v>1121</v>
      </c>
      <c r="H1674">
        <v>77</v>
      </c>
    </row>
    <row r="1675" spans="1:8">
      <c r="A1675" t="s">
        <v>8979</v>
      </c>
      <c r="B1675" t="s">
        <v>71</v>
      </c>
      <c r="C1675" t="s">
        <v>123</v>
      </c>
      <c r="D1675">
        <v>2009</v>
      </c>
      <c r="E1675" t="s">
        <v>84</v>
      </c>
      <c r="F1675" t="s">
        <v>8828</v>
      </c>
      <c r="G1675" s="338">
        <v>1662</v>
      </c>
      <c r="H1675">
        <v>78</v>
      </c>
    </row>
    <row r="1676" spans="1:8">
      <c r="A1676" t="s">
        <v>8978</v>
      </c>
      <c r="B1676" t="s">
        <v>71</v>
      </c>
      <c r="C1676" t="s">
        <v>123</v>
      </c>
      <c r="D1676">
        <v>2010</v>
      </c>
      <c r="E1676" t="s">
        <v>79</v>
      </c>
      <c r="F1676" t="s">
        <v>8828</v>
      </c>
      <c r="G1676" s="338">
        <v>8070</v>
      </c>
      <c r="H1676">
        <v>79</v>
      </c>
    </row>
    <row r="1677" spans="1:8">
      <c r="A1677" t="s">
        <v>8977</v>
      </c>
      <c r="B1677" t="s">
        <v>71</v>
      </c>
      <c r="C1677" t="s">
        <v>123</v>
      </c>
      <c r="D1677">
        <v>2010</v>
      </c>
      <c r="E1677" t="s">
        <v>80</v>
      </c>
      <c r="F1677" t="s">
        <v>8828</v>
      </c>
      <c r="G1677" s="338">
        <v>9200</v>
      </c>
      <c r="H1677">
        <v>80</v>
      </c>
    </row>
    <row r="1678" spans="1:8">
      <c r="A1678" t="s">
        <v>8976</v>
      </c>
      <c r="B1678" t="s">
        <v>71</v>
      </c>
      <c r="C1678" t="s">
        <v>123</v>
      </c>
      <c r="D1678">
        <v>2010</v>
      </c>
      <c r="E1678" t="s">
        <v>81</v>
      </c>
      <c r="F1678" t="s">
        <v>8828</v>
      </c>
      <c r="G1678" s="338">
        <v>6421</v>
      </c>
      <c r="H1678">
        <v>81</v>
      </c>
    </row>
    <row r="1679" spans="1:8">
      <c r="A1679" t="s">
        <v>8975</v>
      </c>
      <c r="B1679" t="s">
        <v>71</v>
      </c>
      <c r="C1679" t="s">
        <v>123</v>
      </c>
      <c r="D1679">
        <v>2010</v>
      </c>
      <c r="E1679" t="s">
        <v>82</v>
      </c>
      <c r="F1679" t="s">
        <v>8828</v>
      </c>
      <c r="G1679" s="338">
        <v>6622</v>
      </c>
      <c r="H1679">
        <v>82</v>
      </c>
    </row>
    <row r="1680" spans="1:8">
      <c r="A1680" t="s">
        <v>8974</v>
      </c>
      <c r="B1680" t="s">
        <v>71</v>
      </c>
      <c r="C1680" t="s">
        <v>123</v>
      </c>
      <c r="D1680">
        <v>2010</v>
      </c>
      <c r="E1680" t="s">
        <v>83</v>
      </c>
      <c r="F1680" t="s">
        <v>8828</v>
      </c>
      <c r="G1680" s="338">
        <v>1649</v>
      </c>
      <c r="H1680">
        <v>83</v>
      </c>
    </row>
    <row r="1681" spans="1:8">
      <c r="A1681" t="s">
        <v>8973</v>
      </c>
      <c r="B1681" t="s">
        <v>71</v>
      </c>
      <c r="C1681" t="s">
        <v>123</v>
      </c>
      <c r="D1681">
        <v>2010</v>
      </c>
      <c r="E1681" t="s">
        <v>84</v>
      </c>
      <c r="F1681" t="s">
        <v>8828</v>
      </c>
      <c r="G1681" s="338">
        <v>2577</v>
      </c>
      <c r="H1681">
        <v>84</v>
      </c>
    </row>
    <row r="1682" spans="1:8">
      <c r="A1682" t="s">
        <v>8972</v>
      </c>
      <c r="B1682" t="s">
        <v>71</v>
      </c>
      <c r="C1682" t="s">
        <v>123</v>
      </c>
      <c r="D1682">
        <v>2011</v>
      </c>
      <c r="E1682" t="s">
        <v>79</v>
      </c>
      <c r="F1682" t="s">
        <v>8828</v>
      </c>
      <c r="G1682" s="338">
        <v>14508</v>
      </c>
      <c r="H1682">
        <v>85</v>
      </c>
    </row>
    <row r="1683" spans="1:8">
      <c r="A1683" t="s">
        <v>8971</v>
      </c>
      <c r="B1683" t="s">
        <v>71</v>
      </c>
      <c r="C1683" t="s">
        <v>123</v>
      </c>
      <c r="D1683">
        <v>2011</v>
      </c>
      <c r="E1683" t="s">
        <v>80</v>
      </c>
      <c r="F1683" t="s">
        <v>8828</v>
      </c>
      <c r="G1683" s="338">
        <v>21750</v>
      </c>
      <c r="H1683">
        <v>86</v>
      </c>
    </row>
    <row r="1684" spans="1:8">
      <c r="A1684" t="s">
        <v>8970</v>
      </c>
      <c r="B1684" t="s">
        <v>71</v>
      </c>
      <c r="C1684" t="s">
        <v>123</v>
      </c>
      <c r="D1684">
        <v>2011</v>
      </c>
      <c r="E1684" t="s">
        <v>81</v>
      </c>
      <c r="F1684" t="s">
        <v>8828</v>
      </c>
      <c r="G1684" s="338">
        <v>9251</v>
      </c>
      <c r="H1684">
        <v>87</v>
      </c>
    </row>
    <row r="1685" spans="1:8">
      <c r="A1685" t="s">
        <v>8969</v>
      </c>
      <c r="B1685" t="s">
        <v>71</v>
      </c>
      <c r="C1685" t="s">
        <v>123</v>
      </c>
      <c r="D1685">
        <v>2011</v>
      </c>
      <c r="E1685" t="s">
        <v>82</v>
      </c>
      <c r="F1685" t="s">
        <v>8828</v>
      </c>
      <c r="G1685" s="338">
        <v>9590</v>
      </c>
      <c r="H1685">
        <v>88</v>
      </c>
    </row>
    <row r="1686" spans="1:8">
      <c r="A1686" t="s">
        <v>8968</v>
      </c>
      <c r="B1686" t="s">
        <v>71</v>
      </c>
      <c r="C1686" t="s">
        <v>123</v>
      </c>
      <c r="D1686">
        <v>2011</v>
      </c>
      <c r="E1686" t="s">
        <v>83</v>
      </c>
      <c r="F1686" t="s">
        <v>8828</v>
      </c>
      <c r="G1686" s="338">
        <v>5258</v>
      </c>
      <c r="H1686">
        <v>89</v>
      </c>
    </row>
    <row r="1687" spans="1:8">
      <c r="A1687" t="s">
        <v>8967</v>
      </c>
      <c r="B1687" t="s">
        <v>71</v>
      </c>
      <c r="C1687" t="s">
        <v>123</v>
      </c>
      <c r="D1687">
        <v>2011</v>
      </c>
      <c r="E1687" t="s">
        <v>84</v>
      </c>
      <c r="F1687" t="s">
        <v>8828</v>
      </c>
      <c r="G1687" s="338">
        <v>12160</v>
      </c>
      <c r="H1687">
        <v>90</v>
      </c>
    </row>
    <row r="1688" spans="1:8">
      <c r="A1688" t="s">
        <v>8966</v>
      </c>
      <c r="B1688" t="s">
        <v>71</v>
      </c>
      <c r="C1688" t="s">
        <v>123</v>
      </c>
      <c r="D1688">
        <v>2012</v>
      </c>
      <c r="E1688" t="s">
        <v>79</v>
      </c>
      <c r="F1688" t="s">
        <v>8828</v>
      </c>
      <c r="G1688" s="338">
        <v>7937</v>
      </c>
      <c r="H1688">
        <v>91</v>
      </c>
    </row>
    <row r="1689" spans="1:8">
      <c r="A1689" t="s">
        <v>8965</v>
      </c>
      <c r="B1689" t="s">
        <v>71</v>
      </c>
      <c r="C1689" t="s">
        <v>123</v>
      </c>
      <c r="D1689">
        <v>2012</v>
      </c>
      <c r="E1689" t="s">
        <v>80</v>
      </c>
      <c r="F1689" t="s">
        <v>8828</v>
      </c>
      <c r="G1689" s="338">
        <v>11213</v>
      </c>
      <c r="H1689">
        <v>92</v>
      </c>
    </row>
    <row r="1690" spans="1:8">
      <c r="A1690" t="s">
        <v>8964</v>
      </c>
      <c r="B1690" t="s">
        <v>71</v>
      </c>
      <c r="C1690" t="s">
        <v>123</v>
      </c>
      <c r="D1690">
        <v>2012</v>
      </c>
      <c r="E1690" t="s">
        <v>81</v>
      </c>
      <c r="F1690" t="s">
        <v>8828</v>
      </c>
      <c r="G1690" s="338">
        <v>1550</v>
      </c>
      <c r="H1690">
        <v>93</v>
      </c>
    </row>
    <row r="1691" spans="1:8">
      <c r="A1691" t="s">
        <v>8963</v>
      </c>
      <c r="B1691" t="s">
        <v>71</v>
      </c>
      <c r="C1691" t="s">
        <v>123</v>
      </c>
      <c r="D1691">
        <v>2012</v>
      </c>
      <c r="E1691" t="s">
        <v>82</v>
      </c>
      <c r="F1691" t="s">
        <v>8828</v>
      </c>
      <c r="G1691" s="338">
        <v>1720</v>
      </c>
      <c r="H1691">
        <v>94</v>
      </c>
    </row>
    <row r="1692" spans="1:8">
      <c r="A1692" t="s">
        <v>8962</v>
      </c>
      <c r="B1692" t="s">
        <v>71</v>
      </c>
      <c r="C1692" t="s">
        <v>123</v>
      </c>
      <c r="D1692">
        <v>2012</v>
      </c>
      <c r="E1692" t="s">
        <v>83</v>
      </c>
      <c r="F1692" t="s">
        <v>8828</v>
      </c>
      <c r="G1692" s="338">
        <v>6386</v>
      </c>
      <c r="H1692">
        <v>95</v>
      </c>
    </row>
    <row r="1693" spans="1:8">
      <c r="A1693" t="s">
        <v>8961</v>
      </c>
      <c r="B1693" t="s">
        <v>71</v>
      </c>
      <c r="C1693" t="s">
        <v>123</v>
      </c>
      <c r="D1693">
        <v>2012</v>
      </c>
      <c r="E1693" t="s">
        <v>84</v>
      </c>
      <c r="F1693" t="s">
        <v>8828</v>
      </c>
      <c r="G1693" s="338">
        <v>9493</v>
      </c>
      <c r="H1693">
        <v>96</v>
      </c>
    </row>
    <row r="1694" spans="1:8">
      <c r="A1694" t="s">
        <v>8960</v>
      </c>
      <c r="B1694" t="s">
        <v>71</v>
      </c>
      <c r="C1694" t="s">
        <v>123</v>
      </c>
      <c r="D1694">
        <v>2013</v>
      </c>
      <c r="E1694" t="s">
        <v>79</v>
      </c>
      <c r="F1694" t="s">
        <v>8828</v>
      </c>
      <c r="G1694" s="338">
        <v>11763</v>
      </c>
      <c r="H1694">
        <v>97</v>
      </c>
    </row>
    <row r="1695" spans="1:8">
      <c r="A1695" t="s">
        <v>8959</v>
      </c>
      <c r="B1695" t="s">
        <v>71</v>
      </c>
      <c r="C1695" t="s">
        <v>123</v>
      </c>
      <c r="D1695">
        <v>2013</v>
      </c>
      <c r="E1695" t="s">
        <v>80</v>
      </c>
      <c r="F1695" t="s">
        <v>8828</v>
      </c>
      <c r="G1695" s="338">
        <v>11377</v>
      </c>
      <c r="H1695">
        <v>98</v>
      </c>
    </row>
    <row r="1696" spans="1:8">
      <c r="A1696" t="s">
        <v>8958</v>
      </c>
      <c r="B1696" t="s">
        <v>71</v>
      </c>
      <c r="C1696" t="s">
        <v>123</v>
      </c>
      <c r="D1696">
        <v>2013</v>
      </c>
      <c r="E1696" t="s">
        <v>81</v>
      </c>
      <c r="F1696" t="s">
        <v>8828</v>
      </c>
      <c r="G1696" s="338">
        <v>1137</v>
      </c>
      <c r="H1696">
        <v>99</v>
      </c>
    </row>
    <row r="1697" spans="1:8">
      <c r="A1697" t="s">
        <v>8957</v>
      </c>
      <c r="B1697" t="s">
        <v>71</v>
      </c>
      <c r="C1697" t="s">
        <v>123</v>
      </c>
      <c r="D1697">
        <v>2013</v>
      </c>
      <c r="E1697" t="s">
        <v>82</v>
      </c>
      <c r="F1697" t="s">
        <v>8828</v>
      </c>
      <c r="G1697" s="338">
        <v>1283</v>
      </c>
      <c r="H1697">
        <v>100</v>
      </c>
    </row>
    <row r="1698" spans="1:8">
      <c r="A1698" t="s">
        <v>8956</v>
      </c>
      <c r="B1698" t="s">
        <v>71</v>
      </c>
      <c r="C1698" t="s">
        <v>123</v>
      </c>
      <c r="D1698">
        <v>2013</v>
      </c>
      <c r="E1698" t="s">
        <v>83</v>
      </c>
      <c r="F1698" t="s">
        <v>8828</v>
      </c>
      <c r="G1698" s="338">
        <v>10625</v>
      </c>
      <c r="H1698">
        <v>101</v>
      </c>
    </row>
    <row r="1699" spans="1:8">
      <c r="A1699" t="s">
        <v>8955</v>
      </c>
      <c r="B1699" t="s">
        <v>71</v>
      </c>
      <c r="C1699" t="s">
        <v>123</v>
      </c>
      <c r="D1699">
        <v>2013</v>
      </c>
      <c r="E1699" t="s">
        <v>84</v>
      </c>
      <c r="F1699" t="s">
        <v>8828</v>
      </c>
      <c r="G1699" s="338">
        <v>10095</v>
      </c>
      <c r="H1699">
        <v>102</v>
      </c>
    </row>
    <row r="1700" spans="1:8">
      <c r="A1700" t="s">
        <v>8954</v>
      </c>
      <c r="B1700" t="s">
        <v>71</v>
      </c>
      <c r="C1700" t="s">
        <v>123</v>
      </c>
      <c r="D1700" t="s">
        <v>67</v>
      </c>
      <c r="E1700" t="s">
        <v>79</v>
      </c>
      <c r="F1700" t="s">
        <v>8828</v>
      </c>
      <c r="G1700" s="338">
        <v>62839</v>
      </c>
      <c r="H1700">
        <v>103</v>
      </c>
    </row>
    <row r="1701" spans="1:8">
      <c r="A1701" t="s">
        <v>8953</v>
      </c>
      <c r="B1701" t="s">
        <v>71</v>
      </c>
      <c r="C1701" t="s">
        <v>123</v>
      </c>
      <c r="D1701" t="s">
        <v>67</v>
      </c>
      <c r="E1701" t="s">
        <v>80</v>
      </c>
      <c r="F1701" t="s">
        <v>8828</v>
      </c>
      <c r="G1701" s="338">
        <v>76315</v>
      </c>
      <c r="H1701">
        <v>104</v>
      </c>
    </row>
    <row r="1702" spans="1:8">
      <c r="A1702" t="s">
        <v>8952</v>
      </c>
      <c r="B1702" t="s">
        <v>71</v>
      </c>
      <c r="C1702" t="s">
        <v>123</v>
      </c>
      <c r="D1702" t="s">
        <v>67</v>
      </c>
      <c r="E1702" t="s">
        <v>81</v>
      </c>
      <c r="F1702" t="s">
        <v>8828</v>
      </c>
      <c r="G1702" s="338">
        <v>36858</v>
      </c>
      <c r="H1702">
        <v>105</v>
      </c>
    </row>
    <row r="1703" spans="1:8">
      <c r="A1703" t="s">
        <v>8951</v>
      </c>
      <c r="B1703" t="s">
        <v>71</v>
      </c>
      <c r="C1703" t="s">
        <v>123</v>
      </c>
      <c r="D1703" t="s">
        <v>67</v>
      </c>
      <c r="E1703" t="s">
        <v>82</v>
      </c>
      <c r="F1703" t="s">
        <v>8828</v>
      </c>
      <c r="G1703" s="338">
        <v>38537</v>
      </c>
      <c r="H1703">
        <v>106</v>
      </c>
    </row>
    <row r="1704" spans="1:8">
      <c r="A1704" t="s">
        <v>8950</v>
      </c>
      <c r="B1704" t="s">
        <v>71</v>
      </c>
      <c r="C1704" t="s">
        <v>123</v>
      </c>
      <c r="D1704" t="s">
        <v>67</v>
      </c>
      <c r="E1704" t="s">
        <v>83</v>
      </c>
      <c r="F1704" t="s">
        <v>8828</v>
      </c>
      <c r="G1704" s="338">
        <v>25981</v>
      </c>
      <c r="H1704">
        <v>107</v>
      </c>
    </row>
    <row r="1705" spans="1:8">
      <c r="A1705" t="s">
        <v>8949</v>
      </c>
      <c r="B1705" t="s">
        <v>71</v>
      </c>
      <c r="C1705" t="s">
        <v>123</v>
      </c>
      <c r="D1705" t="s">
        <v>67</v>
      </c>
      <c r="E1705" t="s">
        <v>84</v>
      </c>
      <c r="F1705" t="s">
        <v>8828</v>
      </c>
      <c r="G1705" s="338">
        <v>37778</v>
      </c>
      <c r="H1705">
        <v>108</v>
      </c>
    </row>
    <row r="1706" spans="1:8">
      <c r="A1706" t="s">
        <v>8948</v>
      </c>
      <c r="B1706" t="s">
        <v>72</v>
      </c>
      <c r="C1706" t="s">
        <v>78</v>
      </c>
      <c r="D1706">
        <v>2007</v>
      </c>
      <c r="E1706" t="s">
        <v>52</v>
      </c>
      <c r="F1706" t="s">
        <v>8828</v>
      </c>
      <c r="H1706">
        <v>109</v>
      </c>
    </row>
    <row r="1707" spans="1:8">
      <c r="A1707" t="s">
        <v>8947</v>
      </c>
      <c r="B1707" t="s">
        <v>72</v>
      </c>
      <c r="C1707" t="s">
        <v>78</v>
      </c>
      <c r="D1707">
        <v>2007</v>
      </c>
      <c r="E1707" t="s">
        <v>53</v>
      </c>
      <c r="F1707" t="s">
        <v>8828</v>
      </c>
      <c r="H1707">
        <v>110</v>
      </c>
    </row>
    <row r="1708" spans="1:8">
      <c r="A1708" t="s">
        <v>8946</v>
      </c>
      <c r="B1708" t="s">
        <v>72</v>
      </c>
      <c r="C1708" t="s">
        <v>78</v>
      </c>
      <c r="D1708">
        <v>2007</v>
      </c>
      <c r="E1708" t="s">
        <v>54</v>
      </c>
      <c r="F1708" t="s">
        <v>8828</v>
      </c>
      <c r="H1708">
        <v>111</v>
      </c>
    </row>
    <row r="1709" spans="1:8">
      <c r="A1709" t="s">
        <v>8945</v>
      </c>
      <c r="B1709" t="s">
        <v>72</v>
      </c>
      <c r="C1709" t="s">
        <v>78</v>
      </c>
      <c r="D1709">
        <v>2007</v>
      </c>
      <c r="E1709" t="s">
        <v>55</v>
      </c>
      <c r="F1709" t="s">
        <v>8828</v>
      </c>
      <c r="H1709">
        <v>112</v>
      </c>
    </row>
    <row r="1710" spans="1:8">
      <c r="A1710" t="s">
        <v>8944</v>
      </c>
      <c r="B1710" t="s">
        <v>72</v>
      </c>
      <c r="C1710" t="s">
        <v>78</v>
      </c>
      <c r="D1710">
        <v>2007</v>
      </c>
      <c r="E1710" t="s">
        <v>56</v>
      </c>
      <c r="F1710" t="s">
        <v>8828</v>
      </c>
      <c r="H1710">
        <v>113</v>
      </c>
    </row>
    <row r="1711" spans="1:8">
      <c r="A1711" t="s">
        <v>8943</v>
      </c>
      <c r="B1711" t="s">
        <v>72</v>
      </c>
      <c r="C1711" t="s">
        <v>78</v>
      </c>
      <c r="D1711">
        <v>2007</v>
      </c>
      <c r="E1711" t="s">
        <v>57</v>
      </c>
      <c r="F1711" t="s">
        <v>8828</v>
      </c>
      <c r="H1711">
        <v>114</v>
      </c>
    </row>
    <row r="1712" spans="1:8">
      <c r="A1712" t="s">
        <v>8942</v>
      </c>
      <c r="B1712" t="s">
        <v>72</v>
      </c>
      <c r="C1712" t="s">
        <v>78</v>
      </c>
      <c r="D1712">
        <v>2008</v>
      </c>
      <c r="E1712" t="s">
        <v>52</v>
      </c>
      <c r="F1712" t="s">
        <v>8828</v>
      </c>
      <c r="G1712" s="336">
        <v>2.71</v>
      </c>
      <c r="H1712">
        <v>115</v>
      </c>
    </row>
    <row r="1713" spans="1:8">
      <c r="A1713" t="s">
        <v>8941</v>
      </c>
      <c r="B1713" t="s">
        <v>72</v>
      </c>
      <c r="C1713" t="s">
        <v>78</v>
      </c>
      <c r="D1713">
        <v>2008</v>
      </c>
      <c r="E1713" t="s">
        <v>53</v>
      </c>
      <c r="F1713" t="s">
        <v>8828</v>
      </c>
      <c r="G1713" s="336">
        <v>1.66</v>
      </c>
      <c r="H1713">
        <v>116</v>
      </c>
    </row>
    <row r="1714" spans="1:8">
      <c r="A1714" t="s">
        <v>8940</v>
      </c>
      <c r="B1714" t="s">
        <v>72</v>
      </c>
      <c r="C1714" t="s">
        <v>78</v>
      </c>
      <c r="D1714">
        <v>2008</v>
      </c>
      <c r="E1714" t="s">
        <v>54</v>
      </c>
      <c r="F1714" t="s">
        <v>8828</v>
      </c>
      <c r="G1714" s="336">
        <v>3.21</v>
      </c>
      <c r="H1714">
        <v>117</v>
      </c>
    </row>
    <row r="1715" spans="1:8">
      <c r="A1715" t="s">
        <v>8939</v>
      </c>
      <c r="B1715" t="s">
        <v>72</v>
      </c>
      <c r="C1715" t="s">
        <v>78</v>
      </c>
      <c r="D1715">
        <v>2008</v>
      </c>
      <c r="E1715" t="s">
        <v>55</v>
      </c>
      <c r="F1715" t="s">
        <v>8828</v>
      </c>
      <c r="G1715" s="336">
        <v>8.74</v>
      </c>
      <c r="H1715">
        <v>118</v>
      </c>
    </row>
    <row r="1716" spans="1:8">
      <c r="A1716" t="s">
        <v>8938</v>
      </c>
      <c r="B1716" t="s">
        <v>72</v>
      </c>
      <c r="C1716" t="s">
        <v>78</v>
      </c>
      <c r="D1716">
        <v>2008</v>
      </c>
      <c r="E1716" t="s">
        <v>56</v>
      </c>
      <c r="F1716" t="s">
        <v>8828</v>
      </c>
      <c r="G1716" s="336">
        <v>-1</v>
      </c>
      <c r="H1716">
        <v>119</v>
      </c>
    </row>
    <row r="1717" spans="1:8">
      <c r="A1717" t="s">
        <v>8937</v>
      </c>
      <c r="B1717" t="s">
        <v>72</v>
      </c>
      <c r="C1717" t="s">
        <v>78</v>
      </c>
      <c r="D1717">
        <v>2008</v>
      </c>
      <c r="E1717" t="s">
        <v>57</v>
      </c>
      <c r="F1717" t="s">
        <v>8828</v>
      </c>
      <c r="G1717" s="336">
        <v>-1</v>
      </c>
      <c r="H1717">
        <v>120</v>
      </c>
    </row>
    <row r="1718" spans="1:8">
      <c r="A1718" t="s">
        <v>8936</v>
      </c>
      <c r="B1718" t="s">
        <v>72</v>
      </c>
      <c r="C1718" t="s">
        <v>78</v>
      </c>
      <c r="D1718">
        <v>2009</v>
      </c>
      <c r="E1718" t="s">
        <v>52</v>
      </c>
      <c r="F1718" t="s">
        <v>8828</v>
      </c>
      <c r="G1718" s="336">
        <v>2.5299999999999998</v>
      </c>
      <c r="H1718">
        <v>121</v>
      </c>
    </row>
    <row r="1719" spans="1:8">
      <c r="A1719" t="s">
        <v>8935</v>
      </c>
      <c r="B1719" t="s">
        <v>72</v>
      </c>
      <c r="C1719" t="s">
        <v>78</v>
      </c>
      <c r="D1719">
        <v>2009</v>
      </c>
      <c r="E1719" t="s">
        <v>53</v>
      </c>
      <c r="F1719" t="s">
        <v>8828</v>
      </c>
      <c r="G1719" s="336">
        <v>0.26</v>
      </c>
      <c r="H1719">
        <v>122</v>
      </c>
    </row>
    <row r="1720" spans="1:8">
      <c r="A1720" t="s">
        <v>8934</v>
      </c>
      <c r="B1720" t="s">
        <v>72</v>
      </c>
      <c r="C1720" t="s">
        <v>78</v>
      </c>
      <c r="D1720">
        <v>2009</v>
      </c>
      <c r="E1720" t="s">
        <v>54</v>
      </c>
      <c r="F1720" t="s">
        <v>8828</v>
      </c>
      <c r="G1720" s="336">
        <v>2.4700000000000002</v>
      </c>
      <c r="H1720">
        <v>123</v>
      </c>
    </row>
    <row r="1721" spans="1:8">
      <c r="A1721" t="s">
        <v>8933</v>
      </c>
      <c r="B1721" t="s">
        <v>72</v>
      </c>
      <c r="C1721" t="s">
        <v>78</v>
      </c>
      <c r="D1721">
        <v>2009</v>
      </c>
      <c r="E1721" t="s">
        <v>55</v>
      </c>
      <c r="F1721" t="s">
        <v>8828</v>
      </c>
      <c r="G1721" s="336">
        <v>0.2</v>
      </c>
      <c r="H1721">
        <v>124</v>
      </c>
    </row>
    <row r="1722" spans="1:8">
      <c r="A1722" t="s">
        <v>8932</v>
      </c>
      <c r="B1722" t="s">
        <v>72</v>
      </c>
      <c r="C1722" t="s">
        <v>78</v>
      </c>
      <c r="D1722">
        <v>2009</v>
      </c>
      <c r="E1722" t="s">
        <v>56</v>
      </c>
      <c r="F1722" t="s">
        <v>8828</v>
      </c>
      <c r="H1722">
        <v>125</v>
      </c>
    </row>
    <row r="1723" spans="1:8">
      <c r="A1723" t="s">
        <v>8931</v>
      </c>
      <c r="B1723" t="s">
        <v>72</v>
      </c>
      <c r="C1723" t="s">
        <v>78</v>
      </c>
      <c r="D1723">
        <v>2009</v>
      </c>
      <c r="E1723" t="s">
        <v>57</v>
      </c>
      <c r="F1723" t="s">
        <v>8828</v>
      </c>
      <c r="H1723">
        <v>126</v>
      </c>
    </row>
    <row r="1724" spans="1:8">
      <c r="A1724" t="s">
        <v>8930</v>
      </c>
      <c r="B1724" t="s">
        <v>72</v>
      </c>
      <c r="C1724" t="s">
        <v>78</v>
      </c>
      <c r="D1724">
        <v>2010</v>
      </c>
      <c r="E1724" t="s">
        <v>52</v>
      </c>
      <c r="F1724" t="s">
        <v>8828</v>
      </c>
      <c r="G1724" s="336">
        <v>-0.28000000000000003</v>
      </c>
      <c r="H1724">
        <v>127</v>
      </c>
    </row>
    <row r="1725" spans="1:8">
      <c r="A1725" t="s">
        <v>8929</v>
      </c>
      <c r="B1725" t="s">
        <v>72</v>
      </c>
      <c r="C1725" t="s">
        <v>78</v>
      </c>
      <c r="D1725">
        <v>2010</v>
      </c>
      <c r="E1725" t="s">
        <v>53</v>
      </c>
      <c r="F1725" t="s">
        <v>8828</v>
      </c>
      <c r="G1725" s="336">
        <v>1.74</v>
      </c>
      <c r="H1725">
        <v>128</v>
      </c>
    </row>
    <row r="1726" spans="1:8">
      <c r="A1726" t="s">
        <v>8928</v>
      </c>
      <c r="B1726" t="s">
        <v>72</v>
      </c>
      <c r="C1726" t="s">
        <v>78</v>
      </c>
      <c r="D1726">
        <v>2010</v>
      </c>
      <c r="E1726" t="s">
        <v>54</v>
      </c>
      <c r="F1726" t="s">
        <v>8828</v>
      </c>
      <c r="G1726" s="336">
        <v>-0.28999999999999998</v>
      </c>
      <c r="H1726">
        <v>129</v>
      </c>
    </row>
    <row r="1727" spans="1:8">
      <c r="A1727" t="s">
        <v>8927</v>
      </c>
      <c r="B1727" t="s">
        <v>72</v>
      </c>
      <c r="C1727" t="s">
        <v>78</v>
      </c>
      <c r="D1727">
        <v>2010</v>
      </c>
      <c r="E1727" t="s">
        <v>55</v>
      </c>
      <c r="F1727" t="s">
        <v>8828</v>
      </c>
      <c r="G1727" s="336">
        <v>1.77</v>
      </c>
      <c r="H1727">
        <v>130</v>
      </c>
    </row>
    <row r="1728" spans="1:8">
      <c r="A1728" t="s">
        <v>8926</v>
      </c>
      <c r="B1728" t="s">
        <v>72</v>
      </c>
      <c r="C1728" t="s">
        <v>78</v>
      </c>
      <c r="D1728">
        <v>2010</v>
      </c>
      <c r="E1728" t="s">
        <v>56</v>
      </c>
      <c r="F1728" t="s">
        <v>8828</v>
      </c>
      <c r="G1728" s="336">
        <v>0.27</v>
      </c>
      <c r="H1728">
        <v>131</v>
      </c>
    </row>
    <row r="1729" spans="1:8">
      <c r="A1729" t="s">
        <v>8925</v>
      </c>
      <c r="B1729" t="s">
        <v>72</v>
      </c>
      <c r="C1729" t="s">
        <v>78</v>
      </c>
      <c r="D1729">
        <v>2010</v>
      </c>
      <c r="E1729" t="s">
        <v>57</v>
      </c>
      <c r="F1729" t="s">
        <v>8828</v>
      </c>
      <c r="G1729" s="336">
        <v>1.1499999999999999</v>
      </c>
      <c r="H1729">
        <v>132</v>
      </c>
    </row>
    <row r="1730" spans="1:8">
      <c r="A1730" t="s">
        <v>8924</v>
      </c>
      <c r="B1730" t="s">
        <v>72</v>
      </c>
      <c r="C1730" t="s">
        <v>78</v>
      </c>
      <c r="D1730">
        <v>2011</v>
      </c>
      <c r="E1730" t="s">
        <v>52</v>
      </c>
      <c r="F1730" t="s">
        <v>8828</v>
      </c>
      <c r="G1730" s="336">
        <v>-0.19</v>
      </c>
      <c r="H1730">
        <v>133</v>
      </c>
    </row>
    <row r="1731" spans="1:8">
      <c r="A1731" t="s">
        <v>8923</v>
      </c>
      <c r="B1731" t="s">
        <v>72</v>
      </c>
      <c r="C1731" t="s">
        <v>78</v>
      </c>
      <c r="D1731">
        <v>2011</v>
      </c>
      <c r="E1731" t="s">
        <v>53</v>
      </c>
      <c r="F1731" t="s">
        <v>8828</v>
      </c>
      <c r="G1731" s="336">
        <v>-0.76</v>
      </c>
      <c r="H1731">
        <v>134</v>
      </c>
    </row>
    <row r="1732" spans="1:8">
      <c r="A1732" t="s">
        <v>8922</v>
      </c>
      <c r="B1732" t="s">
        <v>72</v>
      </c>
      <c r="C1732" t="s">
        <v>78</v>
      </c>
      <c r="D1732">
        <v>2011</v>
      </c>
      <c r="E1732" t="s">
        <v>54</v>
      </c>
      <c r="F1732" t="s">
        <v>8828</v>
      </c>
      <c r="G1732" s="336">
        <v>-0.2</v>
      </c>
      <c r="H1732">
        <v>135</v>
      </c>
    </row>
    <row r="1733" spans="1:8">
      <c r="A1733" t="s">
        <v>8921</v>
      </c>
      <c r="B1733" t="s">
        <v>72</v>
      </c>
      <c r="C1733" t="s">
        <v>78</v>
      </c>
      <c r="D1733">
        <v>2011</v>
      </c>
      <c r="E1733" t="s">
        <v>55</v>
      </c>
      <c r="F1733" t="s">
        <v>8828</v>
      </c>
      <c r="G1733" s="336">
        <v>-0.89</v>
      </c>
      <c r="H1733">
        <v>136</v>
      </c>
    </row>
    <row r="1734" spans="1:8">
      <c r="A1734" t="s">
        <v>8920</v>
      </c>
      <c r="B1734" t="s">
        <v>72</v>
      </c>
      <c r="C1734" t="s">
        <v>78</v>
      </c>
      <c r="D1734">
        <v>2011</v>
      </c>
      <c r="E1734" t="s">
        <v>56</v>
      </c>
      <c r="F1734" t="s">
        <v>8828</v>
      </c>
      <c r="G1734" s="336">
        <v>-0.03</v>
      </c>
      <c r="H1734">
        <v>137</v>
      </c>
    </row>
    <row r="1735" spans="1:8">
      <c r="A1735" t="s">
        <v>8919</v>
      </c>
      <c r="B1735" t="s">
        <v>72</v>
      </c>
      <c r="C1735" t="s">
        <v>78</v>
      </c>
      <c r="D1735">
        <v>2011</v>
      </c>
      <c r="E1735" t="s">
        <v>57</v>
      </c>
      <c r="F1735" t="s">
        <v>8828</v>
      </c>
      <c r="G1735" s="336">
        <v>2.2999999999999998</v>
      </c>
      <c r="H1735">
        <v>138</v>
      </c>
    </row>
    <row r="1736" spans="1:8">
      <c r="A1736" t="s">
        <v>8918</v>
      </c>
      <c r="B1736" t="s">
        <v>72</v>
      </c>
      <c r="C1736" t="s">
        <v>78</v>
      </c>
      <c r="D1736">
        <v>2012</v>
      </c>
      <c r="E1736" t="s">
        <v>52</v>
      </c>
      <c r="F1736" t="s">
        <v>8828</v>
      </c>
      <c r="G1736" s="336">
        <v>0.23</v>
      </c>
      <c r="H1736">
        <v>139</v>
      </c>
    </row>
    <row r="1737" spans="1:8">
      <c r="A1737" t="s">
        <v>8917</v>
      </c>
      <c r="B1737" t="s">
        <v>72</v>
      </c>
      <c r="C1737" t="s">
        <v>78</v>
      </c>
      <c r="D1737">
        <v>2012</v>
      </c>
      <c r="E1737" t="s">
        <v>53</v>
      </c>
      <c r="F1737" t="s">
        <v>8828</v>
      </c>
      <c r="G1737" s="336">
        <v>4.5599999999999996</v>
      </c>
      <c r="H1737">
        <v>140</v>
      </c>
    </row>
    <row r="1738" spans="1:8">
      <c r="A1738" t="s">
        <v>8916</v>
      </c>
      <c r="B1738" t="s">
        <v>72</v>
      </c>
      <c r="C1738" t="s">
        <v>78</v>
      </c>
      <c r="D1738">
        <v>2012</v>
      </c>
      <c r="E1738" t="s">
        <v>54</v>
      </c>
      <c r="F1738" t="s">
        <v>8828</v>
      </c>
      <c r="G1738" s="336">
        <v>0.27</v>
      </c>
      <c r="H1738">
        <v>141</v>
      </c>
    </row>
    <row r="1739" spans="1:8">
      <c r="A1739" t="s">
        <v>8915</v>
      </c>
      <c r="B1739" t="s">
        <v>72</v>
      </c>
      <c r="C1739" t="s">
        <v>78</v>
      </c>
      <c r="D1739">
        <v>2012</v>
      </c>
      <c r="E1739" t="s">
        <v>55</v>
      </c>
      <c r="F1739" t="s">
        <v>8828</v>
      </c>
      <c r="G1739" s="336">
        <v>9.27</v>
      </c>
      <c r="H1739">
        <v>142</v>
      </c>
    </row>
    <row r="1740" spans="1:8">
      <c r="A1740" t="s">
        <v>8914</v>
      </c>
      <c r="B1740" t="s">
        <v>72</v>
      </c>
      <c r="C1740" t="s">
        <v>78</v>
      </c>
      <c r="D1740">
        <v>2012</v>
      </c>
      <c r="E1740" t="s">
        <v>56</v>
      </c>
      <c r="F1740" t="s">
        <v>8828</v>
      </c>
      <c r="G1740" s="336">
        <v>-0.75</v>
      </c>
      <c r="H1740">
        <v>143</v>
      </c>
    </row>
    <row r="1741" spans="1:8">
      <c r="A1741" t="s">
        <v>8913</v>
      </c>
      <c r="B1741" t="s">
        <v>72</v>
      </c>
      <c r="C1741" t="s">
        <v>78</v>
      </c>
      <c r="D1741">
        <v>2012</v>
      </c>
      <c r="E1741" t="s">
        <v>57</v>
      </c>
      <c r="F1741" t="s">
        <v>8828</v>
      </c>
      <c r="G1741" s="336">
        <v>0.92</v>
      </c>
      <c r="H1741">
        <v>144</v>
      </c>
    </row>
    <row r="1742" spans="1:8">
      <c r="A1742" t="s">
        <v>8912</v>
      </c>
      <c r="B1742" t="s">
        <v>72</v>
      </c>
      <c r="C1742" t="s">
        <v>78</v>
      </c>
      <c r="D1742">
        <v>2013</v>
      </c>
      <c r="E1742" t="s">
        <v>52</v>
      </c>
      <c r="F1742" t="s">
        <v>8828</v>
      </c>
      <c r="G1742" s="336">
        <v>-0.12</v>
      </c>
      <c r="H1742">
        <v>145</v>
      </c>
    </row>
    <row r="1743" spans="1:8">
      <c r="A1743" t="s">
        <v>8911</v>
      </c>
      <c r="B1743" t="s">
        <v>72</v>
      </c>
      <c r="C1743" t="s">
        <v>78</v>
      </c>
      <c r="D1743">
        <v>2013</v>
      </c>
      <c r="E1743" t="s">
        <v>53</v>
      </c>
      <c r="F1743" t="s">
        <v>8828</v>
      </c>
      <c r="G1743" s="336">
        <v>-0.21</v>
      </c>
      <c r="H1743">
        <v>146</v>
      </c>
    </row>
    <row r="1744" spans="1:8">
      <c r="A1744" t="s">
        <v>8910</v>
      </c>
      <c r="B1744" t="s">
        <v>72</v>
      </c>
      <c r="C1744" t="s">
        <v>78</v>
      </c>
      <c r="D1744">
        <v>2013</v>
      </c>
      <c r="E1744" t="s">
        <v>54</v>
      </c>
      <c r="F1744" t="s">
        <v>8828</v>
      </c>
      <c r="G1744" s="336">
        <v>-0.22</v>
      </c>
      <c r="H1744">
        <v>147</v>
      </c>
    </row>
    <row r="1745" spans="1:8">
      <c r="A1745" t="s">
        <v>8909</v>
      </c>
      <c r="B1745" t="s">
        <v>72</v>
      </c>
      <c r="C1745" t="s">
        <v>78</v>
      </c>
      <c r="D1745">
        <v>2013</v>
      </c>
      <c r="E1745" t="s">
        <v>55</v>
      </c>
      <c r="F1745" t="s">
        <v>8828</v>
      </c>
      <c r="G1745" s="336">
        <v>-0.14000000000000001</v>
      </c>
      <c r="H1745">
        <v>148</v>
      </c>
    </row>
    <row r="1746" spans="1:8">
      <c r="A1746" t="s">
        <v>8908</v>
      </c>
      <c r="B1746" t="s">
        <v>72</v>
      </c>
      <c r="C1746" t="s">
        <v>78</v>
      </c>
      <c r="D1746">
        <v>2013</v>
      </c>
      <c r="E1746" t="s">
        <v>56</v>
      </c>
      <c r="F1746" t="s">
        <v>8828</v>
      </c>
      <c r="G1746" s="336">
        <v>13.4</v>
      </c>
      <c r="H1746">
        <v>149</v>
      </c>
    </row>
    <row r="1747" spans="1:8">
      <c r="A1747" t="s">
        <v>8907</v>
      </c>
      <c r="B1747" t="s">
        <v>72</v>
      </c>
      <c r="C1747" t="s">
        <v>78</v>
      </c>
      <c r="D1747">
        <v>2013</v>
      </c>
      <c r="E1747" t="s">
        <v>57</v>
      </c>
      <c r="F1747" t="s">
        <v>8828</v>
      </c>
      <c r="G1747" s="336">
        <v>-0.5</v>
      </c>
      <c r="H1747">
        <v>150</v>
      </c>
    </row>
    <row r="1748" spans="1:8">
      <c r="A1748" t="s">
        <v>8906</v>
      </c>
      <c r="B1748" t="s">
        <v>72</v>
      </c>
      <c r="C1748" t="s">
        <v>78</v>
      </c>
      <c r="D1748">
        <v>2014</v>
      </c>
      <c r="E1748" t="s">
        <v>52</v>
      </c>
      <c r="F1748" t="s">
        <v>8828</v>
      </c>
      <c r="G1748" s="336">
        <v>0.31</v>
      </c>
      <c r="H1748">
        <v>151</v>
      </c>
    </row>
    <row r="1749" spans="1:8">
      <c r="A1749" t="s">
        <v>8905</v>
      </c>
      <c r="B1749" t="s">
        <v>72</v>
      </c>
      <c r="C1749" t="s">
        <v>78</v>
      </c>
      <c r="D1749">
        <v>2014</v>
      </c>
      <c r="E1749" t="s">
        <v>53</v>
      </c>
      <c r="F1749" t="s">
        <v>8828</v>
      </c>
      <c r="G1749" s="336">
        <v>-0.03</v>
      </c>
      <c r="H1749">
        <v>152</v>
      </c>
    </row>
    <row r="1750" spans="1:8">
      <c r="A1750" t="s">
        <v>8904</v>
      </c>
      <c r="B1750" t="s">
        <v>72</v>
      </c>
      <c r="C1750" t="s">
        <v>78</v>
      </c>
      <c r="D1750">
        <v>2014</v>
      </c>
      <c r="E1750" t="s">
        <v>54</v>
      </c>
      <c r="F1750" t="s">
        <v>8828</v>
      </c>
      <c r="G1750" s="336">
        <v>0.49</v>
      </c>
      <c r="H1750">
        <v>153</v>
      </c>
    </row>
    <row r="1751" spans="1:8">
      <c r="A1751" t="s">
        <v>8903</v>
      </c>
      <c r="B1751" t="s">
        <v>72</v>
      </c>
      <c r="C1751" t="s">
        <v>78</v>
      </c>
      <c r="D1751">
        <v>2014</v>
      </c>
      <c r="E1751" t="s">
        <v>55</v>
      </c>
      <c r="F1751" t="s">
        <v>8828</v>
      </c>
      <c r="G1751" s="336">
        <v>0.01</v>
      </c>
      <c r="H1751">
        <v>154</v>
      </c>
    </row>
    <row r="1752" spans="1:8">
      <c r="A1752" t="s">
        <v>8902</v>
      </c>
      <c r="B1752" t="s">
        <v>72</v>
      </c>
      <c r="C1752" t="s">
        <v>78</v>
      </c>
      <c r="D1752">
        <v>2014</v>
      </c>
      <c r="E1752" t="s">
        <v>56</v>
      </c>
      <c r="F1752" t="s">
        <v>8828</v>
      </c>
      <c r="G1752" s="336">
        <v>-0.91</v>
      </c>
      <c r="H1752">
        <v>155</v>
      </c>
    </row>
    <row r="1753" spans="1:8">
      <c r="A1753" t="s">
        <v>8901</v>
      </c>
      <c r="B1753" t="s">
        <v>72</v>
      </c>
      <c r="C1753" t="s">
        <v>78</v>
      </c>
      <c r="D1753">
        <v>2014</v>
      </c>
      <c r="E1753" t="s">
        <v>57</v>
      </c>
      <c r="F1753" t="s">
        <v>8828</v>
      </c>
      <c r="G1753" s="336">
        <v>-0.27</v>
      </c>
      <c r="H1753">
        <v>156</v>
      </c>
    </row>
    <row r="1754" spans="1:8">
      <c r="A1754" t="s">
        <v>8900</v>
      </c>
      <c r="B1754" t="s">
        <v>72</v>
      </c>
      <c r="C1754" t="s">
        <v>78</v>
      </c>
      <c r="D1754" t="s">
        <v>58</v>
      </c>
      <c r="E1754" t="s">
        <v>52</v>
      </c>
      <c r="F1754" t="s">
        <v>8828</v>
      </c>
      <c r="G1754" s="336">
        <v>9.82</v>
      </c>
      <c r="H1754">
        <v>157</v>
      </c>
    </row>
    <row r="1755" spans="1:8">
      <c r="A1755" t="s">
        <v>8899</v>
      </c>
      <c r="B1755" t="s">
        <v>72</v>
      </c>
      <c r="C1755" t="s">
        <v>78</v>
      </c>
      <c r="D1755" t="s">
        <v>58</v>
      </c>
      <c r="E1755" t="s">
        <v>53</v>
      </c>
      <c r="F1755" t="s">
        <v>8828</v>
      </c>
      <c r="G1755" s="336">
        <v>8.48</v>
      </c>
      <c r="H1755">
        <v>158</v>
      </c>
    </row>
    <row r="1756" spans="1:8">
      <c r="A1756" t="s">
        <v>8898</v>
      </c>
      <c r="B1756" t="s">
        <v>72</v>
      </c>
      <c r="C1756" t="s">
        <v>78</v>
      </c>
      <c r="D1756" t="s">
        <v>58</v>
      </c>
      <c r="E1756" t="s">
        <v>54</v>
      </c>
      <c r="F1756" t="s">
        <v>8828</v>
      </c>
      <c r="G1756" s="336">
        <v>11.14</v>
      </c>
      <c r="H1756">
        <v>159</v>
      </c>
    </row>
    <row r="1757" spans="1:8">
      <c r="A1757" t="s">
        <v>8897</v>
      </c>
      <c r="B1757" t="s">
        <v>72</v>
      </c>
      <c r="C1757" t="s">
        <v>78</v>
      </c>
      <c r="D1757" t="s">
        <v>58</v>
      </c>
      <c r="E1757" t="s">
        <v>55</v>
      </c>
      <c r="F1757" t="s">
        <v>8828</v>
      </c>
      <c r="G1757" s="336">
        <v>30.45</v>
      </c>
      <c r="H1757">
        <v>160</v>
      </c>
    </row>
    <row r="1758" spans="1:8">
      <c r="A1758" t="s">
        <v>8896</v>
      </c>
      <c r="B1758" t="s">
        <v>72</v>
      </c>
      <c r="C1758" t="s">
        <v>78</v>
      </c>
      <c r="D1758" t="s">
        <v>58</v>
      </c>
      <c r="E1758" t="s">
        <v>56</v>
      </c>
      <c r="F1758" t="s">
        <v>8828</v>
      </c>
      <c r="G1758" s="336">
        <v>-0.15</v>
      </c>
      <c r="H1758">
        <v>161</v>
      </c>
    </row>
    <row r="1759" spans="1:8">
      <c r="A1759" t="s">
        <v>8895</v>
      </c>
      <c r="B1759" t="s">
        <v>72</v>
      </c>
      <c r="C1759" t="s">
        <v>78</v>
      </c>
      <c r="D1759" t="s">
        <v>58</v>
      </c>
      <c r="E1759" t="s">
        <v>57</v>
      </c>
      <c r="F1759" t="s">
        <v>8828</v>
      </c>
      <c r="G1759" s="336">
        <v>4.55</v>
      </c>
      <c r="H1759">
        <v>162</v>
      </c>
    </row>
    <row r="1760" spans="1:8">
      <c r="A1760" t="s">
        <v>8894</v>
      </c>
      <c r="B1760" t="s">
        <v>72</v>
      </c>
      <c r="C1760" t="s">
        <v>78</v>
      </c>
      <c r="D1760" t="s">
        <v>59</v>
      </c>
      <c r="E1760" t="s">
        <v>52</v>
      </c>
      <c r="F1760" t="s">
        <v>8828</v>
      </c>
      <c r="G1760" s="336">
        <v>1.4</v>
      </c>
      <c r="H1760">
        <v>163</v>
      </c>
    </row>
    <row r="1761" spans="1:8">
      <c r="A1761" t="s">
        <v>8893</v>
      </c>
      <c r="B1761" t="s">
        <v>72</v>
      </c>
      <c r="C1761" t="s">
        <v>78</v>
      </c>
      <c r="D1761" t="s">
        <v>59</v>
      </c>
      <c r="E1761" t="s">
        <v>53</v>
      </c>
      <c r="F1761" t="s">
        <v>8828</v>
      </c>
      <c r="G1761" s="336">
        <v>1.21</v>
      </c>
      <c r="H1761">
        <v>164</v>
      </c>
    </row>
    <row r="1762" spans="1:8">
      <c r="A1762" t="s">
        <v>8892</v>
      </c>
      <c r="B1762" t="s">
        <v>72</v>
      </c>
      <c r="C1762" t="s">
        <v>78</v>
      </c>
      <c r="D1762" t="s">
        <v>59</v>
      </c>
      <c r="E1762" t="s">
        <v>54</v>
      </c>
      <c r="F1762" t="s">
        <v>8828</v>
      </c>
      <c r="G1762" s="336">
        <v>1.59</v>
      </c>
      <c r="H1762">
        <v>165</v>
      </c>
    </row>
    <row r="1763" spans="1:8">
      <c r="A1763" t="s">
        <v>8891</v>
      </c>
      <c r="B1763" t="s">
        <v>72</v>
      </c>
      <c r="C1763" t="s">
        <v>78</v>
      </c>
      <c r="D1763" t="s">
        <v>59</v>
      </c>
      <c r="E1763" t="s">
        <v>55</v>
      </c>
      <c r="F1763" t="s">
        <v>8828</v>
      </c>
      <c r="G1763" s="336">
        <v>4.3499999999999996</v>
      </c>
      <c r="H1763">
        <v>166</v>
      </c>
    </row>
    <row r="1764" spans="1:8">
      <c r="A1764" t="s">
        <v>8890</v>
      </c>
      <c r="B1764" t="s">
        <v>72</v>
      </c>
      <c r="C1764" t="s">
        <v>78</v>
      </c>
      <c r="D1764" t="s">
        <v>59</v>
      </c>
      <c r="E1764" t="s">
        <v>56</v>
      </c>
      <c r="F1764" t="s">
        <v>8828</v>
      </c>
      <c r="G1764" s="336">
        <v>-0.02</v>
      </c>
      <c r="H1764">
        <v>167</v>
      </c>
    </row>
    <row r="1765" spans="1:8">
      <c r="A1765" t="s">
        <v>8889</v>
      </c>
      <c r="B1765" t="s">
        <v>72</v>
      </c>
      <c r="C1765" t="s">
        <v>78</v>
      </c>
      <c r="D1765" t="s">
        <v>59</v>
      </c>
      <c r="E1765" t="s">
        <v>57</v>
      </c>
      <c r="F1765" t="s">
        <v>8828</v>
      </c>
      <c r="G1765" s="336">
        <v>0.65</v>
      </c>
      <c r="H1765">
        <v>168</v>
      </c>
    </row>
    <row r="1766" spans="1:8">
      <c r="A1766" t="s">
        <v>8888</v>
      </c>
      <c r="B1766" t="s">
        <v>71</v>
      </c>
      <c r="C1766" t="s">
        <v>78</v>
      </c>
      <c r="D1766">
        <v>2006</v>
      </c>
      <c r="E1766" t="s">
        <v>52</v>
      </c>
      <c r="F1766" t="s">
        <v>8828</v>
      </c>
      <c r="H1766">
        <v>169</v>
      </c>
    </row>
    <row r="1767" spans="1:8">
      <c r="A1767" t="s">
        <v>8887</v>
      </c>
      <c r="B1767" t="s">
        <v>71</v>
      </c>
      <c r="C1767" t="s">
        <v>78</v>
      </c>
      <c r="D1767">
        <v>2006</v>
      </c>
      <c r="E1767" t="s">
        <v>53</v>
      </c>
      <c r="F1767" t="s">
        <v>8828</v>
      </c>
      <c r="H1767">
        <v>170</v>
      </c>
    </row>
    <row r="1768" spans="1:8">
      <c r="A1768" t="s">
        <v>8886</v>
      </c>
      <c r="B1768" t="s">
        <v>71</v>
      </c>
      <c r="C1768" t="s">
        <v>78</v>
      </c>
      <c r="D1768">
        <v>2006</v>
      </c>
      <c r="E1768" t="s">
        <v>54</v>
      </c>
      <c r="F1768" t="s">
        <v>8828</v>
      </c>
      <c r="H1768">
        <v>171</v>
      </c>
    </row>
    <row r="1769" spans="1:8">
      <c r="A1769" t="s">
        <v>8885</v>
      </c>
      <c r="B1769" t="s">
        <v>71</v>
      </c>
      <c r="C1769" t="s">
        <v>78</v>
      </c>
      <c r="D1769">
        <v>2006</v>
      </c>
      <c r="E1769" t="s">
        <v>55</v>
      </c>
      <c r="F1769" t="s">
        <v>8828</v>
      </c>
      <c r="H1769">
        <v>172</v>
      </c>
    </row>
    <row r="1770" spans="1:8">
      <c r="A1770" t="s">
        <v>8884</v>
      </c>
      <c r="B1770" t="s">
        <v>71</v>
      </c>
      <c r="C1770" t="s">
        <v>78</v>
      </c>
      <c r="D1770">
        <v>2006</v>
      </c>
      <c r="E1770" t="s">
        <v>56</v>
      </c>
      <c r="F1770" t="s">
        <v>8828</v>
      </c>
      <c r="H1770">
        <v>173</v>
      </c>
    </row>
    <row r="1771" spans="1:8">
      <c r="A1771" t="s">
        <v>8883</v>
      </c>
      <c r="B1771" t="s">
        <v>71</v>
      </c>
      <c r="C1771" t="s">
        <v>78</v>
      </c>
      <c r="D1771">
        <v>2006</v>
      </c>
      <c r="E1771" t="s">
        <v>57</v>
      </c>
      <c r="F1771" t="s">
        <v>8828</v>
      </c>
      <c r="H1771">
        <v>174</v>
      </c>
    </row>
    <row r="1772" spans="1:8">
      <c r="A1772" t="s">
        <v>8882</v>
      </c>
      <c r="B1772" t="s">
        <v>71</v>
      </c>
      <c r="C1772" t="s">
        <v>78</v>
      </c>
      <c r="D1772">
        <v>2007</v>
      </c>
      <c r="E1772" t="s">
        <v>52</v>
      </c>
      <c r="F1772" t="s">
        <v>8828</v>
      </c>
      <c r="G1772" s="336">
        <v>7.0000000000000007E-2</v>
      </c>
      <c r="H1772">
        <v>175</v>
      </c>
    </row>
    <row r="1773" spans="1:8">
      <c r="A1773" t="s">
        <v>8881</v>
      </c>
      <c r="B1773" t="s">
        <v>71</v>
      </c>
      <c r="C1773" t="s">
        <v>78</v>
      </c>
      <c r="D1773">
        <v>2007</v>
      </c>
      <c r="E1773" t="s">
        <v>53</v>
      </c>
      <c r="F1773" t="s">
        <v>8828</v>
      </c>
      <c r="G1773" s="336">
        <v>0.27</v>
      </c>
      <c r="H1773">
        <v>176</v>
      </c>
    </row>
    <row r="1774" spans="1:8">
      <c r="A1774" t="s">
        <v>8880</v>
      </c>
      <c r="B1774" t="s">
        <v>71</v>
      </c>
      <c r="C1774" t="s">
        <v>78</v>
      </c>
      <c r="D1774">
        <v>2007</v>
      </c>
      <c r="E1774" t="s">
        <v>54</v>
      </c>
      <c r="F1774" t="s">
        <v>8828</v>
      </c>
      <c r="G1774" s="336">
        <v>0.13</v>
      </c>
      <c r="H1774">
        <v>177</v>
      </c>
    </row>
    <row r="1775" spans="1:8">
      <c r="A1775" t="s">
        <v>8879</v>
      </c>
      <c r="B1775" t="s">
        <v>71</v>
      </c>
      <c r="C1775" t="s">
        <v>78</v>
      </c>
      <c r="D1775">
        <v>2007</v>
      </c>
      <c r="E1775" t="s">
        <v>55</v>
      </c>
      <c r="F1775" t="s">
        <v>8828</v>
      </c>
      <c r="G1775" s="336">
        <v>0.36</v>
      </c>
      <c r="H1775">
        <v>178</v>
      </c>
    </row>
    <row r="1776" spans="1:8">
      <c r="A1776" t="s">
        <v>8878</v>
      </c>
      <c r="B1776" t="s">
        <v>71</v>
      </c>
      <c r="C1776" t="s">
        <v>78</v>
      </c>
      <c r="D1776">
        <v>2007</v>
      </c>
      <c r="E1776" t="s">
        <v>56</v>
      </c>
      <c r="F1776" t="s">
        <v>8828</v>
      </c>
      <c r="G1776" s="336">
        <v>-0.65</v>
      </c>
      <c r="H1776">
        <v>179</v>
      </c>
    </row>
    <row r="1777" spans="1:8">
      <c r="A1777" t="s">
        <v>8877</v>
      </c>
      <c r="B1777" t="s">
        <v>71</v>
      </c>
      <c r="C1777" t="s">
        <v>78</v>
      </c>
      <c r="D1777">
        <v>2007</v>
      </c>
      <c r="E1777" t="s">
        <v>57</v>
      </c>
      <c r="F1777" t="s">
        <v>8828</v>
      </c>
      <c r="G1777" s="336">
        <v>-0.16</v>
      </c>
      <c r="H1777">
        <v>180</v>
      </c>
    </row>
    <row r="1778" spans="1:8">
      <c r="A1778" t="s">
        <v>8876</v>
      </c>
      <c r="B1778" t="s">
        <v>71</v>
      </c>
      <c r="C1778" t="s">
        <v>78</v>
      </c>
      <c r="D1778">
        <v>2008</v>
      </c>
      <c r="E1778" t="s">
        <v>52</v>
      </c>
      <c r="F1778" t="s">
        <v>8828</v>
      </c>
      <c r="G1778" s="336">
        <v>0.55000000000000004</v>
      </c>
      <c r="H1778">
        <v>181</v>
      </c>
    </row>
    <row r="1779" spans="1:8">
      <c r="A1779" t="s">
        <v>8875</v>
      </c>
      <c r="B1779" t="s">
        <v>71</v>
      </c>
      <c r="C1779" t="s">
        <v>78</v>
      </c>
      <c r="D1779">
        <v>2008</v>
      </c>
      <c r="E1779" t="s">
        <v>53</v>
      </c>
      <c r="F1779" t="s">
        <v>8828</v>
      </c>
      <c r="G1779" s="336">
        <v>0.15</v>
      </c>
      <c r="H1779">
        <v>182</v>
      </c>
    </row>
    <row r="1780" spans="1:8">
      <c r="A1780" t="s">
        <v>8874</v>
      </c>
      <c r="B1780" t="s">
        <v>71</v>
      </c>
      <c r="C1780" t="s">
        <v>78</v>
      </c>
      <c r="D1780">
        <v>2008</v>
      </c>
      <c r="E1780" t="s">
        <v>54</v>
      </c>
      <c r="F1780" t="s">
        <v>8828</v>
      </c>
      <c r="G1780" s="336">
        <v>0.44</v>
      </c>
      <c r="H1780">
        <v>183</v>
      </c>
    </row>
    <row r="1781" spans="1:8">
      <c r="A1781" t="s">
        <v>8873</v>
      </c>
      <c r="B1781" t="s">
        <v>71</v>
      </c>
      <c r="C1781" t="s">
        <v>78</v>
      </c>
      <c r="D1781">
        <v>2008</v>
      </c>
      <c r="E1781" t="s">
        <v>55</v>
      </c>
      <c r="F1781" t="s">
        <v>8828</v>
      </c>
      <c r="G1781" s="336">
        <v>0.22</v>
      </c>
      <c r="H1781">
        <v>184</v>
      </c>
    </row>
    <row r="1782" spans="1:8">
      <c r="A1782" t="s">
        <v>8872</v>
      </c>
      <c r="B1782" t="s">
        <v>71</v>
      </c>
      <c r="C1782" t="s">
        <v>78</v>
      </c>
      <c r="D1782">
        <v>2008</v>
      </c>
      <c r="E1782" t="s">
        <v>56</v>
      </c>
      <c r="F1782" t="s">
        <v>8828</v>
      </c>
      <c r="G1782" s="336">
        <v>5.1100000000000003</v>
      </c>
      <c r="H1782">
        <v>185</v>
      </c>
    </row>
    <row r="1783" spans="1:8">
      <c r="A1783" t="s">
        <v>8871</v>
      </c>
      <c r="B1783" t="s">
        <v>71</v>
      </c>
      <c r="C1783" t="s">
        <v>78</v>
      </c>
      <c r="D1783">
        <v>2008</v>
      </c>
      <c r="E1783" t="s">
        <v>57</v>
      </c>
      <c r="F1783" t="s">
        <v>8828</v>
      </c>
      <c r="G1783" s="336">
        <v>-0.37</v>
      </c>
      <c r="H1783">
        <v>186</v>
      </c>
    </row>
    <row r="1784" spans="1:8">
      <c r="A1784" t="s">
        <v>8870</v>
      </c>
      <c r="B1784" t="s">
        <v>71</v>
      </c>
      <c r="C1784" t="s">
        <v>78</v>
      </c>
      <c r="D1784">
        <v>2009</v>
      </c>
      <c r="E1784" t="s">
        <v>52</v>
      </c>
      <c r="F1784" t="s">
        <v>8828</v>
      </c>
      <c r="G1784" s="336">
        <v>0.18</v>
      </c>
      <c r="H1784">
        <v>187</v>
      </c>
    </row>
    <row r="1785" spans="1:8">
      <c r="A1785" t="s">
        <v>8869</v>
      </c>
      <c r="B1785" t="s">
        <v>71</v>
      </c>
      <c r="C1785" t="s">
        <v>78</v>
      </c>
      <c r="D1785">
        <v>2009</v>
      </c>
      <c r="E1785" t="s">
        <v>53</v>
      </c>
      <c r="F1785" t="s">
        <v>8828</v>
      </c>
      <c r="G1785" s="336">
        <v>0.32</v>
      </c>
      <c r="H1785">
        <v>188</v>
      </c>
    </row>
    <row r="1786" spans="1:8">
      <c r="A1786" t="s">
        <v>8868</v>
      </c>
      <c r="B1786" t="s">
        <v>71</v>
      </c>
      <c r="C1786" t="s">
        <v>78</v>
      </c>
      <c r="D1786">
        <v>2009</v>
      </c>
      <c r="E1786" t="s">
        <v>54</v>
      </c>
      <c r="F1786" t="s">
        <v>8828</v>
      </c>
      <c r="G1786" s="336">
        <v>0.09</v>
      </c>
      <c r="H1786">
        <v>189</v>
      </c>
    </row>
    <row r="1787" spans="1:8">
      <c r="A1787" t="s">
        <v>8867</v>
      </c>
      <c r="B1787" t="s">
        <v>71</v>
      </c>
      <c r="C1787" t="s">
        <v>78</v>
      </c>
      <c r="D1787">
        <v>2009</v>
      </c>
      <c r="E1787" t="s">
        <v>55</v>
      </c>
      <c r="F1787" t="s">
        <v>8828</v>
      </c>
      <c r="G1787" s="336">
        <v>0.11</v>
      </c>
      <c r="H1787">
        <v>190</v>
      </c>
    </row>
    <row r="1788" spans="1:8">
      <c r="A1788" t="s">
        <v>8866</v>
      </c>
      <c r="B1788" t="s">
        <v>71</v>
      </c>
      <c r="C1788" t="s">
        <v>78</v>
      </c>
      <c r="D1788">
        <v>2009</v>
      </c>
      <c r="E1788" t="s">
        <v>56</v>
      </c>
      <c r="F1788" t="s">
        <v>8828</v>
      </c>
      <c r="G1788" s="336">
        <v>0.95</v>
      </c>
      <c r="H1788">
        <v>191</v>
      </c>
    </row>
    <row r="1789" spans="1:8">
      <c r="A1789" t="s">
        <v>8865</v>
      </c>
      <c r="B1789" t="s">
        <v>71</v>
      </c>
      <c r="C1789" t="s">
        <v>78</v>
      </c>
      <c r="D1789">
        <v>2009</v>
      </c>
      <c r="E1789" t="s">
        <v>57</v>
      </c>
      <c r="F1789" t="s">
        <v>8828</v>
      </c>
      <c r="G1789" s="336">
        <v>3.17</v>
      </c>
      <c r="H1789">
        <v>192</v>
      </c>
    </row>
    <row r="1790" spans="1:8">
      <c r="A1790" t="s">
        <v>8864</v>
      </c>
      <c r="B1790" t="s">
        <v>71</v>
      </c>
      <c r="C1790" t="s">
        <v>78</v>
      </c>
      <c r="D1790">
        <v>2010</v>
      </c>
      <c r="E1790" t="s">
        <v>52</v>
      </c>
      <c r="F1790" t="s">
        <v>8828</v>
      </c>
      <c r="G1790" s="336">
        <v>0.14000000000000001</v>
      </c>
      <c r="H1790">
        <v>193</v>
      </c>
    </row>
    <row r="1791" spans="1:8">
      <c r="A1791" t="s">
        <v>8863</v>
      </c>
      <c r="B1791" t="s">
        <v>71</v>
      </c>
      <c r="C1791" t="s">
        <v>78</v>
      </c>
      <c r="D1791">
        <v>2010</v>
      </c>
      <c r="E1791" t="s">
        <v>53</v>
      </c>
      <c r="F1791" t="s">
        <v>8828</v>
      </c>
      <c r="G1791" s="336">
        <v>0.19</v>
      </c>
      <c r="H1791">
        <v>194</v>
      </c>
    </row>
    <row r="1792" spans="1:8">
      <c r="A1792" t="s">
        <v>8862</v>
      </c>
      <c r="B1792" t="s">
        <v>71</v>
      </c>
      <c r="C1792" t="s">
        <v>78</v>
      </c>
      <c r="D1792">
        <v>2010</v>
      </c>
      <c r="E1792" t="s">
        <v>54</v>
      </c>
      <c r="F1792" t="s">
        <v>8828</v>
      </c>
      <c r="G1792" s="336">
        <v>0.08</v>
      </c>
      <c r="H1792">
        <v>195</v>
      </c>
    </row>
    <row r="1793" spans="1:8">
      <c r="A1793" t="s">
        <v>8861</v>
      </c>
      <c r="B1793" t="s">
        <v>71</v>
      </c>
      <c r="C1793" t="s">
        <v>78</v>
      </c>
      <c r="D1793">
        <v>2010</v>
      </c>
      <c r="E1793" t="s">
        <v>55</v>
      </c>
      <c r="F1793" t="s">
        <v>8828</v>
      </c>
      <c r="G1793" s="336">
        <v>0.09</v>
      </c>
      <c r="H1793">
        <v>196</v>
      </c>
    </row>
    <row r="1794" spans="1:8">
      <c r="A1794" t="s">
        <v>8860</v>
      </c>
      <c r="B1794" t="s">
        <v>71</v>
      </c>
      <c r="C1794" t="s">
        <v>78</v>
      </c>
      <c r="D1794">
        <v>2010</v>
      </c>
      <c r="E1794" t="s">
        <v>56</v>
      </c>
      <c r="F1794" t="s">
        <v>8828</v>
      </c>
      <c r="G1794" s="336">
        <v>0.47</v>
      </c>
      <c r="H1794">
        <v>197</v>
      </c>
    </row>
    <row r="1795" spans="1:8">
      <c r="A1795" t="s">
        <v>8859</v>
      </c>
      <c r="B1795" t="s">
        <v>71</v>
      </c>
      <c r="C1795" t="s">
        <v>78</v>
      </c>
      <c r="D1795">
        <v>2010</v>
      </c>
      <c r="E1795" t="s">
        <v>57</v>
      </c>
      <c r="F1795" t="s">
        <v>8828</v>
      </c>
      <c r="G1795" s="336">
        <v>0.55000000000000004</v>
      </c>
      <c r="H1795">
        <v>198</v>
      </c>
    </row>
    <row r="1796" spans="1:8">
      <c r="A1796" t="s">
        <v>8858</v>
      </c>
      <c r="B1796" t="s">
        <v>71</v>
      </c>
      <c r="C1796" t="s">
        <v>78</v>
      </c>
      <c r="D1796">
        <v>2011</v>
      </c>
      <c r="E1796" t="s">
        <v>52</v>
      </c>
      <c r="F1796" t="s">
        <v>8828</v>
      </c>
      <c r="G1796" s="336">
        <v>0.8</v>
      </c>
      <c r="H1796">
        <v>199</v>
      </c>
    </row>
    <row r="1797" spans="1:8">
      <c r="A1797" t="s">
        <v>8857</v>
      </c>
      <c r="B1797" t="s">
        <v>71</v>
      </c>
      <c r="C1797" t="s">
        <v>78</v>
      </c>
      <c r="D1797">
        <v>2011</v>
      </c>
      <c r="E1797" t="s">
        <v>53</v>
      </c>
      <c r="F1797" t="s">
        <v>8828</v>
      </c>
      <c r="G1797" s="336">
        <v>1.36</v>
      </c>
      <c r="H1797">
        <v>200</v>
      </c>
    </row>
    <row r="1798" spans="1:8">
      <c r="A1798" t="s">
        <v>8856</v>
      </c>
      <c r="B1798" t="s">
        <v>71</v>
      </c>
      <c r="C1798" t="s">
        <v>78</v>
      </c>
      <c r="D1798">
        <v>2011</v>
      </c>
      <c r="E1798" t="s">
        <v>54</v>
      </c>
      <c r="F1798" t="s">
        <v>8828</v>
      </c>
      <c r="G1798" s="336">
        <v>0.44</v>
      </c>
      <c r="H1798">
        <v>201</v>
      </c>
    </row>
    <row r="1799" spans="1:8">
      <c r="A1799" t="s">
        <v>8855</v>
      </c>
      <c r="B1799" t="s">
        <v>71</v>
      </c>
      <c r="C1799" t="s">
        <v>78</v>
      </c>
      <c r="D1799">
        <v>2011</v>
      </c>
      <c r="E1799" t="s">
        <v>55</v>
      </c>
      <c r="F1799" t="s">
        <v>8828</v>
      </c>
      <c r="G1799" s="336">
        <v>0.45</v>
      </c>
      <c r="H1799">
        <v>202</v>
      </c>
    </row>
    <row r="1800" spans="1:8">
      <c r="A1800" t="s">
        <v>8854</v>
      </c>
      <c r="B1800" t="s">
        <v>71</v>
      </c>
      <c r="C1800" t="s">
        <v>78</v>
      </c>
      <c r="D1800">
        <v>2011</v>
      </c>
      <c r="E1800" t="s">
        <v>56</v>
      </c>
      <c r="F1800" t="s">
        <v>8828</v>
      </c>
      <c r="G1800" s="336">
        <v>2.19</v>
      </c>
      <c r="H1800">
        <v>203</v>
      </c>
    </row>
    <row r="1801" spans="1:8">
      <c r="A1801" t="s">
        <v>8853</v>
      </c>
      <c r="B1801" t="s">
        <v>71</v>
      </c>
      <c r="C1801" t="s">
        <v>78</v>
      </c>
      <c r="D1801">
        <v>2011</v>
      </c>
      <c r="E1801" t="s">
        <v>57</v>
      </c>
      <c r="F1801" t="s">
        <v>8828</v>
      </c>
      <c r="G1801" s="336">
        <v>3.72</v>
      </c>
      <c r="H1801">
        <v>204</v>
      </c>
    </row>
    <row r="1802" spans="1:8">
      <c r="A1802" t="s">
        <v>8852</v>
      </c>
      <c r="B1802" t="s">
        <v>71</v>
      </c>
      <c r="C1802" t="s">
        <v>78</v>
      </c>
      <c r="D1802">
        <v>2012</v>
      </c>
      <c r="E1802" t="s">
        <v>52</v>
      </c>
      <c r="F1802" t="s">
        <v>8828</v>
      </c>
      <c r="G1802" s="336">
        <v>-0.45</v>
      </c>
      <c r="H1802">
        <v>205</v>
      </c>
    </row>
    <row r="1803" spans="1:8">
      <c r="A1803" t="s">
        <v>8851</v>
      </c>
      <c r="B1803" t="s">
        <v>71</v>
      </c>
      <c r="C1803" t="s">
        <v>78</v>
      </c>
      <c r="D1803">
        <v>2012</v>
      </c>
      <c r="E1803" t="s">
        <v>53</v>
      </c>
      <c r="F1803" t="s">
        <v>8828</v>
      </c>
      <c r="G1803" s="336">
        <v>-0.48</v>
      </c>
      <c r="H1803">
        <v>206</v>
      </c>
    </row>
    <row r="1804" spans="1:8">
      <c r="A1804" t="s">
        <v>8850</v>
      </c>
      <c r="B1804" t="s">
        <v>71</v>
      </c>
      <c r="C1804" t="s">
        <v>78</v>
      </c>
      <c r="D1804">
        <v>2012</v>
      </c>
      <c r="E1804" t="s">
        <v>54</v>
      </c>
      <c r="F1804" t="s">
        <v>8828</v>
      </c>
      <c r="G1804" s="336">
        <v>-0.83</v>
      </c>
      <c r="H1804">
        <v>207</v>
      </c>
    </row>
    <row r="1805" spans="1:8">
      <c r="A1805" t="s">
        <v>8849</v>
      </c>
      <c r="B1805" t="s">
        <v>71</v>
      </c>
      <c r="C1805" t="s">
        <v>78</v>
      </c>
      <c r="D1805">
        <v>2012</v>
      </c>
      <c r="E1805" t="s">
        <v>55</v>
      </c>
      <c r="F1805" t="s">
        <v>8828</v>
      </c>
      <c r="G1805" s="336">
        <v>-0.82</v>
      </c>
      <c r="H1805">
        <v>208</v>
      </c>
    </row>
    <row r="1806" spans="1:8">
      <c r="A1806" t="s">
        <v>8848</v>
      </c>
      <c r="B1806" t="s">
        <v>71</v>
      </c>
      <c r="C1806" t="s">
        <v>78</v>
      </c>
      <c r="D1806">
        <v>2012</v>
      </c>
      <c r="E1806" t="s">
        <v>56</v>
      </c>
      <c r="F1806" t="s">
        <v>8828</v>
      </c>
      <c r="G1806" s="336">
        <v>0.21</v>
      </c>
      <c r="H1806">
        <v>209</v>
      </c>
    </row>
    <row r="1807" spans="1:8">
      <c r="A1807" t="s">
        <v>8847</v>
      </c>
      <c r="B1807" t="s">
        <v>71</v>
      </c>
      <c r="C1807" t="s">
        <v>78</v>
      </c>
      <c r="D1807">
        <v>2012</v>
      </c>
      <c r="E1807" t="s">
        <v>57</v>
      </c>
      <c r="F1807" t="s">
        <v>8828</v>
      </c>
      <c r="G1807" s="336">
        <v>-0.22</v>
      </c>
      <c r="H1807">
        <v>210</v>
      </c>
    </row>
    <row r="1808" spans="1:8">
      <c r="A1808" t="s">
        <v>8846</v>
      </c>
      <c r="B1808" t="s">
        <v>71</v>
      </c>
      <c r="C1808" t="s">
        <v>78</v>
      </c>
      <c r="D1808">
        <v>2013</v>
      </c>
      <c r="E1808" t="s">
        <v>52</v>
      </c>
      <c r="F1808" t="s">
        <v>8828</v>
      </c>
      <c r="G1808" s="336">
        <v>0.48</v>
      </c>
      <c r="H1808">
        <v>211</v>
      </c>
    </row>
    <row r="1809" spans="1:8">
      <c r="A1809" t="s">
        <v>8845</v>
      </c>
      <c r="B1809" t="s">
        <v>71</v>
      </c>
      <c r="C1809" t="s">
        <v>78</v>
      </c>
      <c r="D1809">
        <v>2013</v>
      </c>
      <c r="E1809" t="s">
        <v>53</v>
      </c>
      <c r="F1809" t="s">
        <v>8828</v>
      </c>
      <c r="G1809" s="336">
        <v>0.01</v>
      </c>
      <c r="H1809">
        <v>212</v>
      </c>
    </row>
    <row r="1810" spans="1:8">
      <c r="A1810" t="s">
        <v>8844</v>
      </c>
      <c r="B1810" t="s">
        <v>71</v>
      </c>
      <c r="C1810" t="s">
        <v>78</v>
      </c>
      <c r="D1810">
        <v>2013</v>
      </c>
      <c r="E1810" t="s">
        <v>54</v>
      </c>
      <c r="F1810" t="s">
        <v>8828</v>
      </c>
      <c r="G1810" s="336">
        <v>-0.27</v>
      </c>
      <c r="H1810">
        <v>213</v>
      </c>
    </row>
    <row r="1811" spans="1:8">
      <c r="A1811" t="s">
        <v>8843</v>
      </c>
      <c r="B1811" t="s">
        <v>71</v>
      </c>
      <c r="C1811" t="s">
        <v>78</v>
      </c>
      <c r="D1811">
        <v>2013</v>
      </c>
      <c r="E1811" t="s">
        <v>55</v>
      </c>
      <c r="F1811" t="s">
        <v>8828</v>
      </c>
      <c r="G1811" s="336">
        <v>-0.25</v>
      </c>
      <c r="H1811">
        <v>214</v>
      </c>
    </row>
    <row r="1812" spans="1:8">
      <c r="A1812" t="s">
        <v>8842</v>
      </c>
      <c r="B1812" t="s">
        <v>71</v>
      </c>
      <c r="C1812" t="s">
        <v>78</v>
      </c>
      <c r="D1812">
        <v>2013</v>
      </c>
      <c r="E1812" t="s">
        <v>56</v>
      </c>
      <c r="F1812" t="s">
        <v>8828</v>
      </c>
      <c r="G1812" s="336">
        <v>0.66</v>
      </c>
      <c r="H1812">
        <v>215</v>
      </c>
    </row>
    <row r="1813" spans="1:8">
      <c r="A1813" t="s">
        <v>8841</v>
      </c>
      <c r="B1813" t="s">
        <v>71</v>
      </c>
      <c r="C1813" t="s">
        <v>78</v>
      </c>
      <c r="D1813">
        <v>2013</v>
      </c>
      <c r="E1813" t="s">
        <v>57</v>
      </c>
      <c r="F1813" t="s">
        <v>8828</v>
      </c>
      <c r="G1813" s="336">
        <v>0.06</v>
      </c>
      <c r="H1813">
        <v>216</v>
      </c>
    </row>
    <row r="1814" spans="1:8">
      <c r="A1814" t="s">
        <v>8840</v>
      </c>
      <c r="B1814" t="s">
        <v>71</v>
      </c>
      <c r="C1814" t="s">
        <v>78</v>
      </c>
      <c r="D1814" t="s">
        <v>58</v>
      </c>
      <c r="E1814" t="s">
        <v>52</v>
      </c>
      <c r="F1814" t="s">
        <v>8828</v>
      </c>
      <c r="G1814" s="336">
        <v>2.2599999999999998</v>
      </c>
      <c r="H1814">
        <v>217</v>
      </c>
    </row>
    <row r="1815" spans="1:8">
      <c r="A1815" t="s">
        <v>8839</v>
      </c>
      <c r="B1815" t="s">
        <v>71</v>
      </c>
      <c r="C1815" t="s">
        <v>78</v>
      </c>
      <c r="D1815" t="s">
        <v>58</v>
      </c>
      <c r="E1815" t="s">
        <v>53</v>
      </c>
      <c r="F1815" t="s">
        <v>8828</v>
      </c>
      <c r="G1815" s="336">
        <v>1.82</v>
      </c>
      <c r="H1815">
        <v>218</v>
      </c>
    </row>
    <row r="1816" spans="1:8">
      <c r="A1816" t="s">
        <v>8838</v>
      </c>
      <c r="B1816" t="s">
        <v>71</v>
      </c>
      <c r="C1816" t="s">
        <v>78</v>
      </c>
      <c r="D1816" t="s">
        <v>58</v>
      </c>
      <c r="E1816" t="s">
        <v>54</v>
      </c>
      <c r="F1816" t="s">
        <v>8828</v>
      </c>
      <c r="G1816" s="336">
        <v>-0.66</v>
      </c>
      <c r="H1816">
        <v>219</v>
      </c>
    </row>
    <row r="1817" spans="1:8">
      <c r="A1817" t="s">
        <v>8837</v>
      </c>
      <c r="B1817" t="s">
        <v>71</v>
      </c>
      <c r="C1817" t="s">
        <v>78</v>
      </c>
      <c r="D1817" t="s">
        <v>58</v>
      </c>
      <c r="E1817" t="s">
        <v>55</v>
      </c>
      <c r="F1817" t="s">
        <v>8828</v>
      </c>
      <c r="G1817" s="336">
        <v>-0.61</v>
      </c>
      <c r="H1817">
        <v>220</v>
      </c>
    </row>
    <row r="1818" spans="1:8">
      <c r="A1818" t="s">
        <v>8836</v>
      </c>
      <c r="B1818" t="s">
        <v>71</v>
      </c>
      <c r="C1818" t="s">
        <v>78</v>
      </c>
      <c r="D1818" t="s">
        <v>58</v>
      </c>
      <c r="E1818" t="s">
        <v>56</v>
      </c>
      <c r="F1818" t="s">
        <v>8828</v>
      </c>
      <c r="G1818" s="336">
        <v>38.07</v>
      </c>
      <c r="H1818">
        <v>221</v>
      </c>
    </row>
    <row r="1819" spans="1:8">
      <c r="A1819" t="s">
        <v>8835</v>
      </c>
      <c r="B1819" t="s">
        <v>71</v>
      </c>
      <c r="C1819" t="s">
        <v>78</v>
      </c>
      <c r="D1819" t="s">
        <v>58</v>
      </c>
      <c r="E1819" t="s">
        <v>57</v>
      </c>
      <c r="F1819" t="s">
        <v>8828</v>
      </c>
      <c r="G1819" s="336">
        <v>12.37</v>
      </c>
      <c r="H1819">
        <v>222</v>
      </c>
    </row>
    <row r="1820" spans="1:8">
      <c r="A1820" t="s">
        <v>8834</v>
      </c>
      <c r="B1820" t="s">
        <v>71</v>
      </c>
      <c r="C1820" t="s">
        <v>78</v>
      </c>
      <c r="D1820" t="s">
        <v>59</v>
      </c>
      <c r="E1820" t="s">
        <v>52</v>
      </c>
      <c r="F1820" t="s">
        <v>8828</v>
      </c>
      <c r="G1820" s="336">
        <v>0.32</v>
      </c>
      <c r="H1820">
        <v>223</v>
      </c>
    </row>
    <row r="1821" spans="1:8">
      <c r="A1821" t="s">
        <v>8833</v>
      </c>
      <c r="B1821" t="s">
        <v>71</v>
      </c>
      <c r="C1821" t="s">
        <v>78</v>
      </c>
      <c r="D1821" t="s">
        <v>59</v>
      </c>
      <c r="E1821" t="s">
        <v>53</v>
      </c>
      <c r="F1821" t="s">
        <v>8828</v>
      </c>
      <c r="G1821" s="336">
        <v>0.26</v>
      </c>
      <c r="H1821">
        <v>224</v>
      </c>
    </row>
    <row r="1822" spans="1:8">
      <c r="A1822" t="s">
        <v>8832</v>
      </c>
      <c r="B1822" t="s">
        <v>71</v>
      </c>
      <c r="C1822" t="s">
        <v>78</v>
      </c>
      <c r="D1822" t="s">
        <v>59</v>
      </c>
      <c r="E1822" t="s">
        <v>54</v>
      </c>
      <c r="F1822" t="s">
        <v>8828</v>
      </c>
      <c r="G1822" s="336">
        <v>-0.09</v>
      </c>
      <c r="H1822">
        <v>225</v>
      </c>
    </row>
    <row r="1823" spans="1:8">
      <c r="A1823" t="s">
        <v>8831</v>
      </c>
      <c r="B1823" t="s">
        <v>71</v>
      </c>
      <c r="C1823" t="s">
        <v>78</v>
      </c>
      <c r="D1823" t="s">
        <v>59</v>
      </c>
      <c r="E1823" t="s">
        <v>55</v>
      </c>
      <c r="F1823" t="s">
        <v>8828</v>
      </c>
      <c r="G1823" s="336">
        <v>-0.09</v>
      </c>
      <c r="H1823">
        <v>226</v>
      </c>
    </row>
    <row r="1824" spans="1:8">
      <c r="A1824" t="s">
        <v>8830</v>
      </c>
      <c r="B1824" t="s">
        <v>71</v>
      </c>
      <c r="C1824" t="s">
        <v>78</v>
      </c>
      <c r="D1824" t="s">
        <v>59</v>
      </c>
      <c r="E1824" t="s">
        <v>56</v>
      </c>
      <c r="F1824" t="s">
        <v>8828</v>
      </c>
      <c r="G1824" s="336">
        <v>5.44</v>
      </c>
      <c r="H1824">
        <v>227</v>
      </c>
    </row>
    <row r="1825" spans="1:8">
      <c r="A1825" t="s">
        <v>8829</v>
      </c>
      <c r="B1825" t="s">
        <v>71</v>
      </c>
      <c r="C1825" t="s">
        <v>78</v>
      </c>
      <c r="D1825" t="s">
        <v>59</v>
      </c>
      <c r="E1825" t="s">
        <v>57</v>
      </c>
      <c r="F1825" t="s">
        <v>8828</v>
      </c>
      <c r="G1825" s="336">
        <v>1.77</v>
      </c>
      <c r="H1825">
        <v>228</v>
      </c>
    </row>
    <row r="1826" spans="1:8">
      <c r="A1826" t="s">
        <v>8827</v>
      </c>
      <c r="B1826" t="s">
        <v>72</v>
      </c>
      <c r="C1826" t="s">
        <v>123</v>
      </c>
      <c r="D1826">
        <v>2007</v>
      </c>
      <c r="E1826" t="s">
        <v>79</v>
      </c>
      <c r="F1826" t="s">
        <v>8599</v>
      </c>
      <c r="G1826" t="s">
        <v>1451</v>
      </c>
      <c r="H1826">
        <v>1</v>
      </c>
    </row>
    <row r="1827" spans="1:8">
      <c r="A1827" t="s">
        <v>8826</v>
      </c>
      <c r="B1827" t="s">
        <v>72</v>
      </c>
      <c r="C1827" t="s">
        <v>123</v>
      </c>
      <c r="D1827">
        <v>2007</v>
      </c>
      <c r="E1827" t="s">
        <v>80</v>
      </c>
      <c r="F1827" t="s">
        <v>8599</v>
      </c>
      <c r="G1827" t="s">
        <v>1451</v>
      </c>
      <c r="H1827">
        <v>2</v>
      </c>
    </row>
    <row r="1828" spans="1:8">
      <c r="A1828" t="s">
        <v>8825</v>
      </c>
      <c r="B1828" t="s">
        <v>72</v>
      </c>
      <c r="C1828" t="s">
        <v>123</v>
      </c>
      <c r="D1828">
        <v>2007</v>
      </c>
      <c r="E1828" t="s">
        <v>81</v>
      </c>
      <c r="F1828" t="s">
        <v>8599</v>
      </c>
      <c r="G1828" t="s">
        <v>1451</v>
      </c>
      <c r="H1828">
        <v>3</v>
      </c>
    </row>
    <row r="1829" spans="1:8">
      <c r="A1829" t="s">
        <v>8824</v>
      </c>
      <c r="B1829" t="s">
        <v>72</v>
      </c>
      <c r="C1829" t="s">
        <v>123</v>
      </c>
      <c r="D1829">
        <v>2007</v>
      </c>
      <c r="E1829" t="s">
        <v>82</v>
      </c>
      <c r="F1829" t="s">
        <v>8599</v>
      </c>
      <c r="G1829" t="s">
        <v>1451</v>
      </c>
      <c r="H1829">
        <v>4</v>
      </c>
    </row>
    <row r="1830" spans="1:8">
      <c r="A1830" t="s">
        <v>8823</v>
      </c>
      <c r="B1830" t="s">
        <v>72</v>
      </c>
      <c r="C1830" t="s">
        <v>123</v>
      </c>
      <c r="D1830">
        <v>2007</v>
      </c>
      <c r="E1830" t="s">
        <v>83</v>
      </c>
      <c r="F1830" t="s">
        <v>8599</v>
      </c>
      <c r="G1830" t="s">
        <v>1451</v>
      </c>
      <c r="H1830">
        <v>5</v>
      </c>
    </row>
    <row r="1831" spans="1:8">
      <c r="A1831" t="s">
        <v>8822</v>
      </c>
      <c r="B1831" t="s">
        <v>72</v>
      </c>
      <c r="C1831" t="s">
        <v>123</v>
      </c>
      <c r="D1831">
        <v>2007</v>
      </c>
      <c r="E1831" t="s">
        <v>84</v>
      </c>
      <c r="F1831" t="s">
        <v>8599</v>
      </c>
      <c r="G1831" t="s">
        <v>1451</v>
      </c>
      <c r="H1831">
        <v>6</v>
      </c>
    </row>
    <row r="1832" spans="1:8">
      <c r="A1832" t="s">
        <v>8821</v>
      </c>
      <c r="B1832" t="s">
        <v>72</v>
      </c>
      <c r="C1832" t="s">
        <v>123</v>
      </c>
      <c r="D1832">
        <v>2008</v>
      </c>
      <c r="E1832" t="s">
        <v>79</v>
      </c>
      <c r="F1832" t="s">
        <v>8599</v>
      </c>
      <c r="G1832" t="s">
        <v>1451</v>
      </c>
      <c r="H1832">
        <v>7</v>
      </c>
    </row>
    <row r="1833" spans="1:8">
      <c r="A1833" t="s">
        <v>8820</v>
      </c>
      <c r="B1833" t="s">
        <v>72</v>
      </c>
      <c r="C1833" t="s">
        <v>123</v>
      </c>
      <c r="D1833">
        <v>2008</v>
      </c>
      <c r="E1833" t="s">
        <v>80</v>
      </c>
      <c r="F1833" t="s">
        <v>8599</v>
      </c>
      <c r="G1833" t="s">
        <v>1451</v>
      </c>
      <c r="H1833">
        <v>8</v>
      </c>
    </row>
    <row r="1834" spans="1:8">
      <c r="A1834" t="s">
        <v>8819</v>
      </c>
      <c r="B1834" t="s">
        <v>72</v>
      </c>
      <c r="C1834" t="s">
        <v>123</v>
      </c>
      <c r="D1834">
        <v>2008</v>
      </c>
      <c r="E1834" t="s">
        <v>81</v>
      </c>
      <c r="F1834" t="s">
        <v>8599</v>
      </c>
      <c r="G1834" t="s">
        <v>1451</v>
      </c>
      <c r="H1834">
        <v>9</v>
      </c>
    </row>
    <row r="1835" spans="1:8">
      <c r="A1835" t="s">
        <v>8818</v>
      </c>
      <c r="B1835" t="s">
        <v>72</v>
      </c>
      <c r="C1835" t="s">
        <v>123</v>
      </c>
      <c r="D1835">
        <v>2008</v>
      </c>
      <c r="E1835" t="s">
        <v>82</v>
      </c>
      <c r="F1835" t="s">
        <v>8599</v>
      </c>
      <c r="G1835" t="s">
        <v>1451</v>
      </c>
      <c r="H1835">
        <v>10</v>
      </c>
    </row>
    <row r="1836" spans="1:8">
      <c r="A1836" t="s">
        <v>8817</v>
      </c>
      <c r="B1836" t="s">
        <v>72</v>
      </c>
      <c r="C1836" t="s">
        <v>123</v>
      </c>
      <c r="D1836">
        <v>2008</v>
      </c>
      <c r="E1836" t="s">
        <v>83</v>
      </c>
      <c r="F1836" t="s">
        <v>8599</v>
      </c>
      <c r="G1836" t="s">
        <v>1451</v>
      </c>
      <c r="H1836">
        <v>11</v>
      </c>
    </row>
    <row r="1837" spans="1:8">
      <c r="A1837" t="s">
        <v>8816</v>
      </c>
      <c r="B1837" t="s">
        <v>72</v>
      </c>
      <c r="C1837" t="s">
        <v>123</v>
      </c>
      <c r="D1837">
        <v>2008</v>
      </c>
      <c r="E1837" t="s">
        <v>84</v>
      </c>
      <c r="F1837" t="s">
        <v>8599</v>
      </c>
      <c r="G1837" t="s">
        <v>1451</v>
      </c>
      <c r="H1837">
        <v>12</v>
      </c>
    </row>
    <row r="1838" spans="1:8">
      <c r="A1838" t="s">
        <v>8815</v>
      </c>
      <c r="B1838" t="s">
        <v>72</v>
      </c>
      <c r="C1838" t="s">
        <v>123</v>
      </c>
      <c r="D1838">
        <v>2009</v>
      </c>
      <c r="E1838" t="s">
        <v>79</v>
      </c>
      <c r="F1838" t="s">
        <v>8599</v>
      </c>
      <c r="G1838" t="s">
        <v>1451</v>
      </c>
      <c r="H1838">
        <v>13</v>
      </c>
    </row>
    <row r="1839" spans="1:8">
      <c r="A1839" t="s">
        <v>8814</v>
      </c>
      <c r="B1839" t="s">
        <v>72</v>
      </c>
      <c r="C1839" t="s">
        <v>123</v>
      </c>
      <c r="D1839">
        <v>2009</v>
      </c>
      <c r="E1839" t="s">
        <v>80</v>
      </c>
      <c r="F1839" t="s">
        <v>8599</v>
      </c>
      <c r="G1839" t="s">
        <v>1451</v>
      </c>
      <c r="H1839">
        <v>14</v>
      </c>
    </row>
    <row r="1840" spans="1:8">
      <c r="A1840" t="s">
        <v>8813</v>
      </c>
      <c r="B1840" t="s">
        <v>72</v>
      </c>
      <c r="C1840" t="s">
        <v>123</v>
      </c>
      <c r="D1840">
        <v>2009</v>
      </c>
      <c r="E1840" t="s">
        <v>81</v>
      </c>
      <c r="F1840" t="s">
        <v>8599</v>
      </c>
      <c r="G1840" t="s">
        <v>1451</v>
      </c>
      <c r="H1840">
        <v>15</v>
      </c>
    </row>
    <row r="1841" spans="1:8">
      <c r="A1841" t="s">
        <v>8812</v>
      </c>
      <c r="B1841" t="s">
        <v>72</v>
      </c>
      <c r="C1841" t="s">
        <v>123</v>
      </c>
      <c r="D1841">
        <v>2009</v>
      </c>
      <c r="E1841" t="s">
        <v>82</v>
      </c>
      <c r="F1841" t="s">
        <v>8599</v>
      </c>
      <c r="G1841" t="s">
        <v>1451</v>
      </c>
      <c r="H1841">
        <v>16</v>
      </c>
    </row>
    <row r="1842" spans="1:8">
      <c r="A1842" t="s">
        <v>8811</v>
      </c>
      <c r="B1842" t="s">
        <v>72</v>
      </c>
      <c r="C1842" t="s">
        <v>123</v>
      </c>
      <c r="D1842">
        <v>2009</v>
      </c>
      <c r="E1842" t="s">
        <v>83</v>
      </c>
      <c r="F1842" t="s">
        <v>8599</v>
      </c>
      <c r="G1842" t="s">
        <v>1451</v>
      </c>
      <c r="H1842">
        <v>17</v>
      </c>
    </row>
    <row r="1843" spans="1:8">
      <c r="A1843" t="s">
        <v>8810</v>
      </c>
      <c r="B1843" t="s">
        <v>72</v>
      </c>
      <c r="C1843" t="s">
        <v>123</v>
      </c>
      <c r="D1843">
        <v>2009</v>
      </c>
      <c r="E1843" t="s">
        <v>84</v>
      </c>
      <c r="F1843" t="s">
        <v>8599</v>
      </c>
      <c r="G1843" t="s">
        <v>1451</v>
      </c>
      <c r="H1843">
        <v>18</v>
      </c>
    </row>
    <row r="1844" spans="1:8">
      <c r="A1844" t="s">
        <v>8809</v>
      </c>
      <c r="B1844" t="s">
        <v>72</v>
      </c>
      <c r="C1844" t="s">
        <v>123</v>
      </c>
      <c r="D1844">
        <v>2010</v>
      </c>
      <c r="E1844" t="s">
        <v>79</v>
      </c>
      <c r="F1844" t="s">
        <v>8599</v>
      </c>
      <c r="G1844" t="s">
        <v>1451</v>
      </c>
      <c r="H1844">
        <v>19</v>
      </c>
    </row>
    <row r="1845" spans="1:8">
      <c r="A1845" t="s">
        <v>8808</v>
      </c>
      <c r="B1845" t="s">
        <v>72</v>
      </c>
      <c r="C1845" t="s">
        <v>123</v>
      </c>
      <c r="D1845">
        <v>2010</v>
      </c>
      <c r="E1845" t="s">
        <v>80</v>
      </c>
      <c r="F1845" t="s">
        <v>8599</v>
      </c>
      <c r="G1845" t="s">
        <v>1451</v>
      </c>
      <c r="H1845">
        <v>20</v>
      </c>
    </row>
    <row r="1846" spans="1:8">
      <c r="A1846" t="s">
        <v>8807</v>
      </c>
      <c r="B1846" t="s">
        <v>72</v>
      </c>
      <c r="C1846" t="s">
        <v>123</v>
      </c>
      <c r="D1846">
        <v>2010</v>
      </c>
      <c r="E1846" t="s">
        <v>81</v>
      </c>
      <c r="F1846" t="s">
        <v>8599</v>
      </c>
      <c r="G1846" t="s">
        <v>1451</v>
      </c>
      <c r="H1846">
        <v>21</v>
      </c>
    </row>
    <row r="1847" spans="1:8">
      <c r="A1847" t="s">
        <v>8806</v>
      </c>
      <c r="B1847" t="s">
        <v>72</v>
      </c>
      <c r="C1847" t="s">
        <v>123</v>
      </c>
      <c r="D1847">
        <v>2010</v>
      </c>
      <c r="E1847" t="s">
        <v>82</v>
      </c>
      <c r="F1847" t="s">
        <v>8599</v>
      </c>
      <c r="G1847" t="s">
        <v>1451</v>
      </c>
      <c r="H1847">
        <v>22</v>
      </c>
    </row>
    <row r="1848" spans="1:8">
      <c r="A1848" t="s">
        <v>8805</v>
      </c>
      <c r="B1848" t="s">
        <v>72</v>
      </c>
      <c r="C1848" t="s">
        <v>123</v>
      </c>
      <c r="D1848">
        <v>2010</v>
      </c>
      <c r="E1848" t="s">
        <v>83</v>
      </c>
      <c r="F1848" t="s">
        <v>8599</v>
      </c>
      <c r="G1848" t="s">
        <v>1451</v>
      </c>
      <c r="H1848">
        <v>23</v>
      </c>
    </row>
    <row r="1849" spans="1:8">
      <c r="A1849" t="s">
        <v>8804</v>
      </c>
      <c r="B1849" t="s">
        <v>72</v>
      </c>
      <c r="C1849" t="s">
        <v>123</v>
      </c>
      <c r="D1849">
        <v>2010</v>
      </c>
      <c r="E1849" t="s">
        <v>84</v>
      </c>
      <c r="F1849" t="s">
        <v>8599</v>
      </c>
      <c r="G1849" t="s">
        <v>1451</v>
      </c>
      <c r="H1849">
        <v>24</v>
      </c>
    </row>
    <row r="1850" spans="1:8">
      <c r="A1850" t="s">
        <v>8803</v>
      </c>
      <c r="B1850" t="s">
        <v>72</v>
      </c>
      <c r="C1850" t="s">
        <v>123</v>
      </c>
      <c r="D1850">
        <v>2011</v>
      </c>
      <c r="E1850" t="s">
        <v>79</v>
      </c>
      <c r="F1850" t="s">
        <v>8599</v>
      </c>
      <c r="G1850" t="s">
        <v>1451</v>
      </c>
      <c r="H1850">
        <v>25</v>
      </c>
    </row>
    <row r="1851" spans="1:8">
      <c r="A1851" t="s">
        <v>8802</v>
      </c>
      <c r="B1851" t="s">
        <v>72</v>
      </c>
      <c r="C1851" t="s">
        <v>123</v>
      </c>
      <c r="D1851">
        <v>2011</v>
      </c>
      <c r="E1851" t="s">
        <v>80</v>
      </c>
      <c r="F1851" t="s">
        <v>8599</v>
      </c>
      <c r="G1851" t="s">
        <v>1451</v>
      </c>
      <c r="H1851">
        <v>26</v>
      </c>
    </row>
    <row r="1852" spans="1:8">
      <c r="A1852" t="s">
        <v>8801</v>
      </c>
      <c r="B1852" t="s">
        <v>72</v>
      </c>
      <c r="C1852" t="s">
        <v>123</v>
      </c>
      <c r="D1852">
        <v>2011</v>
      </c>
      <c r="E1852" t="s">
        <v>81</v>
      </c>
      <c r="F1852" t="s">
        <v>8599</v>
      </c>
      <c r="G1852" t="s">
        <v>1451</v>
      </c>
      <c r="H1852">
        <v>27</v>
      </c>
    </row>
    <row r="1853" spans="1:8">
      <c r="A1853" t="s">
        <v>8800</v>
      </c>
      <c r="B1853" t="s">
        <v>72</v>
      </c>
      <c r="C1853" t="s">
        <v>123</v>
      </c>
      <c r="D1853">
        <v>2011</v>
      </c>
      <c r="E1853" t="s">
        <v>82</v>
      </c>
      <c r="F1853" t="s">
        <v>8599</v>
      </c>
      <c r="G1853" t="s">
        <v>1451</v>
      </c>
      <c r="H1853">
        <v>28</v>
      </c>
    </row>
    <row r="1854" spans="1:8">
      <c r="A1854" t="s">
        <v>8799</v>
      </c>
      <c r="B1854" t="s">
        <v>72</v>
      </c>
      <c r="C1854" t="s">
        <v>123</v>
      </c>
      <c r="D1854">
        <v>2011</v>
      </c>
      <c r="E1854" t="s">
        <v>83</v>
      </c>
      <c r="F1854" t="s">
        <v>8599</v>
      </c>
      <c r="G1854" t="s">
        <v>1451</v>
      </c>
      <c r="H1854">
        <v>29</v>
      </c>
    </row>
    <row r="1855" spans="1:8">
      <c r="A1855" t="s">
        <v>8798</v>
      </c>
      <c r="B1855" t="s">
        <v>72</v>
      </c>
      <c r="C1855" t="s">
        <v>123</v>
      </c>
      <c r="D1855">
        <v>2011</v>
      </c>
      <c r="E1855" t="s">
        <v>84</v>
      </c>
      <c r="F1855" t="s">
        <v>8599</v>
      </c>
      <c r="G1855" t="s">
        <v>1451</v>
      </c>
      <c r="H1855">
        <v>30</v>
      </c>
    </row>
    <row r="1856" spans="1:8">
      <c r="A1856" t="s">
        <v>8797</v>
      </c>
      <c r="B1856" t="s">
        <v>72</v>
      </c>
      <c r="C1856" t="s">
        <v>123</v>
      </c>
      <c r="D1856">
        <v>2012</v>
      </c>
      <c r="E1856" t="s">
        <v>79</v>
      </c>
      <c r="F1856" t="s">
        <v>8599</v>
      </c>
      <c r="G1856" t="s">
        <v>1451</v>
      </c>
      <c r="H1856">
        <v>31</v>
      </c>
    </row>
    <row r="1857" spans="1:8">
      <c r="A1857" t="s">
        <v>8796</v>
      </c>
      <c r="B1857" t="s">
        <v>72</v>
      </c>
      <c r="C1857" t="s">
        <v>123</v>
      </c>
      <c r="D1857">
        <v>2012</v>
      </c>
      <c r="E1857" t="s">
        <v>80</v>
      </c>
      <c r="F1857" t="s">
        <v>8599</v>
      </c>
      <c r="G1857" t="s">
        <v>1451</v>
      </c>
      <c r="H1857">
        <v>32</v>
      </c>
    </row>
    <row r="1858" spans="1:8">
      <c r="A1858" t="s">
        <v>8795</v>
      </c>
      <c r="B1858" t="s">
        <v>72</v>
      </c>
      <c r="C1858" t="s">
        <v>123</v>
      </c>
      <c r="D1858">
        <v>2012</v>
      </c>
      <c r="E1858" t="s">
        <v>81</v>
      </c>
      <c r="F1858" t="s">
        <v>8599</v>
      </c>
      <c r="G1858" t="s">
        <v>1451</v>
      </c>
      <c r="H1858">
        <v>33</v>
      </c>
    </row>
    <row r="1859" spans="1:8">
      <c r="A1859" t="s">
        <v>8794</v>
      </c>
      <c r="B1859" t="s">
        <v>72</v>
      </c>
      <c r="C1859" t="s">
        <v>123</v>
      </c>
      <c r="D1859">
        <v>2012</v>
      </c>
      <c r="E1859" t="s">
        <v>82</v>
      </c>
      <c r="F1859" t="s">
        <v>8599</v>
      </c>
      <c r="G1859" t="s">
        <v>1451</v>
      </c>
      <c r="H1859">
        <v>34</v>
      </c>
    </row>
    <row r="1860" spans="1:8">
      <c r="A1860" t="s">
        <v>8793</v>
      </c>
      <c r="B1860" t="s">
        <v>72</v>
      </c>
      <c r="C1860" t="s">
        <v>123</v>
      </c>
      <c r="D1860">
        <v>2012</v>
      </c>
      <c r="E1860" t="s">
        <v>83</v>
      </c>
      <c r="F1860" t="s">
        <v>8599</v>
      </c>
      <c r="G1860" t="s">
        <v>1451</v>
      </c>
      <c r="H1860">
        <v>35</v>
      </c>
    </row>
    <row r="1861" spans="1:8">
      <c r="A1861" t="s">
        <v>8792</v>
      </c>
      <c r="B1861" t="s">
        <v>72</v>
      </c>
      <c r="C1861" t="s">
        <v>123</v>
      </c>
      <c r="D1861">
        <v>2012</v>
      </c>
      <c r="E1861" t="s">
        <v>84</v>
      </c>
      <c r="F1861" t="s">
        <v>8599</v>
      </c>
      <c r="G1861" t="s">
        <v>1451</v>
      </c>
      <c r="H1861">
        <v>36</v>
      </c>
    </row>
    <row r="1862" spans="1:8">
      <c r="A1862" t="s">
        <v>8791</v>
      </c>
      <c r="B1862" t="s">
        <v>72</v>
      </c>
      <c r="C1862" t="s">
        <v>123</v>
      </c>
      <c r="D1862">
        <v>2013</v>
      </c>
      <c r="E1862" t="s">
        <v>79</v>
      </c>
      <c r="F1862" t="s">
        <v>8599</v>
      </c>
      <c r="G1862" t="s">
        <v>1451</v>
      </c>
      <c r="H1862">
        <v>37</v>
      </c>
    </row>
    <row r="1863" spans="1:8">
      <c r="A1863" t="s">
        <v>8790</v>
      </c>
      <c r="B1863" t="s">
        <v>72</v>
      </c>
      <c r="C1863" t="s">
        <v>123</v>
      </c>
      <c r="D1863">
        <v>2013</v>
      </c>
      <c r="E1863" t="s">
        <v>80</v>
      </c>
      <c r="F1863" t="s">
        <v>8599</v>
      </c>
      <c r="G1863" t="s">
        <v>1451</v>
      </c>
      <c r="H1863">
        <v>38</v>
      </c>
    </row>
    <row r="1864" spans="1:8">
      <c r="A1864" t="s">
        <v>8789</v>
      </c>
      <c r="B1864" t="s">
        <v>72</v>
      </c>
      <c r="C1864" t="s">
        <v>123</v>
      </c>
      <c r="D1864">
        <v>2013</v>
      </c>
      <c r="E1864" t="s">
        <v>81</v>
      </c>
      <c r="F1864" t="s">
        <v>8599</v>
      </c>
      <c r="G1864" t="s">
        <v>1451</v>
      </c>
      <c r="H1864">
        <v>39</v>
      </c>
    </row>
    <row r="1865" spans="1:8">
      <c r="A1865" t="s">
        <v>8788</v>
      </c>
      <c r="B1865" t="s">
        <v>72</v>
      </c>
      <c r="C1865" t="s">
        <v>123</v>
      </c>
      <c r="D1865">
        <v>2013</v>
      </c>
      <c r="E1865" t="s">
        <v>82</v>
      </c>
      <c r="F1865" t="s">
        <v>8599</v>
      </c>
      <c r="G1865" t="s">
        <v>1451</v>
      </c>
      <c r="H1865">
        <v>40</v>
      </c>
    </row>
    <row r="1866" spans="1:8">
      <c r="A1866" t="s">
        <v>8787</v>
      </c>
      <c r="B1866" t="s">
        <v>72</v>
      </c>
      <c r="C1866" t="s">
        <v>123</v>
      </c>
      <c r="D1866">
        <v>2013</v>
      </c>
      <c r="E1866" t="s">
        <v>83</v>
      </c>
      <c r="F1866" t="s">
        <v>8599</v>
      </c>
      <c r="G1866" t="s">
        <v>1451</v>
      </c>
      <c r="H1866">
        <v>41</v>
      </c>
    </row>
    <row r="1867" spans="1:8">
      <c r="A1867" t="s">
        <v>8786</v>
      </c>
      <c r="B1867" t="s">
        <v>72</v>
      </c>
      <c r="C1867" t="s">
        <v>123</v>
      </c>
      <c r="D1867">
        <v>2013</v>
      </c>
      <c r="E1867" t="s">
        <v>84</v>
      </c>
      <c r="F1867" t="s">
        <v>8599</v>
      </c>
      <c r="G1867" t="s">
        <v>1451</v>
      </c>
      <c r="H1867">
        <v>42</v>
      </c>
    </row>
    <row r="1868" spans="1:8">
      <c r="A1868" t="s">
        <v>8785</v>
      </c>
      <c r="B1868" t="s">
        <v>72</v>
      </c>
      <c r="C1868" t="s">
        <v>123</v>
      </c>
      <c r="D1868">
        <v>2014</v>
      </c>
      <c r="E1868" t="s">
        <v>79</v>
      </c>
      <c r="F1868" t="s">
        <v>8599</v>
      </c>
      <c r="G1868" t="s">
        <v>1451</v>
      </c>
      <c r="H1868">
        <v>43</v>
      </c>
    </row>
    <row r="1869" spans="1:8">
      <c r="A1869" t="s">
        <v>8784</v>
      </c>
      <c r="B1869" t="s">
        <v>72</v>
      </c>
      <c r="C1869" t="s">
        <v>123</v>
      </c>
      <c r="D1869">
        <v>2014</v>
      </c>
      <c r="E1869" t="s">
        <v>80</v>
      </c>
      <c r="F1869" t="s">
        <v>8599</v>
      </c>
      <c r="G1869" t="s">
        <v>1451</v>
      </c>
      <c r="H1869">
        <v>44</v>
      </c>
    </row>
    <row r="1870" spans="1:8">
      <c r="A1870" t="s">
        <v>8783</v>
      </c>
      <c r="B1870" t="s">
        <v>72</v>
      </c>
      <c r="C1870" t="s">
        <v>123</v>
      </c>
      <c r="D1870">
        <v>2014</v>
      </c>
      <c r="E1870" t="s">
        <v>81</v>
      </c>
      <c r="F1870" t="s">
        <v>8599</v>
      </c>
      <c r="G1870" t="s">
        <v>1451</v>
      </c>
      <c r="H1870">
        <v>45</v>
      </c>
    </row>
    <row r="1871" spans="1:8">
      <c r="A1871" t="s">
        <v>8782</v>
      </c>
      <c r="B1871" t="s">
        <v>72</v>
      </c>
      <c r="C1871" t="s">
        <v>123</v>
      </c>
      <c r="D1871">
        <v>2014</v>
      </c>
      <c r="E1871" t="s">
        <v>82</v>
      </c>
      <c r="F1871" t="s">
        <v>8599</v>
      </c>
      <c r="G1871" t="s">
        <v>1451</v>
      </c>
      <c r="H1871">
        <v>46</v>
      </c>
    </row>
    <row r="1872" spans="1:8">
      <c r="A1872" t="s">
        <v>8781</v>
      </c>
      <c r="B1872" t="s">
        <v>72</v>
      </c>
      <c r="C1872" t="s">
        <v>123</v>
      </c>
      <c r="D1872">
        <v>2014</v>
      </c>
      <c r="E1872" t="s">
        <v>83</v>
      </c>
      <c r="F1872" t="s">
        <v>8599</v>
      </c>
      <c r="G1872" t="s">
        <v>1451</v>
      </c>
      <c r="H1872">
        <v>47</v>
      </c>
    </row>
    <row r="1873" spans="1:8">
      <c r="A1873" t="s">
        <v>8780</v>
      </c>
      <c r="B1873" t="s">
        <v>72</v>
      </c>
      <c r="C1873" t="s">
        <v>123</v>
      </c>
      <c r="D1873">
        <v>2014</v>
      </c>
      <c r="E1873" t="s">
        <v>84</v>
      </c>
      <c r="F1873" t="s">
        <v>8599</v>
      </c>
      <c r="G1873" t="s">
        <v>1451</v>
      </c>
      <c r="H1873">
        <v>48</v>
      </c>
    </row>
    <row r="1874" spans="1:8">
      <c r="A1874" t="s">
        <v>8779</v>
      </c>
      <c r="B1874" t="s">
        <v>72</v>
      </c>
      <c r="C1874" t="s">
        <v>123</v>
      </c>
      <c r="D1874" t="s">
        <v>66</v>
      </c>
      <c r="E1874" t="s">
        <v>79</v>
      </c>
      <c r="F1874" t="s">
        <v>8599</v>
      </c>
      <c r="G1874" t="s">
        <v>1451</v>
      </c>
      <c r="H1874">
        <v>49</v>
      </c>
    </row>
    <row r="1875" spans="1:8">
      <c r="A1875" t="s">
        <v>8778</v>
      </c>
      <c r="B1875" t="s">
        <v>72</v>
      </c>
      <c r="C1875" t="s">
        <v>123</v>
      </c>
      <c r="D1875" t="s">
        <v>66</v>
      </c>
      <c r="E1875" t="s">
        <v>80</v>
      </c>
      <c r="F1875" t="s">
        <v>8599</v>
      </c>
      <c r="G1875" t="s">
        <v>1451</v>
      </c>
      <c r="H1875">
        <v>50</v>
      </c>
    </row>
    <row r="1876" spans="1:8">
      <c r="A1876" t="s">
        <v>8777</v>
      </c>
      <c r="B1876" t="s">
        <v>72</v>
      </c>
      <c r="C1876" t="s">
        <v>123</v>
      </c>
      <c r="D1876" t="s">
        <v>66</v>
      </c>
      <c r="E1876" t="s">
        <v>81</v>
      </c>
      <c r="F1876" t="s">
        <v>8599</v>
      </c>
      <c r="G1876" t="s">
        <v>1451</v>
      </c>
      <c r="H1876">
        <v>51</v>
      </c>
    </row>
    <row r="1877" spans="1:8">
      <c r="A1877" t="s">
        <v>8776</v>
      </c>
      <c r="B1877" t="s">
        <v>72</v>
      </c>
      <c r="C1877" t="s">
        <v>123</v>
      </c>
      <c r="D1877" t="s">
        <v>66</v>
      </c>
      <c r="E1877" t="s">
        <v>82</v>
      </c>
      <c r="F1877" t="s">
        <v>8599</v>
      </c>
      <c r="G1877" t="s">
        <v>1451</v>
      </c>
      <c r="H1877">
        <v>52</v>
      </c>
    </row>
    <row r="1878" spans="1:8">
      <c r="A1878" t="s">
        <v>8775</v>
      </c>
      <c r="B1878" t="s">
        <v>72</v>
      </c>
      <c r="C1878" t="s">
        <v>123</v>
      </c>
      <c r="D1878" t="s">
        <v>66</v>
      </c>
      <c r="E1878" t="s">
        <v>83</v>
      </c>
      <c r="F1878" t="s">
        <v>8599</v>
      </c>
      <c r="G1878" t="s">
        <v>1451</v>
      </c>
      <c r="H1878">
        <v>53</v>
      </c>
    </row>
    <row r="1879" spans="1:8">
      <c r="A1879" t="s">
        <v>8774</v>
      </c>
      <c r="B1879" t="s">
        <v>72</v>
      </c>
      <c r="C1879" t="s">
        <v>123</v>
      </c>
      <c r="D1879" t="s">
        <v>66</v>
      </c>
      <c r="E1879" t="s">
        <v>84</v>
      </c>
      <c r="F1879" t="s">
        <v>8599</v>
      </c>
      <c r="G1879" t="s">
        <v>1451</v>
      </c>
      <c r="H1879">
        <v>54</v>
      </c>
    </row>
    <row r="1880" spans="1:8">
      <c r="A1880" t="s">
        <v>8773</v>
      </c>
      <c r="B1880" t="s">
        <v>71</v>
      </c>
      <c r="C1880" t="s">
        <v>123</v>
      </c>
      <c r="D1880">
        <v>2006</v>
      </c>
      <c r="E1880" t="s">
        <v>79</v>
      </c>
      <c r="F1880" t="s">
        <v>8599</v>
      </c>
      <c r="G1880" t="s">
        <v>1451</v>
      </c>
      <c r="H1880">
        <v>55</v>
      </c>
    </row>
    <row r="1881" spans="1:8">
      <c r="A1881" t="s">
        <v>8772</v>
      </c>
      <c r="B1881" t="s">
        <v>71</v>
      </c>
      <c r="C1881" t="s">
        <v>123</v>
      </c>
      <c r="D1881">
        <v>2006</v>
      </c>
      <c r="E1881" t="s">
        <v>80</v>
      </c>
      <c r="F1881" t="s">
        <v>8599</v>
      </c>
      <c r="G1881" t="s">
        <v>1451</v>
      </c>
      <c r="H1881">
        <v>56</v>
      </c>
    </row>
    <row r="1882" spans="1:8">
      <c r="A1882" t="s">
        <v>8771</v>
      </c>
      <c r="B1882" t="s">
        <v>71</v>
      </c>
      <c r="C1882" t="s">
        <v>123</v>
      </c>
      <c r="D1882">
        <v>2006</v>
      </c>
      <c r="E1882" t="s">
        <v>81</v>
      </c>
      <c r="F1882" t="s">
        <v>8599</v>
      </c>
      <c r="G1882" t="s">
        <v>1451</v>
      </c>
      <c r="H1882">
        <v>57</v>
      </c>
    </row>
    <row r="1883" spans="1:8">
      <c r="A1883" t="s">
        <v>8770</v>
      </c>
      <c r="B1883" t="s">
        <v>71</v>
      </c>
      <c r="C1883" t="s">
        <v>123</v>
      </c>
      <c r="D1883">
        <v>2006</v>
      </c>
      <c r="E1883" t="s">
        <v>82</v>
      </c>
      <c r="F1883" t="s">
        <v>8599</v>
      </c>
      <c r="G1883" t="s">
        <v>1451</v>
      </c>
      <c r="H1883">
        <v>58</v>
      </c>
    </row>
    <row r="1884" spans="1:8">
      <c r="A1884" t="s">
        <v>8769</v>
      </c>
      <c r="B1884" t="s">
        <v>71</v>
      </c>
      <c r="C1884" t="s">
        <v>123</v>
      </c>
      <c r="D1884">
        <v>2006</v>
      </c>
      <c r="E1884" t="s">
        <v>83</v>
      </c>
      <c r="F1884" t="s">
        <v>8599</v>
      </c>
      <c r="G1884" t="s">
        <v>1451</v>
      </c>
      <c r="H1884">
        <v>59</v>
      </c>
    </row>
    <row r="1885" spans="1:8">
      <c r="A1885" t="s">
        <v>8768</v>
      </c>
      <c r="B1885" t="s">
        <v>71</v>
      </c>
      <c r="C1885" t="s">
        <v>123</v>
      </c>
      <c r="D1885">
        <v>2006</v>
      </c>
      <c r="E1885" t="s">
        <v>84</v>
      </c>
      <c r="F1885" t="s">
        <v>8599</v>
      </c>
      <c r="G1885" t="s">
        <v>1451</v>
      </c>
      <c r="H1885">
        <v>60</v>
      </c>
    </row>
    <row r="1886" spans="1:8">
      <c r="A1886" t="s">
        <v>8767</v>
      </c>
      <c r="B1886" t="s">
        <v>71</v>
      </c>
      <c r="C1886" t="s">
        <v>123</v>
      </c>
      <c r="D1886">
        <v>2007</v>
      </c>
      <c r="E1886" t="s">
        <v>79</v>
      </c>
      <c r="F1886" t="s">
        <v>8599</v>
      </c>
      <c r="G1886" t="s">
        <v>1451</v>
      </c>
      <c r="H1886">
        <v>61</v>
      </c>
    </row>
    <row r="1887" spans="1:8">
      <c r="A1887" t="s">
        <v>8766</v>
      </c>
      <c r="B1887" t="s">
        <v>71</v>
      </c>
      <c r="C1887" t="s">
        <v>123</v>
      </c>
      <c r="D1887">
        <v>2007</v>
      </c>
      <c r="E1887" t="s">
        <v>80</v>
      </c>
      <c r="F1887" t="s">
        <v>8599</v>
      </c>
      <c r="G1887" t="s">
        <v>1451</v>
      </c>
      <c r="H1887">
        <v>62</v>
      </c>
    </row>
    <row r="1888" spans="1:8">
      <c r="A1888" t="s">
        <v>8765</v>
      </c>
      <c r="B1888" t="s">
        <v>71</v>
      </c>
      <c r="C1888" t="s">
        <v>123</v>
      </c>
      <c r="D1888">
        <v>2007</v>
      </c>
      <c r="E1888" t="s">
        <v>81</v>
      </c>
      <c r="F1888" t="s">
        <v>8599</v>
      </c>
      <c r="G1888" t="s">
        <v>1451</v>
      </c>
      <c r="H1888">
        <v>63</v>
      </c>
    </row>
    <row r="1889" spans="1:8">
      <c r="A1889" t="s">
        <v>8764</v>
      </c>
      <c r="B1889" t="s">
        <v>71</v>
      </c>
      <c r="C1889" t="s">
        <v>123</v>
      </c>
      <c r="D1889">
        <v>2007</v>
      </c>
      <c r="E1889" t="s">
        <v>82</v>
      </c>
      <c r="F1889" t="s">
        <v>8599</v>
      </c>
      <c r="G1889" t="s">
        <v>1451</v>
      </c>
      <c r="H1889">
        <v>64</v>
      </c>
    </row>
    <row r="1890" spans="1:8">
      <c r="A1890" t="s">
        <v>8763</v>
      </c>
      <c r="B1890" t="s">
        <v>71</v>
      </c>
      <c r="C1890" t="s">
        <v>123</v>
      </c>
      <c r="D1890">
        <v>2007</v>
      </c>
      <c r="E1890" t="s">
        <v>83</v>
      </c>
      <c r="F1890" t="s">
        <v>8599</v>
      </c>
      <c r="G1890" t="s">
        <v>1451</v>
      </c>
      <c r="H1890">
        <v>65</v>
      </c>
    </row>
    <row r="1891" spans="1:8">
      <c r="A1891" t="s">
        <v>8762</v>
      </c>
      <c r="B1891" t="s">
        <v>71</v>
      </c>
      <c r="C1891" t="s">
        <v>123</v>
      </c>
      <c r="D1891">
        <v>2007</v>
      </c>
      <c r="E1891" t="s">
        <v>84</v>
      </c>
      <c r="F1891" t="s">
        <v>8599</v>
      </c>
      <c r="G1891" t="s">
        <v>1451</v>
      </c>
      <c r="H1891">
        <v>66</v>
      </c>
    </row>
    <row r="1892" spans="1:8">
      <c r="A1892" t="s">
        <v>8761</v>
      </c>
      <c r="B1892" t="s">
        <v>71</v>
      </c>
      <c r="C1892" t="s">
        <v>123</v>
      </c>
      <c r="D1892">
        <v>2008</v>
      </c>
      <c r="E1892" t="s">
        <v>79</v>
      </c>
      <c r="F1892" t="s">
        <v>8599</v>
      </c>
      <c r="G1892" t="s">
        <v>1451</v>
      </c>
      <c r="H1892">
        <v>67</v>
      </c>
    </row>
    <row r="1893" spans="1:8">
      <c r="A1893" t="s">
        <v>8760</v>
      </c>
      <c r="B1893" t="s">
        <v>71</v>
      </c>
      <c r="C1893" t="s">
        <v>123</v>
      </c>
      <c r="D1893">
        <v>2008</v>
      </c>
      <c r="E1893" t="s">
        <v>80</v>
      </c>
      <c r="F1893" t="s">
        <v>8599</v>
      </c>
      <c r="G1893" t="s">
        <v>1451</v>
      </c>
      <c r="H1893">
        <v>68</v>
      </c>
    </row>
    <row r="1894" spans="1:8">
      <c r="A1894" t="s">
        <v>8759</v>
      </c>
      <c r="B1894" t="s">
        <v>71</v>
      </c>
      <c r="C1894" t="s">
        <v>123</v>
      </c>
      <c r="D1894">
        <v>2008</v>
      </c>
      <c r="E1894" t="s">
        <v>81</v>
      </c>
      <c r="F1894" t="s">
        <v>8599</v>
      </c>
      <c r="G1894" t="s">
        <v>1451</v>
      </c>
      <c r="H1894">
        <v>69</v>
      </c>
    </row>
    <row r="1895" spans="1:8">
      <c r="A1895" t="s">
        <v>8758</v>
      </c>
      <c r="B1895" t="s">
        <v>71</v>
      </c>
      <c r="C1895" t="s">
        <v>123</v>
      </c>
      <c r="D1895">
        <v>2008</v>
      </c>
      <c r="E1895" t="s">
        <v>82</v>
      </c>
      <c r="F1895" t="s">
        <v>8599</v>
      </c>
      <c r="G1895" t="s">
        <v>1451</v>
      </c>
      <c r="H1895">
        <v>70</v>
      </c>
    </row>
    <row r="1896" spans="1:8">
      <c r="A1896" t="s">
        <v>8757</v>
      </c>
      <c r="B1896" t="s">
        <v>71</v>
      </c>
      <c r="C1896" t="s">
        <v>123</v>
      </c>
      <c r="D1896">
        <v>2008</v>
      </c>
      <c r="E1896" t="s">
        <v>83</v>
      </c>
      <c r="F1896" t="s">
        <v>8599</v>
      </c>
      <c r="G1896" t="s">
        <v>1451</v>
      </c>
      <c r="H1896">
        <v>71</v>
      </c>
    </row>
    <row r="1897" spans="1:8">
      <c r="A1897" t="s">
        <v>8756</v>
      </c>
      <c r="B1897" t="s">
        <v>71</v>
      </c>
      <c r="C1897" t="s">
        <v>123</v>
      </c>
      <c r="D1897">
        <v>2008</v>
      </c>
      <c r="E1897" t="s">
        <v>84</v>
      </c>
      <c r="F1897" t="s">
        <v>8599</v>
      </c>
      <c r="G1897" t="s">
        <v>1451</v>
      </c>
      <c r="H1897">
        <v>72</v>
      </c>
    </row>
    <row r="1898" spans="1:8">
      <c r="A1898" t="s">
        <v>8755</v>
      </c>
      <c r="B1898" t="s">
        <v>71</v>
      </c>
      <c r="C1898" t="s">
        <v>123</v>
      </c>
      <c r="D1898">
        <v>2009</v>
      </c>
      <c r="E1898" t="s">
        <v>79</v>
      </c>
      <c r="F1898" t="s">
        <v>8599</v>
      </c>
      <c r="G1898" t="s">
        <v>1451</v>
      </c>
      <c r="H1898">
        <v>73</v>
      </c>
    </row>
    <row r="1899" spans="1:8">
      <c r="A1899" t="s">
        <v>8754</v>
      </c>
      <c r="B1899" t="s">
        <v>71</v>
      </c>
      <c r="C1899" t="s">
        <v>123</v>
      </c>
      <c r="D1899">
        <v>2009</v>
      </c>
      <c r="E1899" t="s">
        <v>80</v>
      </c>
      <c r="F1899" t="s">
        <v>8599</v>
      </c>
      <c r="G1899" t="s">
        <v>1451</v>
      </c>
      <c r="H1899">
        <v>74</v>
      </c>
    </row>
    <row r="1900" spans="1:8">
      <c r="A1900" t="s">
        <v>8753</v>
      </c>
      <c r="B1900" t="s">
        <v>71</v>
      </c>
      <c r="C1900" t="s">
        <v>123</v>
      </c>
      <c r="D1900">
        <v>2009</v>
      </c>
      <c r="E1900" t="s">
        <v>81</v>
      </c>
      <c r="F1900" t="s">
        <v>8599</v>
      </c>
      <c r="G1900" t="s">
        <v>1451</v>
      </c>
      <c r="H1900">
        <v>75</v>
      </c>
    </row>
    <row r="1901" spans="1:8">
      <c r="A1901" t="s">
        <v>8752</v>
      </c>
      <c r="B1901" t="s">
        <v>71</v>
      </c>
      <c r="C1901" t="s">
        <v>123</v>
      </c>
      <c r="D1901">
        <v>2009</v>
      </c>
      <c r="E1901" t="s">
        <v>82</v>
      </c>
      <c r="F1901" t="s">
        <v>8599</v>
      </c>
      <c r="G1901" t="s">
        <v>1451</v>
      </c>
      <c r="H1901">
        <v>76</v>
      </c>
    </row>
    <row r="1902" spans="1:8">
      <c r="A1902" t="s">
        <v>8751</v>
      </c>
      <c r="B1902" t="s">
        <v>71</v>
      </c>
      <c r="C1902" t="s">
        <v>123</v>
      </c>
      <c r="D1902">
        <v>2009</v>
      </c>
      <c r="E1902" t="s">
        <v>83</v>
      </c>
      <c r="F1902" t="s">
        <v>8599</v>
      </c>
      <c r="G1902" t="s">
        <v>1451</v>
      </c>
      <c r="H1902">
        <v>77</v>
      </c>
    </row>
    <row r="1903" spans="1:8">
      <c r="A1903" t="s">
        <v>8750</v>
      </c>
      <c r="B1903" t="s">
        <v>71</v>
      </c>
      <c r="C1903" t="s">
        <v>123</v>
      </c>
      <c r="D1903">
        <v>2009</v>
      </c>
      <c r="E1903" t="s">
        <v>84</v>
      </c>
      <c r="F1903" t="s">
        <v>8599</v>
      </c>
      <c r="G1903" t="s">
        <v>1451</v>
      </c>
      <c r="H1903">
        <v>78</v>
      </c>
    </row>
    <row r="1904" spans="1:8">
      <c r="A1904" t="s">
        <v>8749</v>
      </c>
      <c r="B1904" t="s">
        <v>71</v>
      </c>
      <c r="C1904" t="s">
        <v>123</v>
      </c>
      <c r="D1904">
        <v>2010</v>
      </c>
      <c r="E1904" t="s">
        <v>79</v>
      </c>
      <c r="F1904" t="s">
        <v>8599</v>
      </c>
      <c r="G1904" t="s">
        <v>1451</v>
      </c>
      <c r="H1904">
        <v>79</v>
      </c>
    </row>
    <row r="1905" spans="1:8">
      <c r="A1905" t="s">
        <v>8748</v>
      </c>
      <c r="B1905" t="s">
        <v>71</v>
      </c>
      <c r="C1905" t="s">
        <v>123</v>
      </c>
      <c r="D1905">
        <v>2010</v>
      </c>
      <c r="E1905" t="s">
        <v>80</v>
      </c>
      <c r="F1905" t="s">
        <v>8599</v>
      </c>
      <c r="G1905" t="s">
        <v>1451</v>
      </c>
      <c r="H1905">
        <v>80</v>
      </c>
    </row>
    <row r="1906" spans="1:8">
      <c r="A1906" t="s">
        <v>8747</v>
      </c>
      <c r="B1906" t="s">
        <v>71</v>
      </c>
      <c r="C1906" t="s">
        <v>123</v>
      </c>
      <c r="D1906">
        <v>2010</v>
      </c>
      <c r="E1906" t="s">
        <v>81</v>
      </c>
      <c r="F1906" t="s">
        <v>8599</v>
      </c>
      <c r="G1906" t="s">
        <v>1451</v>
      </c>
      <c r="H1906">
        <v>81</v>
      </c>
    </row>
    <row r="1907" spans="1:8">
      <c r="A1907" t="s">
        <v>8746</v>
      </c>
      <c r="B1907" t="s">
        <v>71</v>
      </c>
      <c r="C1907" t="s">
        <v>123</v>
      </c>
      <c r="D1907">
        <v>2010</v>
      </c>
      <c r="E1907" t="s">
        <v>82</v>
      </c>
      <c r="F1907" t="s">
        <v>8599</v>
      </c>
      <c r="G1907" t="s">
        <v>1451</v>
      </c>
      <c r="H1907">
        <v>82</v>
      </c>
    </row>
    <row r="1908" spans="1:8">
      <c r="A1908" t="s">
        <v>8745</v>
      </c>
      <c r="B1908" t="s">
        <v>71</v>
      </c>
      <c r="C1908" t="s">
        <v>123</v>
      </c>
      <c r="D1908">
        <v>2010</v>
      </c>
      <c r="E1908" t="s">
        <v>83</v>
      </c>
      <c r="F1908" t="s">
        <v>8599</v>
      </c>
      <c r="G1908" t="s">
        <v>1451</v>
      </c>
      <c r="H1908">
        <v>83</v>
      </c>
    </row>
    <row r="1909" spans="1:8">
      <c r="A1909" t="s">
        <v>8744</v>
      </c>
      <c r="B1909" t="s">
        <v>71</v>
      </c>
      <c r="C1909" t="s">
        <v>123</v>
      </c>
      <c r="D1909">
        <v>2010</v>
      </c>
      <c r="E1909" t="s">
        <v>84</v>
      </c>
      <c r="F1909" t="s">
        <v>8599</v>
      </c>
      <c r="G1909" t="s">
        <v>1451</v>
      </c>
      <c r="H1909">
        <v>84</v>
      </c>
    </row>
    <row r="1910" spans="1:8">
      <c r="A1910" t="s">
        <v>8743</v>
      </c>
      <c r="B1910" t="s">
        <v>71</v>
      </c>
      <c r="C1910" t="s">
        <v>123</v>
      </c>
      <c r="D1910">
        <v>2011</v>
      </c>
      <c r="E1910" t="s">
        <v>79</v>
      </c>
      <c r="F1910" t="s">
        <v>8599</v>
      </c>
      <c r="G1910" t="s">
        <v>1451</v>
      </c>
      <c r="H1910">
        <v>85</v>
      </c>
    </row>
    <row r="1911" spans="1:8">
      <c r="A1911" t="s">
        <v>8742</v>
      </c>
      <c r="B1911" t="s">
        <v>71</v>
      </c>
      <c r="C1911" t="s">
        <v>123</v>
      </c>
      <c r="D1911">
        <v>2011</v>
      </c>
      <c r="E1911" t="s">
        <v>80</v>
      </c>
      <c r="F1911" t="s">
        <v>8599</v>
      </c>
      <c r="G1911" t="s">
        <v>1451</v>
      </c>
      <c r="H1911">
        <v>86</v>
      </c>
    </row>
    <row r="1912" spans="1:8">
      <c r="A1912" t="s">
        <v>8741</v>
      </c>
      <c r="B1912" t="s">
        <v>71</v>
      </c>
      <c r="C1912" t="s">
        <v>123</v>
      </c>
      <c r="D1912">
        <v>2011</v>
      </c>
      <c r="E1912" t="s">
        <v>81</v>
      </c>
      <c r="F1912" t="s">
        <v>8599</v>
      </c>
      <c r="G1912" t="s">
        <v>1451</v>
      </c>
      <c r="H1912">
        <v>87</v>
      </c>
    </row>
    <row r="1913" spans="1:8">
      <c r="A1913" t="s">
        <v>8740</v>
      </c>
      <c r="B1913" t="s">
        <v>71</v>
      </c>
      <c r="C1913" t="s">
        <v>123</v>
      </c>
      <c r="D1913">
        <v>2011</v>
      </c>
      <c r="E1913" t="s">
        <v>82</v>
      </c>
      <c r="F1913" t="s">
        <v>8599</v>
      </c>
      <c r="G1913" t="s">
        <v>1451</v>
      </c>
      <c r="H1913">
        <v>88</v>
      </c>
    </row>
    <row r="1914" spans="1:8">
      <c r="A1914" t="s">
        <v>8739</v>
      </c>
      <c r="B1914" t="s">
        <v>71</v>
      </c>
      <c r="C1914" t="s">
        <v>123</v>
      </c>
      <c r="D1914">
        <v>2011</v>
      </c>
      <c r="E1914" t="s">
        <v>83</v>
      </c>
      <c r="F1914" t="s">
        <v>8599</v>
      </c>
      <c r="G1914" t="s">
        <v>1451</v>
      </c>
      <c r="H1914">
        <v>89</v>
      </c>
    </row>
    <row r="1915" spans="1:8">
      <c r="A1915" t="s">
        <v>8738</v>
      </c>
      <c r="B1915" t="s">
        <v>71</v>
      </c>
      <c r="C1915" t="s">
        <v>123</v>
      </c>
      <c r="D1915">
        <v>2011</v>
      </c>
      <c r="E1915" t="s">
        <v>84</v>
      </c>
      <c r="F1915" t="s">
        <v>8599</v>
      </c>
      <c r="G1915" t="s">
        <v>1451</v>
      </c>
      <c r="H1915">
        <v>90</v>
      </c>
    </row>
    <row r="1916" spans="1:8">
      <c r="A1916" t="s">
        <v>8737</v>
      </c>
      <c r="B1916" t="s">
        <v>71</v>
      </c>
      <c r="C1916" t="s">
        <v>123</v>
      </c>
      <c r="D1916">
        <v>2012</v>
      </c>
      <c r="E1916" t="s">
        <v>79</v>
      </c>
      <c r="F1916" t="s">
        <v>8599</v>
      </c>
      <c r="G1916" t="s">
        <v>1451</v>
      </c>
      <c r="H1916">
        <v>91</v>
      </c>
    </row>
    <row r="1917" spans="1:8">
      <c r="A1917" t="s">
        <v>8736</v>
      </c>
      <c r="B1917" t="s">
        <v>71</v>
      </c>
      <c r="C1917" t="s">
        <v>123</v>
      </c>
      <c r="D1917">
        <v>2012</v>
      </c>
      <c r="E1917" t="s">
        <v>80</v>
      </c>
      <c r="F1917" t="s">
        <v>8599</v>
      </c>
      <c r="G1917" t="s">
        <v>1451</v>
      </c>
      <c r="H1917">
        <v>92</v>
      </c>
    </row>
    <row r="1918" spans="1:8">
      <c r="A1918" t="s">
        <v>8735</v>
      </c>
      <c r="B1918" t="s">
        <v>71</v>
      </c>
      <c r="C1918" t="s">
        <v>123</v>
      </c>
      <c r="D1918">
        <v>2012</v>
      </c>
      <c r="E1918" t="s">
        <v>81</v>
      </c>
      <c r="F1918" t="s">
        <v>8599</v>
      </c>
      <c r="G1918" t="s">
        <v>1451</v>
      </c>
      <c r="H1918">
        <v>93</v>
      </c>
    </row>
    <row r="1919" spans="1:8">
      <c r="A1919" t="s">
        <v>8734</v>
      </c>
      <c r="B1919" t="s">
        <v>71</v>
      </c>
      <c r="C1919" t="s">
        <v>123</v>
      </c>
      <c r="D1919">
        <v>2012</v>
      </c>
      <c r="E1919" t="s">
        <v>82</v>
      </c>
      <c r="F1919" t="s">
        <v>8599</v>
      </c>
      <c r="G1919" t="s">
        <v>1451</v>
      </c>
      <c r="H1919">
        <v>94</v>
      </c>
    </row>
    <row r="1920" spans="1:8">
      <c r="A1920" t="s">
        <v>8733</v>
      </c>
      <c r="B1920" t="s">
        <v>71</v>
      </c>
      <c r="C1920" t="s">
        <v>123</v>
      </c>
      <c r="D1920">
        <v>2012</v>
      </c>
      <c r="E1920" t="s">
        <v>83</v>
      </c>
      <c r="F1920" t="s">
        <v>8599</v>
      </c>
      <c r="G1920" t="s">
        <v>1451</v>
      </c>
      <c r="H1920">
        <v>95</v>
      </c>
    </row>
    <row r="1921" spans="1:8">
      <c r="A1921" t="s">
        <v>8732</v>
      </c>
      <c r="B1921" t="s">
        <v>71</v>
      </c>
      <c r="C1921" t="s">
        <v>123</v>
      </c>
      <c r="D1921">
        <v>2012</v>
      </c>
      <c r="E1921" t="s">
        <v>84</v>
      </c>
      <c r="F1921" t="s">
        <v>8599</v>
      </c>
      <c r="G1921" t="s">
        <v>1451</v>
      </c>
      <c r="H1921">
        <v>96</v>
      </c>
    </row>
    <row r="1922" spans="1:8">
      <c r="A1922" t="s">
        <v>8731</v>
      </c>
      <c r="B1922" t="s">
        <v>71</v>
      </c>
      <c r="C1922" t="s">
        <v>123</v>
      </c>
      <c r="D1922">
        <v>2013</v>
      </c>
      <c r="E1922" t="s">
        <v>79</v>
      </c>
      <c r="F1922" t="s">
        <v>8599</v>
      </c>
      <c r="G1922">
        <v>40</v>
      </c>
      <c r="H1922">
        <v>97</v>
      </c>
    </row>
    <row r="1923" spans="1:8">
      <c r="A1923" t="s">
        <v>8730</v>
      </c>
      <c r="B1923" t="s">
        <v>71</v>
      </c>
      <c r="C1923" t="s">
        <v>123</v>
      </c>
      <c r="D1923">
        <v>2013</v>
      </c>
      <c r="E1923" t="s">
        <v>80</v>
      </c>
      <c r="F1923" t="s">
        <v>8599</v>
      </c>
      <c r="G1923">
        <v>40</v>
      </c>
      <c r="H1923">
        <v>98</v>
      </c>
    </row>
    <row r="1924" spans="1:8">
      <c r="A1924" t="s">
        <v>8729</v>
      </c>
      <c r="B1924" t="s">
        <v>71</v>
      </c>
      <c r="C1924" t="s">
        <v>123</v>
      </c>
      <c r="D1924">
        <v>2013</v>
      </c>
      <c r="E1924" t="s">
        <v>81</v>
      </c>
      <c r="F1924" t="s">
        <v>8599</v>
      </c>
      <c r="G1924" t="s">
        <v>1451</v>
      </c>
      <c r="H1924">
        <v>99</v>
      </c>
    </row>
    <row r="1925" spans="1:8">
      <c r="A1925" t="s">
        <v>8728</v>
      </c>
      <c r="B1925" t="s">
        <v>71</v>
      </c>
      <c r="C1925" t="s">
        <v>123</v>
      </c>
      <c r="D1925">
        <v>2013</v>
      </c>
      <c r="E1925" t="s">
        <v>82</v>
      </c>
      <c r="F1925" t="s">
        <v>8599</v>
      </c>
      <c r="G1925" t="s">
        <v>1451</v>
      </c>
      <c r="H1925">
        <v>100</v>
      </c>
    </row>
    <row r="1926" spans="1:8">
      <c r="A1926" t="s">
        <v>8727</v>
      </c>
      <c r="B1926" t="s">
        <v>71</v>
      </c>
      <c r="C1926" t="s">
        <v>123</v>
      </c>
      <c r="D1926">
        <v>2013</v>
      </c>
      <c r="E1926" t="s">
        <v>83</v>
      </c>
      <c r="F1926" t="s">
        <v>8599</v>
      </c>
      <c r="G1926">
        <v>40</v>
      </c>
      <c r="H1926">
        <v>101</v>
      </c>
    </row>
    <row r="1927" spans="1:8">
      <c r="A1927" t="s">
        <v>8726</v>
      </c>
      <c r="B1927" t="s">
        <v>71</v>
      </c>
      <c r="C1927" t="s">
        <v>123</v>
      </c>
      <c r="D1927">
        <v>2013</v>
      </c>
      <c r="E1927" t="s">
        <v>84</v>
      </c>
      <c r="F1927" t="s">
        <v>8599</v>
      </c>
      <c r="G1927">
        <v>40</v>
      </c>
      <c r="H1927">
        <v>102</v>
      </c>
    </row>
    <row r="1928" spans="1:8">
      <c r="A1928" t="s">
        <v>8725</v>
      </c>
      <c r="B1928" t="s">
        <v>71</v>
      </c>
      <c r="C1928" t="s">
        <v>123</v>
      </c>
      <c r="D1928" t="s">
        <v>67</v>
      </c>
      <c r="E1928" t="s">
        <v>79</v>
      </c>
      <c r="F1928" t="s">
        <v>8599</v>
      </c>
      <c r="G1928">
        <v>40</v>
      </c>
      <c r="H1928">
        <v>103</v>
      </c>
    </row>
    <row r="1929" spans="1:8">
      <c r="A1929" t="s">
        <v>8724</v>
      </c>
      <c r="B1929" t="s">
        <v>71</v>
      </c>
      <c r="C1929" t="s">
        <v>123</v>
      </c>
      <c r="D1929" t="s">
        <v>67</v>
      </c>
      <c r="E1929" t="s">
        <v>80</v>
      </c>
      <c r="F1929" t="s">
        <v>8599</v>
      </c>
      <c r="G1929">
        <v>40</v>
      </c>
      <c r="H1929">
        <v>104</v>
      </c>
    </row>
    <row r="1930" spans="1:8">
      <c r="A1930" t="s">
        <v>8723</v>
      </c>
      <c r="B1930" t="s">
        <v>71</v>
      </c>
      <c r="C1930" t="s">
        <v>123</v>
      </c>
      <c r="D1930" t="s">
        <v>67</v>
      </c>
      <c r="E1930" t="s">
        <v>81</v>
      </c>
      <c r="F1930" t="s">
        <v>8599</v>
      </c>
      <c r="G1930" t="s">
        <v>1451</v>
      </c>
      <c r="H1930">
        <v>105</v>
      </c>
    </row>
    <row r="1931" spans="1:8">
      <c r="A1931" t="s">
        <v>8722</v>
      </c>
      <c r="B1931" t="s">
        <v>71</v>
      </c>
      <c r="C1931" t="s">
        <v>123</v>
      </c>
      <c r="D1931" t="s">
        <v>67</v>
      </c>
      <c r="E1931" t="s">
        <v>82</v>
      </c>
      <c r="F1931" t="s">
        <v>8599</v>
      </c>
      <c r="G1931" t="s">
        <v>1451</v>
      </c>
      <c r="H1931">
        <v>106</v>
      </c>
    </row>
    <row r="1932" spans="1:8">
      <c r="A1932" t="s">
        <v>8721</v>
      </c>
      <c r="B1932" t="s">
        <v>71</v>
      </c>
      <c r="C1932" t="s">
        <v>123</v>
      </c>
      <c r="D1932" t="s">
        <v>67</v>
      </c>
      <c r="E1932" t="s">
        <v>83</v>
      </c>
      <c r="F1932" t="s">
        <v>8599</v>
      </c>
      <c r="G1932">
        <v>40</v>
      </c>
      <c r="H1932">
        <v>107</v>
      </c>
    </row>
    <row r="1933" spans="1:8">
      <c r="A1933" t="s">
        <v>8720</v>
      </c>
      <c r="B1933" t="s">
        <v>71</v>
      </c>
      <c r="C1933" t="s">
        <v>123</v>
      </c>
      <c r="D1933" t="s">
        <v>67</v>
      </c>
      <c r="E1933" t="s">
        <v>84</v>
      </c>
      <c r="F1933" t="s">
        <v>8599</v>
      </c>
      <c r="G1933">
        <v>40</v>
      </c>
      <c r="H1933">
        <v>108</v>
      </c>
    </row>
    <row r="1934" spans="1:8">
      <c r="A1934" t="s">
        <v>8719</v>
      </c>
      <c r="B1934" t="s">
        <v>72</v>
      </c>
      <c r="C1934" t="s">
        <v>78</v>
      </c>
      <c r="D1934">
        <v>2007</v>
      </c>
      <c r="E1934" t="s">
        <v>52</v>
      </c>
      <c r="F1934" t="s">
        <v>8599</v>
      </c>
      <c r="H1934">
        <v>109</v>
      </c>
    </row>
    <row r="1935" spans="1:8">
      <c r="A1935" t="s">
        <v>8718</v>
      </c>
      <c r="B1935" t="s">
        <v>72</v>
      </c>
      <c r="C1935" t="s">
        <v>78</v>
      </c>
      <c r="D1935">
        <v>2007</v>
      </c>
      <c r="E1935" t="s">
        <v>53</v>
      </c>
      <c r="F1935" t="s">
        <v>8599</v>
      </c>
      <c r="H1935">
        <v>110</v>
      </c>
    </row>
    <row r="1936" spans="1:8">
      <c r="A1936" t="s">
        <v>8717</v>
      </c>
      <c r="B1936" t="s">
        <v>72</v>
      </c>
      <c r="C1936" t="s">
        <v>78</v>
      </c>
      <c r="D1936">
        <v>2007</v>
      </c>
      <c r="E1936" t="s">
        <v>54</v>
      </c>
      <c r="F1936" t="s">
        <v>8599</v>
      </c>
      <c r="H1936">
        <v>111</v>
      </c>
    </row>
    <row r="1937" spans="1:8">
      <c r="A1937" t="s">
        <v>8716</v>
      </c>
      <c r="B1937" t="s">
        <v>72</v>
      </c>
      <c r="C1937" t="s">
        <v>78</v>
      </c>
      <c r="D1937">
        <v>2007</v>
      </c>
      <c r="E1937" t="s">
        <v>55</v>
      </c>
      <c r="F1937" t="s">
        <v>8599</v>
      </c>
      <c r="H1937">
        <v>112</v>
      </c>
    </row>
    <row r="1938" spans="1:8">
      <c r="A1938" t="s">
        <v>8715</v>
      </c>
      <c r="B1938" t="s">
        <v>72</v>
      </c>
      <c r="C1938" t="s">
        <v>78</v>
      </c>
      <c r="D1938">
        <v>2007</v>
      </c>
      <c r="E1938" t="s">
        <v>56</v>
      </c>
      <c r="F1938" t="s">
        <v>8599</v>
      </c>
      <c r="H1938">
        <v>113</v>
      </c>
    </row>
    <row r="1939" spans="1:8">
      <c r="A1939" t="s">
        <v>8714</v>
      </c>
      <c r="B1939" t="s">
        <v>72</v>
      </c>
      <c r="C1939" t="s">
        <v>78</v>
      </c>
      <c r="D1939">
        <v>2007</v>
      </c>
      <c r="E1939" t="s">
        <v>57</v>
      </c>
      <c r="F1939" t="s">
        <v>8599</v>
      </c>
      <c r="H1939">
        <v>114</v>
      </c>
    </row>
    <row r="1940" spans="1:8">
      <c r="A1940" t="s">
        <v>8713</v>
      </c>
      <c r="B1940" t="s">
        <v>72</v>
      </c>
      <c r="C1940" t="s">
        <v>78</v>
      </c>
      <c r="D1940">
        <v>2008</v>
      </c>
      <c r="E1940" t="s">
        <v>52</v>
      </c>
      <c r="F1940" t="s">
        <v>8599</v>
      </c>
      <c r="H1940">
        <v>115</v>
      </c>
    </row>
    <row r="1941" spans="1:8">
      <c r="A1941" t="s">
        <v>8712</v>
      </c>
      <c r="B1941" t="s">
        <v>72</v>
      </c>
      <c r="C1941" t="s">
        <v>78</v>
      </c>
      <c r="D1941">
        <v>2008</v>
      </c>
      <c r="E1941" t="s">
        <v>53</v>
      </c>
      <c r="F1941" t="s">
        <v>8599</v>
      </c>
      <c r="H1941">
        <v>116</v>
      </c>
    </row>
    <row r="1942" spans="1:8">
      <c r="A1942" t="s">
        <v>8711</v>
      </c>
      <c r="B1942" t="s">
        <v>72</v>
      </c>
      <c r="C1942" t="s">
        <v>78</v>
      </c>
      <c r="D1942">
        <v>2008</v>
      </c>
      <c r="E1942" t="s">
        <v>54</v>
      </c>
      <c r="F1942" t="s">
        <v>8599</v>
      </c>
      <c r="H1942">
        <v>117</v>
      </c>
    </row>
    <row r="1943" spans="1:8">
      <c r="A1943" t="s">
        <v>8710</v>
      </c>
      <c r="B1943" t="s">
        <v>72</v>
      </c>
      <c r="C1943" t="s">
        <v>78</v>
      </c>
      <c r="D1943">
        <v>2008</v>
      </c>
      <c r="E1943" t="s">
        <v>55</v>
      </c>
      <c r="F1943" t="s">
        <v>8599</v>
      </c>
      <c r="H1943">
        <v>118</v>
      </c>
    </row>
    <row r="1944" spans="1:8">
      <c r="A1944" t="s">
        <v>8709</v>
      </c>
      <c r="B1944" t="s">
        <v>72</v>
      </c>
      <c r="C1944" t="s">
        <v>78</v>
      </c>
      <c r="D1944">
        <v>2008</v>
      </c>
      <c r="E1944" t="s">
        <v>56</v>
      </c>
      <c r="F1944" t="s">
        <v>8599</v>
      </c>
      <c r="H1944">
        <v>119</v>
      </c>
    </row>
    <row r="1945" spans="1:8">
      <c r="A1945" t="s">
        <v>8708</v>
      </c>
      <c r="B1945" t="s">
        <v>72</v>
      </c>
      <c r="C1945" t="s">
        <v>78</v>
      </c>
      <c r="D1945">
        <v>2008</v>
      </c>
      <c r="E1945" t="s">
        <v>57</v>
      </c>
      <c r="F1945" t="s">
        <v>8599</v>
      </c>
      <c r="H1945">
        <v>120</v>
      </c>
    </row>
    <row r="1946" spans="1:8">
      <c r="A1946" t="s">
        <v>8707</v>
      </c>
      <c r="B1946" t="s">
        <v>72</v>
      </c>
      <c r="C1946" t="s">
        <v>78</v>
      </c>
      <c r="D1946">
        <v>2009</v>
      </c>
      <c r="E1946" t="s">
        <v>52</v>
      </c>
      <c r="F1946" t="s">
        <v>8599</v>
      </c>
      <c r="H1946">
        <v>121</v>
      </c>
    </row>
    <row r="1947" spans="1:8">
      <c r="A1947" t="s">
        <v>8706</v>
      </c>
      <c r="B1947" t="s">
        <v>72</v>
      </c>
      <c r="C1947" t="s">
        <v>78</v>
      </c>
      <c r="D1947">
        <v>2009</v>
      </c>
      <c r="E1947" t="s">
        <v>53</v>
      </c>
      <c r="F1947" t="s">
        <v>8599</v>
      </c>
      <c r="H1947">
        <v>122</v>
      </c>
    </row>
    <row r="1948" spans="1:8">
      <c r="A1948" t="s">
        <v>8705</v>
      </c>
      <c r="B1948" t="s">
        <v>72</v>
      </c>
      <c r="C1948" t="s">
        <v>78</v>
      </c>
      <c r="D1948">
        <v>2009</v>
      </c>
      <c r="E1948" t="s">
        <v>54</v>
      </c>
      <c r="F1948" t="s">
        <v>8599</v>
      </c>
      <c r="H1948">
        <v>123</v>
      </c>
    </row>
    <row r="1949" spans="1:8">
      <c r="A1949" t="s">
        <v>8704</v>
      </c>
      <c r="B1949" t="s">
        <v>72</v>
      </c>
      <c r="C1949" t="s">
        <v>78</v>
      </c>
      <c r="D1949">
        <v>2009</v>
      </c>
      <c r="E1949" t="s">
        <v>55</v>
      </c>
      <c r="F1949" t="s">
        <v>8599</v>
      </c>
      <c r="H1949">
        <v>124</v>
      </c>
    </row>
    <row r="1950" spans="1:8">
      <c r="A1950" t="s">
        <v>8703</v>
      </c>
      <c r="B1950" t="s">
        <v>72</v>
      </c>
      <c r="C1950" t="s">
        <v>78</v>
      </c>
      <c r="D1950">
        <v>2009</v>
      </c>
      <c r="E1950" t="s">
        <v>56</v>
      </c>
      <c r="F1950" t="s">
        <v>8599</v>
      </c>
      <c r="H1950">
        <v>125</v>
      </c>
    </row>
    <row r="1951" spans="1:8">
      <c r="A1951" t="s">
        <v>8702</v>
      </c>
      <c r="B1951" t="s">
        <v>72</v>
      </c>
      <c r="C1951" t="s">
        <v>78</v>
      </c>
      <c r="D1951">
        <v>2009</v>
      </c>
      <c r="E1951" t="s">
        <v>57</v>
      </c>
      <c r="F1951" t="s">
        <v>8599</v>
      </c>
      <c r="H1951">
        <v>126</v>
      </c>
    </row>
    <row r="1952" spans="1:8">
      <c r="A1952" t="s">
        <v>8701</v>
      </c>
      <c r="B1952" t="s">
        <v>72</v>
      </c>
      <c r="C1952" t="s">
        <v>78</v>
      </c>
      <c r="D1952">
        <v>2010</v>
      </c>
      <c r="E1952" t="s">
        <v>52</v>
      </c>
      <c r="F1952" t="s">
        <v>8599</v>
      </c>
      <c r="H1952">
        <v>127</v>
      </c>
    </row>
    <row r="1953" spans="1:8">
      <c r="A1953" t="s">
        <v>8700</v>
      </c>
      <c r="B1953" t="s">
        <v>72</v>
      </c>
      <c r="C1953" t="s">
        <v>78</v>
      </c>
      <c r="D1953">
        <v>2010</v>
      </c>
      <c r="E1953" t="s">
        <v>53</v>
      </c>
      <c r="F1953" t="s">
        <v>8599</v>
      </c>
      <c r="H1953">
        <v>128</v>
      </c>
    </row>
    <row r="1954" spans="1:8">
      <c r="A1954" t="s">
        <v>8699</v>
      </c>
      <c r="B1954" t="s">
        <v>72</v>
      </c>
      <c r="C1954" t="s">
        <v>78</v>
      </c>
      <c r="D1954">
        <v>2010</v>
      </c>
      <c r="E1954" t="s">
        <v>54</v>
      </c>
      <c r="F1954" t="s">
        <v>8599</v>
      </c>
      <c r="H1954">
        <v>129</v>
      </c>
    </row>
    <row r="1955" spans="1:8">
      <c r="A1955" t="s">
        <v>8698</v>
      </c>
      <c r="B1955" t="s">
        <v>72</v>
      </c>
      <c r="C1955" t="s">
        <v>78</v>
      </c>
      <c r="D1955">
        <v>2010</v>
      </c>
      <c r="E1955" t="s">
        <v>55</v>
      </c>
      <c r="F1955" t="s">
        <v>8599</v>
      </c>
      <c r="H1955">
        <v>130</v>
      </c>
    </row>
    <row r="1956" spans="1:8">
      <c r="A1956" t="s">
        <v>8697</v>
      </c>
      <c r="B1956" t="s">
        <v>72</v>
      </c>
      <c r="C1956" t="s">
        <v>78</v>
      </c>
      <c r="D1956">
        <v>2010</v>
      </c>
      <c r="E1956" t="s">
        <v>56</v>
      </c>
      <c r="F1956" t="s">
        <v>8599</v>
      </c>
      <c r="H1956">
        <v>131</v>
      </c>
    </row>
    <row r="1957" spans="1:8">
      <c r="A1957" t="s">
        <v>8696</v>
      </c>
      <c r="B1957" t="s">
        <v>72</v>
      </c>
      <c r="C1957" t="s">
        <v>78</v>
      </c>
      <c r="D1957">
        <v>2010</v>
      </c>
      <c r="E1957" t="s">
        <v>57</v>
      </c>
      <c r="F1957" t="s">
        <v>8599</v>
      </c>
      <c r="H1957">
        <v>132</v>
      </c>
    </row>
    <row r="1958" spans="1:8">
      <c r="A1958" t="s">
        <v>8695</v>
      </c>
      <c r="B1958" t="s">
        <v>72</v>
      </c>
      <c r="C1958" t="s">
        <v>78</v>
      </c>
      <c r="D1958">
        <v>2011</v>
      </c>
      <c r="E1958" t="s">
        <v>52</v>
      </c>
      <c r="F1958" t="s">
        <v>8599</v>
      </c>
      <c r="H1958">
        <v>133</v>
      </c>
    </row>
    <row r="1959" spans="1:8">
      <c r="A1959" t="s">
        <v>8694</v>
      </c>
      <c r="B1959" t="s">
        <v>72</v>
      </c>
      <c r="C1959" t="s">
        <v>78</v>
      </c>
      <c r="D1959">
        <v>2011</v>
      </c>
      <c r="E1959" t="s">
        <v>53</v>
      </c>
      <c r="F1959" t="s">
        <v>8599</v>
      </c>
      <c r="H1959">
        <v>134</v>
      </c>
    </row>
    <row r="1960" spans="1:8">
      <c r="A1960" t="s">
        <v>8693</v>
      </c>
      <c r="B1960" t="s">
        <v>72</v>
      </c>
      <c r="C1960" t="s">
        <v>78</v>
      </c>
      <c r="D1960">
        <v>2011</v>
      </c>
      <c r="E1960" t="s">
        <v>54</v>
      </c>
      <c r="F1960" t="s">
        <v>8599</v>
      </c>
      <c r="H1960">
        <v>135</v>
      </c>
    </row>
    <row r="1961" spans="1:8">
      <c r="A1961" t="s">
        <v>8692</v>
      </c>
      <c r="B1961" t="s">
        <v>72</v>
      </c>
      <c r="C1961" t="s">
        <v>78</v>
      </c>
      <c r="D1961">
        <v>2011</v>
      </c>
      <c r="E1961" t="s">
        <v>55</v>
      </c>
      <c r="F1961" t="s">
        <v>8599</v>
      </c>
      <c r="H1961">
        <v>136</v>
      </c>
    </row>
    <row r="1962" spans="1:8">
      <c r="A1962" t="s">
        <v>8691</v>
      </c>
      <c r="B1962" t="s">
        <v>72</v>
      </c>
      <c r="C1962" t="s">
        <v>78</v>
      </c>
      <c r="D1962">
        <v>2011</v>
      </c>
      <c r="E1962" t="s">
        <v>56</v>
      </c>
      <c r="F1962" t="s">
        <v>8599</v>
      </c>
      <c r="H1962">
        <v>137</v>
      </c>
    </row>
    <row r="1963" spans="1:8">
      <c r="A1963" t="s">
        <v>8690</v>
      </c>
      <c r="B1963" t="s">
        <v>72</v>
      </c>
      <c r="C1963" t="s">
        <v>78</v>
      </c>
      <c r="D1963">
        <v>2011</v>
      </c>
      <c r="E1963" t="s">
        <v>57</v>
      </c>
      <c r="F1963" t="s">
        <v>8599</v>
      </c>
      <c r="H1963">
        <v>138</v>
      </c>
    </row>
    <row r="1964" spans="1:8">
      <c r="A1964" t="s">
        <v>8689</v>
      </c>
      <c r="B1964" t="s">
        <v>72</v>
      </c>
      <c r="C1964" t="s">
        <v>78</v>
      </c>
      <c r="D1964">
        <v>2012</v>
      </c>
      <c r="E1964" t="s">
        <v>52</v>
      </c>
      <c r="F1964" t="s">
        <v>8599</v>
      </c>
      <c r="H1964">
        <v>139</v>
      </c>
    </row>
    <row r="1965" spans="1:8">
      <c r="A1965" t="s">
        <v>8688</v>
      </c>
      <c r="B1965" t="s">
        <v>72</v>
      </c>
      <c r="C1965" t="s">
        <v>78</v>
      </c>
      <c r="D1965">
        <v>2012</v>
      </c>
      <c r="E1965" t="s">
        <v>53</v>
      </c>
      <c r="F1965" t="s">
        <v>8599</v>
      </c>
      <c r="H1965">
        <v>140</v>
      </c>
    </row>
    <row r="1966" spans="1:8">
      <c r="A1966" t="s">
        <v>8687</v>
      </c>
      <c r="B1966" t="s">
        <v>72</v>
      </c>
      <c r="C1966" t="s">
        <v>78</v>
      </c>
      <c r="D1966">
        <v>2012</v>
      </c>
      <c r="E1966" t="s">
        <v>54</v>
      </c>
      <c r="F1966" t="s">
        <v>8599</v>
      </c>
      <c r="H1966">
        <v>141</v>
      </c>
    </row>
    <row r="1967" spans="1:8">
      <c r="A1967" t="s">
        <v>8686</v>
      </c>
      <c r="B1967" t="s">
        <v>72</v>
      </c>
      <c r="C1967" t="s">
        <v>78</v>
      </c>
      <c r="D1967">
        <v>2012</v>
      </c>
      <c r="E1967" t="s">
        <v>55</v>
      </c>
      <c r="F1967" t="s">
        <v>8599</v>
      </c>
      <c r="H1967">
        <v>142</v>
      </c>
    </row>
    <row r="1968" spans="1:8">
      <c r="A1968" t="s">
        <v>8685</v>
      </c>
      <c r="B1968" t="s">
        <v>72</v>
      </c>
      <c r="C1968" t="s">
        <v>78</v>
      </c>
      <c r="D1968">
        <v>2012</v>
      </c>
      <c r="E1968" t="s">
        <v>56</v>
      </c>
      <c r="F1968" t="s">
        <v>8599</v>
      </c>
      <c r="H1968">
        <v>143</v>
      </c>
    </row>
    <row r="1969" spans="1:8">
      <c r="A1969" t="s">
        <v>8684</v>
      </c>
      <c r="B1969" t="s">
        <v>72</v>
      </c>
      <c r="C1969" t="s">
        <v>78</v>
      </c>
      <c r="D1969">
        <v>2012</v>
      </c>
      <c r="E1969" t="s">
        <v>57</v>
      </c>
      <c r="F1969" t="s">
        <v>8599</v>
      </c>
      <c r="H1969">
        <v>144</v>
      </c>
    </row>
    <row r="1970" spans="1:8">
      <c r="A1970" t="s">
        <v>8683</v>
      </c>
      <c r="B1970" t="s">
        <v>72</v>
      </c>
      <c r="C1970" t="s">
        <v>78</v>
      </c>
      <c r="D1970">
        <v>2013</v>
      </c>
      <c r="E1970" t="s">
        <v>52</v>
      </c>
      <c r="F1970" t="s">
        <v>8599</v>
      </c>
      <c r="H1970">
        <v>145</v>
      </c>
    </row>
    <row r="1971" spans="1:8">
      <c r="A1971" t="s">
        <v>8682</v>
      </c>
      <c r="B1971" t="s">
        <v>72</v>
      </c>
      <c r="C1971" t="s">
        <v>78</v>
      </c>
      <c r="D1971">
        <v>2013</v>
      </c>
      <c r="E1971" t="s">
        <v>53</v>
      </c>
      <c r="F1971" t="s">
        <v>8599</v>
      </c>
      <c r="H1971">
        <v>146</v>
      </c>
    </row>
    <row r="1972" spans="1:8">
      <c r="A1972" t="s">
        <v>8681</v>
      </c>
      <c r="B1972" t="s">
        <v>72</v>
      </c>
      <c r="C1972" t="s">
        <v>78</v>
      </c>
      <c r="D1972">
        <v>2013</v>
      </c>
      <c r="E1972" t="s">
        <v>54</v>
      </c>
      <c r="F1972" t="s">
        <v>8599</v>
      </c>
      <c r="H1972">
        <v>147</v>
      </c>
    </row>
    <row r="1973" spans="1:8">
      <c r="A1973" t="s">
        <v>8680</v>
      </c>
      <c r="B1973" t="s">
        <v>72</v>
      </c>
      <c r="C1973" t="s">
        <v>78</v>
      </c>
      <c r="D1973">
        <v>2013</v>
      </c>
      <c r="E1973" t="s">
        <v>55</v>
      </c>
      <c r="F1973" t="s">
        <v>8599</v>
      </c>
      <c r="H1973">
        <v>148</v>
      </c>
    </row>
    <row r="1974" spans="1:8">
      <c r="A1974" t="s">
        <v>8679</v>
      </c>
      <c r="B1974" t="s">
        <v>72</v>
      </c>
      <c r="C1974" t="s">
        <v>78</v>
      </c>
      <c r="D1974">
        <v>2013</v>
      </c>
      <c r="E1974" t="s">
        <v>56</v>
      </c>
      <c r="F1974" t="s">
        <v>8599</v>
      </c>
      <c r="H1974">
        <v>149</v>
      </c>
    </row>
    <row r="1975" spans="1:8">
      <c r="A1975" t="s">
        <v>8678</v>
      </c>
      <c r="B1975" t="s">
        <v>72</v>
      </c>
      <c r="C1975" t="s">
        <v>78</v>
      </c>
      <c r="D1975">
        <v>2013</v>
      </c>
      <c r="E1975" t="s">
        <v>57</v>
      </c>
      <c r="F1975" t="s">
        <v>8599</v>
      </c>
      <c r="H1975">
        <v>150</v>
      </c>
    </row>
    <row r="1976" spans="1:8">
      <c r="A1976" t="s">
        <v>8677</v>
      </c>
      <c r="B1976" t="s">
        <v>72</v>
      </c>
      <c r="C1976" t="s">
        <v>78</v>
      </c>
      <c r="D1976">
        <v>2014</v>
      </c>
      <c r="E1976" t="s">
        <v>52</v>
      </c>
      <c r="F1976" t="s">
        <v>8599</v>
      </c>
      <c r="H1976">
        <v>151</v>
      </c>
    </row>
    <row r="1977" spans="1:8">
      <c r="A1977" t="s">
        <v>8676</v>
      </c>
      <c r="B1977" t="s">
        <v>72</v>
      </c>
      <c r="C1977" t="s">
        <v>78</v>
      </c>
      <c r="D1977">
        <v>2014</v>
      </c>
      <c r="E1977" t="s">
        <v>53</v>
      </c>
      <c r="F1977" t="s">
        <v>8599</v>
      </c>
      <c r="H1977">
        <v>152</v>
      </c>
    </row>
    <row r="1978" spans="1:8">
      <c r="A1978" t="s">
        <v>8675</v>
      </c>
      <c r="B1978" t="s">
        <v>72</v>
      </c>
      <c r="C1978" t="s">
        <v>78</v>
      </c>
      <c r="D1978">
        <v>2014</v>
      </c>
      <c r="E1978" t="s">
        <v>54</v>
      </c>
      <c r="F1978" t="s">
        <v>8599</v>
      </c>
      <c r="H1978">
        <v>153</v>
      </c>
    </row>
    <row r="1979" spans="1:8">
      <c r="A1979" t="s">
        <v>8674</v>
      </c>
      <c r="B1979" t="s">
        <v>72</v>
      </c>
      <c r="C1979" t="s">
        <v>78</v>
      </c>
      <c r="D1979">
        <v>2014</v>
      </c>
      <c r="E1979" t="s">
        <v>55</v>
      </c>
      <c r="F1979" t="s">
        <v>8599</v>
      </c>
      <c r="H1979">
        <v>154</v>
      </c>
    </row>
    <row r="1980" spans="1:8">
      <c r="A1980" t="s">
        <v>8673</v>
      </c>
      <c r="B1980" t="s">
        <v>72</v>
      </c>
      <c r="C1980" t="s">
        <v>78</v>
      </c>
      <c r="D1980">
        <v>2014</v>
      </c>
      <c r="E1980" t="s">
        <v>56</v>
      </c>
      <c r="F1980" t="s">
        <v>8599</v>
      </c>
      <c r="H1980">
        <v>155</v>
      </c>
    </row>
    <row r="1981" spans="1:8">
      <c r="A1981" t="s">
        <v>8672</v>
      </c>
      <c r="B1981" t="s">
        <v>72</v>
      </c>
      <c r="C1981" t="s">
        <v>78</v>
      </c>
      <c r="D1981">
        <v>2014</v>
      </c>
      <c r="E1981" t="s">
        <v>57</v>
      </c>
      <c r="F1981" t="s">
        <v>8599</v>
      </c>
      <c r="H1981">
        <v>156</v>
      </c>
    </row>
    <row r="1982" spans="1:8">
      <c r="A1982" t="s">
        <v>8671</v>
      </c>
      <c r="B1982" t="s">
        <v>72</v>
      </c>
      <c r="C1982" t="s">
        <v>78</v>
      </c>
      <c r="D1982" t="s">
        <v>58</v>
      </c>
      <c r="E1982" t="s">
        <v>52</v>
      </c>
      <c r="F1982" t="s">
        <v>8599</v>
      </c>
      <c r="H1982">
        <v>157</v>
      </c>
    </row>
    <row r="1983" spans="1:8">
      <c r="A1983" t="s">
        <v>8670</v>
      </c>
      <c r="B1983" t="s">
        <v>72</v>
      </c>
      <c r="C1983" t="s">
        <v>78</v>
      </c>
      <c r="D1983" t="s">
        <v>58</v>
      </c>
      <c r="E1983" t="s">
        <v>53</v>
      </c>
      <c r="F1983" t="s">
        <v>8599</v>
      </c>
      <c r="H1983">
        <v>158</v>
      </c>
    </row>
    <row r="1984" spans="1:8">
      <c r="A1984" t="s">
        <v>8669</v>
      </c>
      <c r="B1984" t="s">
        <v>72</v>
      </c>
      <c r="C1984" t="s">
        <v>78</v>
      </c>
      <c r="D1984" t="s">
        <v>58</v>
      </c>
      <c r="E1984" t="s">
        <v>54</v>
      </c>
      <c r="F1984" t="s">
        <v>8599</v>
      </c>
      <c r="H1984">
        <v>159</v>
      </c>
    </row>
    <row r="1985" spans="1:8">
      <c r="A1985" t="s">
        <v>8668</v>
      </c>
      <c r="B1985" t="s">
        <v>72</v>
      </c>
      <c r="C1985" t="s">
        <v>78</v>
      </c>
      <c r="D1985" t="s">
        <v>58</v>
      </c>
      <c r="E1985" t="s">
        <v>55</v>
      </c>
      <c r="F1985" t="s">
        <v>8599</v>
      </c>
      <c r="H1985">
        <v>160</v>
      </c>
    </row>
    <row r="1986" spans="1:8">
      <c r="A1986" t="s">
        <v>8667</v>
      </c>
      <c r="B1986" t="s">
        <v>72</v>
      </c>
      <c r="C1986" t="s">
        <v>78</v>
      </c>
      <c r="D1986" t="s">
        <v>58</v>
      </c>
      <c r="E1986" t="s">
        <v>56</v>
      </c>
      <c r="F1986" t="s">
        <v>8599</v>
      </c>
      <c r="H1986">
        <v>161</v>
      </c>
    </row>
    <row r="1987" spans="1:8">
      <c r="A1987" t="s">
        <v>8666</v>
      </c>
      <c r="B1987" t="s">
        <v>72</v>
      </c>
      <c r="C1987" t="s">
        <v>78</v>
      </c>
      <c r="D1987" t="s">
        <v>58</v>
      </c>
      <c r="E1987" t="s">
        <v>57</v>
      </c>
      <c r="F1987" t="s">
        <v>8599</v>
      </c>
      <c r="H1987">
        <v>162</v>
      </c>
    </row>
    <row r="1988" spans="1:8">
      <c r="A1988" t="s">
        <v>8665</v>
      </c>
      <c r="B1988" t="s">
        <v>72</v>
      </c>
      <c r="C1988" t="s">
        <v>78</v>
      </c>
      <c r="D1988" t="s">
        <v>59</v>
      </c>
      <c r="E1988" t="s">
        <v>52</v>
      </c>
      <c r="F1988" t="s">
        <v>8599</v>
      </c>
      <c r="H1988">
        <v>163</v>
      </c>
    </row>
    <row r="1989" spans="1:8">
      <c r="A1989" t="s">
        <v>8664</v>
      </c>
      <c r="B1989" t="s">
        <v>72</v>
      </c>
      <c r="C1989" t="s">
        <v>78</v>
      </c>
      <c r="D1989" t="s">
        <v>59</v>
      </c>
      <c r="E1989" t="s">
        <v>53</v>
      </c>
      <c r="F1989" t="s">
        <v>8599</v>
      </c>
      <c r="H1989">
        <v>164</v>
      </c>
    </row>
    <row r="1990" spans="1:8">
      <c r="A1990" t="s">
        <v>8663</v>
      </c>
      <c r="B1990" t="s">
        <v>72</v>
      </c>
      <c r="C1990" t="s">
        <v>78</v>
      </c>
      <c r="D1990" t="s">
        <v>59</v>
      </c>
      <c r="E1990" t="s">
        <v>54</v>
      </c>
      <c r="F1990" t="s">
        <v>8599</v>
      </c>
      <c r="H1990">
        <v>165</v>
      </c>
    </row>
    <row r="1991" spans="1:8">
      <c r="A1991" t="s">
        <v>8662</v>
      </c>
      <c r="B1991" t="s">
        <v>72</v>
      </c>
      <c r="C1991" t="s">
        <v>78</v>
      </c>
      <c r="D1991" t="s">
        <v>59</v>
      </c>
      <c r="E1991" t="s">
        <v>55</v>
      </c>
      <c r="F1991" t="s">
        <v>8599</v>
      </c>
      <c r="H1991">
        <v>166</v>
      </c>
    </row>
    <row r="1992" spans="1:8">
      <c r="A1992" t="s">
        <v>8661</v>
      </c>
      <c r="B1992" t="s">
        <v>72</v>
      </c>
      <c r="C1992" t="s">
        <v>78</v>
      </c>
      <c r="D1992" t="s">
        <v>59</v>
      </c>
      <c r="E1992" t="s">
        <v>56</v>
      </c>
      <c r="F1992" t="s">
        <v>8599</v>
      </c>
      <c r="H1992">
        <v>167</v>
      </c>
    </row>
    <row r="1993" spans="1:8">
      <c r="A1993" t="s">
        <v>8660</v>
      </c>
      <c r="B1993" t="s">
        <v>72</v>
      </c>
      <c r="C1993" t="s">
        <v>78</v>
      </c>
      <c r="D1993" t="s">
        <v>59</v>
      </c>
      <c r="E1993" t="s">
        <v>57</v>
      </c>
      <c r="F1993" t="s">
        <v>8599</v>
      </c>
      <c r="H1993">
        <v>168</v>
      </c>
    </row>
    <row r="1994" spans="1:8">
      <c r="A1994" t="s">
        <v>8659</v>
      </c>
      <c r="B1994" t="s">
        <v>71</v>
      </c>
      <c r="C1994" t="s">
        <v>78</v>
      </c>
      <c r="D1994">
        <v>2006</v>
      </c>
      <c r="E1994" t="s">
        <v>52</v>
      </c>
      <c r="F1994" t="s">
        <v>8599</v>
      </c>
      <c r="H1994">
        <v>169</v>
      </c>
    </row>
    <row r="1995" spans="1:8">
      <c r="A1995" t="s">
        <v>8658</v>
      </c>
      <c r="B1995" t="s">
        <v>71</v>
      </c>
      <c r="C1995" t="s">
        <v>78</v>
      </c>
      <c r="D1995">
        <v>2006</v>
      </c>
      <c r="E1995" t="s">
        <v>53</v>
      </c>
      <c r="F1995" t="s">
        <v>8599</v>
      </c>
      <c r="H1995">
        <v>170</v>
      </c>
    </row>
    <row r="1996" spans="1:8">
      <c r="A1996" t="s">
        <v>8657</v>
      </c>
      <c r="B1996" t="s">
        <v>71</v>
      </c>
      <c r="C1996" t="s">
        <v>78</v>
      </c>
      <c r="D1996">
        <v>2006</v>
      </c>
      <c r="E1996" t="s">
        <v>54</v>
      </c>
      <c r="F1996" t="s">
        <v>8599</v>
      </c>
      <c r="H1996">
        <v>171</v>
      </c>
    </row>
    <row r="1997" spans="1:8">
      <c r="A1997" t="s">
        <v>8656</v>
      </c>
      <c r="B1997" t="s">
        <v>71</v>
      </c>
      <c r="C1997" t="s">
        <v>78</v>
      </c>
      <c r="D1997">
        <v>2006</v>
      </c>
      <c r="E1997" t="s">
        <v>55</v>
      </c>
      <c r="F1997" t="s">
        <v>8599</v>
      </c>
      <c r="H1997">
        <v>172</v>
      </c>
    </row>
    <row r="1998" spans="1:8">
      <c r="A1998" t="s">
        <v>8655</v>
      </c>
      <c r="B1998" t="s">
        <v>71</v>
      </c>
      <c r="C1998" t="s">
        <v>78</v>
      </c>
      <c r="D1998">
        <v>2006</v>
      </c>
      <c r="E1998" t="s">
        <v>56</v>
      </c>
      <c r="F1998" t="s">
        <v>8599</v>
      </c>
      <c r="H1998">
        <v>173</v>
      </c>
    </row>
    <row r="1999" spans="1:8">
      <c r="A1999" t="s">
        <v>8654</v>
      </c>
      <c r="B1999" t="s">
        <v>71</v>
      </c>
      <c r="C1999" t="s">
        <v>78</v>
      </c>
      <c r="D1999">
        <v>2006</v>
      </c>
      <c r="E1999" t="s">
        <v>57</v>
      </c>
      <c r="F1999" t="s">
        <v>8599</v>
      </c>
      <c r="H1999">
        <v>174</v>
      </c>
    </row>
    <row r="2000" spans="1:8">
      <c r="A2000" t="s">
        <v>8653</v>
      </c>
      <c r="B2000" t="s">
        <v>71</v>
      </c>
      <c r="C2000" t="s">
        <v>78</v>
      </c>
      <c r="D2000">
        <v>2007</v>
      </c>
      <c r="E2000" t="s">
        <v>52</v>
      </c>
      <c r="F2000" t="s">
        <v>8599</v>
      </c>
      <c r="H2000">
        <v>175</v>
      </c>
    </row>
    <row r="2001" spans="1:8">
      <c r="A2001" t="s">
        <v>8652</v>
      </c>
      <c r="B2001" t="s">
        <v>71</v>
      </c>
      <c r="C2001" t="s">
        <v>78</v>
      </c>
      <c r="D2001">
        <v>2007</v>
      </c>
      <c r="E2001" t="s">
        <v>53</v>
      </c>
      <c r="F2001" t="s">
        <v>8599</v>
      </c>
      <c r="H2001">
        <v>176</v>
      </c>
    </row>
    <row r="2002" spans="1:8">
      <c r="A2002" t="s">
        <v>8651</v>
      </c>
      <c r="B2002" t="s">
        <v>71</v>
      </c>
      <c r="C2002" t="s">
        <v>78</v>
      </c>
      <c r="D2002">
        <v>2007</v>
      </c>
      <c r="E2002" t="s">
        <v>54</v>
      </c>
      <c r="F2002" t="s">
        <v>8599</v>
      </c>
      <c r="H2002">
        <v>177</v>
      </c>
    </row>
    <row r="2003" spans="1:8">
      <c r="A2003" t="s">
        <v>8650</v>
      </c>
      <c r="B2003" t="s">
        <v>71</v>
      </c>
      <c r="C2003" t="s">
        <v>78</v>
      </c>
      <c r="D2003">
        <v>2007</v>
      </c>
      <c r="E2003" t="s">
        <v>55</v>
      </c>
      <c r="F2003" t="s">
        <v>8599</v>
      </c>
      <c r="H2003">
        <v>178</v>
      </c>
    </row>
    <row r="2004" spans="1:8">
      <c r="A2004" t="s">
        <v>8649</v>
      </c>
      <c r="B2004" t="s">
        <v>71</v>
      </c>
      <c r="C2004" t="s">
        <v>78</v>
      </c>
      <c r="D2004">
        <v>2007</v>
      </c>
      <c r="E2004" t="s">
        <v>56</v>
      </c>
      <c r="F2004" t="s">
        <v>8599</v>
      </c>
      <c r="H2004">
        <v>179</v>
      </c>
    </row>
    <row r="2005" spans="1:8">
      <c r="A2005" t="s">
        <v>8648</v>
      </c>
      <c r="B2005" t="s">
        <v>71</v>
      </c>
      <c r="C2005" t="s">
        <v>78</v>
      </c>
      <c r="D2005">
        <v>2007</v>
      </c>
      <c r="E2005" t="s">
        <v>57</v>
      </c>
      <c r="F2005" t="s">
        <v>8599</v>
      </c>
      <c r="H2005">
        <v>180</v>
      </c>
    </row>
    <row r="2006" spans="1:8">
      <c r="A2006" t="s">
        <v>8647</v>
      </c>
      <c r="B2006" t="s">
        <v>71</v>
      </c>
      <c r="C2006" t="s">
        <v>78</v>
      </c>
      <c r="D2006">
        <v>2008</v>
      </c>
      <c r="E2006" t="s">
        <v>52</v>
      </c>
      <c r="F2006" t="s">
        <v>8599</v>
      </c>
      <c r="H2006">
        <v>181</v>
      </c>
    </row>
    <row r="2007" spans="1:8">
      <c r="A2007" t="s">
        <v>8646</v>
      </c>
      <c r="B2007" t="s">
        <v>71</v>
      </c>
      <c r="C2007" t="s">
        <v>78</v>
      </c>
      <c r="D2007">
        <v>2008</v>
      </c>
      <c r="E2007" t="s">
        <v>53</v>
      </c>
      <c r="F2007" t="s">
        <v>8599</v>
      </c>
      <c r="H2007">
        <v>182</v>
      </c>
    </row>
    <row r="2008" spans="1:8">
      <c r="A2008" t="s">
        <v>8645</v>
      </c>
      <c r="B2008" t="s">
        <v>71</v>
      </c>
      <c r="C2008" t="s">
        <v>78</v>
      </c>
      <c r="D2008">
        <v>2008</v>
      </c>
      <c r="E2008" t="s">
        <v>54</v>
      </c>
      <c r="F2008" t="s">
        <v>8599</v>
      </c>
      <c r="H2008">
        <v>183</v>
      </c>
    </row>
    <row r="2009" spans="1:8">
      <c r="A2009" t="s">
        <v>8644</v>
      </c>
      <c r="B2009" t="s">
        <v>71</v>
      </c>
      <c r="C2009" t="s">
        <v>78</v>
      </c>
      <c r="D2009">
        <v>2008</v>
      </c>
      <c r="E2009" t="s">
        <v>55</v>
      </c>
      <c r="F2009" t="s">
        <v>8599</v>
      </c>
      <c r="H2009">
        <v>184</v>
      </c>
    </row>
    <row r="2010" spans="1:8">
      <c r="A2010" t="s">
        <v>8643</v>
      </c>
      <c r="B2010" t="s">
        <v>71</v>
      </c>
      <c r="C2010" t="s">
        <v>78</v>
      </c>
      <c r="D2010">
        <v>2008</v>
      </c>
      <c r="E2010" t="s">
        <v>56</v>
      </c>
      <c r="F2010" t="s">
        <v>8599</v>
      </c>
      <c r="H2010">
        <v>185</v>
      </c>
    </row>
    <row r="2011" spans="1:8">
      <c r="A2011" t="s">
        <v>8642</v>
      </c>
      <c r="B2011" t="s">
        <v>71</v>
      </c>
      <c r="C2011" t="s">
        <v>78</v>
      </c>
      <c r="D2011">
        <v>2008</v>
      </c>
      <c r="E2011" t="s">
        <v>57</v>
      </c>
      <c r="F2011" t="s">
        <v>8599</v>
      </c>
      <c r="H2011">
        <v>186</v>
      </c>
    </row>
    <row r="2012" spans="1:8">
      <c r="A2012" t="s">
        <v>8641</v>
      </c>
      <c r="B2012" t="s">
        <v>71</v>
      </c>
      <c r="C2012" t="s">
        <v>78</v>
      </c>
      <c r="D2012">
        <v>2009</v>
      </c>
      <c r="E2012" t="s">
        <v>52</v>
      </c>
      <c r="F2012" t="s">
        <v>8599</v>
      </c>
      <c r="H2012">
        <v>187</v>
      </c>
    </row>
    <row r="2013" spans="1:8">
      <c r="A2013" t="s">
        <v>8640</v>
      </c>
      <c r="B2013" t="s">
        <v>71</v>
      </c>
      <c r="C2013" t="s">
        <v>78</v>
      </c>
      <c r="D2013">
        <v>2009</v>
      </c>
      <c r="E2013" t="s">
        <v>53</v>
      </c>
      <c r="F2013" t="s">
        <v>8599</v>
      </c>
      <c r="H2013">
        <v>188</v>
      </c>
    </row>
    <row r="2014" spans="1:8">
      <c r="A2014" t="s">
        <v>8639</v>
      </c>
      <c r="B2014" t="s">
        <v>71</v>
      </c>
      <c r="C2014" t="s">
        <v>78</v>
      </c>
      <c r="D2014">
        <v>2009</v>
      </c>
      <c r="E2014" t="s">
        <v>54</v>
      </c>
      <c r="F2014" t="s">
        <v>8599</v>
      </c>
      <c r="H2014">
        <v>189</v>
      </c>
    </row>
    <row r="2015" spans="1:8">
      <c r="A2015" t="s">
        <v>8638</v>
      </c>
      <c r="B2015" t="s">
        <v>71</v>
      </c>
      <c r="C2015" t="s">
        <v>78</v>
      </c>
      <c r="D2015">
        <v>2009</v>
      </c>
      <c r="E2015" t="s">
        <v>55</v>
      </c>
      <c r="F2015" t="s">
        <v>8599</v>
      </c>
      <c r="H2015">
        <v>190</v>
      </c>
    </row>
    <row r="2016" spans="1:8">
      <c r="A2016" t="s">
        <v>8637</v>
      </c>
      <c r="B2016" t="s">
        <v>71</v>
      </c>
      <c r="C2016" t="s">
        <v>78</v>
      </c>
      <c r="D2016">
        <v>2009</v>
      </c>
      <c r="E2016" t="s">
        <v>56</v>
      </c>
      <c r="F2016" t="s">
        <v>8599</v>
      </c>
      <c r="H2016">
        <v>191</v>
      </c>
    </row>
    <row r="2017" spans="1:8">
      <c r="A2017" t="s">
        <v>8636</v>
      </c>
      <c r="B2017" t="s">
        <v>71</v>
      </c>
      <c r="C2017" t="s">
        <v>78</v>
      </c>
      <c r="D2017">
        <v>2009</v>
      </c>
      <c r="E2017" t="s">
        <v>57</v>
      </c>
      <c r="F2017" t="s">
        <v>8599</v>
      </c>
      <c r="H2017">
        <v>192</v>
      </c>
    </row>
    <row r="2018" spans="1:8">
      <c r="A2018" t="s">
        <v>8635</v>
      </c>
      <c r="B2018" t="s">
        <v>71</v>
      </c>
      <c r="C2018" t="s">
        <v>78</v>
      </c>
      <c r="D2018">
        <v>2010</v>
      </c>
      <c r="E2018" t="s">
        <v>52</v>
      </c>
      <c r="F2018" t="s">
        <v>8599</v>
      </c>
      <c r="H2018">
        <v>193</v>
      </c>
    </row>
    <row r="2019" spans="1:8">
      <c r="A2019" t="s">
        <v>8634</v>
      </c>
      <c r="B2019" t="s">
        <v>71</v>
      </c>
      <c r="C2019" t="s">
        <v>78</v>
      </c>
      <c r="D2019">
        <v>2010</v>
      </c>
      <c r="E2019" t="s">
        <v>53</v>
      </c>
      <c r="F2019" t="s">
        <v>8599</v>
      </c>
      <c r="H2019">
        <v>194</v>
      </c>
    </row>
    <row r="2020" spans="1:8">
      <c r="A2020" t="s">
        <v>8633</v>
      </c>
      <c r="B2020" t="s">
        <v>71</v>
      </c>
      <c r="C2020" t="s">
        <v>78</v>
      </c>
      <c r="D2020">
        <v>2010</v>
      </c>
      <c r="E2020" t="s">
        <v>54</v>
      </c>
      <c r="F2020" t="s">
        <v>8599</v>
      </c>
      <c r="H2020">
        <v>195</v>
      </c>
    </row>
    <row r="2021" spans="1:8">
      <c r="A2021" t="s">
        <v>8632</v>
      </c>
      <c r="B2021" t="s">
        <v>71</v>
      </c>
      <c r="C2021" t="s">
        <v>78</v>
      </c>
      <c r="D2021">
        <v>2010</v>
      </c>
      <c r="E2021" t="s">
        <v>55</v>
      </c>
      <c r="F2021" t="s">
        <v>8599</v>
      </c>
      <c r="H2021">
        <v>196</v>
      </c>
    </row>
    <row r="2022" spans="1:8">
      <c r="A2022" t="s">
        <v>8631</v>
      </c>
      <c r="B2022" t="s">
        <v>71</v>
      </c>
      <c r="C2022" t="s">
        <v>78</v>
      </c>
      <c r="D2022">
        <v>2010</v>
      </c>
      <c r="E2022" t="s">
        <v>56</v>
      </c>
      <c r="F2022" t="s">
        <v>8599</v>
      </c>
      <c r="H2022">
        <v>197</v>
      </c>
    </row>
    <row r="2023" spans="1:8">
      <c r="A2023" t="s">
        <v>8630</v>
      </c>
      <c r="B2023" t="s">
        <v>71</v>
      </c>
      <c r="C2023" t="s">
        <v>78</v>
      </c>
      <c r="D2023">
        <v>2010</v>
      </c>
      <c r="E2023" t="s">
        <v>57</v>
      </c>
      <c r="F2023" t="s">
        <v>8599</v>
      </c>
      <c r="H2023">
        <v>198</v>
      </c>
    </row>
    <row r="2024" spans="1:8">
      <c r="A2024" t="s">
        <v>8629</v>
      </c>
      <c r="B2024" t="s">
        <v>71</v>
      </c>
      <c r="C2024" t="s">
        <v>78</v>
      </c>
      <c r="D2024">
        <v>2011</v>
      </c>
      <c r="E2024" t="s">
        <v>52</v>
      </c>
      <c r="F2024" t="s">
        <v>8599</v>
      </c>
      <c r="H2024">
        <v>199</v>
      </c>
    </row>
    <row r="2025" spans="1:8">
      <c r="A2025" t="s">
        <v>8628</v>
      </c>
      <c r="B2025" t="s">
        <v>71</v>
      </c>
      <c r="C2025" t="s">
        <v>78</v>
      </c>
      <c r="D2025">
        <v>2011</v>
      </c>
      <c r="E2025" t="s">
        <v>53</v>
      </c>
      <c r="F2025" t="s">
        <v>8599</v>
      </c>
      <c r="H2025">
        <v>200</v>
      </c>
    </row>
    <row r="2026" spans="1:8">
      <c r="A2026" t="s">
        <v>8627</v>
      </c>
      <c r="B2026" t="s">
        <v>71</v>
      </c>
      <c r="C2026" t="s">
        <v>78</v>
      </c>
      <c r="D2026">
        <v>2011</v>
      </c>
      <c r="E2026" t="s">
        <v>54</v>
      </c>
      <c r="F2026" t="s">
        <v>8599</v>
      </c>
      <c r="H2026">
        <v>201</v>
      </c>
    </row>
    <row r="2027" spans="1:8">
      <c r="A2027" t="s">
        <v>8626</v>
      </c>
      <c r="B2027" t="s">
        <v>71</v>
      </c>
      <c r="C2027" t="s">
        <v>78</v>
      </c>
      <c r="D2027">
        <v>2011</v>
      </c>
      <c r="E2027" t="s">
        <v>55</v>
      </c>
      <c r="F2027" t="s">
        <v>8599</v>
      </c>
      <c r="H2027">
        <v>202</v>
      </c>
    </row>
    <row r="2028" spans="1:8">
      <c r="A2028" t="s">
        <v>8625</v>
      </c>
      <c r="B2028" t="s">
        <v>71</v>
      </c>
      <c r="C2028" t="s">
        <v>78</v>
      </c>
      <c r="D2028">
        <v>2011</v>
      </c>
      <c r="E2028" t="s">
        <v>56</v>
      </c>
      <c r="F2028" t="s">
        <v>8599</v>
      </c>
      <c r="H2028">
        <v>203</v>
      </c>
    </row>
    <row r="2029" spans="1:8">
      <c r="A2029" t="s">
        <v>8624</v>
      </c>
      <c r="B2029" t="s">
        <v>71</v>
      </c>
      <c r="C2029" t="s">
        <v>78</v>
      </c>
      <c r="D2029">
        <v>2011</v>
      </c>
      <c r="E2029" t="s">
        <v>57</v>
      </c>
      <c r="F2029" t="s">
        <v>8599</v>
      </c>
      <c r="H2029">
        <v>204</v>
      </c>
    </row>
    <row r="2030" spans="1:8">
      <c r="A2030" t="s">
        <v>8623</v>
      </c>
      <c r="B2030" t="s">
        <v>71</v>
      </c>
      <c r="C2030" t="s">
        <v>78</v>
      </c>
      <c r="D2030">
        <v>2012</v>
      </c>
      <c r="E2030" t="s">
        <v>52</v>
      </c>
      <c r="F2030" t="s">
        <v>8599</v>
      </c>
      <c r="H2030">
        <v>205</v>
      </c>
    </row>
    <row r="2031" spans="1:8">
      <c r="A2031" t="s">
        <v>8622</v>
      </c>
      <c r="B2031" t="s">
        <v>71</v>
      </c>
      <c r="C2031" t="s">
        <v>78</v>
      </c>
      <c r="D2031">
        <v>2012</v>
      </c>
      <c r="E2031" t="s">
        <v>53</v>
      </c>
      <c r="F2031" t="s">
        <v>8599</v>
      </c>
      <c r="H2031">
        <v>206</v>
      </c>
    </row>
    <row r="2032" spans="1:8">
      <c r="A2032" t="s">
        <v>8621</v>
      </c>
      <c r="B2032" t="s">
        <v>71</v>
      </c>
      <c r="C2032" t="s">
        <v>78</v>
      </c>
      <c r="D2032">
        <v>2012</v>
      </c>
      <c r="E2032" t="s">
        <v>54</v>
      </c>
      <c r="F2032" t="s">
        <v>8599</v>
      </c>
      <c r="H2032">
        <v>207</v>
      </c>
    </row>
    <row r="2033" spans="1:8">
      <c r="A2033" t="s">
        <v>8620</v>
      </c>
      <c r="B2033" t="s">
        <v>71</v>
      </c>
      <c r="C2033" t="s">
        <v>78</v>
      </c>
      <c r="D2033">
        <v>2012</v>
      </c>
      <c r="E2033" t="s">
        <v>55</v>
      </c>
      <c r="F2033" t="s">
        <v>8599</v>
      </c>
      <c r="H2033">
        <v>208</v>
      </c>
    </row>
    <row r="2034" spans="1:8">
      <c r="A2034" t="s">
        <v>8619</v>
      </c>
      <c r="B2034" t="s">
        <v>71</v>
      </c>
      <c r="C2034" t="s">
        <v>78</v>
      </c>
      <c r="D2034">
        <v>2012</v>
      </c>
      <c r="E2034" t="s">
        <v>56</v>
      </c>
      <c r="F2034" t="s">
        <v>8599</v>
      </c>
      <c r="H2034">
        <v>209</v>
      </c>
    </row>
    <row r="2035" spans="1:8">
      <c r="A2035" t="s">
        <v>8618</v>
      </c>
      <c r="B2035" t="s">
        <v>71</v>
      </c>
      <c r="C2035" t="s">
        <v>78</v>
      </c>
      <c r="D2035">
        <v>2012</v>
      </c>
      <c r="E2035" t="s">
        <v>57</v>
      </c>
      <c r="F2035" t="s">
        <v>8599</v>
      </c>
      <c r="H2035">
        <v>210</v>
      </c>
    </row>
    <row r="2036" spans="1:8">
      <c r="A2036" t="s">
        <v>8617</v>
      </c>
      <c r="B2036" t="s">
        <v>71</v>
      </c>
      <c r="C2036" t="s">
        <v>78</v>
      </c>
      <c r="D2036">
        <v>2013</v>
      </c>
      <c r="E2036" t="s">
        <v>52</v>
      </c>
      <c r="F2036" t="s">
        <v>8599</v>
      </c>
      <c r="H2036">
        <v>211</v>
      </c>
    </row>
    <row r="2037" spans="1:8">
      <c r="A2037" t="s">
        <v>8616</v>
      </c>
      <c r="B2037" t="s">
        <v>71</v>
      </c>
      <c r="C2037" t="s">
        <v>78</v>
      </c>
      <c r="D2037">
        <v>2013</v>
      </c>
      <c r="E2037" t="s">
        <v>53</v>
      </c>
      <c r="F2037" t="s">
        <v>8599</v>
      </c>
      <c r="H2037">
        <v>212</v>
      </c>
    </row>
    <row r="2038" spans="1:8">
      <c r="A2038" t="s">
        <v>8615</v>
      </c>
      <c r="B2038" t="s">
        <v>71</v>
      </c>
      <c r="C2038" t="s">
        <v>78</v>
      </c>
      <c r="D2038">
        <v>2013</v>
      </c>
      <c r="E2038" t="s">
        <v>54</v>
      </c>
      <c r="F2038" t="s">
        <v>8599</v>
      </c>
      <c r="H2038">
        <v>213</v>
      </c>
    </row>
    <row r="2039" spans="1:8">
      <c r="A2039" t="s">
        <v>8614</v>
      </c>
      <c r="B2039" t="s">
        <v>71</v>
      </c>
      <c r="C2039" t="s">
        <v>78</v>
      </c>
      <c r="D2039">
        <v>2013</v>
      </c>
      <c r="E2039" t="s">
        <v>55</v>
      </c>
      <c r="F2039" t="s">
        <v>8599</v>
      </c>
      <c r="H2039">
        <v>214</v>
      </c>
    </row>
    <row r="2040" spans="1:8">
      <c r="A2040" t="s">
        <v>8613</v>
      </c>
      <c r="B2040" t="s">
        <v>71</v>
      </c>
      <c r="C2040" t="s">
        <v>78</v>
      </c>
      <c r="D2040">
        <v>2013</v>
      </c>
      <c r="E2040" t="s">
        <v>56</v>
      </c>
      <c r="F2040" t="s">
        <v>8599</v>
      </c>
      <c r="H2040">
        <v>215</v>
      </c>
    </row>
    <row r="2041" spans="1:8">
      <c r="A2041" t="s">
        <v>8612</v>
      </c>
      <c r="B2041" t="s">
        <v>71</v>
      </c>
      <c r="C2041" t="s">
        <v>78</v>
      </c>
      <c r="D2041">
        <v>2013</v>
      </c>
      <c r="E2041" t="s">
        <v>57</v>
      </c>
      <c r="F2041" t="s">
        <v>8599</v>
      </c>
      <c r="H2041">
        <v>216</v>
      </c>
    </row>
    <row r="2042" spans="1:8">
      <c r="A2042" t="s">
        <v>8611</v>
      </c>
      <c r="B2042" t="s">
        <v>71</v>
      </c>
      <c r="C2042" t="s">
        <v>78</v>
      </c>
      <c r="D2042" t="s">
        <v>58</v>
      </c>
      <c r="E2042" t="s">
        <v>52</v>
      </c>
      <c r="F2042" t="s">
        <v>8599</v>
      </c>
      <c r="H2042">
        <v>217</v>
      </c>
    </row>
    <row r="2043" spans="1:8">
      <c r="A2043" t="s">
        <v>8610</v>
      </c>
      <c r="B2043" t="s">
        <v>71</v>
      </c>
      <c r="C2043" t="s">
        <v>78</v>
      </c>
      <c r="D2043" t="s">
        <v>58</v>
      </c>
      <c r="E2043" t="s">
        <v>53</v>
      </c>
      <c r="F2043" t="s">
        <v>8599</v>
      </c>
      <c r="H2043">
        <v>218</v>
      </c>
    </row>
    <row r="2044" spans="1:8">
      <c r="A2044" t="s">
        <v>8609</v>
      </c>
      <c r="B2044" t="s">
        <v>71</v>
      </c>
      <c r="C2044" t="s">
        <v>78</v>
      </c>
      <c r="D2044" t="s">
        <v>58</v>
      </c>
      <c r="E2044" t="s">
        <v>54</v>
      </c>
      <c r="F2044" t="s">
        <v>8599</v>
      </c>
      <c r="H2044">
        <v>219</v>
      </c>
    </row>
    <row r="2045" spans="1:8">
      <c r="A2045" t="s">
        <v>8608</v>
      </c>
      <c r="B2045" t="s">
        <v>71</v>
      </c>
      <c r="C2045" t="s">
        <v>78</v>
      </c>
      <c r="D2045" t="s">
        <v>58</v>
      </c>
      <c r="E2045" t="s">
        <v>55</v>
      </c>
      <c r="F2045" t="s">
        <v>8599</v>
      </c>
      <c r="H2045">
        <v>220</v>
      </c>
    </row>
    <row r="2046" spans="1:8">
      <c r="A2046" t="s">
        <v>8607</v>
      </c>
      <c r="B2046" t="s">
        <v>71</v>
      </c>
      <c r="C2046" t="s">
        <v>78</v>
      </c>
      <c r="D2046" t="s">
        <v>58</v>
      </c>
      <c r="E2046" t="s">
        <v>56</v>
      </c>
      <c r="F2046" t="s">
        <v>8599</v>
      </c>
      <c r="H2046">
        <v>221</v>
      </c>
    </row>
    <row r="2047" spans="1:8">
      <c r="A2047" t="s">
        <v>8606</v>
      </c>
      <c r="B2047" t="s">
        <v>71</v>
      </c>
      <c r="C2047" t="s">
        <v>78</v>
      </c>
      <c r="D2047" t="s">
        <v>58</v>
      </c>
      <c r="E2047" t="s">
        <v>57</v>
      </c>
      <c r="F2047" t="s">
        <v>8599</v>
      </c>
      <c r="H2047">
        <v>222</v>
      </c>
    </row>
    <row r="2048" spans="1:8">
      <c r="A2048" t="s">
        <v>8605</v>
      </c>
      <c r="B2048" t="s">
        <v>71</v>
      </c>
      <c r="C2048" t="s">
        <v>78</v>
      </c>
      <c r="D2048" t="s">
        <v>59</v>
      </c>
      <c r="E2048" t="s">
        <v>52</v>
      </c>
      <c r="F2048" t="s">
        <v>8599</v>
      </c>
      <c r="G2048" s="336">
        <v>0</v>
      </c>
      <c r="H2048">
        <v>223</v>
      </c>
    </row>
    <row r="2049" spans="1:8">
      <c r="A2049" t="s">
        <v>8604</v>
      </c>
      <c r="B2049" t="s">
        <v>71</v>
      </c>
      <c r="C2049" t="s">
        <v>78</v>
      </c>
      <c r="D2049" t="s">
        <v>59</v>
      </c>
      <c r="E2049" t="s">
        <v>53</v>
      </c>
      <c r="F2049" t="s">
        <v>8599</v>
      </c>
      <c r="G2049" s="336">
        <v>0</v>
      </c>
      <c r="H2049">
        <v>224</v>
      </c>
    </row>
    <row r="2050" spans="1:8">
      <c r="A2050" t="s">
        <v>8603</v>
      </c>
      <c r="B2050" t="s">
        <v>71</v>
      </c>
      <c r="C2050" t="s">
        <v>78</v>
      </c>
      <c r="D2050" t="s">
        <v>59</v>
      </c>
      <c r="E2050" t="s">
        <v>54</v>
      </c>
      <c r="F2050" t="s">
        <v>8599</v>
      </c>
      <c r="G2050" s="336">
        <v>0</v>
      </c>
      <c r="H2050">
        <v>225</v>
      </c>
    </row>
    <row r="2051" spans="1:8">
      <c r="A2051" t="s">
        <v>8602</v>
      </c>
      <c r="B2051" t="s">
        <v>71</v>
      </c>
      <c r="C2051" t="s">
        <v>78</v>
      </c>
      <c r="D2051" t="s">
        <v>59</v>
      </c>
      <c r="E2051" t="s">
        <v>55</v>
      </c>
      <c r="F2051" t="s">
        <v>8599</v>
      </c>
      <c r="G2051" s="336">
        <v>0</v>
      </c>
      <c r="H2051">
        <v>226</v>
      </c>
    </row>
    <row r="2052" spans="1:8">
      <c r="A2052" t="s">
        <v>8601</v>
      </c>
      <c r="B2052" t="s">
        <v>71</v>
      </c>
      <c r="C2052" t="s">
        <v>78</v>
      </c>
      <c r="D2052" t="s">
        <v>59</v>
      </c>
      <c r="E2052" t="s">
        <v>56</v>
      </c>
      <c r="F2052" t="s">
        <v>8599</v>
      </c>
      <c r="G2052" s="336">
        <v>0</v>
      </c>
      <c r="H2052">
        <v>227</v>
      </c>
    </row>
    <row r="2053" spans="1:8">
      <c r="A2053" t="s">
        <v>8600</v>
      </c>
      <c r="B2053" t="s">
        <v>71</v>
      </c>
      <c r="C2053" t="s">
        <v>78</v>
      </c>
      <c r="D2053" t="s">
        <v>59</v>
      </c>
      <c r="E2053" t="s">
        <v>57</v>
      </c>
      <c r="F2053" t="s">
        <v>8599</v>
      </c>
      <c r="G2053" s="336">
        <v>0</v>
      </c>
      <c r="H2053">
        <v>228</v>
      </c>
    </row>
    <row r="2054" spans="1:8">
      <c r="A2054" t="s">
        <v>8598</v>
      </c>
      <c r="B2054" t="s">
        <v>72</v>
      </c>
      <c r="C2054" t="s">
        <v>123</v>
      </c>
      <c r="D2054">
        <v>2007</v>
      </c>
      <c r="E2054" t="s">
        <v>79</v>
      </c>
      <c r="F2054" t="s">
        <v>8370</v>
      </c>
      <c r="G2054" s="338">
        <v>4984</v>
      </c>
      <c r="H2054">
        <v>1</v>
      </c>
    </row>
    <row r="2055" spans="1:8">
      <c r="A2055" t="s">
        <v>8597</v>
      </c>
      <c r="B2055" t="s">
        <v>72</v>
      </c>
      <c r="C2055" t="s">
        <v>123</v>
      </c>
      <c r="D2055">
        <v>2007</v>
      </c>
      <c r="E2055" t="s">
        <v>80</v>
      </c>
      <c r="F2055" t="s">
        <v>8370</v>
      </c>
      <c r="G2055" s="338">
        <v>5109</v>
      </c>
      <c r="H2055">
        <v>2</v>
      </c>
    </row>
    <row r="2056" spans="1:8">
      <c r="A2056" t="s">
        <v>8596</v>
      </c>
      <c r="B2056" t="s">
        <v>72</v>
      </c>
      <c r="C2056" t="s">
        <v>123</v>
      </c>
      <c r="D2056">
        <v>2007</v>
      </c>
      <c r="E2056" t="s">
        <v>81</v>
      </c>
      <c r="F2056" t="s">
        <v>8370</v>
      </c>
      <c r="G2056">
        <v>200</v>
      </c>
      <c r="H2056">
        <v>3</v>
      </c>
    </row>
    <row r="2057" spans="1:8">
      <c r="A2057" t="s">
        <v>8595</v>
      </c>
      <c r="B2057" t="s">
        <v>72</v>
      </c>
      <c r="C2057" t="s">
        <v>123</v>
      </c>
      <c r="D2057">
        <v>2007</v>
      </c>
      <c r="E2057" t="s">
        <v>82</v>
      </c>
      <c r="F2057" t="s">
        <v>8370</v>
      </c>
      <c r="G2057">
        <v>86</v>
      </c>
      <c r="H2057">
        <v>4</v>
      </c>
    </row>
    <row r="2058" spans="1:8">
      <c r="A2058" t="s">
        <v>8594</v>
      </c>
      <c r="B2058" t="s">
        <v>72</v>
      </c>
      <c r="C2058" t="s">
        <v>123</v>
      </c>
      <c r="D2058">
        <v>2007</v>
      </c>
      <c r="E2058" t="s">
        <v>83</v>
      </c>
      <c r="F2058" t="s">
        <v>8370</v>
      </c>
      <c r="G2058" s="338">
        <v>4784</v>
      </c>
      <c r="H2058">
        <v>5</v>
      </c>
    </row>
    <row r="2059" spans="1:8">
      <c r="A2059" t="s">
        <v>8593</v>
      </c>
      <c r="B2059" t="s">
        <v>72</v>
      </c>
      <c r="C2059" t="s">
        <v>123</v>
      </c>
      <c r="D2059">
        <v>2007</v>
      </c>
      <c r="E2059" t="s">
        <v>84</v>
      </c>
      <c r="F2059" t="s">
        <v>8370</v>
      </c>
      <c r="G2059" s="338">
        <v>2122</v>
      </c>
      <c r="H2059">
        <v>6</v>
      </c>
    </row>
    <row r="2060" spans="1:8">
      <c r="A2060" t="s">
        <v>8592</v>
      </c>
      <c r="B2060" t="s">
        <v>72</v>
      </c>
      <c r="C2060" t="s">
        <v>123</v>
      </c>
      <c r="D2060">
        <v>2008</v>
      </c>
      <c r="E2060" t="s">
        <v>79</v>
      </c>
      <c r="F2060" t="s">
        <v>8370</v>
      </c>
      <c r="G2060">
        <v>117</v>
      </c>
      <c r="H2060">
        <v>7</v>
      </c>
    </row>
    <row r="2061" spans="1:8">
      <c r="A2061" t="s">
        <v>8591</v>
      </c>
      <c r="B2061" t="s">
        <v>72</v>
      </c>
      <c r="C2061" t="s">
        <v>123</v>
      </c>
      <c r="D2061">
        <v>2008</v>
      </c>
      <c r="E2061" t="s">
        <v>80</v>
      </c>
      <c r="F2061" t="s">
        <v>8370</v>
      </c>
      <c r="G2061">
        <v>117</v>
      </c>
      <c r="H2061">
        <v>8</v>
      </c>
    </row>
    <row r="2062" spans="1:8">
      <c r="A2062" t="s">
        <v>8590</v>
      </c>
      <c r="B2062" t="s">
        <v>72</v>
      </c>
      <c r="C2062" t="s">
        <v>123</v>
      </c>
      <c r="D2062">
        <v>2008</v>
      </c>
      <c r="E2062" t="s">
        <v>81</v>
      </c>
      <c r="F2062" t="s">
        <v>8370</v>
      </c>
      <c r="G2062">
        <v>7</v>
      </c>
      <c r="H2062">
        <v>9</v>
      </c>
    </row>
    <row r="2063" spans="1:8">
      <c r="A2063" t="s">
        <v>8589</v>
      </c>
      <c r="B2063" t="s">
        <v>72</v>
      </c>
      <c r="C2063" t="s">
        <v>123</v>
      </c>
      <c r="D2063">
        <v>2008</v>
      </c>
      <c r="E2063" t="s">
        <v>82</v>
      </c>
      <c r="F2063" t="s">
        <v>8370</v>
      </c>
      <c r="G2063">
        <v>7</v>
      </c>
      <c r="H2063">
        <v>10</v>
      </c>
    </row>
    <row r="2064" spans="1:8">
      <c r="A2064" t="s">
        <v>8588</v>
      </c>
      <c r="B2064" t="s">
        <v>72</v>
      </c>
      <c r="C2064" t="s">
        <v>123</v>
      </c>
      <c r="D2064">
        <v>2008</v>
      </c>
      <c r="E2064" t="s">
        <v>83</v>
      </c>
      <c r="F2064" t="s">
        <v>8370</v>
      </c>
      <c r="G2064">
        <v>110</v>
      </c>
      <c r="H2064">
        <v>11</v>
      </c>
    </row>
    <row r="2065" spans="1:8">
      <c r="A2065" t="s">
        <v>8587</v>
      </c>
      <c r="B2065" t="s">
        <v>72</v>
      </c>
      <c r="C2065" t="s">
        <v>123</v>
      </c>
      <c r="D2065">
        <v>2008</v>
      </c>
      <c r="E2065" t="s">
        <v>84</v>
      </c>
      <c r="F2065" t="s">
        <v>8370</v>
      </c>
      <c r="G2065">
        <v>110</v>
      </c>
      <c r="H2065">
        <v>12</v>
      </c>
    </row>
    <row r="2066" spans="1:8">
      <c r="A2066" t="s">
        <v>8586</v>
      </c>
      <c r="B2066" t="s">
        <v>72</v>
      </c>
      <c r="C2066" t="s">
        <v>123</v>
      </c>
      <c r="D2066">
        <v>2009</v>
      </c>
      <c r="E2066" t="s">
        <v>79</v>
      </c>
      <c r="F2066" t="s">
        <v>8370</v>
      </c>
      <c r="G2066" s="338">
        <v>1376</v>
      </c>
      <c r="H2066">
        <v>13</v>
      </c>
    </row>
    <row r="2067" spans="1:8">
      <c r="A2067" t="s">
        <v>8585</v>
      </c>
      <c r="B2067" t="s">
        <v>72</v>
      </c>
      <c r="C2067" t="s">
        <v>123</v>
      </c>
      <c r="D2067">
        <v>2009</v>
      </c>
      <c r="E2067" t="s">
        <v>80</v>
      </c>
      <c r="F2067" t="s">
        <v>8370</v>
      </c>
      <c r="G2067" s="338">
        <v>1376</v>
      </c>
      <c r="H2067">
        <v>14</v>
      </c>
    </row>
    <row r="2068" spans="1:8">
      <c r="A2068" t="s">
        <v>8584</v>
      </c>
      <c r="B2068" t="s">
        <v>72</v>
      </c>
      <c r="C2068" t="s">
        <v>123</v>
      </c>
      <c r="D2068">
        <v>2009</v>
      </c>
      <c r="E2068" t="s">
        <v>81</v>
      </c>
      <c r="F2068" t="s">
        <v>8370</v>
      </c>
      <c r="G2068">
        <v>8</v>
      </c>
      <c r="H2068">
        <v>15</v>
      </c>
    </row>
    <row r="2069" spans="1:8">
      <c r="A2069" t="s">
        <v>8583</v>
      </c>
      <c r="B2069" t="s">
        <v>72</v>
      </c>
      <c r="C2069" t="s">
        <v>123</v>
      </c>
      <c r="D2069">
        <v>2009</v>
      </c>
      <c r="E2069" t="s">
        <v>82</v>
      </c>
      <c r="F2069" t="s">
        <v>8370</v>
      </c>
      <c r="G2069">
        <v>8</v>
      </c>
      <c r="H2069">
        <v>16</v>
      </c>
    </row>
    <row r="2070" spans="1:8">
      <c r="A2070" t="s">
        <v>8582</v>
      </c>
      <c r="B2070" t="s">
        <v>72</v>
      </c>
      <c r="C2070" t="s">
        <v>123</v>
      </c>
      <c r="D2070">
        <v>2009</v>
      </c>
      <c r="E2070" t="s">
        <v>83</v>
      </c>
      <c r="F2070" t="s">
        <v>8370</v>
      </c>
      <c r="G2070" s="338">
        <v>1368</v>
      </c>
      <c r="H2070">
        <v>17</v>
      </c>
    </row>
    <row r="2071" spans="1:8">
      <c r="A2071" t="s">
        <v>8581</v>
      </c>
      <c r="B2071" t="s">
        <v>72</v>
      </c>
      <c r="C2071" t="s">
        <v>123</v>
      </c>
      <c r="D2071">
        <v>2009</v>
      </c>
      <c r="E2071" t="s">
        <v>84</v>
      </c>
      <c r="F2071" t="s">
        <v>8370</v>
      </c>
      <c r="G2071" s="338">
        <v>1368</v>
      </c>
      <c r="H2071">
        <v>18</v>
      </c>
    </row>
    <row r="2072" spans="1:8">
      <c r="A2072" t="s">
        <v>8580</v>
      </c>
      <c r="B2072" t="s">
        <v>72</v>
      </c>
      <c r="C2072" t="s">
        <v>123</v>
      </c>
      <c r="D2072">
        <v>2010</v>
      </c>
      <c r="E2072" t="s">
        <v>79</v>
      </c>
      <c r="F2072" t="s">
        <v>8370</v>
      </c>
      <c r="G2072" s="338">
        <v>4097</v>
      </c>
      <c r="H2072">
        <v>19</v>
      </c>
    </row>
    <row r="2073" spans="1:8">
      <c r="A2073" t="s">
        <v>8579</v>
      </c>
      <c r="B2073" t="s">
        <v>72</v>
      </c>
      <c r="C2073" t="s">
        <v>123</v>
      </c>
      <c r="D2073">
        <v>2010</v>
      </c>
      <c r="E2073" t="s">
        <v>80</v>
      </c>
      <c r="F2073" t="s">
        <v>8370</v>
      </c>
      <c r="G2073" s="338">
        <v>6632</v>
      </c>
      <c r="H2073">
        <v>20</v>
      </c>
    </row>
    <row r="2074" spans="1:8">
      <c r="A2074" t="s">
        <v>8578</v>
      </c>
      <c r="B2074" t="s">
        <v>72</v>
      </c>
      <c r="C2074" t="s">
        <v>123</v>
      </c>
      <c r="D2074">
        <v>2010</v>
      </c>
      <c r="E2074" t="s">
        <v>81</v>
      </c>
      <c r="F2074" t="s">
        <v>8370</v>
      </c>
      <c r="G2074">
        <v>14</v>
      </c>
      <c r="H2074">
        <v>21</v>
      </c>
    </row>
    <row r="2075" spans="1:8">
      <c r="A2075" t="s">
        <v>8577</v>
      </c>
      <c r="B2075" t="s">
        <v>72</v>
      </c>
      <c r="C2075" t="s">
        <v>123</v>
      </c>
      <c r="D2075">
        <v>2010</v>
      </c>
      <c r="E2075" t="s">
        <v>82</v>
      </c>
      <c r="F2075" t="s">
        <v>8370</v>
      </c>
      <c r="G2075">
        <v>9</v>
      </c>
      <c r="H2075">
        <v>22</v>
      </c>
    </row>
    <row r="2076" spans="1:8">
      <c r="A2076" t="s">
        <v>8576</v>
      </c>
      <c r="B2076" t="s">
        <v>72</v>
      </c>
      <c r="C2076" t="s">
        <v>123</v>
      </c>
      <c r="D2076">
        <v>2010</v>
      </c>
      <c r="E2076" t="s">
        <v>83</v>
      </c>
      <c r="F2076" t="s">
        <v>8370</v>
      </c>
      <c r="G2076" s="338">
        <v>4083</v>
      </c>
      <c r="H2076">
        <v>23</v>
      </c>
    </row>
    <row r="2077" spans="1:8">
      <c r="A2077" t="s">
        <v>8575</v>
      </c>
      <c r="B2077" t="s">
        <v>72</v>
      </c>
      <c r="C2077" t="s">
        <v>123</v>
      </c>
      <c r="D2077">
        <v>2010</v>
      </c>
      <c r="E2077" t="s">
        <v>84</v>
      </c>
      <c r="F2077" t="s">
        <v>8370</v>
      </c>
      <c r="G2077" s="338">
        <v>6624</v>
      </c>
      <c r="H2077">
        <v>24</v>
      </c>
    </row>
    <row r="2078" spans="1:8">
      <c r="A2078" t="s">
        <v>8574</v>
      </c>
      <c r="B2078" t="s">
        <v>72</v>
      </c>
      <c r="C2078" t="s">
        <v>123</v>
      </c>
      <c r="D2078">
        <v>2011</v>
      </c>
      <c r="E2078" t="s">
        <v>79</v>
      </c>
      <c r="F2078" t="s">
        <v>8370</v>
      </c>
      <c r="G2078">
        <v>290</v>
      </c>
      <c r="H2078">
        <v>25</v>
      </c>
    </row>
    <row r="2079" spans="1:8">
      <c r="A2079" t="s">
        <v>8573</v>
      </c>
      <c r="B2079" t="s">
        <v>72</v>
      </c>
      <c r="C2079" t="s">
        <v>123</v>
      </c>
      <c r="D2079">
        <v>2011</v>
      </c>
      <c r="E2079" t="s">
        <v>80</v>
      </c>
      <c r="F2079" t="s">
        <v>8370</v>
      </c>
      <c r="G2079">
        <v>336</v>
      </c>
      <c r="H2079">
        <v>26</v>
      </c>
    </row>
    <row r="2080" spans="1:8">
      <c r="A2080" t="s">
        <v>8572</v>
      </c>
      <c r="B2080" t="s">
        <v>72</v>
      </c>
      <c r="C2080" t="s">
        <v>123</v>
      </c>
      <c r="D2080">
        <v>2011</v>
      </c>
      <c r="E2080" t="s">
        <v>81</v>
      </c>
      <c r="F2080" t="s">
        <v>8370</v>
      </c>
      <c r="G2080">
        <v>102</v>
      </c>
      <c r="H2080">
        <v>27</v>
      </c>
    </row>
    <row r="2081" spans="1:8">
      <c r="A2081" t="s">
        <v>8571</v>
      </c>
      <c r="B2081" t="s">
        <v>72</v>
      </c>
      <c r="C2081" t="s">
        <v>123</v>
      </c>
      <c r="D2081">
        <v>2011</v>
      </c>
      <c r="E2081" t="s">
        <v>82</v>
      </c>
      <c r="F2081" t="s">
        <v>8370</v>
      </c>
      <c r="G2081">
        <v>128</v>
      </c>
      <c r="H2081">
        <v>28</v>
      </c>
    </row>
    <row r="2082" spans="1:8">
      <c r="A2082" t="s">
        <v>8570</v>
      </c>
      <c r="B2082" t="s">
        <v>72</v>
      </c>
      <c r="C2082" t="s">
        <v>123</v>
      </c>
      <c r="D2082">
        <v>2011</v>
      </c>
      <c r="E2082" t="s">
        <v>83</v>
      </c>
      <c r="F2082" t="s">
        <v>8370</v>
      </c>
      <c r="G2082">
        <v>188</v>
      </c>
      <c r="H2082">
        <v>29</v>
      </c>
    </row>
    <row r="2083" spans="1:8">
      <c r="A2083" t="s">
        <v>8569</v>
      </c>
      <c r="B2083" t="s">
        <v>72</v>
      </c>
      <c r="C2083" t="s">
        <v>123</v>
      </c>
      <c r="D2083">
        <v>2011</v>
      </c>
      <c r="E2083" t="s">
        <v>84</v>
      </c>
      <c r="F2083" t="s">
        <v>8370</v>
      </c>
      <c r="G2083">
        <v>208</v>
      </c>
      <c r="H2083">
        <v>30</v>
      </c>
    </row>
    <row r="2084" spans="1:8">
      <c r="A2084" t="s">
        <v>8568</v>
      </c>
      <c r="B2084" t="s">
        <v>72</v>
      </c>
      <c r="C2084" t="s">
        <v>123</v>
      </c>
      <c r="D2084">
        <v>2012</v>
      </c>
      <c r="E2084" t="s">
        <v>79</v>
      </c>
      <c r="F2084" t="s">
        <v>8370</v>
      </c>
      <c r="G2084">
        <v>363</v>
      </c>
      <c r="H2084">
        <v>31</v>
      </c>
    </row>
    <row r="2085" spans="1:8">
      <c r="A2085" t="s">
        <v>8567</v>
      </c>
      <c r="B2085" t="s">
        <v>72</v>
      </c>
      <c r="C2085" t="s">
        <v>123</v>
      </c>
      <c r="D2085">
        <v>2012</v>
      </c>
      <c r="E2085" t="s">
        <v>80</v>
      </c>
      <c r="F2085" t="s">
        <v>8370</v>
      </c>
      <c r="G2085">
        <v>398</v>
      </c>
      <c r="H2085">
        <v>32</v>
      </c>
    </row>
    <row r="2086" spans="1:8">
      <c r="A2086" t="s">
        <v>8566</v>
      </c>
      <c r="B2086" t="s">
        <v>72</v>
      </c>
      <c r="C2086" t="s">
        <v>123</v>
      </c>
      <c r="D2086">
        <v>2012</v>
      </c>
      <c r="E2086" t="s">
        <v>81</v>
      </c>
      <c r="F2086" t="s">
        <v>8370</v>
      </c>
      <c r="G2086">
        <v>252</v>
      </c>
      <c r="H2086">
        <v>33</v>
      </c>
    </row>
    <row r="2087" spans="1:8">
      <c r="A2087" t="s">
        <v>8565</v>
      </c>
      <c r="B2087" t="s">
        <v>72</v>
      </c>
      <c r="C2087" t="s">
        <v>123</v>
      </c>
      <c r="D2087">
        <v>2012</v>
      </c>
      <c r="E2087" t="s">
        <v>82</v>
      </c>
      <c r="F2087" t="s">
        <v>8370</v>
      </c>
      <c r="G2087">
        <v>277</v>
      </c>
      <c r="H2087">
        <v>34</v>
      </c>
    </row>
    <row r="2088" spans="1:8">
      <c r="A2088" t="s">
        <v>8564</v>
      </c>
      <c r="B2088" t="s">
        <v>72</v>
      </c>
      <c r="C2088" t="s">
        <v>123</v>
      </c>
      <c r="D2088">
        <v>2012</v>
      </c>
      <c r="E2088" t="s">
        <v>83</v>
      </c>
      <c r="F2088" t="s">
        <v>8370</v>
      </c>
      <c r="G2088">
        <v>111</v>
      </c>
      <c r="H2088">
        <v>35</v>
      </c>
    </row>
    <row r="2089" spans="1:8">
      <c r="A2089" t="s">
        <v>8563</v>
      </c>
      <c r="B2089" t="s">
        <v>72</v>
      </c>
      <c r="C2089" t="s">
        <v>123</v>
      </c>
      <c r="D2089">
        <v>2012</v>
      </c>
      <c r="E2089" t="s">
        <v>84</v>
      </c>
      <c r="F2089" t="s">
        <v>8370</v>
      </c>
      <c r="G2089">
        <v>121</v>
      </c>
      <c r="H2089">
        <v>36</v>
      </c>
    </row>
    <row r="2090" spans="1:8">
      <c r="A2090" t="s">
        <v>8562</v>
      </c>
      <c r="B2090" t="s">
        <v>72</v>
      </c>
      <c r="C2090" t="s">
        <v>123</v>
      </c>
      <c r="D2090">
        <v>2013</v>
      </c>
      <c r="E2090" t="s">
        <v>79</v>
      </c>
      <c r="F2090" t="s">
        <v>8370</v>
      </c>
      <c r="G2090">
        <v>370</v>
      </c>
      <c r="H2090">
        <v>37</v>
      </c>
    </row>
    <row r="2091" spans="1:8">
      <c r="A2091" t="s">
        <v>8561</v>
      </c>
      <c r="B2091" t="s">
        <v>72</v>
      </c>
      <c r="C2091" t="s">
        <v>123</v>
      </c>
      <c r="D2091">
        <v>2013</v>
      </c>
      <c r="E2091" t="s">
        <v>80</v>
      </c>
      <c r="F2091" t="s">
        <v>8370</v>
      </c>
      <c r="G2091">
        <v>527</v>
      </c>
      <c r="H2091">
        <v>38</v>
      </c>
    </row>
    <row r="2092" spans="1:8">
      <c r="A2092" t="s">
        <v>8560</v>
      </c>
      <c r="B2092" t="s">
        <v>72</v>
      </c>
      <c r="C2092" t="s">
        <v>123</v>
      </c>
      <c r="D2092">
        <v>2013</v>
      </c>
      <c r="E2092" t="s">
        <v>81</v>
      </c>
      <c r="F2092" t="s">
        <v>8370</v>
      </c>
      <c r="G2092">
        <v>180</v>
      </c>
      <c r="H2092">
        <v>39</v>
      </c>
    </row>
    <row r="2093" spans="1:8">
      <c r="A2093" t="s">
        <v>8559</v>
      </c>
      <c r="B2093" t="s">
        <v>72</v>
      </c>
      <c r="C2093" t="s">
        <v>123</v>
      </c>
      <c r="D2093">
        <v>2013</v>
      </c>
      <c r="E2093" t="s">
        <v>82</v>
      </c>
      <c r="F2093" t="s">
        <v>8370</v>
      </c>
      <c r="G2093">
        <v>334</v>
      </c>
      <c r="H2093">
        <v>40</v>
      </c>
    </row>
    <row r="2094" spans="1:8">
      <c r="A2094" t="s">
        <v>8558</v>
      </c>
      <c r="B2094" t="s">
        <v>72</v>
      </c>
      <c r="C2094" t="s">
        <v>123</v>
      </c>
      <c r="D2094">
        <v>2013</v>
      </c>
      <c r="E2094" t="s">
        <v>83</v>
      </c>
      <c r="F2094" t="s">
        <v>8370</v>
      </c>
      <c r="G2094">
        <v>190</v>
      </c>
      <c r="H2094">
        <v>41</v>
      </c>
    </row>
    <row r="2095" spans="1:8">
      <c r="A2095" t="s">
        <v>8557</v>
      </c>
      <c r="B2095" t="s">
        <v>72</v>
      </c>
      <c r="C2095" t="s">
        <v>123</v>
      </c>
      <c r="D2095">
        <v>2013</v>
      </c>
      <c r="E2095" t="s">
        <v>84</v>
      </c>
      <c r="F2095" t="s">
        <v>8370</v>
      </c>
      <c r="G2095">
        <v>193</v>
      </c>
      <c r="H2095">
        <v>42</v>
      </c>
    </row>
    <row r="2096" spans="1:8">
      <c r="A2096" t="s">
        <v>8556</v>
      </c>
      <c r="B2096" t="s">
        <v>72</v>
      </c>
      <c r="C2096" t="s">
        <v>123</v>
      </c>
      <c r="D2096">
        <v>2014</v>
      </c>
      <c r="E2096" t="s">
        <v>79</v>
      </c>
      <c r="F2096" t="s">
        <v>8370</v>
      </c>
      <c r="G2096">
        <v>202</v>
      </c>
      <c r="H2096">
        <v>43</v>
      </c>
    </row>
    <row r="2097" spans="1:8">
      <c r="A2097" t="s">
        <v>8555</v>
      </c>
      <c r="B2097" t="s">
        <v>72</v>
      </c>
      <c r="C2097" t="s">
        <v>123</v>
      </c>
      <c r="D2097">
        <v>2014</v>
      </c>
      <c r="E2097" t="s">
        <v>80</v>
      </c>
      <c r="F2097" t="s">
        <v>8370</v>
      </c>
      <c r="G2097">
        <v>363</v>
      </c>
      <c r="H2097">
        <v>44</v>
      </c>
    </row>
    <row r="2098" spans="1:8">
      <c r="A2098" t="s">
        <v>8554</v>
      </c>
      <c r="B2098" t="s">
        <v>72</v>
      </c>
      <c r="C2098" t="s">
        <v>123</v>
      </c>
      <c r="D2098">
        <v>2014</v>
      </c>
      <c r="E2098" t="s">
        <v>81</v>
      </c>
      <c r="F2098" t="s">
        <v>8370</v>
      </c>
      <c r="G2098">
        <v>13</v>
      </c>
      <c r="H2098">
        <v>45</v>
      </c>
    </row>
    <row r="2099" spans="1:8">
      <c r="A2099" t="s">
        <v>8553</v>
      </c>
      <c r="B2099" t="s">
        <v>72</v>
      </c>
      <c r="C2099" t="s">
        <v>123</v>
      </c>
      <c r="D2099">
        <v>2014</v>
      </c>
      <c r="E2099" t="s">
        <v>82</v>
      </c>
      <c r="F2099" t="s">
        <v>8370</v>
      </c>
      <c r="G2099">
        <v>89</v>
      </c>
      <c r="H2099">
        <v>46</v>
      </c>
    </row>
    <row r="2100" spans="1:8">
      <c r="A2100" t="s">
        <v>8552</v>
      </c>
      <c r="B2100" t="s">
        <v>72</v>
      </c>
      <c r="C2100" t="s">
        <v>123</v>
      </c>
      <c r="D2100">
        <v>2014</v>
      </c>
      <c r="E2100" t="s">
        <v>83</v>
      </c>
      <c r="F2100" t="s">
        <v>8370</v>
      </c>
      <c r="G2100">
        <v>189</v>
      </c>
      <c r="H2100">
        <v>47</v>
      </c>
    </row>
    <row r="2101" spans="1:8">
      <c r="A2101" t="s">
        <v>8551</v>
      </c>
      <c r="B2101" t="s">
        <v>72</v>
      </c>
      <c r="C2101" t="s">
        <v>123</v>
      </c>
      <c r="D2101">
        <v>2014</v>
      </c>
      <c r="E2101" t="s">
        <v>84</v>
      </c>
      <c r="F2101" t="s">
        <v>8370</v>
      </c>
      <c r="G2101">
        <v>274</v>
      </c>
      <c r="H2101">
        <v>48</v>
      </c>
    </row>
    <row r="2102" spans="1:8">
      <c r="A2102" t="s">
        <v>8550</v>
      </c>
      <c r="B2102" t="s">
        <v>72</v>
      </c>
      <c r="C2102" t="s">
        <v>123</v>
      </c>
      <c r="D2102" t="s">
        <v>66</v>
      </c>
      <c r="E2102" t="s">
        <v>79</v>
      </c>
      <c r="F2102" t="s">
        <v>8370</v>
      </c>
      <c r="G2102" s="338">
        <v>11799</v>
      </c>
      <c r="H2102">
        <v>49</v>
      </c>
    </row>
    <row r="2103" spans="1:8">
      <c r="A2103" t="s">
        <v>8549</v>
      </c>
      <c r="B2103" t="s">
        <v>72</v>
      </c>
      <c r="C2103" t="s">
        <v>123</v>
      </c>
      <c r="D2103" t="s">
        <v>66</v>
      </c>
      <c r="E2103" t="s">
        <v>80</v>
      </c>
      <c r="F2103" t="s">
        <v>8370</v>
      </c>
      <c r="G2103" s="338">
        <v>14858</v>
      </c>
      <c r="H2103">
        <v>50</v>
      </c>
    </row>
    <row r="2104" spans="1:8">
      <c r="A2104" t="s">
        <v>8548</v>
      </c>
      <c r="B2104" t="s">
        <v>72</v>
      </c>
      <c r="C2104" t="s">
        <v>123</v>
      </c>
      <c r="D2104" t="s">
        <v>66</v>
      </c>
      <c r="E2104" t="s">
        <v>81</v>
      </c>
      <c r="F2104" t="s">
        <v>8370</v>
      </c>
      <c r="G2104">
        <v>776</v>
      </c>
      <c r="H2104">
        <v>51</v>
      </c>
    </row>
    <row r="2105" spans="1:8">
      <c r="A2105" t="s">
        <v>8547</v>
      </c>
      <c r="B2105" t="s">
        <v>72</v>
      </c>
      <c r="C2105" t="s">
        <v>123</v>
      </c>
      <c r="D2105" t="s">
        <v>66</v>
      </c>
      <c r="E2105" t="s">
        <v>82</v>
      </c>
      <c r="F2105" t="s">
        <v>8370</v>
      </c>
      <c r="G2105">
        <v>938</v>
      </c>
      <c r="H2105">
        <v>52</v>
      </c>
    </row>
    <row r="2106" spans="1:8">
      <c r="A2106" t="s">
        <v>8546</v>
      </c>
      <c r="B2106" t="s">
        <v>72</v>
      </c>
      <c r="C2106" t="s">
        <v>123</v>
      </c>
      <c r="D2106" t="s">
        <v>66</v>
      </c>
      <c r="E2106" t="s">
        <v>83</v>
      </c>
      <c r="F2106" t="s">
        <v>8370</v>
      </c>
      <c r="G2106" s="338">
        <v>11023</v>
      </c>
      <c r="H2106">
        <v>53</v>
      </c>
    </row>
    <row r="2107" spans="1:8">
      <c r="A2107" t="s">
        <v>8545</v>
      </c>
      <c r="B2107" t="s">
        <v>72</v>
      </c>
      <c r="C2107" t="s">
        <v>123</v>
      </c>
      <c r="D2107" t="s">
        <v>66</v>
      </c>
      <c r="E2107" t="s">
        <v>84</v>
      </c>
      <c r="F2107" t="s">
        <v>8370</v>
      </c>
      <c r="G2107" s="338">
        <v>11019</v>
      </c>
      <c r="H2107">
        <v>54</v>
      </c>
    </row>
    <row r="2108" spans="1:8">
      <c r="A2108" t="s">
        <v>8544</v>
      </c>
      <c r="B2108" t="s">
        <v>71</v>
      </c>
      <c r="C2108" t="s">
        <v>123</v>
      </c>
      <c r="D2108">
        <v>2006</v>
      </c>
      <c r="E2108" t="s">
        <v>79</v>
      </c>
      <c r="F2108" t="s">
        <v>8370</v>
      </c>
      <c r="G2108" s="338">
        <v>3266</v>
      </c>
      <c r="H2108">
        <v>55</v>
      </c>
    </row>
    <row r="2109" spans="1:8">
      <c r="A2109" t="s">
        <v>8543</v>
      </c>
      <c r="B2109" t="s">
        <v>71</v>
      </c>
      <c r="C2109" t="s">
        <v>123</v>
      </c>
      <c r="D2109">
        <v>2006</v>
      </c>
      <c r="E2109" t="s">
        <v>80</v>
      </c>
      <c r="F2109" t="s">
        <v>8370</v>
      </c>
      <c r="G2109" s="338">
        <v>3217</v>
      </c>
      <c r="H2109">
        <v>56</v>
      </c>
    </row>
    <row r="2110" spans="1:8">
      <c r="A2110" t="s">
        <v>8542</v>
      </c>
      <c r="B2110" t="s">
        <v>71</v>
      </c>
      <c r="C2110" t="s">
        <v>123</v>
      </c>
      <c r="D2110">
        <v>2006</v>
      </c>
      <c r="E2110" t="s">
        <v>81</v>
      </c>
      <c r="F2110" t="s">
        <v>8370</v>
      </c>
      <c r="G2110" s="338">
        <v>3266</v>
      </c>
      <c r="H2110">
        <v>57</v>
      </c>
    </row>
    <row r="2111" spans="1:8">
      <c r="A2111" t="s">
        <v>8541</v>
      </c>
      <c r="B2111" t="s">
        <v>71</v>
      </c>
      <c r="C2111" t="s">
        <v>123</v>
      </c>
      <c r="D2111">
        <v>2006</v>
      </c>
      <c r="E2111" t="s">
        <v>82</v>
      </c>
      <c r="F2111" t="s">
        <v>8370</v>
      </c>
      <c r="G2111" s="338">
        <v>3217</v>
      </c>
      <c r="H2111">
        <v>58</v>
      </c>
    </row>
    <row r="2112" spans="1:8">
      <c r="A2112" t="s">
        <v>8540</v>
      </c>
      <c r="B2112" t="s">
        <v>71</v>
      </c>
      <c r="C2112" t="s">
        <v>123</v>
      </c>
      <c r="D2112">
        <v>2006</v>
      </c>
      <c r="E2112" t="s">
        <v>83</v>
      </c>
      <c r="F2112" t="s">
        <v>8370</v>
      </c>
      <c r="G2112" t="s">
        <v>1451</v>
      </c>
      <c r="H2112">
        <v>59</v>
      </c>
    </row>
    <row r="2113" spans="1:8">
      <c r="A2113" t="s">
        <v>8539</v>
      </c>
      <c r="B2113" t="s">
        <v>71</v>
      </c>
      <c r="C2113" t="s">
        <v>123</v>
      </c>
      <c r="D2113">
        <v>2006</v>
      </c>
      <c r="E2113" t="s">
        <v>84</v>
      </c>
      <c r="F2113" t="s">
        <v>8370</v>
      </c>
      <c r="G2113" t="s">
        <v>1451</v>
      </c>
      <c r="H2113">
        <v>60</v>
      </c>
    </row>
    <row r="2114" spans="1:8">
      <c r="A2114" t="s">
        <v>8538</v>
      </c>
      <c r="B2114" t="s">
        <v>71</v>
      </c>
      <c r="C2114" t="s">
        <v>123</v>
      </c>
      <c r="D2114">
        <v>2007</v>
      </c>
      <c r="E2114" t="s">
        <v>79</v>
      </c>
      <c r="F2114" t="s">
        <v>8370</v>
      </c>
      <c r="G2114" s="338">
        <v>3756</v>
      </c>
      <c r="H2114">
        <v>61</v>
      </c>
    </row>
    <row r="2115" spans="1:8">
      <c r="A2115" t="s">
        <v>8537</v>
      </c>
      <c r="B2115" t="s">
        <v>71</v>
      </c>
      <c r="C2115" t="s">
        <v>123</v>
      </c>
      <c r="D2115">
        <v>2007</v>
      </c>
      <c r="E2115" t="s">
        <v>80</v>
      </c>
      <c r="F2115" t="s">
        <v>8370</v>
      </c>
      <c r="G2115" s="338">
        <v>3769</v>
      </c>
      <c r="H2115">
        <v>62</v>
      </c>
    </row>
    <row r="2116" spans="1:8">
      <c r="A2116" t="s">
        <v>8536</v>
      </c>
      <c r="B2116" t="s">
        <v>71</v>
      </c>
      <c r="C2116" t="s">
        <v>123</v>
      </c>
      <c r="D2116">
        <v>2007</v>
      </c>
      <c r="E2116" t="s">
        <v>81</v>
      </c>
      <c r="F2116" t="s">
        <v>8370</v>
      </c>
      <c r="G2116" s="338">
        <v>3756</v>
      </c>
      <c r="H2116">
        <v>63</v>
      </c>
    </row>
    <row r="2117" spans="1:8">
      <c r="A2117" t="s">
        <v>8535</v>
      </c>
      <c r="B2117" t="s">
        <v>71</v>
      </c>
      <c r="C2117" t="s">
        <v>123</v>
      </c>
      <c r="D2117">
        <v>2007</v>
      </c>
      <c r="E2117" t="s">
        <v>82</v>
      </c>
      <c r="F2117" t="s">
        <v>8370</v>
      </c>
      <c r="G2117" s="338">
        <v>3769</v>
      </c>
      <c r="H2117">
        <v>64</v>
      </c>
    </row>
    <row r="2118" spans="1:8">
      <c r="A2118" t="s">
        <v>8534</v>
      </c>
      <c r="B2118" t="s">
        <v>71</v>
      </c>
      <c r="C2118" t="s">
        <v>123</v>
      </c>
      <c r="D2118">
        <v>2007</v>
      </c>
      <c r="E2118" t="s">
        <v>83</v>
      </c>
      <c r="F2118" t="s">
        <v>8370</v>
      </c>
      <c r="G2118" t="s">
        <v>1451</v>
      </c>
      <c r="H2118">
        <v>65</v>
      </c>
    </row>
    <row r="2119" spans="1:8">
      <c r="A2119" t="s">
        <v>8533</v>
      </c>
      <c r="B2119" t="s">
        <v>71</v>
      </c>
      <c r="C2119" t="s">
        <v>123</v>
      </c>
      <c r="D2119">
        <v>2007</v>
      </c>
      <c r="E2119" t="s">
        <v>84</v>
      </c>
      <c r="F2119" t="s">
        <v>8370</v>
      </c>
      <c r="G2119" t="s">
        <v>1451</v>
      </c>
      <c r="H2119">
        <v>66</v>
      </c>
    </row>
    <row r="2120" spans="1:8">
      <c r="A2120" t="s">
        <v>8532</v>
      </c>
      <c r="B2120" t="s">
        <v>71</v>
      </c>
      <c r="C2120" t="s">
        <v>123</v>
      </c>
      <c r="D2120">
        <v>2008</v>
      </c>
      <c r="E2120" t="s">
        <v>79</v>
      </c>
      <c r="F2120" t="s">
        <v>8370</v>
      </c>
      <c r="G2120" s="338">
        <v>5435</v>
      </c>
      <c r="H2120">
        <v>67</v>
      </c>
    </row>
    <row r="2121" spans="1:8">
      <c r="A2121" t="s">
        <v>8531</v>
      </c>
      <c r="B2121" t="s">
        <v>71</v>
      </c>
      <c r="C2121" t="s">
        <v>123</v>
      </c>
      <c r="D2121">
        <v>2008</v>
      </c>
      <c r="E2121" t="s">
        <v>80</v>
      </c>
      <c r="F2121" t="s">
        <v>8370</v>
      </c>
      <c r="G2121" s="338">
        <v>5550</v>
      </c>
      <c r="H2121">
        <v>68</v>
      </c>
    </row>
    <row r="2122" spans="1:8">
      <c r="A2122" t="s">
        <v>8530</v>
      </c>
      <c r="B2122" t="s">
        <v>71</v>
      </c>
      <c r="C2122" t="s">
        <v>123</v>
      </c>
      <c r="D2122">
        <v>2008</v>
      </c>
      <c r="E2122" t="s">
        <v>81</v>
      </c>
      <c r="F2122" t="s">
        <v>8370</v>
      </c>
      <c r="G2122" s="338">
        <v>5417</v>
      </c>
      <c r="H2122">
        <v>69</v>
      </c>
    </row>
    <row r="2123" spans="1:8">
      <c r="A2123" t="s">
        <v>8529</v>
      </c>
      <c r="B2123" t="s">
        <v>71</v>
      </c>
      <c r="C2123" t="s">
        <v>123</v>
      </c>
      <c r="D2123">
        <v>2008</v>
      </c>
      <c r="E2123" t="s">
        <v>82</v>
      </c>
      <c r="F2123" t="s">
        <v>8370</v>
      </c>
      <c r="G2123" s="338">
        <v>5452</v>
      </c>
      <c r="H2123">
        <v>70</v>
      </c>
    </row>
    <row r="2124" spans="1:8">
      <c r="A2124" t="s">
        <v>8528</v>
      </c>
      <c r="B2124" t="s">
        <v>71</v>
      </c>
      <c r="C2124" t="s">
        <v>123</v>
      </c>
      <c r="D2124">
        <v>2008</v>
      </c>
      <c r="E2124" t="s">
        <v>83</v>
      </c>
      <c r="F2124" t="s">
        <v>8370</v>
      </c>
      <c r="G2124">
        <v>18</v>
      </c>
      <c r="H2124">
        <v>71</v>
      </c>
    </row>
    <row r="2125" spans="1:8">
      <c r="A2125" t="s">
        <v>8527</v>
      </c>
      <c r="B2125" t="s">
        <v>71</v>
      </c>
      <c r="C2125" t="s">
        <v>123</v>
      </c>
      <c r="D2125">
        <v>2008</v>
      </c>
      <c r="E2125" t="s">
        <v>84</v>
      </c>
      <c r="F2125" t="s">
        <v>8370</v>
      </c>
      <c r="G2125">
        <v>99</v>
      </c>
      <c r="H2125">
        <v>72</v>
      </c>
    </row>
    <row r="2126" spans="1:8">
      <c r="A2126" t="s">
        <v>8526</v>
      </c>
      <c r="B2126" t="s">
        <v>71</v>
      </c>
      <c r="C2126" t="s">
        <v>123</v>
      </c>
      <c r="D2126">
        <v>2009</v>
      </c>
      <c r="E2126" t="s">
        <v>79</v>
      </c>
      <c r="F2126" t="s">
        <v>8370</v>
      </c>
      <c r="G2126" s="338">
        <v>6154</v>
      </c>
      <c r="H2126">
        <v>73</v>
      </c>
    </row>
    <row r="2127" spans="1:8">
      <c r="A2127" t="s">
        <v>8525</v>
      </c>
      <c r="B2127" t="s">
        <v>71</v>
      </c>
      <c r="C2127" t="s">
        <v>123</v>
      </c>
      <c r="D2127">
        <v>2009</v>
      </c>
      <c r="E2127" t="s">
        <v>80</v>
      </c>
      <c r="F2127" t="s">
        <v>8370</v>
      </c>
      <c r="G2127" s="338">
        <v>7193</v>
      </c>
      <c r="H2127">
        <v>74</v>
      </c>
    </row>
    <row r="2128" spans="1:8">
      <c r="A2128" t="s">
        <v>8524</v>
      </c>
      <c r="B2128" t="s">
        <v>71</v>
      </c>
      <c r="C2128" t="s">
        <v>123</v>
      </c>
      <c r="D2128">
        <v>2009</v>
      </c>
      <c r="E2128" t="s">
        <v>81</v>
      </c>
      <c r="F2128" t="s">
        <v>8370</v>
      </c>
      <c r="G2128" s="338">
        <v>5923</v>
      </c>
      <c r="H2128">
        <v>75</v>
      </c>
    </row>
    <row r="2129" spans="1:8">
      <c r="A2129" t="s">
        <v>8523</v>
      </c>
      <c r="B2129" t="s">
        <v>71</v>
      </c>
      <c r="C2129" t="s">
        <v>123</v>
      </c>
      <c r="D2129">
        <v>2009</v>
      </c>
      <c r="E2129" t="s">
        <v>82</v>
      </c>
      <c r="F2129" t="s">
        <v>8370</v>
      </c>
      <c r="G2129" s="338">
        <v>6049</v>
      </c>
      <c r="H2129">
        <v>76</v>
      </c>
    </row>
    <row r="2130" spans="1:8">
      <c r="A2130" t="s">
        <v>8522</v>
      </c>
      <c r="B2130" t="s">
        <v>71</v>
      </c>
      <c r="C2130" t="s">
        <v>123</v>
      </c>
      <c r="D2130">
        <v>2009</v>
      </c>
      <c r="E2130" t="s">
        <v>83</v>
      </c>
      <c r="F2130" t="s">
        <v>8370</v>
      </c>
      <c r="G2130">
        <v>231</v>
      </c>
      <c r="H2130">
        <v>77</v>
      </c>
    </row>
    <row r="2131" spans="1:8">
      <c r="A2131" t="s">
        <v>8521</v>
      </c>
      <c r="B2131" t="s">
        <v>71</v>
      </c>
      <c r="C2131" t="s">
        <v>123</v>
      </c>
      <c r="D2131">
        <v>2009</v>
      </c>
      <c r="E2131" t="s">
        <v>84</v>
      </c>
      <c r="F2131" t="s">
        <v>8370</v>
      </c>
      <c r="G2131" s="338">
        <v>1144</v>
      </c>
      <c r="H2131">
        <v>78</v>
      </c>
    </row>
    <row r="2132" spans="1:8">
      <c r="A2132" t="s">
        <v>8520</v>
      </c>
      <c r="B2132" t="s">
        <v>71</v>
      </c>
      <c r="C2132" t="s">
        <v>123</v>
      </c>
      <c r="D2132">
        <v>2010</v>
      </c>
      <c r="E2132" t="s">
        <v>79</v>
      </c>
      <c r="F2132" t="s">
        <v>8370</v>
      </c>
      <c r="G2132" s="338">
        <v>7068</v>
      </c>
      <c r="H2132">
        <v>79</v>
      </c>
    </row>
    <row r="2133" spans="1:8">
      <c r="A2133" t="s">
        <v>8519</v>
      </c>
      <c r="B2133" t="s">
        <v>71</v>
      </c>
      <c r="C2133" t="s">
        <v>123</v>
      </c>
      <c r="D2133">
        <v>2010</v>
      </c>
      <c r="E2133" t="s">
        <v>80</v>
      </c>
      <c r="F2133" t="s">
        <v>8370</v>
      </c>
      <c r="G2133" s="338">
        <v>8091</v>
      </c>
      <c r="H2133">
        <v>80</v>
      </c>
    </row>
    <row r="2134" spans="1:8">
      <c r="A2134" t="s">
        <v>8518</v>
      </c>
      <c r="B2134" t="s">
        <v>71</v>
      </c>
      <c r="C2134" t="s">
        <v>123</v>
      </c>
      <c r="D2134">
        <v>2010</v>
      </c>
      <c r="E2134" t="s">
        <v>81</v>
      </c>
      <c r="F2134" t="s">
        <v>8370</v>
      </c>
      <c r="G2134" s="338">
        <v>6383</v>
      </c>
      <c r="H2134">
        <v>81</v>
      </c>
    </row>
    <row r="2135" spans="1:8">
      <c r="A2135" t="s">
        <v>8517</v>
      </c>
      <c r="B2135" t="s">
        <v>71</v>
      </c>
      <c r="C2135" t="s">
        <v>123</v>
      </c>
      <c r="D2135">
        <v>2010</v>
      </c>
      <c r="E2135" t="s">
        <v>82</v>
      </c>
      <c r="F2135" t="s">
        <v>8370</v>
      </c>
      <c r="G2135" s="338">
        <v>6584</v>
      </c>
      <c r="H2135">
        <v>82</v>
      </c>
    </row>
    <row r="2136" spans="1:8">
      <c r="A2136" t="s">
        <v>8516</v>
      </c>
      <c r="B2136" t="s">
        <v>71</v>
      </c>
      <c r="C2136" t="s">
        <v>123</v>
      </c>
      <c r="D2136">
        <v>2010</v>
      </c>
      <c r="E2136" t="s">
        <v>83</v>
      </c>
      <c r="F2136" t="s">
        <v>8370</v>
      </c>
      <c r="G2136">
        <v>685</v>
      </c>
      <c r="H2136">
        <v>83</v>
      </c>
    </row>
    <row r="2137" spans="1:8">
      <c r="A2137" t="s">
        <v>8515</v>
      </c>
      <c r="B2137" t="s">
        <v>71</v>
      </c>
      <c r="C2137" t="s">
        <v>123</v>
      </c>
      <c r="D2137">
        <v>2010</v>
      </c>
      <c r="E2137" t="s">
        <v>84</v>
      </c>
      <c r="F2137" t="s">
        <v>8370</v>
      </c>
      <c r="G2137" s="338">
        <v>1507</v>
      </c>
      <c r="H2137">
        <v>84</v>
      </c>
    </row>
    <row r="2138" spans="1:8">
      <c r="A2138" t="s">
        <v>8514</v>
      </c>
      <c r="B2138" t="s">
        <v>71</v>
      </c>
      <c r="C2138" t="s">
        <v>123</v>
      </c>
      <c r="D2138">
        <v>2011</v>
      </c>
      <c r="E2138" t="s">
        <v>79</v>
      </c>
      <c r="F2138" t="s">
        <v>8370</v>
      </c>
      <c r="G2138" s="338">
        <v>11288</v>
      </c>
      <c r="H2138">
        <v>85</v>
      </c>
    </row>
    <row r="2139" spans="1:8">
      <c r="A2139" t="s">
        <v>8513</v>
      </c>
      <c r="B2139" t="s">
        <v>71</v>
      </c>
      <c r="C2139" t="s">
        <v>123</v>
      </c>
      <c r="D2139">
        <v>2011</v>
      </c>
      <c r="E2139" t="s">
        <v>80</v>
      </c>
      <c r="F2139" t="s">
        <v>8370</v>
      </c>
      <c r="G2139" s="338">
        <v>15583</v>
      </c>
      <c r="H2139">
        <v>86</v>
      </c>
    </row>
    <row r="2140" spans="1:8">
      <c r="A2140" t="s">
        <v>8512</v>
      </c>
      <c r="B2140" t="s">
        <v>71</v>
      </c>
      <c r="C2140" t="s">
        <v>123</v>
      </c>
      <c r="D2140">
        <v>2011</v>
      </c>
      <c r="E2140" t="s">
        <v>81</v>
      </c>
      <c r="F2140" t="s">
        <v>8370</v>
      </c>
      <c r="G2140" s="338">
        <v>8467</v>
      </c>
      <c r="H2140">
        <v>87</v>
      </c>
    </row>
    <row r="2141" spans="1:8">
      <c r="A2141" t="s">
        <v>8511</v>
      </c>
      <c r="B2141" t="s">
        <v>71</v>
      </c>
      <c r="C2141" t="s">
        <v>123</v>
      </c>
      <c r="D2141">
        <v>2011</v>
      </c>
      <c r="E2141" t="s">
        <v>82</v>
      </c>
      <c r="F2141" t="s">
        <v>8370</v>
      </c>
      <c r="G2141" s="338">
        <v>8667</v>
      </c>
      <c r="H2141">
        <v>88</v>
      </c>
    </row>
    <row r="2142" spans="1:8">
      <c r="A2142" t="s">
        <v>8510</v>
      </c>
      <c r="B2142" t="s">
        <v>71</v>
      </c>
      <c r="C2142" t="s">
        <v>123</v>
      </c>
      <c r="D2142">
        <v>2011</v>
      </c>
      <c r="E2142" t="s">
        <v>83</v>
      </c>
      <c r="F2142" t="s">
        <v>8370</v>
      </c>
      <c r="G2142" s="338">
        <v>2822</v>
      </c>
      <c r="H2142">
        <v>89</v>
      </c>
    </row>
    <row r="2143" spans="1:8">
      <c r="A2143" t="s">
        <v>8509</v>
      </c>
      <c r="B2143" t="s">
        <v>71</v>
      </c>
      <c r="C2143" t="s">
        <v>123</v>
      </c>
      <c r="D2143">
        <v>2011</v>
      </c>
      <c r="E2143" t="s">
        <v>84</v>
      </c>
      <c r="F2143" t="s">
        <v>8370</v>
      </c>
      <c r="G2143" s="338">
        <v>6916</v>
      </c>
      <c r="H2143">
        <v>90</v>
      </c>
    </row>
    <row r="2144" spans="1:8">
      <c r="A2144" t="s">
        <v>8508</v>
      </c>
      <c r="B2144" t="s">
        <v>71</v>
      </c>
      <c r="C2144" t="s">
        <v>123</v>
      </c>
      <c r="D2144">
        <v>2012</v>
      </c>
      <c r="E2144" t="s">
        <v>79</v>
      </c>
      <c r="F2144" t="s">
        <v>8370</v>
      </c>
      <c r="G2144" s="338">
        <v>2730</v>
      </c>
      <c r="H2144">
        <v>91</v>
      </c>
    </row>
    <row r="2145" spans="1:8">
      <c r="A2145" t="s">
        <v>8507</v>
      </c>
      <c r="B2145" t="s">
        <v>71</v>
      </c>
      <c r="C2145" t="s">
        <v>123</v>
      </c>
      <c r="D2145">
        <v>2012</v>
      </c>
      <c r="E2145" t="s">
        <v>80</v>
      </c>
      <c r="F2145" t="s">
        <v>8370</v>
      </c>
      <c r="G2145" s="338">
        <v>5090</v>
      </c>
      <c r="H2145">
        <v>92</v>
      </c>
    </row>
    <row r="2146" spans="1:8">
      <c r="A2146" t="s">
        <v>8506</v>
      </c>
      <c r="B2146" t="s">
        <v>71</v>
      </c>
      <c r="C2146" t="s">
        <v>123</v>
      </c>
      <c r="D2146">
        <v>2012</v>
      </c>
      <c r="E2146" t="s">
        <v>81</v>
      </c>
      <c r="F2146" t="s">
        <v>8370</v>
      </c>
      <c r="G2146">
        <v>419</v>
      </c>
      <c r="H2146">
        <v>93</v>
      </c>
    </row>
    <row r="2147" spans="1:8">
      <c r="A2147" t="s">
        <v>8505</v>
      </c>
      <c r="B2147" t="s">
        <v>71</v>
      </c>
      <c r="C2147" t="s">
        <v>123</v>
      </c>
      <c r="D2147">
        <v>2012</v>
      </c>
      <c r="E2147" t="s">
        <v>82</v>
      </c>
      <c r="F2147" t="s">
        <v>8370</v>
      </c>
      <c r="G2147">
        <v>457</v>
      </c>
      <c r="H2147">
        <v>94</v>
      </c>
    </row>
    <row r="2148" spans="1:8">
      <c r="A2148" t="s">
        <v>8504</v>
      </c>
      <c r="B2148" t="s">
        <v>71</v>
      </c>
      <c r="C2148" t="s">
        <v>123</v>
      </c>
      <c r="D2148">
        <v>2012</v>
      </c>
      <c r="E2148" t="s">
        <v>83</v>
      </c>
      <c r="F2148" t="s">
        <v>8370</v>
      </c>
      <c r="G2148" s="338">
        <v>2311</v>
      </c>
      <c r="H2148">
        <v>95</v>
      </c>
    </row>
    <row r="2149" spans="1:8">
      <c r="A2149" t="s">
        <v>8503</v>
      </c>
      <c r="B2149" t="s">
        <v>71</v>
      </c>
      <c r="C2149" t="s">
        <v>123</v>
      </c>
      <c r="D2149">
        <v>2012</v>
      </c>
      <c r="E2149" t="s">
        <v>84</v>
      </c>
      <c r="F2149" t="s">
        <v>8370</v>
      </c>
      <c r="G2149" s="338">
        <v>4633</v>
      </c>
      <c r="H2149">
        <v>96</v>
      </c>
    </row>
    <row r="2150" spans="1:8">
      <c r="A2150" t="s">
        <v>8502</v>
      </c>
      <c r="B2150" t="s">
        <v>71</v>
      </c>
      <c r="C2150" t="s">
        <v>123</v>
      </c>
      <c r="D2150">
        <v>2013</v>
      </c>
      <c r="E2150" t="s">
        <v>79</v>
      </c>
      <c r="F2150" t="s">
        <v>8370</v>
      </c>
      <c r="G2150" s="338">
        <v>3807</v>
      </c>
      <c r="H2150">
        <v>97</v>
      </c>
    </row>
    <row r="2151" spans="1:8">
      <c r="A2151" t="s">
        <v>8501</v>
      </c>
      <c r="B2151" t="s">
        <v>71</v>
      </c>
      <c r="C2151" t="s">
        <v>123</v>
      </c>
      <c r="D2151">
        <v>2013</v>
      </c>
      <c r="E2151" t="s">
        <v>80</v>
      </c>
      <c r="F2151" t="s">
        <v>8370</v>
      </c>
      <c r="G2151" s="338">
        <v>4949</v>
      </c>
      <c r="H2151">
        <v>98</v>
      </c>
    </row>
    <row r="2152" spans="1:8">
      <c r="A2152" t="s">
        <v>8500</v>
      </c>
      <c r="B2152" t="s">
        <v>71</v>
      </c>
      <c r="C2152" t="s">
        <v>123</v>
      </c>
      <c r="D2152">
        <v>2013</v>
      </c>
      <c r="E2152" t="s">
        <v>81</v>
      </c>
      <c r="F2152" t="s">
        <v>8370</v>
      </c>
      <c r="G2152">
        <v>219</v>
      </c>
      <c r="H2152">
        <v>99</v>
      </c>
    </row>
    <row r="2153" spans="1:8">
      <c r="A2153" t="s">
        <v>8499</v>
      </c>
      <c r="B2153" t="s">
        <v>71</v>
      </c>
      <c r="C2153" t="s">
        <v>123</v>
      </c>
      <c r="D2153">
        <v>2013</v>
      </c>
      <c r="E2153" t="s">
        <v>82</v>
      </c>
      <c r="F2153" t="s">
        <v>8370</v>
      </c>
      <c r="G2153">
        <v>225</v>
      </c>
      <c r="H2153">
        <v>100</v>
      </c>
    </row>
    <row r="2154" spans="1:8">
      <c r="A2154" t="s">
        <v>8498</v>
      </c>
      <c r="B2154" t="s">
        <v>71</v>
      </c>
      <c r="C2154" t="s">
        <v>123</v>
      </c>
      <c r="D2154">
        <v>2013</v>
      </c>
      <c r="E2154" t="s">
        <v>83</v>
      </c>
      <c r="F2154" t="s">
        <v>8370</v>
      </c>
      <c r="G2154" s="338">
        <v>3587</v>
      </c>
      <c r="H2154">
        <v>101</v>
      </c>
    </row>
    <row r="2155" spans="1:8">
      <c r="A2155" t="s">
        <v>8497</v>
      </c>
      <c r="B2155" t="s">
        <v>71</v>
      </c>
      <c r="C2155" t="s">
        <v>123</v>
      </c>
      <c r="D2155">
        <v>2013</v>
      </c>
      <c r="E2155" t="s">
        <v>84</v>
      </c>
      <c r="F2155" t="s">
        <v>8370</v>
      </c>
      <c r="G2155" s="338">
        <v>4724</v>
      </c>
      <c r="H2155">
        <v>102</v>
      </c>
    </row>
    <row r="2156" spans="1:8">
      <c r="A2156" t="s">
        <v>8496</v>
      </c>
      <c r="B2156" t="s">
        <v>71</v>
      </c>
      <c r="C2156" t="s">
        <v>123</v>
      </c>
      <c r="D2156" t="s">
        <v>67</v>
      </c>
      <c r="E2156" t="s">
        <v>79</v>
      </c>
      <c r="F2156" t="s">
        <v>8370</v>
      </c>
      <c r="G2156" s="338">
        <v>43504</v>
      </c>
      <c r="H2156">
        <v>103</v>
      </c>
    </row>
    <row r="2157" spans="1:8">
      <c r="A2157" t="s">
        <v>8495</v>
      </c>
      <c r="B2157" t="s">
        <v>71</v>
      </c>
      <c r="C2157" t="s">
        <v>123</v>
      </c>
      <c r="D2157" t="s">
        <v>67</v>
      </c>
      <c r="E2157" t="s">
        <v>80</v>
      </c>
      <c r="F2157" t="s">
        <v>8370</v>
      </c>
      <c r="G2157" s="338">
        <v>53441</v>
      </c>
      <c r="H2157">
        <v>104</v>
      </c>
    </row>
    <row r="2158" spans="1:8">
      <c r="A2158" t="s">
        <v>8494</v>
      </c>
      <c r="B2158" t="s">
        <v>71</v>
      </c>
      <c r="C2158" t="s">
        <v>123</v>
      </c>
      <c r="D2158" t="s">
        <v>67</v>
      </c>
      <c r="E2158" t="s">
        <v>81</v>
      </c>
      <c r="F2158" t="s">
        <v>8370</v>
      </c>
      <c r="G2158" s="338">
        <v>33850</v>
      </c>
      <c r="H2158">
        <v>105</v>
      </c>
    </row>
    <row r="2159" spans="1:8">
      <c r="A2159" t="s">
        <v>8493</v>
      </c>
      <c r="B2159" t="s">
        <v>71</v>
      </c>
      <c r="C2159" t="s">
        <v>123</v>
      </c>
      <c r="D2159" t="s">
        <v>67</v>
      </c>
      <c r="E2159" t="s">
        <v>82</v>
      </c>
      <c r="F2159" t="s">
        <v>8370</v>
      </c>
      <c r="G2159" s="338">
        <v>34419</v>
      </c>
      <c r="H2159">
        <v>106</v>
      </c>
    </row>
    <row r="2160" spans="1:8">
      <c r="A2160" t="s">
        <v>8492</v>
      </c>
      <c r="B2160" t="s">
        <v>71</v>
      </c>
      <c r="C2160" t="s">
        <v>123</v>
      </c>
      <c r="D2160" t="s">
        <v>67</v>
      </c>
      <c r="E2160" t="s">
        <v>83</v>
      </c>
      <c r="F2160" t="s">
        <v>8370</v>
      </c>
      <c r="G2160" s="338">
        <v>9654</v>
      </c>
      <c r="H2160">
        <v>107</v>
      </c>
    </row>
    <row r="2161" spans="1:8">
      <c r="A2161" t="s">
        <v>8491</v>
      </c>
      <c r="B2161" t="s">
        <v>71</v>
      </c>
      <c r="C2161" t="s">
        <v>123</v>
      </c>
      <c r="D2161" t="s">
        <v>67</v>
      </c>
      <c r="E2161" t="s">
        <v>84</v>
      </c>
      <c r="F2161" t="s">
        <v>8370</v>
      </c>
      <c r="G2161" s="338">
        <v>19022</v>
      </c>
      <c r="H2161">
        <v>108</v>
      </c>
    </row>
    <row r="2162" spans="1:8">
      <c r="A2162" t="s">
        <v>8490</v>
      </c>
      <c r="B2162" t="s">
        <v>72</v>
      </c>
      <c r="C2162" t="s">
        <v>78</v>
      </c>
      <c r="D2162">
        <v>2007</v>
      </c>
      <c r="E2162" t="s">
        <v>52</v>
      </c>
      <c r="F2162" t="s">
        <v>8370</v>
      </c>
      <c r="H2162">
        <v>109</v>
      </c>
    </row>
    <row r="2163" spans="1:8">
      <c r="A2163" t="s">
        <v>8489</v>
      </c>
      <c r="B2163" t="s">
        <v>72</v>
      </c>
      <c r="C2163" t="s">
        <v>78</v>
      </c>
      <c r="D2163">
        <v>2007</v>
      </c>
      <c r="E2163" t="s">
        <v>53</v>
      </c>
      <c r="F2163" t="s">
        <v>8370</v>
      </c>
      <c r="H2163">
        <v>110</v>
      </c>
    </row>
    <row r="2164" spans="1:8">
      <c r="A2164" t="s">
        <v>8488</v>
      </c>
      <c r="B2164" t="s">
        <v>72</v>
      </c>
      <c r="C2164" t="s">
        <v>78</v>
      </c>
      <c r="D2164">
        <v>2007</v>
      </c>
      <c r="E2164" t="s">
        <v>54</v>
      </c>
      <c r="F2164" t="s">
        <v>8370</v>
      </c>
      <c r="H2164">
        <v>111</v>
      </c>
    </row>
    <row r="2165" spans="1:8">
      <c r="A2165" t="s">
        <v>8487</v>
      </c>
      <c r="B2165" t="s">
        <v>72</v>
      </c>
      <c r="C2165" t="s">
        <v>78</v>
      </c>
      <c r="D2165">
        <v>2007</v>
      </c>
      <c r="E2165" t="s">
        <v>55</v>
      </c>
      <c r="F2165" t="s">
        <v>8370</v>
      </c>
      <c r="H2165">
        <v>112</v>
      </c>
    </row>
    <row r="2166" spans="1:8">
      <c r="A2166" t="s">
        <v>8486</v>
      </c>
      <c r="B2166" t="s">
        <v>72</v>
      </c>
      <c r="C2166" t="s">
        <v>78</v>
      </c>
      <c r="D2166">
        <v>2007</v>
      </c>
      <c r="E2166" t="s">
        <v>56</v>
      </c>
      <c r="F2166" t="s">
        <v>8370</v>
      </c>
      <c r="H2166">
        <v>113</v>
      </c>
    </row>
    <row r="2167" spans="1:8">
      <c r="A2167" t="s">
        <v>8485</v>
      </c>
      <c r="B2167" t="s">
        <v>72</v>
      </c>
      <c r="C2167" t="s">
        <v>78</v>
      </c>
      <c r="D2167">
        <v>2007</v>
      </c>
      <c r="E2167" t="s">
        <v>57</v>
      </c>
      <c r="F2167" t="s">
        <v>8370</v>
      </c>
      <c r="H2167">
        <v>114</v>
      </c>
    </row>
    <row r="2168" spans="1:8">
      <c r="A2168" t="s">
        <v>8484</v>
      </c>
      <c r="B2168" t="s">
        <v>72</v>
      </c>
      <c r="C2168" t="s">
        <v>78</v>
      </c>
      <c r="D2168">
        <v>2008</v>
      </c>
      <c r="E2168" t="s">
        <v>52</v>
      </c>
      <c r="F2168" t="s">
        <v>8370</v>
      </c>
      <c r="G2168" s="336">
        <v>-0.98</v>
      </c>
      <c r="H2168">
        <v>115</v>
      </c>
    </row>
    <row r="2169" spans="1:8">
      <c r="A2169" t="s">
        <v>8483</v>
      </c>
      <c r="B2169" t="s">
        <v>72</v>
      </c>
      <c r="C2169" t="s">
        <v>78</v>
      </c>
      <c r="D2169">
        <v>2008</v>
      </c>
      <c r="E2169" t="s">
        <v>53</v>
      </c>
      <c r="F2169" t="s">
        <v>8370</v>
      </c>
      <c r="G2169" s="336">
        <v>-0.98</v>
      </c>
      <c r="H2169">
        <v>116</v>
      </c>
    </row>
    <row r="2170" spans="1:8">
      <c r="A2170" t="s">
        <v>8482</v>
      </c>
      <c r="B2170" t="s">
        <v>72</v>
      </c>
      <c r="C2170" t="s">
        <v>78</v>
      </c>
      <c r="D2170">
        <v>2008</v>
      </c>
      <c r="E2170" t="s">
        <v>54</v>
      </c>
      <c r="F2170" t="s">
        <v>8370</v>
      </c>
      <c r="G2170" s="336">
        <v>-0.96</v>
      </c>
      <c r="H2170">
        <v>117</v>
      </c>
    </row>
    <row r="2171" spans="1:8">
      <c r="A2171" t="s">
        <v>8481</v>
      </c>
      <c r="B2171" t="s">
        <v>72</v>
      </c>
      <c r="C2171" t="s">
        <v>78</v>
      </c>
      <c r="D2171">
        <v>2008</v>
      </c>
      <c r="E2171" t="s">
        <v>55</v>
      </c>
      <c r="F2171" t="s">
        <v>8370</v>
      </c>
      <c r="G2171" s="336">
        <v>-0.92</v>
      </c>
      <c r="H2171">
        <v>118</v>
      </c>
    </row>
    <row r="2172" spans="1:8">
      <c r="A2172" t="s">
        <v>8480</v>
      </c>
      <c r="B2172" t="s">
        <v>72</v>
      </c>
      <c r="C2172" t="s">
        <v>78</v>
      </c>
      <c r="D2172">
        <v>2008</v>
      </c>
      <c r="E2172" t="s">
        <v>56</v>
      </c>
      <c r="F2172" t="s">
        <v>8370</v>
      </c>
      <c r="G2172" s="336">
        <v>-0.98</v>
      </c>
      <c r="H2172">
        <v>119</v>
      </c>
    </row>
    <row r="2173" spans="1:8">
      <c r="A2173" t="s">
        <v>8479</v>
      </c>
      <c r="B2173" t="s">
        <v>72</v>
      </c>
      <c r="C2173" t="s">
        <v>78</v>
      </c>
      <c r="D2173">
        <v>2008</v>
      </c>
      <c r="E2173" t="s">
        <v>57</v>
      </c>
      <c r="F2173" t="s">
        <v>8370</v>
      </c>
      <c r="G2173" s="336">
        <v>-0.95</v>
      </c>
      <c r="H2173">
        <v>120</v>
      </c>
    </row>
    <row r="2174" spans="1:8">
      <c r="A2174" t="s">
        <v>8478</v>
      </c>
      <c r="B2174" t="s">
        <v>72</v>
      </c>
      <c r="C2174" t="s">
        <v>78</v>
      </c>
      <c r="D2174">
        <v>2009</v>
      </c>
      <c r="E2174" t="s">
        <v>52</v>
      </c>
      <c r="F2174" t="s">
        <v>8370</v>
      </c>
      <c r="G2174" s="336">
        <v>10.77</v>
      </c>
      <c r="H2174">
        <v>121</v>
      </c>
    </row>
    <row r="2175" spans="1:8">
      <c r="A2175" t="s">
        <v>8477</v>
      </c>
      <c r="B2175" t="s">
        <v>72</v>
      </c>
      <c r="C2175" t="s">
        <v>78</v>
      </c>
      <c r="D2175">
        <v>2009</v>
      </c>
      <c r="E2175" t="s">
        <v>53</v>
      </c>
      <c r="F2175" t="s">
        <v>8370</v>
      </c>
      <c r="G2175" s="336">
        <v>10.77</v>
      </c>
      <c r="H2175">
        <v>122</v>
      </c>
    </row>
    <row r="2176" spans="1:8">
      <c r="A2176" t="s">
        <v>8476</v>
      </c>
      <c r="B2176" t="s">
        <v>72</v>
      </c>
      <c r="C2176" t="s">
        <v>78</v>
      </c>
      <c r="D2176">
        <v>2009</v>
      </c>
      <c r="E2176" t="s">
        <v>54</v>
      </c>
      <c r="F2176" t="s">
        <v>8370</v>
      </c>
      <c r="G2176" s="336">
        <v>0.11</v>
      </c>
      <c r="H2176">
        <v>123</v>
      </c>
    </row>
    <row r="2177" spans="1:8">
      <c r="A2177" t="s">
        <v>8475</v>
      </c>
      <c r="B2177" t="s">
        <v>72</v>
      </c>
      <c r="C2177" t="s">
        <v>78</v>
      </c>
      <c r="D2177">
        <v>2009</v>
      </c>
      <c r="E2177" t="s">
        <v>55</v>
      </c>
      <c r="F2177" t="s">
        <v>8370</v>
      </c>
      <c r="G2177" s="336">
        <v>0.12</v>
      </c>
      <c r="H2177">
        <v>124</v>
      </c>
    </row>
    <row r="2178" spans="1:8">
      <c r="A2178" t="s">
        <v>8474</v>
      </c>
      <c r="B2178" t="s">
        <v>72</v>
      </c>
      <c r="C2178" t="s">
        <v>78</v>
      </c>
      <c r="D2178">
        <v>2009</v>
      </c>
      <c r="E2178" t="s">
        <v>56</v>
      </c>
      <c r="F2178" t="s">
        <v>8370</v>
      </c>
      <c r="G2178" s="336">
        <v>11.47</v>
      </c>
      <c r="H2178">
        <v>125</v>
      </c>
    </row>
    <row r="2179" spans="1:8">
      <c r="A2179" t="s">
        <v>8473</v>
      </c>
      <c r="B2179" t="s">
        <v>72</v>
      </c>
      <c r="C2179" t="s">
        <v>78</v>
      </c>
      <c r="D2179">
        <v>2009</v>
      </c>
      <c r="E2179" t="s">
        <v>57</v>
      </c>
      <c r="F2179" t="s">
        <v>8370</v>
      </c>
      <c r="G2179" s="336">
        <v>11.47</v>
      </c>
      <c r="H2179">
        <v>126</v>
      </c>
    </row>
    <row r="2180" spans="1:8">
      <c r="A2180" t="s">
        <v>8472</v>
      </c>
      <c r="B2180" t="s">
        <v>72</v>
      </c>
      <c r="C2180" t="s">
        <v>78</v>
      </c>
      <c r="D2180">
        <v>2010</v>
      </c>
      <c r="E2180" t="s">
        <v>52</v>
      </c>
      <c r="F2180" t="s">
        <v>8370</v>
      </c>
      <c r="G2180" s="336">
        <v>1.98</v>
      </c>
      <c r="H2180">
        <v>127</v>
      </c>
    </row>
    <row r="2181" spans="1:8">
      <c r="A2181" t="s">
        <v>8471</v>
      </c>
      <c r="B2181" t="s">
        <v>72</v>
      </c>
      <c r="C2181" t="s">
        <v>78</v>
      </c>
      <c r="D2181">
        <v>2010</v>
      </c>
      <c r="E2181" t="s">
        <v>53</v>
      </c>
      <c r="F2181" t="s">
        <v>8370</v>
      </c>
      <c r="G2181" s="336">
        <v>3.82</v>
      </c>
      <c r="H2181">
        <v>128</v>
      </c>
    </row>
    <row r="2182" spans="1:8">
      <c r="A2182" t="s">
        <v>8470</v>
      </c>
      <c r="B2182" t="s">
        <v>72</v>
      </c>
      <c r="C2182" t="s">
        <v>78</v>
      </c>
      <c r="D2182">
        <v>2010</v>
      </c>
      <c r="E2182" t="s">
        <v>54</v>
      </c>
      <c r="F2182" t="s">
        <v>8370</v>
      </c>
      <c r="G2182" s="336">
        <v>0.72</v>
      </c>
      <c r="H2182">
        <v>129</v>
      </c>
    </row>
    <row r="2183" spans="1:8">
      <c r="A2183" t="s">
        <v>8469</v>
      </c>
      <c r="B2183" t="s">
        <v>72</v>
      </c>
      <c r="C2183" t="s">
        <v>78</v>
      </c>
      <c r="D2183">
        <v>2010</v>
      </c>
      <c r="E2183" t="s">
        <v>55</v>
      </c>
      <c r="F2183" t="s">
        <v>8370</v>
      </c>
      <c r="G2183" s="336">
        <v>0.06</v>
      </c>
      <c r="H2183">
        <v>130</v>
      </c>
    </row>
    <row r="2184" spans="1:8">
      <c r="A2184" t="s">
        <v>8468</v>
      </c>
      <c r="B2184" t="s">
        <v>72</v>
      </c>
      <c r="C2184" t="s">
        <v>78</v>
      </c>
      <c r="D2184">
        <v>2010</v>
      </c>
      <c r="E2184" t="s">
        <v>56</v>
      </c>
      <c r="F2184" t="s">
        <v>8370</v>
      </c>
      <c r="G2184" s="336">
        <v>1.99</v>
      </c>
      <c r="H2184">
        <v>131</v>
      </c>
    </row>
    <row r="2185" spans="1:8">
      <c r="A2185" t="s">
        <v>8467</v>
      </c>
      <c r="B2185" t="s">
        <v>72</v>
      </c>
      <c r="C2185" t="s">
        <v>78</v>
      </c>
      <c r="D2185">
        <v>2010</v>
      </c>
      <c r="E2185" t="s">
        <v>57</v>
      </c>
      <c r="F2185" t="s">
        <v>8370</v>
      </c>
      <c r="G2185" s="336">
        <v>3.84</v>
      </c>
      <c r="H2185">
        <v>132</v>
      </c>
    </row>
    <row r="2186" spans="1:8">
      <c r="A2186" t="s">
        <v>8466</v>
      </c>
      <c r="B2186" t="s">
        <v>72</v>
      </c>
      <c r="C2186" t="s">
        <v>78</v>
      </c>
      <c r="D2186">
        <v>2011</v>
      </c>
      <c r="E2186" t="s">
        <v>52</v>
      </c>
      <c r="F2186" t="s">
        <v>8370</v>
      </c>
      <c r="G2186" s="336">
        <v>-0.93</v>
      </c>
      <c r="H2186">
        <v>133</v>
      </c>
    </row>
    <row r="2187" spans="1:8">
      <c r="A2187" t="s">
        <v>8465</v>
      </c>
      <c r="B2187" t="s">
        <v>72</v>
      </c>
      <c r="C2187" t="s">
        <v>78</v>
      </c>
      <c r="D2187">
        <v>2011</v>
      </c>
      <c r="E2187" t="s">
        <v>53</v>
      </c>
      <c r="F2187" t="s">
        <v>8370</v>
      </c>
      <c r="G2187" s="336">
        <v>-0.95</v>
      </c>
      <c r="H2187">
        <v>134</v>
      </c>
    </row>
    <row r="2188" spans="1:8">
      <c r="A2188" t="s">
        <v>8464</v>
      </c>
      <c r="B2188" t="s">
        <v>72</v>
      </c>
      <c r="C2188" t="s">
        <v>78</v>
      </c>
      <c r="D2188">
        <v>2011</v>
      </c>
      <c r="E2188" t="s">
        <v>54</v>
      </c>
      <c r="F2188" t="s">
        <v>8370</v>
      </c>
      <c r="G2188" s="336">
        <v>6.51</v>
      </c>
      <c r="H2188">
        <v>135</v>
      </c>
    </row>
    <row r="2189" spans="1:8">
      <c r="A2189" t="s">
        <v>8463</v>
      </c>
      <c r="B2189" t="s">
        <v>72</v>
      </c>
      <c r="C2189" t="s">
        <v>78</v>
      </c>
      <c r="D2189">
        <v>2011</v>
      </c>
      <c r="E2189" t="s">
        <v>55</v>
      </c>
      <c r="F2189" t="s">
        <v>8370</v>
      </c>
      <c r="G2189" s="336">
        <v>14.03</v>
      </c>
      <c r="H2189">
        <v>136</v>
      </c>
    </row>
    <row r="2190" spans="1:8">
      <c r="A2190" t="s">
        <v>8462</v>
      </c>
      <c r="B2190" t="s">
        <v>72</v>
      </c>
      <c r="C2190" t="s">
        <v>78</v>
      </c>
      <c r="D2190">
        <v>2011</v>
      </c>
      <c r="E2190" t="s">
        <v>56</v>
      </c>
      <c r="F2190" t="s">
        <v>8370</v>
      </c>
      <c r="G2190" s="336">
        <v>-0.95</v>
      </c>
      <c r="H2190">
        <v>137</v>
      </c>
    </row>
    <row r="2191" spans="1:8">
      <c r="A2191" t="s">
        <v>8461</v>
      </c>
      <c r="B2191" t="s">
        <v>72</v>
      </c>
      <c r="C2191" t="s">
        <v>78</v>
      </c>
      <c r="D2191">
        <v>2011</v>
      </c>
      <c r="E2191" t="s">
        <v>57</v>
      </c>
      <c r="F2191" t="s">
        <v>8370</v>
      </c>
      <c r="G2191" s="336">
        <v>-0.97</v>
      </c>
      <c r="H2191">
        <v>138</v>
      </c>
    </row>
    <row r="2192" spans="1:8">
      <c r="A2192" t="s">
        <v>8460</v>
      </c>
      <c r="B2192" t="s">
        <v>72</v>
      </c>
      <c r="C2192" t="s">
        <v>78</v>
      </c>
      <c r="D2192">
        <v>2012</v>
      </c>
      <c r="E2192" t="s">
        <v>52</v>
      </c>
      <c r="F2192" t="s">
        <v>8370</v>
      </c>
      <c r="G2192" s="336">
        <v>0.25</v>
      </c>
      <c r="H2192">
        <v>139</v>
      </c>
    </row>
    <row r="2193" spans="1:8">
      <c r="A2193" t="s">
        <v>8459</v>
      </c>
      <c r="B2193" t="s">
        <v>72</v>
      </c>
      <c r="C2193" t="s">
        <v>78</v>
      </c>
      <c r="D2193">
        <v>2012</v>
      </c>
      <c r="E2193" t="s">
        <v>53</v>
      </c>
      <c r="F2193" t="s">
        <v>8370</v>
      </c>
      <c r="G2193" s="336">
        <v>0.18</v>
      </c>
      <c r="H2193">
        <v>140</v>
      </c>
    </row>
    <row r="2194" spans="1:8">
      <c r="A2194" t="s">
        <v>8458</v>
      </c>
      <c r="B2194" t="s">
        <v>72</v>
      </c>
      <c r="C2194" t="s">
        <v>78</v>
      </c>
      <c r="D2194">
        <v>2012</v>
      </c>
      <c r="E2194" t="s">
        <v>54</v>
      </c>
      <c r="F2194" t="s">
        <v>8370</v>
      </c>
      <c r="G2194" s="336">
        <v>1.46</v>
      </c>
      <c r="H2194">
        <v>141</v>
      </c>
    </row>
    <row r="2195" spans="1:8">
      <c r="A2195" t="s">
        <v>8457</v>
      </c>
      <c r="B2195" t="s">
        <v>72</v>
      </c>
      <c r="C2195" t="s">
        <v>78</v>
      </c>
      <c r="D2195">
        <v>2012</v>
      </c>
      <c r="E2195" t="s">
        <v>55</v>
      </c>
      <c r="F2195" t="s">
        <v>8370</v>
      </c>
      <c r="G2195" s="336">
        <v>1.17</v>
      </c>
      <c r="H2195">
        <v>142</v>
      </c>
    </row>
    <row r="2196" spans="1:8">
      <c r="A2196" t="s">
        <v>8456</v>
      </c>
      <c r="B2196" t="s">
        <v>72</v>
      </c>
      <c r="C2196" t="s">
        <v>78</v>
      </c>
      <c r="D2196">
        <v>2012</v>
      </c>
      <c r="E2196" t="s">
        <v>56</v>
      </c>
      <c r="F2196" t="s">
        <v>8370</v>
      </c>
      <c r="G2196" s="336">
        <v>-0.41</v>
      </c>
      <c r="H2196">
        <v>143</v>
      </c>
    </row>
    <row r="2197" spans="1:8">
      <c r="A2197" t="s">
        <v>8455</v>
      </c>
      <c r="B2197" t="s">
        <v>72</v>
      </c>
      <c r="C2197" t="s">
        <v>78</v>
      </c>
      <c r="D2197">
        <v>2012</v>
      </c>
      <c r="E2197" t="s">
        <v>57</v>
      </c>
      <c r="F2197" t="s">
        <v>8370</v>
      </c>
      <c r="G2197" s="336">
        <v>-0.42</v>
      </c>
      <c r="H2197">
        <v>144</v>
      </c>
    </row>
    <row r="2198" spans="1:8">
      <c r="A2198" t="s">
        <v>8454</v>
      </c>
      <c r="B2198" t="s">
        <v>72</v>
      </c>
      <c r="C2198" t="s">
        <v>78</v>
      </c>
      <c r="D2198">
        <v>2013</v>
      </c>
      <c r="E2198" t="s">
        <v>52</v>
      </c>
      <c r="F2198" t="s">
        <v>8370</v>
      </c>
      <c r="G2198" s="336">
        <v>0.02</v>
      </c>
      <c r="H2198">
        <v>145</v>
      </c>
    </row>
    <row r="2199" spans="1:8">
      <c r="A2199" t="s">
        <v>8453</v>
      </c>
      <c r="B2199" t="s">
        <v>72</v>
      </c>
      <c r="C2199" t="s">
        <v>78</v>
      </c>
      <c r="D2199">
        <v>2013</v>
      </c>
      <c r="E2199" t="s">
        <v>53</v>
      </c>
      <c r="F2199" t="s">
        <v>8370</v>
      </c>
      <c r="G2199" s="336">
        <v>0.32</v>
      </c>
      <c r="H2199">
        <v>146</v>
      </c>
    </row>
    <row r="2200" spans="1:8">
      <c r="A2200" t="s">
        <v>8452</v>
      </c>
      <c r="B2200" t="s">
        <v>72</v>
      </c>
      <c r="C2200" t="s">
        <v>78</v>
      </c>
      <c r="D2200">
        <v>2013</v>
      </c>
      <c r="E2200" t="s">
        <v>54</v>
      </c>
      <c r="F2200" t="s">
        <v>8370</v>
      </c>
      <c r="G2200" s="336">
        <v>-0.28000000000000003</v>
      </c>
      <c r="H2200">
        <v>147</v>
      </c>
    </row>
    <row r="2201" spans="1:8">
      <c r="A2201" t="s">
        <v>8451</v>
      </c>
      <c r="B2201" t="s">
        <v>72</v>
      </c>
      <c r="C2201" t="s">
        <v>78</v>
      </c>
      <c r="D2201">
        <v>2013</v>
      </c>
      <c r="E2201" t="s">
        <v>55</v>
      </c>
      <c r="F2201" t="s">
        <v>8370</v>
      </c>
      <c r="G2201" s="336">
        <v>0.2</v>
      </c>
      <c r="H2201">
        <v>148</v>
      </c>
    </row>
    <row r="2202" spans="1:8">
      <c r="A2202" t="s">
        <v>8450</v>
      </c>
      <c r="B2202" t="s">
        <v>72</v>
      </c>
      <c r="C2202" t="s">
        <v>78</v>
      </c>
      <c r="D2202">
        <v>2013</v>
      </c>
      <c r="E2202" t="s">
        <v>56</v>
      </c>
      <c r="F2202" t="s">
        <v>8370</v>
      </c>
      <c r="G2202" s="336">
        <v>0.71</v>
      </c>
      <c r="H2202">
        <v>149</v>
      </c>
    </row>
    <row r="2203" spans="1:8">
      <c r="A2203" t="s">
        <v>8449</v>
      </c>
      <c r="B2203" t="s">
        <v>72</v>
      </c>
      <c r="C2203" t="s">
        <v>78</v>
      </c>
      <c r="D2203">
        <v>2013</v>
      </c>
      <c r="E2203" t="s">
        <v>57</v>
      </c>
      <c r="F2203" t="s">
        <v>8370</v>
      </c>
      <c r="G2203" s="336">
        <v>0.6</v>
      </c>
      <c r="H2203">
        <v>150</v>
      </c>
    </row>
    <row r="2204" spans="1:8">
      <c r="A2204" t="s">
        <v>8448</v>
      </c>
      <c r="B2204" t="s">
        <v>72</v>
      </c>
      <c r="C2204" t="s">
        <v>78</v>
      </c>
      <c r="D2204">
        <v>2014</v>
      </c>
      <c r="E2204" t="s">
        <v>52</v>
      </c>
      <c r="F2204" t="s">
        <v>8370</v>
      </c>
      <c r="G2204" s="336">
        <v>-0.46</v>
      </c>
      <c r="H2204">
        <v>151</v>
      </c>
    </row>
    <row r="2205" spans="1:8">
      <c r="A2205" t="s">
        <v>8447</v>
      </c>
      <c r="B2205" t="s">
        <v>72</v>
      </c>
      <c r="C2205" t="s">
        <v>78</v>
      </c>
      <c r="D2205">
        <v>2014</v>
      </c>
      <c r="E2205" t="s">
        <v>53</v>
      </c>
      <c r="F2205" t="s">
        <v>8370</v>
      </c>
      <c r="G2205" s="336">
        <v>-0.31</v>
      </c>
      <c r="H2205">
        <v>152</v>
      </c>
    </row>
    <row r="2206" spans="1:8">
      <c r="A2206" t="s">
        <v>8446</v>
      </c>
      <c r="B2206" t="s">
        <v>72</v>
      </c>
      <c r="C2206" t="s">
        <v>78</v>
      </c>
      <c r="D2206">
        <v>2014</v>
      </c>
      <c r="E2206" t="s">
        <v>54</v>
      </c>
      <c r="F2206" t="s">
        <v>8370</v>
      </c>
      <c r="G2206" s="336">
        <v>-0.93</v>
      </c>
      <c r="H2206">
        <v>153</v>
      </c>
    </row>
    <row r="2207" spans="1:8">
      <c r="A2207" t="s">
        <v>8445</v>
      </c>
      <c r="B2207" t="s">
        <v>72</v>
      </c>
      <c r="C2207" t="s">
        <v>78</v>
      </c>
      <c r="D2207">
        <v>2014</v>
      </c>
      <c r="E2207" t="s">
        <v>55</v>
      </c>
      <c r="F2207" t="s">
        <v>8370</v>
      </c>
      <c r="G2207" s="336">
        <v>-0.73</v>
      </c>
      <c r="H2207">
        <v>154</v>
      </c>
    </row>
    <row r="2208" spans="1:8">
      <c r="A2208" t="s">
        <v>8444</v>
      </c>
      <c r="B2208" t="s">
        <v>72</v>
      </c>
      <c r="C2208" t="s">
        <v>78</v>
      </c>
      <c r="D2208">
        <v>2014</v>
      </c>
      <c r="E2208" t="s">
        <v>56</v>
      </c>
      <c r="F2208" t="s">
        <v>8370</v>
      </c>
      <c r="G2208" s="336">
        <v>-0.01</v>
      </c>
      <c r="H2208">
        <v>155</v>
      </c>
    </row>
    <row r="2209" spans="1:8">
      <c r="A2209" t="s">
        <v>8443</v>
      </c>
      <c r="B2209" t="s">
        <v>72</v>
      </c>
      <c r="C2209" t="s">
        <v>78</v>
      </c>
      <c r="D2209">
        <v>2014</v>
      </c>
      <c r="E2209" t="s">
        <v>57</v>
      </c>
      <c r="F2209" t="s">
        <v>8370</v>
      </c>
      <c r="G2209" s="336">
        <v>0.42</v>
      </c>
      <c r="H2209">
        <v>156</v>
      </c>
    </row>
    <row r="2210" spans="1:8">
      <c r="A2210" t="s">
        <v>8442</v>
      </c>
      <c r="B2210" t="s">
        <v>72</v>
      </c>
      <c r="C2210" t="s">
        <v>78</v>
      </c>
      <c r="D2210" t="s">
        <v>58</v>
      </c>
      <c r="E2210" t="s">
        <v>52</v>
      </c>
      <c r="F2210" t="s">
        <v>8370</v>
      </c>
      <c r="G2210" s="336">
        <v>-0.96</v>
      </c>
      <c r="H2210">
        <v>157</v>
      </c>
    </row>
    <row r="2211" spans="1:8">
      <c r="A2211" t="s">
        <v>8441</v>
      </c>
      <c r="B2211" t="s">
        <v>72</v>
      </c>
      <c r="C2211" t="s">
        <v>78</v>
      </c>
      <c r="D2211" t="s">
        <v>58</v>
      </c>
      <c r="E2211" t="s">
        <v>53</v>
      </c>
      <c r="F2211" t="s">
        <v>8370</v>
      </c>
      <c r="G2211" s="336">
        <v>-0.93</v>
      </c>
      <c r="H2211">
        <v>158</v>
      </c>
    </row>
    <row r="2212" spans="1:8">
      <c r="A2212" t="s">
        <v>8440</v>
      </c>
      <c r="B2212" t="s">
        <v>72</v>
      </c>
      <c r="C2212" t="s">
        <v>78</v>
      </c>
      <c r="D2212" t="s">
        <v>58</v>
      </c>
      <c r="E2212" t="s">
        <v>54</v>
      </c>
      <c r="F2212" t="s">
        <v>8370</v>
      </c>
      <c r="G2212" s="336">
        <v>-0.93</v>
      </c>
      <c r="H2212">
        <v>159</v>
      </c>
    </row>
    <row r="2213" spans="1:8">
      <c r="A2213" t="s">
        <v>8439</v>
      </c>
      <c r="B2213" t="s">
        <v>72</v>
      </c>
      <c r="C2213" t="s">
        <v>78</v>
      </c>
      <c r="D2213" t="s">
        <v>58</v>
      </c>
      <c r="E2213" t="s">
        <v>55</v>
      </c>
      <c r="F2213" t="s">
        <v>8370</v>
      </c>
      <c r="G2213" s="336">
        <v>0.03</v>
      </c>
      <c r="H2213">
        <v>160</v>
      </c>
    </row>
    <row r="2214" spans="1:8">
      <c r="A2214" t="s">
        <v>8438</v>
      </c>
      <c r="B2214" t="s">
        <v>72</v>
      </c>
      <c r="C2214" t="s">
        <v>78</v>
      </c>
      <c r="D2214" t="s">
        <v>58</v>
      </c>
      <c r="E2214" t="s">
        <v>56</v>
      </c>
      <c r="F2214" t="s">
        <v>8370</v>
      </c>
      <c r="G2214" s="336">
        <v>-0.96</v>
      </c>
      <c r="H2214">
        <v>161</v>
      </c>
    </row>
    <row r="2215" spans="1:8">
      <c r="A2215" t="s">
        <v>8437</v>
      </c>
      <c r="B2215" t="s">
        <v>72</v>
      </c>
      <c r="C2215" t="s">
        <v>78</v>
      </c>
      <c r="D2215" t="s">
        <v>58</v>
      </c>
      <c r="E2215" t="s">
        <v>57</v>
      </c>
      <c r="F2215" t="s">
        <v>8370</v>
      </c>
      <c r="G2215" s="336">
        <v>-0.87</v>
      </c>
      <c r="H2215">
        <v>162</v>
      </c>
    </row>
    <row r="2216" spans="1:8">
      <c r="A2216" t="s">
        <v>8436</v>
      </c>
      <c r="B2216" t="s">
        <v>72</v>
      </c>
      <c r="C2216" t="s">
        <v>78</v>
      </c>
      <c r="D2216" t="s">
        <v>59</v>
      </c>
      <c r="E2216" t="s">
        <v>52</v>
      </c>
      <c r="F2216" t="s">
        <v>8370</v>
      </c>
      <c r="G2216" s="336">
        <v>-0.14000000000000001</v>
      </c>
      <c r="H2216">
        <v>163</v>
      </c>
    </row>
    <row r="2217" spans="1:8">
      <c r="A2217" t="s">
        <v>8435</v>
      </c>
      <c r="B2217" t="s">
        <v>72</v>
      </c>
      <c r="C2217" t="s">
        <v>78</v>
      </c>
      <c r="D2217" t="s">
        <v>59</v>
      </c>
      <c r="E2217" t="s">
        <v>53</v>
      </c>
      <c r="F2217" t="s">
        <v>8370</v>
      </c>
      <c r="G2217" s="336">
        <v>-0.13</v>
      </c>
      <c r="H2217">
        <v>164</v>
      </c>
    </row>
    <row r="2218" spans="1:8">
      <c r="A2218" t="s">
        <v>8434</v>
      </c>
      <c r="B2218" t="s">
        <v>72</v>
      </c>
      <c r="C2218" t="s">
        <v>78</v>
      </c>
      <c r="D2218" t="s">
        <v>59</v>
      </c>
      <c r="E2218" t="s">
        <v>54</v>
      </c>
      <c r="F2218" t="s">
        <v>8370</v>
      </c>
      <c r="G2218" s="336">
        <v>-0.13</v>
      </c>
      <c r="H2218">
        <v>165</v>
      </c>
    </row>
    <row r="2219" spans="1:8">
      <c r="A2219" t="s">
        <v>8433</v>
      </c>
      <c r="B2219" t="s">
        <v>72</v>
      </c>
      <c r="C2219" t="s">
        <v>78</v>
      </c>
      <c r="D2219" t="s">
        <v>59</v>
      </c>
      <c r="E2219" t="s">
        <v>55</v>
      </c>
      <c r="F2219" t="s">
        <v>8370</v>
      </c>
      <c r="G2219" s="336">
        <v>0</v>
      </c>
      <c r="H2219">
        <v>166</v>
      </c>
    </row>
    <row r="2220" spans="1:8">
      <c r="A2220" t="s">
        <v>8432</v>
      </c>
      <c r="B2220" t="s">
        <v>72</v>
      </c>
      <c r="C2220" t="s">
        <v>78</v>
      </c>
      <c r="D2220" t="s">
        <v>59</v>
      </c>
      <c r="E2220" t="s">
        <v>56</v>
      </c>
      <c r="F2220" t="s">
        <v>8370</v>
      </c>
      <c r="G2220" s="336">
        <v>-0.14000000000000001</v>
      </c>
      <c r="H2220">
        <v>167</v>
      </c>
    </row>
    <row r="2221" spans="1:8">
      <c r="A2221" t="s">
        <v>8431</v>
      </c>
      <c r="B2221" t="s">
        <v>72</v>
      </c>
      <c r="C2221" t="s">
        <v>78</v>
      </c>
      <c r="D2221" t="s">
        <v>59</v>
      </c>
      <c r="E2221" t="s">
        <v>57</v>
      </c>
      <c r="F2221" t="s">
        <v>8370</v>
      </c>
      <c r="G2221" s="336">
        <v>-0.12</v>
      </c>
      <c r="H2221">
        <v>168</v>
      </c>
    </row>
    <row r="2222" spans="1:8">
      <c r="A2222" t="s">
        <v>8430</v>
      </c>
      <c r="B2222" t="s">
        <v>71</v>
      </c>
      <c r="C2222" t="s">
        <v>78</v>
      </c>
      <c r="D2222">
        <v>2006</v>
      </c>
      <c r="E2222" t="s">
        <v>52</v>
      </c>
      <c r="F2222" t="s">
        <v>8370</v>
      </c>
      <c r="H2222">
        <v>169</v>
      </c>
    </row>
    <row r="2223" spans="1:8">
      <c r="A2223" t="s">
        <v>8429</v>
      </c>
      <c r="B2223" t="s">
        <v>71</v>
      </c>
      <c r="C2223" t="s">
        <v>78</v>
      </c>
      <c r="D2223">
        <v>2006</v>
      </c>
      <c r="E2223" t="s">
        <v>53</v>
      </c>
      <c r="F2223" t="s">
        <v>8370</v>
      </c>
      <c r="H2223">
        <v>170</v>
      </c>
    </row>
    <row r="2224" spans="1:8">
      <c r="A2224" t="s">
        <v>8428</v>
      </c>
      <c r="B2224" t="s">
        <v>71</v>
      </c>
      <c r="C2224" t="s">
        <v>78</v>
      </c>
      <c r="D2224">
        <v>2006</v>
      </c>
      <c r="E2224" t="s">
        <v>54</v>
      </c>
      <c r="F2224" t="s">
        <v>8370</v>
      </c>
      <c r="H2224">
        <v>171</v>
      </c>
    </row>
    <row r="2225" spans="1:8">
      <c r="A2225" t="s">
        <v>8427</v>
      </c>
      <c r="B2225" t="s">
        <v>71</v>
      </c>
      <c r="C2225" t="s">
        <v>78</v>
      </c>
      <c r="D2225">
        <v>2006</v>
      </c>
      <c r="E2225" t="s">
        <v>55</v>
      </c>
      <c r="F2225" t="s">
        <v>8370</v>
      </c>
      <c r="H2225">
        <v>172</v>
      </c>
    </row>
    <row r="2226" spans="1:8">
      <c r="A2226" t="s">
        <v>8426</v>
      </c>
      <c r="B2226" t="s">
        <v>71</v>
      </c>
      <c r="C2226" t="s">
        <v>78</v>
      </c>
      <c r="D2226">
        <v>2006</v>
      </c>
      <c r="E2226" t="s">
        <v>56</v>
      </c>
      <c r="F2226" t="s">
        <v>8370</v>
      </c>
      <c r="H2226">
        <v>173</v>
      </c>
    </row>
    <row r="2227" spans="1:8">
      <c r="A2227" t="s">
        <v>8425</v>
      </c>
      <c r="B2227" t="s">
        <v>71</v>
      </c>
      <c r="C2227" t="s">
        <v>78</v>
      </c>
      <c r="D2227">
        <v>2006</v>
      </c>
      <c r="E2227" t="s">
        <v>57</v>
      </c>
      <c r="F2227" t="s">
        <v>8370</v>
      </c>
      <c r="H2227">
        <v>174</v>
      </c>
    </row>
    <row r="2228" spans="1:8">
      <c r="A2228" t="s">
        <v>8424</v>
      </c>
      <c r="B2228" t="s">
        <v>71</v>
      </c>
      <c r="C2228" t="s">
        <v>78</v>
      </c>
      <c r="D2228">
        <v>2007</v>
      </c>
      <c r="E2228" t="s">
        <v>52</v>
      </c>
      <c r="F2228" t="s">
        <v>8370</v>
      </c>
      <c r="G2228" s="336">
        <v>0.15</v>
      </c>
      <c r="H2228">
        <v>175</v>
      </c>
    </row>
    <row r="2229" spans="1:8">
      <c r="A2229" t="s">
        <v>8423</v>
      </c>
      <c r="B2229" t="s">
        <v>71</v>
      </c>
      <c r="C2229" t="s">
        <v>78</v>
      </c>
      <c r="D2229">
        <v>2007</v>
      </c>
      <c r="E2229" t="s">
        <v>53</v>
      </c>
      <c r="F2229" t="s">
        <v>8370</v>
      </c>
      <c r="G2229" s="336">
        <v>0.17</v>
      </c>
      <c r="H2229">
        <v>176</v>
      </c>
    </row>
    <row r="2230" spans="1:8">
      <c r="A2230" t="s">
        <v>8422</v>
      </c>
      <c r="B2230" t="s">
        <v>71</v>
      </c>
      <c r="C2230" t="s">
        <v>78</v>
      </c>
      <c r="D2230">
        <v>2007</v>
      </c>
      <c r="E2230" t="s">
        <v>54</v>
      </c>
      <c r="F2230" t="s">
        <v>8370</v>
      </c>
      <c r="G2230" s="336">
        <v>0.15</v>
      </c>
      <c r="H2230">
        <v>177</v>
      </c>
    </row>
    <row r="2231" spans="1:8">
      <c r="A2231" t="s">
        <v>8421</v>
      </c>
      <c r="B2231" t="s">
        <v>71</v>
      </c>
      <c r="C2231" t="s">
        <v>78</v>
      </c>
      <c r="D2231">
        <v>2007</v>
      </c>
      <c r="E2231" t="s">
        <v>55</v>
      </c>
      <c r="F2231" t="s">
        <v>8370</v>
      </c>
      <c r="G2231" s="336">
        <v>0.17</v>
      </c>
      <c r="H2231">
        <v>178</v>
      </c>
    </row>
    <row r="2232" spans="1:8">
      <c r="A2232" t="s">
        <v>8420</v>
      </c>
      <c r="B2232" t="s">
        <v>71</v>
      </c>
      <c r="C2232" t="s">
        <v>78</v>
      </c>
      <c r="D2232">
        <v>2007</v>
      </c>
      <c r="E2232" t="s">
        <v>56</v>
      </c>
      <c r="F2232" t="s">
        <v>8370</v>
      </c>
      <c r="H2232">
        <v>179</v>
      </c>
    </row>
    <row r="2233" spans="1:8">
      <c r="A2233" t="s">
        <v>8419</v>
      </c>
      <c r="B2233" t="s">
        <v>71</v>
      </c>
      <c r="C2233" t="s">
        <v>78</v>
      </c>
      <c r="D2233">
        <v>2007</v>
      </c>
      <c r="E2233" t="s">
        <v>57</v>
      </c>
      <c r="F2233" t="s">
        <v>8370</v>
      </c>
      <c r="H2233">
        <v>180</v>
      </c>
    </row>
    <row r="2234" spans="1:8">
      <c r="A2234" t="s">
        <v>8418</v>
      </c>
      <c r="B2234" t="s">
        <v>71</v>
      </c>
      <c r="C2234" t="s">
        <v>78</v>
      </c>
      <c r="D2234">
        <v>2008</v>
      </c>
      <c r="E2234" t="s">
        <v>52</v>
      </c>
      <c r="F2234" t="s">
        <v>8370</v>
      </c>
      <c r="G2234" s="336">
        <v>0.45</v>
      </c>
      <c r="H2234">
        <v>181</v>
      </c>
    </row>
    <row r="2235" spans="1:8">
      <c r="A2235" t="s">
        <v>8417</v>
      </c>
      <c r="B2235" t="s">
        <v>71</v>
      </c>
      <c r="C2235" t="s">
        <v>78</v>
      </c>
      <c r="D2235">
        <v>2008</v>
      </c>
      <c r="E2235" t="s">
        <v>53</v>
      </c>
      <c r="F2235" t="s">
        <v>8370</v>
      </c>
      <c r="G2235" s="336">
        <v>0.47</v>
      </c>
      <c r="H2235">
        <v>182</v>
      </c>
    </row>
    <row r="2236" spans="1:8">
      <c r="A2236" t="s">
        <v>8416</v>
      </c>
      <c r="B2236" t="s">
        <v>71</v>
      </c>
      <c r="C2236" t="s">
        <v>78</v>
      </c>
      <c r="D2236">
        <v>2008</v>
      </c>
      <c r="E2236" t="s">
        <v>54</v>
      </c>
      <c r="F2236" t="s">
        <v>8370</v>
      </c>
      <c r="G2236" s="336">
        <v>0.44</v>
      </c>
      <c r="H2236">
        <v>183</v>
      </c>
    </row>
    <row r="2237" spans="1:8">
      <c r="A2237" t="s">
        <v>8415</v>
      </c>
      <c r="B2237" t="s">
        <v>71</v>
      </c>
      <c r="C2237" t="s">
        <v>78</v>
      </c>
      <c r="D2237">
        <v>2008</v>
      </c>
      <c r="E2237" t="s">
        <v>55</v>
      </c>
      <c r="F2237" t="s">
        <v>8370</v>
      </c>
      <c r="G2237" s="336">
        <v>0.45</v>
      </c>
      <c r="H2237">
        <v>184</v>
      </c>
    </row>
    <row r="2238" spans="1:8">
      <c r="A2238" t="s">
        <v>8414</v>
      </c>
      <c r="B2238" t="s">
        <v>71</v>
      </c>
      <c r="C2238" t="s">
        <v>78</v>
      </c>
      <c r="D2238">
        <v>2008</v>
      </c>
      <c r="E2238" t="s">
        <v>56</v>
      </c>
      <c r="F2238" t="s">
        <v>8370</v>
      </c>
      <c r="H2238">
        <v>185</v>
      </c>
    </row>
    <row r="2239" spans="1:8">
      <c r="A2239" t="s">
        <v>8413</v>
      </c>
      <c r="B2239" t="s">
        <v>71</v>
      </c>
      <c r="C2239" t="s">
        <v>78</v>
      </c>
      <c r="D2239">
        <v>2008</v>
      </c>
      <c r="E2239" t="s">
        <v>57</v>
      </c>
      <c r="F2239" t="s">
        <v>8370</v>
      </c>
      <c r="H2239">
        <v>186</v>
      </c>
    </row>
    <row r="2240" spans="1:8">
      <c r="A2240" t="s">
        <v>8412</v>
      </c>
      <c r="B2240" t="s">
        <v>71</v>
      </c>
      <c r="C2240" t="s">
        <v>78</v>
      </c>
      <c r="D2240">
        <v>2009</v>
      </c>
      <c r="E2240" t="s">
        <v>52</v>
      </c>
      <c r="F2240" t="s">
        <v>8370</v>
      </c>
      <c r="G2240" s="336">
        <v>0.13</v>
      </c>
      <c r="H2240">
        <v>187</v>
      </c>
    </row>
    <row r="2241" spans="1:8">
      <c r="A2241" t="s">
        <v>8411</v>
      </c>
      <c r="B2241" t="s">
        <v>71</v>
      </c>
      <c r="C2241" t="s">
        <v>78</v>
      </c>
      <c r="D2241">
        <v>2009</v>
      </c>
      <c r="E2241" t="s">
        <v>53</v>
      </c>
      <c r="F2241" t="s">
        <v>8370</v>
      </c>
      <c r="G2241" s="336">
        <v>0.3</v>
      </c>
      <c r="H2241">
        <v>188</v>
      </c>
    </row>
    <row r="2242" spans="1:8">
      <c r="A2242" t="s">
        <v>8410</v>
      </c>
      <c r="B2242" t="s">
        <v>71</v>
      </c>
      <c r="C2242" t="s">
        <v>78</v>
      </c>
      <c r="D2242">
        <v>2009</v>
      </c>
      <c r="E2242" t="s">
        <v>54</v>
      </c>
      <c r="F2242" t="s">
        <v>8370</v>
      </c>
      <c r="G2242" s="336">
        <v>0.09</v>
      </c>
      <c r="H2242">
        <v>189</v>
      </c>
    </row>
    <row r="2243" spans="1:8">
      <c r="A2243" t="s">
        <v>8409</v>
      </c>
      <c r="B2243" t="s">
        <v>71</v>
      </c>
      <c r="C2243" t="s">
        <v>78</v>
      </c>
      <c r="D2243">
        <v>2009</v>
      </c>
      <c r="E2243" t="s">
        <v>55</v>
      </c>
      <c r="F2243" t="s">
        <v>8370</v>
      </c>
      <c r="G2243" s="336">
        <v>0.11</v>
      </c>
      <c r="H2243">
        <v>190</v>
      </c>
    </row>
    <row r="2244" spans="1:8">
      <c r="A2244" t="s">
        <v>8408</v>
      </c>
      <c r="B2244" t="s">
        <v>71</v>
      </c>
      <c r="C2244" t="s">
        <v>78</v>
      </c>
      <c r="D2244">
        <v>2009</v>
      </c>
      <c r="E2244" t="s">
        <v>56</v>
      </c>
      <c r="F2244" t="s">
        <v>8370</v>
      </c>
      <c r="G2244" s="336">
        <v>12.02</v>
      </c>
      <c r="H2244">
        <v>191</v>
      </c>
    </row>
    <row r="2245" spans="1:8">
      <c r="A2245" t="s">
        <v>8407</v>
      </c>
      <c r="B2245" t="s">
        <v>71</v>
      </c>
      <c r="C2245" t="s">
        <v>78</v>
      </c>
      <c r="D2245">
        <v>2009</v>
      </c>
      <c r="E2245" t="s">
        <v>57</v>
      </c>
      <c r="F2245" t="s">
        <v>8370</v>
      </c>
      <c r="G2245" s="336">
        <v>10.6</v>
      </c>
      <c r="H2245">
        <v>192</v>
      </c>
    </row>
    <row r="2246" spans="1:8">
      <c r="A2246" t="s">
        <v>8406</v>
      </c>
      <c r="B2246" t="s">
        <v>71</v>
      </c>
      <c r="C2246" t="s">
        <v>78</v>
      </c>
      <c r="D2246">
        <v>2010</v>
      </c>
      <c r="E2246" t="s">
        <v>52</v>
      </c>
      <c r="F2246" t="s">
        <v>8370</v>
      </c>
      <c r="G2246" s="336">
        <v>0.15</v>
      </c>
      <c r="H2246">
        <v>193</v>
      </c>
    </row>
    <row r="2247" spans="1:8">
      <c r="A2247" t="s">
        <v>8405</v>
      </c>
      <c r="B2247" t="s">
        <v>71</v>
      </c>
      <c r="C2247" t="s">
        <v>78</v>
      </c>
      <c r="D2247">
        <v>2010</v>
      </c>
      <c r="E2247" t="s">
        <v>53</v>
      </c>
      <c r="F2247" t="s">
        <v>8370</v>
      </c>
      <c r="G2247" s="336">
        <v>0.12</v>
      </c>
      <c r="H2247">
        <v>194</v>
      </c>
    </row>
    <row r="2248" spans="1:8">
      <c r="A2248" t="s">
        <v>8404</v>
      </c>
      <c r="B2248" t="s">
        <v>71</v>
      </c>
      <c r="C2248" t="s">
        <v>78</v>
      </c>
      <c r="D2248">
        <v>2010</v>
      </c>
      <c r="E2248" t="s">
        <v>54</v>
      </c>
      <c r="F2248" t="s">
        <v>8370</v>
      </c>
      <c r="G2248" s="336">
        <v>0.08</v>
      </c>
      <c r="H2248">
        <v>195</v>
      </c>
    </row>
    <row r="2249" spans="1:8">
      <c r="A2249" t="s">
        <v>8403</v>
      </c>
      <c r="B2249" t="s">
        <v>71</v>
      </c>
      <c r="C2249" t="s">
        <v>78</v>
      </c>
      <c r="D2249">
        <v>2010</v>
      </c>
      <c r="E2249" t="s">
        <v>55</v>
      </c>
      <c r="F2249" t="s">
        <v>8370</v>
      </c>
      <c r="G2249" s="336">
        <v>0.09</v>
      </c>
      <c r="H2249">
        <v>196</v>
      </c>
    </row>
    <row r="2250" spans="1:8">
      <c r="A2250" t="s">
        <v>8402</v>
      </c>
      <c r="B2250" t="s">
        <v>71</v>
      </c>
      <c r="C2250" t="s">
        <v>78</v>
      </c>
      <c r="D2250">
        <v>2010</v>
      </c>
      <c r="E2250" t="s">
        <v>56</v>
      </c>
      <c r="F2250" t="s">
        <v>8370</v>
      </c>
      <c r="G2250" s="336">
        <v>1.97</v>
      </c>
      <c r="H2250">
        <v>197</v>
      </c>
    </row>
    <row r="2251" spans="1:8">
      <c r="A2251" t="s">
        <v>8401</v>
      </c>
      <c r="B2251" t="s">
        <v>71</v>
      </c>
      <c r="C2251" t="s">
        <v>78</v>
      </c>
      <c r="D2251">
        <v>2010</v>
      </c>
      <c r="E2251" t="s">
        <v>57</v>
      </c>
      <c r="F2251" t="s">
        <v>8370</v>
      </c>
      <c r="G2251" s="336">
        <v>0.32</v>
      </c>
      <c r="H2251">
        <v>198</v>
      </c>
    </row>
    <row r="2252" spans="1:8">
      <c r="A2252" t="s">
        <v>8400</v>
      </c>
      <c r="B2252" t="s">
        <v>71</v>
      </c>
      <c r="C2252" t="s">
        <v>78</v>
      </c>
      <c r="D2252">
        <v>2011</v>
      </c>
      <c r="E2252" t="s">
        <v>52</v>
      </c>
      <c r="F2252" t="s">
        <v>8370</v>
      </c>
      <c r="G2252" s="336">
        <v>0.6</v>
      </c>
      <c r="H2252">
        <v>199</v>
      </c>
    </row>
    <row r="2253" spans="1:8">
      <c r="A2253" t="s">
        <v>8399</v>
      </c>
      <c r="B2253" t="s">
        <v>71</v>
      </c>
      <c r="C2253" t="s">
        <v>78</v>
      </c>
      <c r="D2253">
        <v>2011</v>
      </c>
      <c r="E2253" t="s">
        <v>53</v>
      </c>
      <c r="F2253" t="s">
        <v>8370</v>
      </c>
      <c r="G2253" s="336">
        <v>0.93</v>
      </c>
      <c r="H2253">
        <v>200</v>
      </c>
    </row>
    <row r="2254" spans="1:8">
      <c r="A2254" t="s">
        <v>8398</v>
      </c>
      <c r="B2254" t="s">
        <v>71</v>
      </c>
      <c r="C2254" t="s">
        <v>78</v>
      </c>
      <c r="D2254">
        <v>2011</v>
      </c>
      <c r="E2254" t="s">
        <v>54</v>
      </c>
      <c r="F2254" t="s">
        <v>8370</v>
      </c>
      <c r="G2254" s="336">
        <v>0.33</v>
      </c>
      <c r="H2254">
        <v>201</v>
      </c>
    </row>
    <row r="2255" spans="1:8">
      <c r="A2255" t="s">
        <v>8397</v>
      </c>
      <c r="B2255" t="s">
        <v>71</v>
      </c>
      <c r="C2255" t="s">
        <v>78</v>
      </c>
      <c r="D2255">
        <v>2011</v>
      </c>
      <c r="E2255" t="s">
        <v>55</v>
      </c>
      <c r="F2255" t="s">
        <v>8370</v>
      </c>
      <c r="G2255" s="336">
        <v>0.32</v>
      </c>
      <c r="H2255">
        <v>202</v>
      </c>
    </row>
    <row r="2256" spans="1:8">
      <c r="A2256" t="s">
        <v>8396</v>
      </c>
      <c r="B2256" t="s">
        <v>71</v>
      </c>
      <c r="C2256" t="s">
        <v>78</v>
      </c>
      <c r="D2256">
        <v>2011</v>
      </c>
      <c r="E2256" t="s">
        <v>56</v>
      </c>
      <c r="F2256" t="s">
        <v>8370</v>
      </c>
      <c r="G2256" s="336">
        <v>3.12</v>
      </c>
      <c r="H2256">
        <v>203</v>
      </c>
    </row>
    <row r="2257" spans="1:8">
      <c r="A2257" t="s">
        <v>8395</v>
      </c>
      <c r="B2257" t="s">
        <v>71</v>
      </c>
      <c r="C2257" t="s">
        <v>78</v>
      </c>
      <c r="D2257">
        <v>2011</v>
      </c>
      <c r="E2257" t="s">
        <v>57</v>
      </c>
      <c r="F2257" t="s">
        <v>8370</v>
      </c>
      <c r="G2257" s="336">
        <v>3.59</v>
      </c>
      <c r="H2257">
        <v>204</v>
      </c>
    </row>
    <row r="2258" spans="1:8">
      <c r="A2258" t="s">
        <v>8394</v>
      </c>
      <c r="B2258" t="s">
        <v>71</v>
      </c>
      <c r="C2258" t="s">
        <v>78</v>
      </c>
      <c r="D2258">
        <v>2012</v>
      </c>
      <c r="E2258" t="s">
        <v>52</v>
      </c>
      <c r="F2258" t="s">
        <v>8370</v>
      </c>
      <c r="G2258" s="336">
        <v>-0.76</v>
      </c>
      <c r="H2258">
        <v>205</v>
      </c>
    </row>
    <row r="2259" spans="1:8">
      <c r="A2259" t="s">
        <v>8393</v>
      </c>
      <c r="B2259" t="s">
        <v>71</v>
      </c>
      <c r="C2259" t="s">
        <v>78</v>
      </c>
      <c r="D2259">
        <v>2012</v>
      </c>
      <c r="E2259" t="s">
        <v>53</v>
      </c>
      <c r="F2259" t="s">
        <v>8370</v>
      </c>
      <c r="G2259" s="336">
        <v>-0.67</v>
      </c>
      <c r="H2259">
        <v>206</v>
      </c>
    </row>
    <row r="2260" spans="1:8">
      <c r="A2260" t="s">
        <v>8392</v>
      </c>
      <c r="B2260" t="s">
        <v>71</v>
      </c>
      <c r="C2260" t="s">
        <v>78</v>
      </c>
      <c r="D2260">
        <v>2012</v>
      </c>
      <c r="E2260" t="s">
        <v>54</v>
      </c>
      <c r="F2260" t="s">
        <v>8370</v>
      </c>
      <c r="G2260" s="336">
        <v>-0.95</v>
      </c>
      <c r="H2260">
        <v>207</v>
      </c>
    </row>
    <row r="2261" spans="1:8">
      <c r="A2261" t="s">
        <v>8391</v>
      </c>
      <c r="B2261" t="s">
        <v>71</v>
      </c>
      <c r="C2261" t="s">
        <v>78</v>
      </c>
      <c r="D2261">
        <v>2012</v>
      </c>
      <c r="E2261" t="s">
        <v>55</v>
      </c>
      <c r="F2261" t="s">
        <v>8370</v>
      </c>
      <c r="G2261" s="336">
        <v>-0.95</v>
      </c>
      <c r="H2261">
        <v>208</v>
      </c>
    </row>
    <row r="2262" spans="1:8">
      <c r="A2262" t="s">
        <v>8390</v>
      </c>
      <c r="B2262" t="s">
        <v>71</v>
      </c>
      <c r="C2262" t="s">
        <v>78</v>
      </c>
      <c r="D2262">
        <v>2012</v>
      </c>
      <c r="E2262" t="s">
        <v>56</v>
      </c>
      <c r="F2262" t="s">
        <v>8370</v>
      </c>
      <c r="G2262" s="336">
        <v>-0.18</v>
      </c>
      <c r="H2262">
        <v>209</v>
      </c>
    </row>
    <row r="2263" spans="1:8">
      <c r="A2263" t="s">
        <v>8389</v>
      </c>
      <c r="B2263" t="s">
        <v>71</v>
      </c>
      <c r="C2263" t="s">
        <v>78</v>
      </c>
      <c r="D2263">
        <v>2012</v>
      </c>
      <c r="E2263" t="s">
        <v>57</v>
      </c>
      <c r="F2263" t="s">
        <v>8370</v>
      </c>
      <c r="G2263" s="336">
        <v>-0.33</v>
      </c>
      <c r="H2263">
        <v>210</v>
      </c>
    </row>
    <row r="2264" spans="1:8">
      <c r="A2264" t="s">
        <v>8388</v>
      </c>
      <c r="B2264" t="s">
        <v>71</v>
      </c>
      <c r="C2264" t="s">
        <v>78</v>
      </c>
      <c r="D2264">
        <v>2013</v>
      </c>
      <c r="E2264" t="s">
        <v>52</v>
      </c>
      <c r="F2264" t="s">
        <v>8370</v>
      </c>
      <c r="G2264" s="336">
        <v>0.39</v>
      </c>
      <c r="H2264">
        <v>211</v>
      </c>
    </row>
    <row r="2265" spans="1:8">
      <c r="A2265" t="s">
        <v>8387</v>
      </c>
      <c r="B2265" t="s">
        <v>71</v>
      </c>
      <c r="C2265" t="s">
        <v>78</v>
      </c>
      <c r="D2265">
        <v>2013</v>
      </c>
      <c r="E2265" t="s">
        <v>53</v>
      </c>
      <c r="F2265" t="s">
        <v>8370</v>
      </c>
      <c r="G2265" s="336">
        <v>-0.03</v>
      </c>
      <c r="H2265">
        <v>212</v>
      </c>
    </row>
    <row r="2266" spans="1:8">
      <c r="A2266" t="s">
        <v>8386</v>
      </c>
      <c r="B2266" t="s">
        <v>71</v>
      </c>
      <c r="C2266" t="s">
        <v>78</v>
      </c>
      <c r="D2266">
        <v>2013</v>
      </c>
      <c r="E2266" t="s">
        <v>54</v>
      </c>
      <c r="F2266" t="s">
        <v>8370</v>
      </c>
      <c r="G2266" s="336">
        <v>-0.48</v>
      </c>
      <c r="H2266">
        <v>213</v>
      </c>
    </row>
    <row r="2267" spans="1:8">
      <c r="A2267" t="s">
        <v>8385</v>
      </c>
      <c r="B2267" t="s">
        <v>71</v>
      </c>
      <c r="C2267" t="s">
        <v>78</v>
      </c>
      <c r="D2267">
        <v>2013</v>
      </c>
      <c r="E2267" t="s">
        <v>55</v>
      </c>
      <c r="F2267" t="s">
        <v>8370</v>
      </c>
      <c r="G2267" s="336">
        <v>-0.51</v>
      </c>
      <c r="H2267">
        <v>214</v>
      </c>
    </row>
    <row r="2268" spans="1:8">
      <c r="A2268" t="s">
        <v>8384</v>
      </c>
      <c r="B2268" t="s">
        <v>71</v>
      </c>
      <c r="C2268" t="s">
        <v>78</v>
      </c>
      <c r="D2268">
        <v>2013</v>
      </c>
      <c r="E2268" t="s">
        <v>56</v>
      </c>
      <c r="F2268" t="s">
        <v>8370</v>
      </c>
      <c r="G2268" s="336">
        <v>0.55000000000000004</v>
      </c>
      <c r="H2268">
        <v>215</v>
      </c>
    </row>
    <row r="2269" spans="1:8">
      <c r="A2269" t="s">
        <v>8383</v>
      </c>
      <c r="B2269" t="s">
        <v>71</v>
      </c>
      <c r="C2269" t="s">
        <v>78</v>
      </c>
      <c r="D2269">
        <v>2013</v>
      </c>
      <c r="E2269" t="s">
        <v>57</v>
      </c>
      <c r="F2269" t="s">
        <v>8370</v>
      </c>
      <c r="G2269" s="336">
        <v>0.02</v>
      </c>
      <c r="H2269">
        <v>216</v>
      </c>
    </row>
    <row r="2270" spans="1:8">
      <c r="A2270" t="s">
        <v>8382</v>
      </c>
      <c r="B2270" t="s">
        <v>71</v>
      </c>
      <c r="C2270" t="s">
        <v>78</v>
      </c>
      <c r="D2270" t="s">
        <v>58</v>
      </c>
      <c r="E2270" t="s">
        <v>52</v>
      </c>
      <c r="F2270" t="s">
        <v>8370</v>
      </c>
      <c r="G2270" s="336">
        <v>0.17</v>
      </c>
      <c r="H2270">
        <v>217</v>
      </c>
    </row>
    <row r="2271" spans="1:8">
      <c r="A2271" t="s">
        <v>8381</v>
      </c>
      <c r="B2271" t="s">
        <v>71</v>
      </c>
      <c r="C2271" t="s">
        <v>78</v>
      </c>
      <c r="D2271" t="s">
        <v>58</v>
      </c>
      <c r="E2271" t="s">
        <v>53</v>
      </c>
      <c r="F2271" t="s">
        <v>8370</v>
      </c>
      <c r="G2271" s="336">
        <v>0.54</v>
      </c>
      <c r="H2271">
        <v>218</v>
      </c>
    </row>
    <row r="2272" spans="1:8">
      <c r="A2272" t="s">
        <v>8380</v>
      </c>
      <c r="B2272" t="s">
        <v>71</v>
      </c>
      <c r="C2272" t="s">
        <v>78</v>
      </c>
      <c r="D2272" t="s">
        <v>58</v>
      </c>
      <c r="E2272" t="s">
        <v>54</v>
      </c>
      <c r="F2272" t="s">
        <v>8370</v>
      </c>
      <c r="G2272" s="336">
        <v>-0.93</v>
      </c>
      <c r="H2272">
        <v>219</v>
      </c>
    </row>
    <row r="2273" spans="1:8">
      <c r="A2273" t="s">
        <v>8379</v>
      </c>
      <c r="B2273" t="s">
        <v>71</v>
      </c>
      <c r="C2273" t="s">
        <v>78</v>
      </c>
      <c r="D2273" t="s">
        <v>58</v>
      </c>
      <c r="E2273" t="s">
        <v>55</v>
      </c>
      <c r="F2273" t="s">
        <v>8370</v>
      </c>
      <c r="G2273" s="336">
        <v>-0.93</v>
      </c>
      <c r="H2273">
        <v>220</v>
      </c>
    </row>
    <row r="2274" spans="1:8">
      <c r="A2274" t="s">
        <v>8378</v>
      </c>
      <c r="B2274" t="s">
        <v>71</v>
      </c>
      <c r="C2274" t="s">
        <v>78</v>
      </c>
      <c r="D2274" t="s">
        <v>58</v>
      </c>
      <c r="E2274" t="s">
        <v>56</v>
      </c>
      <c r="F2274" t="s">
        <v>8370</v>
      </c>
      <c r="G2274" s="336">
        <v>201.62</v>
      </c>
      <c r="H2274">
        <v>221</v>
      </c>
    </row>
    <row r="2275" spans="1:8">
      <c r="A2275" t="s">
        <v>8377</v>
      </c>
      <c r="B2275" t="s">
        <v>71</v>
      </c>
      <c r="C2275" t="s">
        <v>78</v>
      </c>
      <c r="D2275" t="s">
        <v>58</v>
      </c>
      <c r="E2275" t="s">
        <v>57</v>
      </c>
      <c r="F2275" t="s">
        <v>8370</v>
      </c>
      <c r="G2275" s="336">
        <v>46.91</v>
      </c>
      <c r="H2275">
        <v>222</v>
      </c>
    </row>
    <row r="2276" spans="1:8">
      <c r="A2276" t="s">
        <v>8376</v>
      </c>
      <c r="B2276" t="s">
        <v>71</v>
      </c>
      <c r="C2276" t="s">
        <v>78</v>
      </c>
      <c r="D2276" t="s">
        <v>59</v>
      </c>
      <c r="E2276" t="s">
        <v>52</v>
      </c>
      <c r="F2276" t="s">
        <v>8370</v>
      </c>
      <c r="G2276" s="336">
        <v>0.02</v>
      </c>
      <c r="H2276">
        <v>223</v>
      </c>
    </row>
    <row r="2277" spans="1:8">
      <c r="A2277" t="s">
        <v>8375</v>
      </c>
      <c r="B2277" t="s">
        <v>71</v>
      </c>
      <c r="C2277" t="s">
        <v>78</v>
      </c>
      <c r="D2277" t="s">
        <v>59</v>
      </c>
      <c r="E2277" t="s">
        <v>53</v>
      </c>
      <c r="F2277" t="s">
        <v>8370</v>
      </c>
      <c r="G2277" s="336">
        <v>0.08</v>
      </c>
      <c r="H2277">
        <v>224</v>
      </c>
    </row>
    <row r="2278" spans="1:8">
      <c r="A2278" t="s">
        <v>8374</v>
      </c>
      <c r="B2278" t="s">
        <v>71</v>
      </c>
      <c r="C2278" t="s">
        <v>78</v>
      </c>
      <c r="D2278" t="s">
        <v>59</v>
      </c>
      <c r="E2278" t="s">
        <v>54</v>
      </c>
      <c r="F2278" t="s">
        <v>8370</v>
      </c>
      <c r="G2278" s="336">
        <v>-0.13</v>
      </c>
      <c r="H2278">
        <v>225</v>
      </c>
    </row>
    <row r="2279" spans="1:8">
      <c r="A2279" t="s">
        <v>8373</v>
      </c>
      <c r="B2279" t="s">
        <v>71</v>
      </c>
      <c r="C2279" t="s">
        <v>78</v>
      </c>
      <c r="D2279" t="s">
        <v>59</v>
      </c>
      <c r="E2279" t="s">
        <v>55</v>
      </c>
      <c r="F2279" t="s">
        <v>8370</v>
      </c>
      <c r="G2279" s="336">
        <v>-0.13</v>
      </c>
      <c r="H2279">
        <v>226</v>
      </c>
    </row>
    <row r="2280" spans="1:8">
      <c r="A2280" t="s">
        <v>8372</v>
      </c>
      <c r="B2280" t="s">
        <v>71</v>
      </c>
      <c r="C2280" t="s">
        <v>78</v>
      </c>
      <c r="D2280" t="s">
        <v>59</v>
      </c>
      <c r="E2280" t="s">
        <v>56</v>
      </c>
      <c r="F2280" t="s">
        <v>8370</v>
      </c>
      <c r="G2280" s="336">
        <v>28.8</v>
      </c>
      <c r="H2280">
        <v>227</v>
      </c>
    </row>
    <row r="2281" spans="1:8">
      <c r="A2281" t="s">
        <v>8371</v>
      </c>
      <c r="B2281" t="s">
        <v>71</v>
      </c>
      <c r="C2281" t="s">
        <v>78</v>
      </c>
      <c r="D2281" t="s">
        <v>59</v>
      </c>
      <c r="E2281" t="s">
        <v>57</v>
      </c>
      <c r="F2281" t="s">
        <v>8370</v>
      </c>
      <c r="G2281" s="336">
        <v>6.7</v>
      </c>
      <c r="H2281">
        <v>228</v>
      </c>
    </row>
    <row r="2282" spans="1:8">
      <c r="A2282" t="s">
        <v>8369</v>
      </c>
      <c r="B2282" t="s">
        <v>72</v>
      </c>
      <c r="C2282" t="s">
        <v>123</v>
      </c>
      <c r="D2282">
        <v>2007</v>
      </c>
      <c r="E2282" t="s">
        <v>79</v>
      </c>
      <c r="F2282" t="s">
        <v>8141</v>
      </c>
      <c r="G2282" t="s">
        <v>1451</v>
      </c>
      <c r="H2282">
        <v>1</v>
      </c>
    </row>
    <row r="2283" spans="1:8">
      <c r="A2283" t="s">
        <v>8368</v>
      </c>
      <c r="B2283" t="s">
        <v>72</v>
      </c>
      <c r="C2283" t="s">
        <v>123</v>
      </c>
      <c r="D2283">
        <v>2007</v>
      </c>
      <c r="E2283" t="s">
        <v>80</v>
      </c>
      <c r="F2283" t="s">
        <v>8141</v>
      </c>
      <c r="G2283" t="s">
        <v>1451</v>
      </c>
      <c r="H2283">
        <v>2</v>
      </c>
    </row>
    <row r="2284" spans="1:8">
      <c r="A2284" t="s">
        <v>8367</v>
      </c>
      <c r="B2284" t="s">
        <v>72</v>
      </c>
      <c r="C2284" t="s">
        <v>123</v>
      </c>
      <c r="D2284">
        <v>2007</v>
      </c>
      <c r="E2284" t="s">
        <v>81</v>
      </c>
      <c r="F2284" t="s">
        <v>8141</v>
      </c>
      <c r="G2284" t="s">
        <v>1451</v>
      </c>
      <c r="H2284">
        <v>3</v>
      </c>
    </row>
    <row r="2285" spans="1:8">
      <c r="A2285" t="s">
        <v>8366</v>
      </c>
      <c r="B2285" t="s">
        <v>72</v>
      </c>
      <c r="C2285" t="s">
        <v>123</v>
      </c>
      <c r="D2285">
        <v>2007</v>
      </c>
      <c r="E2285" t="s">
        <v>82</v>
      </c>
      <c r="F2285" t="s">
        <v>8141</v>
      </c>
      <c r="G2285" t="s">
        <v>1451</v>
      </c>
      <c r="H2285">
        <v>4</v>
      </c>
    </row>
    <row r="2286" spans="1:8">
      <c r="A2286" t="s">
        <v>8365</v>
      </c>
      <c r="B2286" t="s">
        <v>72</v>
      </c>
      <c r="C2286" t="s">
        <v>123</v>
      </c>
      <c r="D2286">
        <v>2007</v>
      </c>
      <c r="E2286" t="s">
        <v>83</v>
      </c>
      <c r="F2286" t="s">
        <v>8141</v>
      </c>
      <c r="G2286" t="s">
        <v>1451</v>
      </c>
      <c r="H2286">
        <v>5</v>
      </c>
    </row>
    <row r="2287" spans="1:8">
      <c r="A2287" t="s">
        <v>8364</v>
      </c>
      <c r="B2287" t="s">
        <v>72</v>
      </c>
      <c r="C2287" t="s">
        <v>123</v>
      </c>
      <c r="D2287">
        <v>2007</v>
      </c>
      <c r="E2287" t="s">
        <v>84</v>
      </c>
      <c r="F2287" t="s">
        <v>8141</v>
      </c>
      <c r="G2287" t="s">
        <v>1451</v>
      </c>
      <c r="H2287">
        <v>6</v>
      </c>
    </row>
    <row r="2288" spans="1:8">
      <c r="A2288" t="s">
        <v>8363</v>
      </c>
      <c r="B2288" t="s">
        <v>72</v>
      </c>
      <c r="C2288" t="s">
        <v>123</v>
      </c>
      <c r="D2288">
        <v>2008</v>
      </c>
      <c r="E2288" t="s">
        <v>79</v>
      </c>
      <c r="F2288" t="s">
        <v>8141</v>
      </c>
      <c r="G2288" t="s">
        <v>1451</v>
      </c>
      <c r="H2288">
        <v>7</v>
      </c>
    </row>
    <row r="2289" spans="1:8">
      <c r="A2289" t="s">
        <v>8362</v>
      </c>
      <c r="B2289" t="s">
        <v>72</v>
      </c>
      <c r="C2289" t="s">
        <v>123</v>
      </c>
      <c r="D2289">
        <v>2008</v>
      </c>
      <c r="E2289" t="s">
        <v>80</v>
      </c>
      <c r="F2289" t="s">
        <v>8141</v>
      </c>
      <c r="G2289" t="s">
        <v>1451</v>
      </c>
      <c r="H2289">
        <v>8</v>
      </c>
    </row>
    <row r="2290" spans="1:8">
      <c r="A2290" t="s">
        <v>8361</v>
      </c>
      <c r="B2290" t="s">
        <v>72</v>
      </c>
      <c r="C2290" t="s">
        <v>123</v>
      </c>
      <c r="D2290">
        <v>2008</v>
      </c>
      <c r="E2290" t="s">
        <v>81</v>
      </c>
      <c r="F2290" t="s">
        <v>8141</v>
      </c>
      <c r="G2290" t="s">
        <v>1451</v>
      </c>
      <c r="H2290">
        <v>9</v>
      </c>
    </row>
    <row r="2291" spans="1:8">
      <c r="A2291" t="s">
        <v>8360</v>
      </c>
      <c r="B2291" t="s">
        <v>72</v>
      </c>
      <c r="C2291" t="s">
        <v>123</v>
      </c>
      <c r="D2291">
        <v>2008</v>
      </c>
      <c r="E2291" t="s">
        <v>82</v>
      </c>
      <c r="F2291" t="s">
        <v>8141</v>
      </c>
      <c r="G2291" t="s">
        <v>1451</v>
      </c>
      <c r="H2291">
        <v>10</v>
      </c>
    </row>
    <row r="2292" spans="1:8">
      <c r="A2292" t="s">
        <v>8359</v>
      </c>
      <c r="B2292" t="s">
        <v>72</v>
      </c>
      <c r="C2292" t="s">
        <v>123</v>
      </c>
      <c r="D2292">
        <v>2008</v>
      </c>
      <c r="E2292" t="s">
        <v>83</v>
      </c>
      <c r="F2292" t="s">
        <v>8141</v>
      </c>
      <c r="G2292" t="s">
        <v>1451</v>
      </c>
      <c r="H2292">
        <v>11</v>
      </c>
    </row>
    <row r="2293" spans="1:8">
      <c r="A2293" t="s">
        <v>8358</v>
      </c>
      <c r="B2293" t="s">
        <v>72</v>
      </c>
      <c r="C2293" t="s">
        <v>123</v>
      </c>
      <c r="D2293">
        <v>2008</v>
      </c>
      <c r="E2293" t="s">
        <v>84</v>
      </c>
      <c r="F2293" t="s">
        <v>8141</v>
      </c>
      <c r="G2293" t="s">
        <v>1451</v>
      </c>
      <c r="H2293">
        <v>12</v>
      </c>
    </row>
    <row r="2294" spans="1:8">
      <c r="A2294" t="s">
        <v>8357</v>
      </c>
      <c r="B2294" t="s">
        <v>72</v>
      </c>
      <c r="C2294" t="s">
        <v>123</v>
      </c>
      <c r="D2294">
        <v>2009</v>
      </c>
      <c r="E2294" t="s">
        <v>79</v>
      </c>
      <c r="F2294" t="s">
        <v>8141</v>
      </c>
      <c r="G2294" t="s">
        <v>1451</v>
      </c>
      <c r="H2294">
        <v>13</v>
      </c>
    </row>
    <row r="2295" spans="1:8">
      <c r="A2295" t="s">
        <v>8356</v>
      </c>
      <c r="B2295" t="s">
        <v>72</v>
      </c>
      <c r="C2295" t="s">
        <v>123</v>
      </c>
      <c r="D2295">
        <v>2009</v>
      </c>
      <c r="E2295" t="s">
        <v>80</v>
      </c>
      <c r="F2295" t="s">
        <v>8141</v>
      </c>
      <c r="G2295" t="s">
        <v>1451</v>
      </c>
      <c r="H2295">
        <v>14</v>
      </c>
    </row>
    <row r="2296" spans="1:8">
      <c r="A2296" t="s">
        <v>8355</v>
      </c>
      <c r="B2296" t="s">
        <v>72</v>
      </c>
      <c r="C2296" t="s">
        <v>123</v>
      </c>
      <c r="D2296">
        <v>2009</v>
      </c>
      <c r="E2296" t="s">
        <v>81</v>
      </c>
      <c r="F2296" t="s">
        <v>8141</v>
      </c>
      <c r="G2296" t="s">
        <v>1451</v>
      </c>
      <c r="H2296">
        <v>15</v>
      </c>
    </row>
    <row r="2297" spans="1:8">
      <c r="A2297" t="s">
        <v>8354</v>
      </c>
      <c r="B2297" t="s">
        <v>72</v>
      </c>
      <c r="C2297" t="s">
        <v>123</v>
      </c>
      <c r="D2297">
        <v>2009</v>
      </c>
      <c r="E2297" t="s">
        <v>82</v>
      </c>
      <c r="F2297" t="s">
        <v>8141</v>
      </c>
      <c r="G2297" t="s">
        <v>1451</v>
      </c>
      <c r="H2297">
        <v>16</v>
      </c>
    </row>
    <row r="2298" spans="1:8">
      <c r="A2298" t="s">
        <v>8353</v>
      </c>
      <c r="B2298" t="s">
        <v>72</v>
      </c>
      <c r="C2298" t="s">
        <v>123</v>
      </c>
      <c r="D2298">
        <v>2009</v>
      </c>
      <c r="E2298" t="s">
        <v>83</v>
      </c>
      <c r="F2298" t="s">
        <v>8141</v>
      </c>
      <c r="G2298" t="s">
        <v>1451</v>
      </c>
      <c r="H2298">
        <v>17</v>
      </c>
    </row>
    <row r="2299" spans="1:8">
      <c r="A2299" t="s">
        <v>8352</v>
      </c>
      <c r="B2299" t="s">
        <v>72</v>
      </c>
      <c r="C2299" t="s">
        <v>123</v>
      </c>
      <c r="D2299">
        <v>2009</v>
      </c>
      <c r="E2299" t="s">
        <v>84</v>
      </c>
      <c r="F2299" t="s">
        <v>8141</v>
      </c>
      <c r="G2299" t="s">
        <v>1451</v>
      </c>
      <c r="H2299">
        <v>18</v>
      </c>
    </row>
    <row r="2300" spans="1:8">
      <c r="A2300" t="s">
        <v>8351</v>
      </c>
      <c r="B2300" t="s">
        <v>72</v>
      </c>
      <c r="C2300" t="s">
        <v>123</v>
      </c>
      <c r="D2300">
        <v>2010</v>
      </c>
      <c r="E2300" t="s">
        <v>79</v>
      </c>
      <c r="F2300" t="s">
        <v>8141</v>
      </c>
      <c r="G2300" t="s">
        <v>1451</v>
      </c>
      <c r="H2300">
        <v>19</v>
      </c>
    </row>
    <row r="2301" spans="1:8">
      <c r="A2301" t="s">
        <v>8350</v>
      </c>
      <c r="B2301" t="s">
        <v>72</v>
      </c>
      <c r="C2301" t="s">
        <v>123</v>
      </c>
      <c r="D2301">
        <v>2010</v>
      </c>
      <c r="E2301" t="s">
        <v>80</v>
      </c>
      <c r="F2301" t="s">
        <v>8141</v>
      </c>
      <c r="G2301" t="s">
        <v>1451</v>
      </c>
      <c r="H2301">
        <v>20</v>
      </c>
    </row>
    <row r="2302" spans="1:8">
      <c r="A2302" t="s">
        <v>8349</v>
      </c>
      <c r="B2302" t="s">
        <v>72</v>
      </c>
      <c r="C2302" t="s">
        <v>123</v>
      </c>
      <c r="D2302">
        <v>2010</v>
      </c>
      <c r="E2302" t="s">
        <v>81</v>
      </c>
      <c r="F2302" t="s">
        <v>8141</v>
      </c>
      <c r="G2302" t="s">
        <v>1451</v>
      </c>
      <c r="H2302">
        <v>21</v>
      </c>
    </row>
    <row r="2303" spans="1:8">
      <c r="A2303" t="s">
        <v>8348</v>
      </c>
      <c r="B2303" t="s">
        <v>72</v>
      </c>
      <c r="C2303" t="s">
        <v>123</v>
      </c>
      <c r="D2303">
        <v>2010</v>
      </c>
      <c r="E2303" t="s">
        <v>82</v>
      </c>
      <c r="F2303" t="s">
        <v>8141</v>
      </c>
      <c r="G2303" t="s">
        <v>1451</v>
      </c>
      <c r="H2303">
        <v>22</v>
      </c>
    </row>
    <row r="2304" spans="1:8">
      <c r="A2304" t="s">
        <v>8347</v>
      </c>
      <c r="B2304" t="s">
        <v>72</v>
      </c>
      <c r="C2304" t="s">
        <v>123</v>
      </c>
      <c r="D2304">
        <v>2010</v>
      </c>
      <c r="E2304" t="s">
        <v>83</v>
      </c>
      <c r="F2304" t="s">
        <v>8141</v>
      </c>
      <c r="G2304" t="s">
        <v>1451</v>
      </c>
      <c r="H2304">
        <v>23</v>
      </c>
    </row>
    <row r="2305" spans="1:8">
      <c r="A2305" t="s">
        <v>8346</v>
      </c>
      <c r="B2305" t="s">
        <v>72</v>
      </c>
      <c r="C2305" t="s">
        <v>123</v>
      </c>
      <c r="D2305">
        <v>2010</v>
      </c>
      <c r="E2305" t="s">
        <v>84</v>
      </c>
      <c r="F2305" t="s">
        <v>8141</v>
      </c>
      <c r="G2305" t="s">
        <v>1451</v>
      </c>
      <c r="H2305">
        <v>24</v>
      </c>
    </row>
    <row r="2306" spans="1:8">
      <c r="A2306" t="s">
        <v>8345</v>
      </c>
      <c r="B2306" t="s">
        <v>72</v>
      </c>
      <c r="C2306" t="s">
        <v>123</v>
      </c>
      <c r="D2306">
        <v>2011</v>
      </c>
      <c r="E2306" t="s">
        <v>79</v>
      </c>
      <c r="F2306" t="s">
        <v>8141</v>
      </c>
      <c r="G2306" t="s">
        <v>1451</v>
      </c>
      <c r="H2306">
        <v>25</v>
      </c>
    </row>
    <row r="2307" spans="1:8">
      <c r="A2307" t="s">
        <v>8344</v>
      </c>
      <c r="B2307" t="s">
        <v>72</v>
      </c>
      <c r="C2307" t="s">
        <v>123</v>
      </c>
      <c r="D2307">
        <v>2011</v>
      </c>
      <c r="E2307" t="s">
        <v>80</v>
      </c>
      <c r="F2307" t="s">
        <v>8141</v>
      </c>
      <c r="G2307" t="s">
        <v>1451</v>
      </c>
      <c r="H2307">
        <v>26</v>
      </c>
    </row>
    <row r="2308" spans="1:8">
      <c r="A2308" t="s">
        <v>8343</v>
      </c>
      <c r="B2308" t="s">
        <v>72</v>
      </c>
      <c r="C2308" t="s">
        <v>123</v>
      </c>
      <c r="D2308">
        <v>2011</v>
      </c>
      <c r="E2308" t="s">
        <v>81</v>
      </c>
      <c r="F2308" t="s">
        <v>8141</v>
      </c>
      <c r="G2308" t="s">
        <v>1451</v>
      </c>
      <c r="H2308">
        <v>27</v>
      </c>
    </row>
    <row r="2309" spans="1:8">
      <c r="A2309" t="s">
        <v>8342</v>
      </c>
      <c r="B2309" t="s">
        <v>72</v>
      </c>
      <c r="C2309" t="s">
        <v>123</v>
      </c>
      <c r="D2309">
        <v>2011</v>
      </c>
      <c r="E2309" t="s">
        <v>82</v>
      </c>
      <c r="F2309" t="s">
        <v>8141</v>
      </c>
      <c r="G2309" t="s">
        <v>1451</v>
      </c>
      <c r="H2309">
        <v>28</v>
      </c>
    </row>
    <row r="2310" spans="1:8">
      <c r="A2310" t="s">
        <v>8341</v>
      </c>
      <c r="B2310" t="s">
        <v>72</v>
      </c>
      <c r="C2310" t="s">
        <v>123</v>
      </c>
      <c r="D2310">
        <v>2011</v>
      </c>
      <c r="E2310" t="s">
        <v>83</v>
      </c>
      <c r="F2310" t="s">
        <v>8141</v>
      </c>
      <c r="G2310" t="s">
        <v>1451</v>
      </c>
      <c r="H2310">
        <v>29</v>
      </c>
    </row>
    <row r="2311" spans="1:8">
      <c r="A2311" t="s">
        <v>8340</v>
      </c>
      <c r="B2311" t="s">
        <v>72</v>
      </c>
      <c r="C2311" t="s">
        <v>123</v>
      </c>
      <c r="D2311">
        <v>2011</v>
      </c>
      <c r="E2311" t="s">
        <v>84</v>
      </c>
      <c r="F2311" t="s">
        <v>8141</v>
      </c>
      <c r="G2311" t="s">
        <v>1451</v>
      </c>
      <c r="H2311">
        <v>30</v>
      </c>
    </row>
    <row r="2312" spans="1:8">
      <c r="A2312" t="s">
        <v>8339</v>
      </c>
      <c r="B2312" t="s">
        <v>72</v>
      </c>
      <c r="C2312" t="s">
        <v>123</v>
      </c>
      <c r="D2312">
        <v>2012</v>
      </c>
      <c r="E2312" t="s">
        <v>79</v>
      </c>
      <c r="F2312" t="s">
        <v>8141</v>
      </c>
      <c r="G2312" t="s">
        <v>1451</v>
      </c>
      <c r="H2312">
        <v>31</v>
      </c>
    </row>
    <row r="2313" spans="1:8">
      <c r="A2313" t="s">
        <v>8338</v>
      </c>
      <c r="B2313" t="s">
        <v>72</v>
      </c>
      <c r="C2313" t="s">
        <v>123</v>
      </c>
      <c r="D2313">
        <v>2012</v>
      </c>
      <c r="E2313" t="s">
        <v>80</v>
      </c>
      <c r="F2313" t="s">
        <v>8141</v>
      </c>
      <c r="G2313" t="s">
        <v>1451</v>
      </c>
      <c r="H2313">
        <v>32</v>
      </c>
    </row>
    <row r="2314" spans="1:8">
      <c r="A2314" t="s">
        <v>8337</v>
      </c>
      <c r="B2314" t="s">
        <v>72</v>
      </c>
      <c r="C2314" t="s">
        <v>123</v>
      </c>
      <c r="D2314">
        <v>2012</v>
      </c>
      <c r="E2314" t="s">
        <v>81</v>
      </c>
      <c r="F2314" t="s">
        <v>8141</v>
      </c>
      <c r="G2314" t="s">
        <v>1451</v>
      </c>
      <c r="H2314">
        <v>33</v>
      </c>
    </row>
    <row r="2315" spans="1:8">
      <c r="A2315" t="s">
        <v>8336</v>
      </c>
      <c r="B2315" t="s">
        <v>72</v>
      </c>
      <c r="C2315" t="s">
        <v>123</v>
      </c>
      <c r="D2315">
        <v>2012</v>
      </c>
      <c r="E2315" t="s">
        <v>82</v>
      </c>
      <c r="F2315" t="s">
        <v>8141</v>
      </c>
      <c r="G2315" t="s">
        <v>1451</v>
      </c>
      <c r="H2315">
        <v>34</v>
      </c>
    </row>
    <row r="2316" spans="1:8">
      <c r="A2316" t="s">
        <v>8335</v>
      </c>
      <c r="B2316" t="s">
        <v>72</v>
      </c>
      <c r="C2316" t="s">
        <v>123</v>
      </c>
      <c r="D2316">
        <v>2012</v>
      </c>
      <c r="E2316" t="s">
        <v>83</v>
      </c>
      <c r="F2316" t="s">
        <v>8141</v>
      </c>
      <c r="G2316" t="s">
        <v>1451</v>
      </c>
      <c r="H2316">
        <v>35</v>
      </c>
    </row>
    <row r="2317" spans="1:8">
      <c r="A2317" t="s">
        <v>8334</v>
      </c>
      <c r="B2317" t="s">
        <v>72</v>
      </c>
      <c r="C2317" t="s">
        <v>123</v>
      </c>
      <c r="D2317">
        <v>2012</v>
      </c>
      <c r="E2317" t="s">
        <v>84</v>
      </c>
      <c r="F2317" t="s">
        <v>8141</v>
      </c>
      <c r="G2317" t="s">
        <v>1451</v>
      </c>
      <c r="H2317">
        <v>36</v>
      </c>
    </row>
    <row r="2318" spans="1:8">
      <c r="A2318" t="s">
        <v>8333</v>
      </c>
      <c r="B2318" t="s">
        <v>72</v>
      </c>
      <c r="C2318" t="s">
        <v>123</v>
      </c>
      <c r="D2318">
        <v>2013</v>
      </c>
      <c r="E2318" t="s">
        <v>79</v>
      </c>
      <c r="F2318" t="s">
        <v>8141</v>
      </c>
      <c r="G2318" t="s">
        <v>1451</v>
      </c>
      <c r="H2318">
        <v>37</v>
      </c>
    </row>
    <row r="2319" spans="1:8">
      <c r="A2319" t="s">
        <v>8332</v>
      </c>
      <c r="B2319" t="s">
        <v>72</v>
      </c>
      <c r="C2319" t="s">
        <v>123</v>
      </c>
      <c r="D2319">
        <v>2013</v>
      </c>
      <c r="E2319" t="s">
        <v>80</v>
      </c>
      <c r="F2319" t="s">
        <v>8141</v>
      </c>
      <c r="G2319" t="s">
        <v>1451</v>
      </c>
      <c r="H2319">
        <v>38</v>
      </c>
    </row>
    <row r="2320" spans="1:8">
      <c r="A2320" t="s">
        <v>8331</v>
      </c>
      <c r="B2320" t="s">
        <v>72</v>
      </c>
      <c r="C2320" t="s">
        <v>123</v>
      </c>
      <c r="D2320">
        <v>2013</v>
      </c>
      <c r="E2320" t="s">
        <v>81</v>
      </c>
      <c r="F2320" t="s">
        <v>8141</v>
      </c>
      <c r="G2320" t="s">
        <v>1451</v>
      </c>
      <c r="H2320">
        <v>39</v>
      </c>
    </row>
    <row r="2321" spans="1:8">
      <c r="A2321" t="s">
        <v>8330</v>
      </c>
      <c r="B2321" t="s">
        <v>72</v>
      </c>
      <c r="C2321" t="s">
        <v>123</v>
      </c>
      <c r="D2321">
        <v>2013</v>
      </c>
      <c r="E2321" t="s">
        <v>82</v>
      </c>
      <c r="F2321" t="s">
        <v>8141</v>
      </c>
      <c r="G2321" t="s">
        <v>1451</v>
      </c>
      <c r="H2321">
        <v>40</v>
      </c>
    </row>
    <row r="2322" spans="1:8">
      <c r="A2322" t="s">
        <v>8329</v>
      </c>
      <c r="B2322" t="s">
        <v>72</v>
      </c>
      <c r="C2322" t="s">
        <v>123</v>
      </c>
      <c r="D2322">
        <v>2013</v>
      </c>
      <c r="E2322" t="s">
        <v>83</v>
      </c>
      <c r="F2322" t="s">
        <v>8141</v>
      </c>
      <c r="G2322" t="s">
        <v>1451</v>
      </c>
      <c r="H2322">
        <v>41</v>
      </c>
    </row>
    <row r="2323" spans="1:8">
      <c r="A2323" t="s">
        <v>8328</v>
      </c>
      <c r="B2323" t="s">
        <v>72</v>
      </c>
      <c r="C2323" t="s">
        <v>123</v>
      </c>
      <c r="D2323">
        <v>2013</v>
      </c>
      <c r="E2323" t="s">
        <v>84</v>
      </c>
      <c r="F2323" t="s">
        <v>8141</v>
      </c>
      <c r="G2323" t="s">
        <v>1451</v>
      </c>
      <c r="H2323">
        <v>42</v>
      </c>
    </row>
    <row r="2324" spans="1:8">
      <c r="A2324" t="s">
        <v>8327</v>
      </c>
      <c r="B2324" t="s">
        <v>72</v>
      </c>
      <c r="C2324" t="s">
        <v>123</v>
      </c>
      <c r="D2324">
        <v>2014</v>
      </c>
      <c r="E2324" t="s">
        <v>79</v>
      </c>
      <c r="F2324" t="s">
        <v>8141</v>
      </c>
      <c r="G2324" t="s">
        <v>1451</v>
      </c>
      <c r="H2324">
        <v>43</v>
      </c>
    </row>
    <row r="2325" spans="1:8">
      <c r="A2325" t="s">
        <v>8326</v>
      </c>
      <c r="B2325" t="s">
        <v>72</v>
      </c>
      <c r="C2325" t="s">
        <v>123</v>
      </c>
      <c r="D2325">
        <v>2014</v>
      </c>
      <c r="E2325" t="s">
        <v>80</v>
      </c>
      <c r="F2325" t="s">
        <v>8141</v>
      </c>
      <c r="G2325" t="s">
        <v>1451</v>
      </c>
      <c r="H2325">
        <v>44</v>
      </c>
    </row>
    <row r="2326" spans="1:8">
      <c r="A2326" t="s">
        <v>8325</v>
      </c>
      <c r="B2326" t="s">
        <v>72</v>
      </c>
      <c r="C2326" t="s">
        <v>123</v>
      </c>
      <c r="D2326">
        <v>2014</v>
      </c>
      <c r="E2326" t="s">
        <v>81</v>
      </c>
      <c r="F2326" t="s">
        <v>8141</v>
      </c>
      <c r="G2326" t="s">
        <v>1451</v>
      </c>
      <c r="H2326">
        <v>45</v>
      </c>
    </row>
    <row r="2327" spans="1:8">
      <c r="A2327" t="s">
        <v>8324</v>
      </c>
      <c r="B2327" t="s">
        <v>72</v>
      </c>
      <c r="C2327" t="s">
        <v>123</v>
      </c>
      <c r="D2327">
        <v>2014</v>
      </c>
      <c r="E2327" t="s">
        <v>82</v>
      </c>
      <c r="F2327" t="s">
        <v>8141</v>
      </c>
      <c r="G2327" t="s">
        <v>1451</v>
      </c>
      <c r="H2327">
        <v>46</v>
      </c>
    </row>
    <row r="2328" spans="1:8">
      <c r="A2328" t="s">
        <v>8323</v>
      </c>
      <c r="B2328" t="s">
        <v>72</v>
      </c>
      <c r="C2328" t="s">
        <v>123</v>
      </c>
      <c r="D2328">
        <v>2014</v>
      </c>
      <c r="E2328" t="s">
        <v>83</v>
      </c>
      <c r="F2328" t="s">
        <v>8141</v>
      </c>
      <c r="G2328" t="s">
        <v>1451</v>
      </c>
      <c r="H2328">
        <v>47</v>
      </c>
    </row>
    <row r="2329" spans="1:8">
      <c r="A2329" t="s">
        <v>8322</v>
      </c>
      <c r="B2329" t="s">
        <v>72</v>
      </c>
      <c r="C2329" t="s">
        <v>123</v>
      </c>
      <c r="D2329">
        <v>2014</v>
      </c>
      <c r="E2329" t="s">
        <v>84</v>
      </c>
      <c r="F2329" t="s">
        <v>8141</v>
      </c>
      <c r="G2329" t="s">
        <v>1451</v>
      </c>
      <c r="H2329">
        <v>48</v>
      </c>
    </row>
    <row r="2330" spans="1:8">
      <c r="A2330" t="s">
        <v>8321</v>
      </c>
      <c r="B2330" t="s">
        <v>72</v>
      </c>
      <c r="C2330" t="s">
        <v>123</v>
      </c>
      <c r="D2330" t="s">
        <v>66</v>
      </c>
      <c r="E2330" t="s">
        <v>79</v>
      </c>
      <c r="F2330" t="s">
        <v>8141</v>
      </c>
      <c r="G2330" t="s">
        <v>1451</v>
      </c>
      <c r="H2330">
        <v>49</v>
      </c>
    </row>
    <row r="2331" spans="1:8">
      <c r="A2331" t="s">
        <v>8320</v>
      </c>
      <c r="B2331" t="s">
        <v>72</v>
      </c>
      <c r="C2331" t="s">
        <v>123</v>
      </c>
      <c r="D2331" t="s">
        <v>66</v>
      </c>
      <c r="E2331" t="s">
        <v>80</v>
      </c>
      <c r="F2331" t="s">
        <v>8141</v>
      </c>
      <c r="G2331" t="s">
        <v>1451</v>
      </c>
      <c r="H2331">
        <v>50</v>
      </c>
    </row>
    <row r="2332" spans="1:8">
      <c r="A2332" t="s">
        <v>8319</v>
      </c>
      <c r="B2332" t="s">
        <v>72</v>
      </c>
      <c r="C2332" t="s">
        <v>123</v>
      </c>
      <c r="D2332" t="s">
        <v>66</v>
      </c>
      <c r="E2332" t="s">
        <v>81</v>
      </c>
      <c r="F2332" t="s">
        <v>8141</v>
      </c>
      <c r="G2332" t="s">
        <v>1451</v>
      </c>
      <c r="H2332">
        <v>51</v>
      </c>
    </row>
    <row r="2333" spans="1:8">
      <c r="A2333" t="s">
        <v>8318</v>
      </c>
      <c r="B2333" t="s">
        <v>72</v>
      </c>
      <c r="C2333" t="s">
        <v>123</v>
      </c>
      <c r="D2333" t="s">
        <v>66</v>
      </c>
      <c r="E2333" t="s">
        <v>82</v>
      </c>
      <c r="F2333" t="s">
        <v>8141</v>
      </c>
      <c r="G2333" t="s">
        <v>1451</v>
      </c>
      <c r="H2333">
        <v>52</v>
      </c>
    </row>
    <row r="2334" spans="1:8">
      <c r="A2334" t="s">
        <v>8317</v>
      </c>
      <c r="B2334" t="s">
        <v>72</v>
      </c>
      <c r="C2334" t="s">
        <v>123</v>
      </c>
      <c r="D2334" t="s">
        <v>66</v>
      </c>
      <c r="E2334" t="s">
        <v>83</v>
      </c>
      <c r="F2334" t="s">
        <v>8141</v>
      </c>
      <c r="G2334" t="s">
        <v>1451</v>
      </c>
      <c r="H2334">
        <v>53</v>
      </c>
    </row>
    <row r="2335" spans="1:8">
      <c r="A2335" t="s">
        <v>8316</v>
      </c>
      <c r="B2335" t="s">
        <v>72</v>
      </c>
      <c r="C2335" t="s">
        <v>123</v>
      </c>
      <c r="D2335" t="s">
        <v>66</v>
      </c>
      <c r="E2335" t="s">
        <v>84</v>
      </c>
      <c r="F2335" t="s">
        <v>8141</v>
      </c>
      <c r="G2335" t="s">
        <v>1451</v>
      </c>
      <c r="H2335">
        <v>54</v>
      </c>
    </row>
    <row r="2336" spans="1:8">
      <c r="A2336" t="s">
        <v>8315</v>
      </c>
      <c r="B2336" t="s">
        <v>71</v>
      </c>
      <c r="C2336" t="s">
        <v>123</v>
      </c>
      <c r="D2336">
        <v>2006</v>
      </c>
      <c r="E2336" t="s">
        <v>79</v>
      </c>
      <c r="F2336" t="s">
        <v>8141</v>
      </c>
      <c r="G2336" s="338">
        <v>13462</v>
      </c>
      <c r="H2336">
        <v>55</v>
      </c>
    </row>
    <row r="2337" spans="1:8">
      <c r="A2337" t="s">
        <v>8314</v>
      </c>
      <c r="B2337" t="s">
        <v>71</v>
      </c>
      <c r="C2337" t="s">
        <v>123</v>
      </c>
      <c r="D2337">
        <v>2006</v>
      </c>
      <c r="E2337" t="s">
        <v>80</v>
      </c>
      <c r="F2337" t="s">
        <v>8141</v>
      </c>
      <c r="G2337" s="338">
        <v>11773</v>
      </c>
      <c r="H2337">
        <v>56</v>
      </c>
    </row>
    <row r="2338" spans="1:8">
      <c r="A2338" t="s">
        <v>8313</v>
      </c>
      <c r="B2338" t="s">
        <v>71</v>
      </c>
      <c r="C2338" t="s">
        <v>123</v>
      </c>
      <c r="D2338">
        <v>2006</v>
      </c>
      <c r="E2338" t="s">
        <v>81</v>
      </c>
      <c r="F2338" t="s">
        <v>8141</v>
      </c>
      <c r="G2338" s="338">
        <v>6547</v>
      </c>
      <c r="H2338">
        <v>57</v>
      </c>
    </row>
    <row r="2339" spans="1:8">
      <c r="A2339" t="s">
        <v>8312</v>
      </c>
      <c r="B2339" t="s">
        <v>71</v>
      </c>
      <c r="C2339" t="s">
        <v>123</v>
      </c>
      <c r="D2339">
        <v>2006</v>
      </c>
      <c r="E2339" t="s">
        <v>82</v>
      </c>
      <c r="F2339" t="s">
        <v>8141</v>
      </c>
      <c r="G2339" s="338">
        <v>6461</v>
      </c>
      <c r="H2339">
        <v>58</v>
      </c>
    </row>
    <row r="2340" spans="1:8">
      <c r="A2340" t="s">
        <v>8311</v>
      </c>
      <c r="B2340" t="s">
        <v>71</v>
      </c>
      <c r="C2340" t="s">
        <v>123</v>
      </c>
      <c r="D2340">
        <v>2006</v>
      </c>
      <c r="E2340" t="s">
        <v>83</v>
      </c>
      <c r="F2340" t="s">
        <v>8141</v>
      </c>
      <c r="G2340" s="338">
        <v>6915</v>
      </c>
      <c r="H2340">
        <v>59</v>
      </c>
    </row>
    <row r="2341" spans="1:8">
      <c r="A2341" t="s">
        <v>8310</v>
      </c>
      <c r="B2341" t="s">
        <v>71</v>
      </c>
      <c r="C2341" t="s">
        <v>123</v>
      </c>
      <c r="D2341">
        <v>2006</v>
      </c>
      <c r="E2341" t="s">
        <v>84</v>
      </c>
      <c r="F2341" t="s">
        <v>8141</v>
      </c>
      <c r="G2341" s="338">
        <v>5312</v>
      </c>
      <c r="H2341">
        <v>60</v>
      </c>
    </row>
    <row r="2342" spans="1:8">
      <c r="A2342" t="s">
        <v>8309</v>
      </c>
      <c r="B2342" t="s">
        <v>71</v>
      </c>
      <c r="C2342" t="s">
        <v>123</v>
      </c>
      <c r="D2342">
        <v>2007</v>
      </c>
      <c r="E2342" t="s">
        <v>79</v>
      </c>
      <c r="F2342" t="s">
        <v>8141</v>
      </c>
      <c r="G2342" s="338">
        <v>19859</v>
      </c>
      <c r="H2342">
        <v>61</v>
      </c>
    </row>
    <row r="2343" spans="1:8">
      <c r="A2343" t="s">
        <v>8308</v>
      </c>
      <c r="B2343" t="s">
        <v>71</v>
      </c>
      <c r="C2343" t="s">
        <v>123</v>
      </c>
      <c r="D2343">
        <v>2007</v>
      </c>
      <c r="E2343" t="s">
        <v>80</v>
      </c>
      <c r="F2343" t="s">
        <v>8141</v>
      </c>
      <c r="G2343" s="338">
        <v>20430</v>
      </c>
      <c r="H2343">
        <v>62</v>
      </c>
    </row>
    <row r="2344" spans="1:8">
      <c r="A2344" t="s">
        <v>8307</v>
      </c>
      <c r="B2344" t="s">
        <v>71</v>
      </c>
      <c r="C2344" t="s">
        <v>123</v>
      </c>
      <c r="D2344">
        <v>2007</v>
      </c>
      <c r="E2344" t="s">
        <v>81</v>
      </c>
      <c r="F2344" t="s">
        <v>8141</v>
      </c>
      <c r="G2344" s="338">
        <v>7513</v>
      </c>
      <c r="H2344">
        <v>63</v>
      </c>
    </row>
    <row r="2345" spans="1:8">
      <c r="A2345" t="s">
        <v>8306</v>
      </c>
      <c r="B2345" t="s">
        <v>71</v>
      </c>
      <c r="C2345" t="s">
        <v>123</v>
      </c>
      <c r="D2345">
        <v>2007</v>
      </c>
      <c r="E2345" t="s">
        <v>82</v>
      </c>
      <c r="F2345" t="s">
        <v>8141</v>
      </c>
      <c r="G2345" s="338">
        <v>7566</v>
      </c>
      <c r="H2345">
        <v>64</v>
      </c>
    </row>
    <row r="2346" spans="1:8">
      <c r="A2346" t="s">
        <v>8305</v>
      </c>
      <c r="B2346" t="s">
        <v>71</v>
      </c>
      <c r="C2346" t="s">
        <v>123</v>
      </c>
      <c r="D2346">
        <v>2007</v>
      </c>
      <c r="E2346" t="s">
        <v>83</v>
      </c>
      <c r="F2346" t="s">
        <v>8141</v>
      </c>
      <c r="G2346" s="338">
        <v>12346</v>
      </c>
      <c r="H2346">
        <v>65</v>
      </c>
    </row>
    <row r="2347" spans="1:8">
      <c r="A2347" t="s">
        <v>8304</v>
      </c>
      <c r="B2347" t="s">
        <v>71</v>
      </c>
      <c r="C2347" t="s">
        <v>123</v>
      </c>
      <c r="D2347">
        <v>2007</v>
      </c>
      <c r="E2347" t="s">
        <v>84</v>
      </c>
      <c r="F2347" t="s">
        <v>8141</v>
      </c>
      <c r="G2347" s="338">
        <v>12864</v>
      </c>
      <c r="H2347">
        <v>66</v>
      </c>
    </row>
    <row r="2348" spans="1:8">
      <c r="A2348" t="s">
        <v>8303</v>
      </c>
      <c r="B2348" t="s">
        <v>71</v>
      </c>
      <c r="C2348" t="s">
        <v>123</v>
      </c>
      <c r="D2348">
        <v>2008</v>
      </c>
      <c r="E2348" t="s">
        <v>79</v>
      </c>
      <c r="F2348" t="s">
        <v>8141</v>
      </c>
      <c r="G2348" s="338">
        <v>36483</v>
      </c>
      <c r="H2348">
        <v>67</v>
      </c>
    </row>
    <row r="2349" spans="1:8">
      <c r="A2349" t="s">
        <v>8302</v>
      </c>
      <c r="B2349" t="s">
        <v>71</v>
      </c>
      <c r="C2349" t="s">
        <v>123</v>
      </c>
      <c r="D2349">
        <v>2008</v>
      </c>
      <c r="E2349" t="s">
        <v>80</v>
      </c>
      <c r="F2349" t="s">
        <v>8141</v>
      </c>
      <c r="G2349" s="338">
        <v>27186</v>
      </c>
      <c r="H2349">
        <v>68</v>
      </c>
    </row>
    <row r="2350" spans="1:8">
      <c r="A2350" t="s">
        <v>8301</v>
      </c>
      <c r="B2350" t="s">
        <v>71</v>
      </c>
      <c r="C2350" t="s">
        <v>123</v>
      </c>
      <c r="D2350">
        <v>2008</v>
      </c>
      <c r="E2350" t="s">
        <v>81</v>
      </c>
      <c r="F2350" t="s">
        <v>8141</v>
      </c>
      <c r="G2350" s="338">
        <v>10855</v>
      </c>
      <c r="H2350">
        <v>69</v>
      </c>
    </row>
    <row r="2351" spans="1:8">
      <c r="A2351" t="s">
        <v>8300</v>
      </c>
      <c r="B2351" t="s">
        <v>71</v>
      </c>
      <c r="C2351" t="s">
        <v>123</v>
      </c>
      <c r="D2351">
        <v>2008</v>
      </c>
      <c r="E2351" t="s">
        <v>82</v>
      </c>
      <c r="F2351" t="s">
        <v>8141</v>
      </c>
      <c r="G2351" s="338">
        <v>10907</v>
      </c>
      <c r="H2351">
        <v>70</v>
      </c>
    </row>
    <row r="2352" spans="1:8">
      <c r="A2352" t="s">
        <v>8299</v>
      </c>
      <c r="B2352" t="s">
        <v>71</v>
      </c>
      <c r="C2352" t="s">
        <v>123</v>
      </c>
      <c r="D2352">
        <v>2008</v>
      </c>
      <c r="E2352" t="s">
        <v>83</v>
      </c>
      <c r="F2352" t="s">
        <v>8141</v>
      </c>
      <c r="G2352" s="338">
        <v>25628</v>
      </c>
      <c r="H2352">
        <v>71</v>
      </c>
    </row>
    <row r="2353" spans="1:8">
      <c r="A2353" t="s">
        <v>8298</v>
      </c>
      <c r="B2353" t="s">
        <v>71</v>
      </c>
      <c r="C2353" t="s">
        <v>123</v>
      </c>
      <c r="D2353">
        <v>2008</v>
      </c>
      <c r="E2353" t="s">
        <v>84</v>
      </c>
      <c r="F2353" t="s">
        <v>8141</v>
      </c>
      <c r="G2353" s="338">
        <v>16279</v>
      </c>
      <c r="H2353">
        <v>72</v>
      </c>
    </row>
    <row r="2354" spans="1:8">
      <c r="A2354" t="s">
        <v>8297</v>
      </c>
      <c r="B2354" t="s">
        <v>71</v>
      </c>
      <c r="C2354" t="s">
        <v>123</v>
      </c>
      <c r="D2354">
        <v>2009</v>
      </c>
      <c r="E2354" t="s">
        <v>79</v>
      </c>
      <c r="F2354" t="s">
        <v>8141</v>
      </c>
      <c r="G2354" s="338">
        <v>47276</v>
      </c>
      <c r="H2354">
        <v>73</v>
      </c>
    </row>
    <row r="2355" spans="1:8">
      <c r="A2355" t="s">
        <v>8296</v>
      </c>
      <c r="B2355" t="s">
        <v>71</v>
      </c>
      <c r="C2355" t="s">
        <v>123</v>
      </c>
      <c r="D2355">
        <v>2009</v>
      </c>
      <c r="E2355" t="s">
        <v>80</v>
      </c>
      <c r="F2355" t="s">
        <v>8141</v>
      </c>
      <c r="G2355" s="338">
        <v>49235</v>
      </c>
      <c r="H2355">
        <v>74</v>
      </c>
    </row>
    <row r="2356" spans="1:8">
      <c r="A2356" t="s">
        <v>8295</v>
      </c>
      <c r="B2356" t="s">
        <v>71</v>
      </c>
      <c r="C2356" t="s">
        <v>123</v>
      </c>
      <c r="D2356">
        <v>2009</v>
      </c>
      <c r="E2356" t="s">
        <v>81</v>
      </c>
      <c r="F2356" t="s">
        <v>8141</v>
      </c>
      <c r="G2356" s="338">
        <v>13796</v>
      </c>
      <c r="H2356">
        <v>75</v>
      </c>
    </row>
    <row r="2357" spans="1:8">
      <c r="A2357" t="s">
        <v>8294</v>
      </c>
      <c r="B2357" t="s">
        <v>71</v>
      </c>
      <c r="C2357" t="s">
        <v>123</v>
      </c>
      <c r="D2357">
        <v>2009</v>
      </c>
      <c r="E2357" t="s">
        <v>82</v>
      </c>
      <c r="F2357" t="s">
        <v>8141</v>
      </c>
      <c r="G2357" s="338">
        <v>14033</v>
      </c>
      <c r="H2357">
        <v>76</v>
      </c>
    </row>
    <row r="2358" spans="1:8">
      <c r="A2358" t="s">
        <v>8293</v>
      </c>
      <c r="B2358" t="s">
        <v>71</v>
      </c>
      <c r="C2358" t="s">
        <v>123</v>
      </c>
      <c r="D2358">
        <v>2009</v>
      </c>
      <c r="E2358" t="s">
        <v>83</v>
      </c>
      <c r="F2358" t="s">
        <v>8141</v>
      </c>
      <c r="G2358" s="338">
        <v>33481</v>
      </c>
      <c r="H2358">
        <v>77</v>
      </c>
    </row>
    <row r="2359" spans="1:8">
      <c r="A2359" t="s">
        <v>8292</v>
      </c>
      <c r="B2359" t="s">
        <v>71</v>
      </c>
      <c r="C2359" t="s">
        <v>123</v>
      </c>
      <c r="D2359">
        <v>2009</v>
      </c>
      <c r="E2359" t="s">
        <v>84</v>
      </c>
      <c r="F2359" t="s">
        <v>8141</v>
      </c>
      <c r="G2359" s="338">
        <v>35202</v>
      </c>
      <c r="H2359">
        <v>78</v>
      </c>
    </row>
    <row r="2360" spans="1:8">
      <c r="A2360" t="s">
        <v>8291</v>
      </c>
      <c r="B2360" t="s">
        <v>71</v>
      </c>
      <c r="C2360" t="s">
        <v>123</v>
      </c>
      <c r="D2360">
        <v>2010</v>
      </c>
      <c r="E2360" t="s">
        <v>79</v>
      </c>
      <c r="F2360" t="s">
        <v>8141</v>
      </c>
      <c r="G2360" s="338">
        <v>42540</v>
      </c>
      <c r="H2360">
        <v>79</v>
      </c>
    </row>
    <row r="2361" spans="1:8">
      <c r="A2361" t="s">
        <v>8290</v>
      </c>
      <c r="B2361" t="s">
        <v>71</v>
      </c>
      <c r="C2361" t="s">
        <v>123</v>
      </c>
      <c r="D2361">
        <v>2010</v>
      </c>
      <c r="E2361" t="s">
        <v>80</v>
      </c>
      <c r="F2361" t="s">
        <v>8141</v>
      </c>
      <c r="G2361" s="338">
        <v>38216</v>
      </c>
      <c r="H2361">
        <v>80</v>
      </c>
    </row>
    <row r="2362" spans="1:8">
      <c r="A2362" t="s">
        <v>8289</v>
      </c>
      <c r="B2362" t="s">
        <v>71</v>
      </c>
      <c r="C2362" t="s">
        <v>123</v>
      </c>
      <c r="D2362">
        <v>2010</v>
      </c>
      <c r="E2362" t="s">
        <v>81</v>
      </c>
      <c r="F2362" t="s">
        <v>8141</v>
      </c>
      <c r="G2362" s="338">
        <v>12472</v>
      </c>
      <c r="H2362">
        <v>81</v>
      </c>
    </row>
    <row r="2363" spans="1:8">
      <c r="A2363" t="s">
        <v>8288</v>
      </c>
      <c r="B2363" t="s">
        <v>71</v>
      </c>
      <c r="C2363" t="s">
        <v>123</v>
      </c>
      <c r="D2363">
        <v>2010</v>
      </c>
      <c r="E2363" t="s">
        <v>82</v>
      </c>
      <c r="F2363" t="s">
        <v>8141</v>
      </c>
      <c r="G2363" s="338">
        <v>12867</v>
      </c>
      <c r="H2363">
        <v>82</v>
      </c>
    </row>
    <row r="2364" spans="1:8">
      <c r="A2364" t="s">
        <v>8287</v>
      </c>
      <c r="B2364" t="s">
        <v>71</v>
      </c>
      <c r="C2364" t="s">
        <v>123</v>
      </c>
      <c r="D2364">
        <v>2010</v>
      </c>
      <c r="E2364" t="s">
        <v>83</v>
      </c>
      <c r="F2364" t="s">
        <v>8141</v>
      </c>
      <c r="G2364" s="338">
        <v>30068</v>
      </c>
      <c r="H2364">
        <v>83</v>
      </c>
    </row>
    <row r="2365" spans="1:8">
      <c r="A2365" t="s">
        <v>8286</v>
      </c>
      <c r="B2365" t="s">
        <v>71</v>
      </c>
      <c r="C2365" t="s">
        <v>123</v>
      </c>
      <c r="D2365">
        <v>2010</v>
      </c>
      <c r="E2365" t="s">
        <v>84</v>
      </c>
      <c r="F2365" t="s">
        <v>8141</v>
      </c>
      <c r="G2365" s="338">
        <v>25349</v>
      </c>
      <c r="H2365">
        <v>84</v>
      </c>
    </row>
    <row r="2366" spans="1:8">
      <c r="A2366" t="s">
        <v>8285</v>
      </c>
      <c r="B2366" t="s">
        <v>71</v>
      </c>
      <c r="C2366" t="s">
        <v>123</v>
      </c>
      <c r="D2366">
        <v>2011</v>
      </c>
      <c r="E2366" t="s">
        <v>79</v>
      </c>
      <c r="F2366" t="s">
        <v>8141</v>
      </c>
      <c r="G2366" s="338">
        <v>105947</v>
      </c>
      <c r="H2366">
        <v>85</v>
      </c>
    </row>
    <row r="2367" spans="1:8">
      <c r="A2367" t="s">
        <v>8284</v>
      </c>
      <c r="B2367" t="s">
        <v>71</v>
      </c>
      <c r="C2367" t="s">
        <v>123</v>
      </c>
      <c r="D2367">
        <v>2011</v>
      </c>
      <c r="E2367" t="s">
        <v>80</v>
      </c>
      <c r="F2367" t="s">
        <v>8141</v>
      </c>
      <c r="G2367" s="338">
        <v>89046</v>
      </c>
      <c r="H2367">
        <v>86</v>
      </c>
    </row>
    <row r="2368" spans="1:8">
      <c r="A2368" t="s">
        <v>8283</v>
      </c>
      <c r="B2368" t="s">
        <v>71</v>
      </c>
      <c r="C2368" t="s">
        <v>123</v>
      </c>
      <c r="D2368">
        <v>2011</v>
      </c>
      <c r="E2368" t="s">
        <v>81</v>
      </c>
      <c r="F2368" t="s">
        <v>8141</v>
      </c>
      <c r="G2368" s="338">
        <v>18734</v>
      </c>
      <c r="H2368">
        <v>87</v>
      </c>
    </row>
    <row r="2369" spans="1:8">
      <c r="A2369" t="s">
        <v>8282</v>
      </c>
      <c r="B2369" t="s">
        <v>71</v>
      </c>
      <c r="C2369" t="s">
        <v>123</v>
      </c>
      <c r="D2369">
        <v>2011</v>
      </c>
      <c r="E2369" t="s">
        <v>82</v>
      </c>
      <c r="F2369" t="s">
        <v>8141</v>
      </c>
      <c r="G2369" s="338">
        <v>19433</v>
      </c>
      <c r="H2369">
        <v>88</v>
      </c>
    </row>
    <row r="2370" spans="1:8">
      <c r="A2370" t="s">
        <v>8281</v>
      </c>
      <c r="B2370" t="s">
        <v>71</v>
      </c>
      <c r="C2370" t="s">
        <v>123</v>
      </c>
      <c r="D2370">
        <v>2011</v>
      </c>
      <c r="E2370" t="s">
        <v>83</v>
      </c>
      <c r="F2370" t="s">
        <v>8141</v>
      </c>
      <c r="G2370" s="338">
        <v>87213</v>
      </c>
      <c r="H2370">
        <v>89</v>
      </c>
    </row>
    <row r="2371" spans="1:8">
      <c r="A2371" t="s">
        <v>8280</v>
      </c>
      <c r="B2371" t="s">
        <v>71</v>
      </c>
      <c r="C2371" t="s">
        <v>123</v>
      </c>
      <c r="D2371">
        <v>2011</v>
      </c>
      <c r="E2371" t="s">
        <v>84</v>
      </c>
      <c r="F2371" t="s">
        <v>8141</v>
      </c>
      <c r="G2371" s="338">
        <v>69613</v>
      </c>
      <c r="H2371">
        <v>90</v>
      </c>
    </row>
    <row r="2372" spans="1:8">
      <c r="A2372" t="s">
        <v>8279</v>
      </c>
      <c r="B2372" t="s">
        <v>71</v>
      </c>
      <c r="C2372" t="s">
        <v>123</v>
      </c>
      <c r="D2372">
        <v>2012</v>
      </c>
      <c r="E2372" t="s">
        <v>79</v>
      </c>
      <c r="F2372" t="s">
        <v>8141</v>
      </c>
      <c r="G2372" s="338">
        <v>107941</v>
      </c>
      <c r="H2372">
        <v>91</v>
      </c>
    </row>
    <row r="2373" spans="1:8">
      <c r="A2373" t="s">
        <v>8278</v>
      </c>
      <c r="B2373" t="s">
        <v>71</v>
      </c>
      <c r="C2373" t="s">
        <v>123</v>
      </c>
      <c r="D2373">
        <v>2012</v>
      </c>
      <c r="E2373" t="s">
        <v>80</v>
      </c>
      <c r="F2373" t="s">
        <v>8141</v>
      </c>
      <c r="G2373" s="338">
        <v>142841</v>
      </c>
      <c r="H2373">
        <v>92</v>
      </c>
    </row>
    <row r="2374" spans="1:8">
      <c r="A2374" t="s">
        <v>8277</v>
      </c>
      <c r="B2374" t="s">
        <v>71</v>
      </c>
      <c r="C2374" t="s">
        <v>123</v>
      </c>
      <c r="D2374">
        <v>2012</v>
      </c>
      <c r="E2374" t="s">
        <v>81</v>
      </c>
      <c r="F2374" t="s">
        <v>8141</v>
      </c>
      <c r="G2374" s="338">
        <v>1880</v>
      </c>
      <c r="H2374">
        <v>93</v>
      </c>
    </row>
    <row r="2375" spans="1:8">
      <c r="A2375" t="s">
        <v>8276</v>
      </c>
      <c r="B2375" t="s">
        <v>71</v>
      </c>
      <c r="C2375" t="s">
        <v>123</v>
      </c>
      <c r="D2375">
        <v>2012</v>
      </c>
      <c r="E2375" t="s">
        <v>82</v>
      </c>
      <c r="F2375" t="s">
        <v>8141</v>
      </c>
      <c r="G2375">
        <v>787</v>
      </c>
      <c r="H2375">
        <v>94</v>
      </c>
    </row>
    <row r="2376" spans="1:8">
      <c r="A2376" t="s">
        <v>8275</v>
      </c>
      <c r="B2376" t="s">
        <v>71</v>
      </c>
      <c r="C2376" t="s">
        <v>123</v>
      </c>
      <c r="D2376">
        <v>2012</v>
      </c>
      <c r="E2376" t="s">
        <v>83</v>
      </c>
      <c r="F2376" t="s">
        <v>8141</v>
      </c>
      <c r="G2376" s="338">
        <v>106061</v>
      </c>
      <c r="H2376">
        <v>95</v>
      </c>
    </row>
    <row r="2377" spans="1:8">
      <c r="A2377" t="s">
        <v>8274</v>
      </c>
      <c r="B2377" t="s">
        <v>71</v>
      </c>
      <c r="C2377" t="s">
        <v>123</v>
      </c>
      <c r="D2377">
        <v>2012</v>
      </c>
      <c r="E2377" t="s">
        <v>84</v>
      </c>
      <c r="F2377" t="s">
        <v>8141</v>
      </c>
      <c r="G2377" s="338">
        <v>142054</v>
      </c>
      <c r="H2377">
        <v>96</v>
      </c>
    </row>
    <row r="2378" spans="1:8">
      <c r="A2378" t="s">
        <v>8273</v>
      </c>
      <c r="B2378" t="s">
        <v>71</v>
      </c>
      <c r="C2378" t="s">
        <v>123</v>
      </c>
      <c r="D2378">
        <v>2013</v>
      </c>
      <c r="E2378" t="s">
        <v>79</v>
      </c>
      <c r="F2378" t="s">
        <v>8141</v>
      </c>
      <c r="G2378" s="338">
        <v>108281</v>
      </c>
      <c r="H2378">
        <v>97</v>
      </c>
    </row>
    <row r="2379" spans="1:8">
      <c r="A2379" t="s">
        <v>8272</v>
      </c>
      <c r="B2379" t="s">
        <v>71</v>
      </c>
      <c r="C2379" t="s">
        <v>123</v>
      </c>
      <c r="D2379">
        <v>2013</v>
      </c>
      <c r="E2379" t="s">
        <v>80</v>
      </c>
      <c r="F2379" t="s">
        <v>8141</v>
      </c>
      <c r="G2379" s="338">
        <v>80707</v>
      </c>
      <c r="H2379">
        <v>98</v>
      </c>
    </row>
    <row r="2380" spans="1:8">
      <c r="A2380" t="s">
        <v>8271</v>
      </c>
      <c r="B2380" t="s">
        <v>71</v>
      </c>
      <c r="C2380" t="s">
        <v>123</v>
      </c>
      <c r="D2380">
        <v>2013</v>
      </c>
      <c r="E2380" t="s">
        <v>81</v>
      </c>
      <c r="F2380" t="s">
        <v>8141</v>
      </c>
      <c r="G2380" s="338">
        <v>3599</v>
      </c>
      <c r="H2380">
        <v>99</v>
      </c>
    </row>
    <row r="2381" spans="1:8">
      <c r="A2381" t="s">
        <v>8270</v>
      </c>
      <c r="B2381" t="s">
        <v>71</v>
      </c>
      <c r="C2381" t="s">
        <v>123</v>
      </c>
      <c r="D2381">
        <v>2013</v>
      </c>
      <c r="E2381" t="s">
        <v>82</v>
      </c>
      <c r="F2381" t="s">
        <v>8141</v>
      </c>
      <c r="G2381" s="338">
        <v>3599</v>
      </c>
      <c r="H2381">
        <v>100</v>
      </c>
    </row>
    <row r="2382" spans="1:8">
      <c r="A2382" t="s">
        <v>8269</v>
      </c>
      <c r="B2382" t="s">
        <v>71</v>
      </c>
      <c r="C2382" t="s">
        <v>123</v>
      </c>
      <c r="D2382">
        <v>2013</v>
      </c>
      <c r="E2382" t="s">
        <v>83</v>
      </c>
      <c r="F2382" t="s">
        <v>8141</v>
      </c>
      <c r="G2382" s="338">
        <v>104682</v>
      </c>
      <c r="H2382">
        <v>101</v>
      </c>
    </row>
    <row r="2383" spans="1:8">
      <c r="A2383" t="s">
        <v>8268</v>
      </c>
      <c r="B2383" t="s">
        <v>71</v>
      </c>
      <c r="C2383" t="s">
        <v>123</v>
      </c>
      <c r="D2383">
        <v>2013</v>
      </c>
      <c r="E2383" t="s">
        <v>84</v>
      </c>
      <c r="F2383" t="s">
        <v>8141</v>
      </c>
      <c r="G2383" s="338">
        <v>77109</v>
      </c>
      <c r="H2383">
        <v>102</v>
      </c>
    </row>
    <row r="2384" spans="1:8">
      <c r="A2384" t="s">
        <v>8267</v>
      </c>
      <c r="B2384" t="s">
        <v>71</v>
      </c>
      <c r="C2384" t="s">
        <v>123</v>
      </c>
      <c r="D2384" t="s">
        <v>67</v>
      </c>
      <c r="E2384" t="s">
        <v>79</v>
      </c>
      <c r="F2384" t="s">
        <v>8141</v>
      </c>
      <c r="G2384" s="338">
        <v>481788</v>
      </c>
      <c r="H2384">
        <v>103</v>
      </c>
    </row>
    <row r="2385" spans="1:8">
      <c r="A2385" t="s">
        <v>8266</v>
      </c>
      <c r="B2385" t="s">
        <v>71</v>
      </c>
      <c r="C2385" t="s">
        <v>123</v>
      </c>
      <c r="D2385" t="s">
        <v>67</v>
      </c>
      <c r="E2385" t="s">
        <v>80</v>
      </c>
      <c r="F2385" t="s">
        <v>8141</v>
      </c>
      <c r="G2385" s="338">
        <v>459435</v>
      </c>
      <c r="H2385">
        <v>104</v>
      </c>
    </row>
    <row r="2386" spans="1:8">
      <c r="A2386" t="s">
        <v>8265</v>
      </c>
      <c r="B2386" t="s">
        <v>71</v>
      </c>
      <c r="C2386" t="s">
        <v>123</v>
      </c>
      <c r="D2386" t="s">
        <v>67</v>
      </c>
      <c r="E2386" t="s">
        <v>81</v>
      </c>
      <c r="F2386" t="s">
        <v>8141</v>
      </c>
      <c r="G2386" s="338">
        <v>75395</v>
      </c>
      <c r="H2386">
        <v>105</v>
      </c>
    </row>
    <row r="2387" spans="1:8">
      <c r="A2387" t="s">
        <v>8264</v>
      </c>
      <c r="B2387" t="s">
        <v>71</v>
      </c>
      <c r="C2387" t="s">
        <v>123</v>
      </c>
      <c r="D2387" t="s">
        <v>67</v>
      </c>
      <c r="E2387" t="s">
        <v>82</v>
      </c>
      <c r="F2387" t="s">
        <v>8141</v>
      </c>
      <c r="G2387" s="338">
        <v>75654</v>
      </c>
      <c r="H2387">
        <v>106</v>
      </c>
    </row>
    <row r="2388" spans="1:8">
      <c r="A2388" t="s">
        <v>8263</v>
      </c>
      <c r="B2388" t="s">
        <v>71</v>
      </c>
      <c r="C2388" t="s">
        <v>123</v>
      </c>
      <c r="D2388" t="s">
        <v>67</v>
      </c>
      <c r="E2388" t="s">
        <v>83</v>
      </c>
      <c r="F2388" t="s">
        <v>8141</v>
      </c>
      <c r="G2388" s="338">
        <v>406393</v>
      </c>
      <c r="H2388">
        <v>107</v>
      </c>
    </row>
    <row r="2389" spans="1:8">
      <c r="A2389" t="s">
        <v>8262</v>
      </c>
      <c r="B2389" t="s">
        <v>71</v>
      </c>
      <c r="C2389" t="s">
        <v>123</v>
      </c>
      <c r="D2389" t="s">
        <v>67</v>
      </c>
      <c r="E2389" t="s">
        <v>84</v>
      </c>
      <c r="F2389" t="s">
        <v>8141</v>
      </c>
      <c r="G2389" s="338">
        <v>383781</v>
      </c>
      <c r="H2389">
        <v>108</v>
      </c>
    </row>
    <row r="2390" spans="1:8">
      <c r="A2390" t="s">
        <v>8261</v>
      </c>
      <c r="B2390" t="s">
        <v>72</v>
      </c>
      <c r="C2390" t="s">
        <v>78</v>
      </c>
      <c r="D2390">
        <v>2007</v>
      </c>
      <c r="E2390" t="s">
        <v>52</v>
      </c>
      <c r="F2390" t="s">
        <v>8141</v>
      </c>
      <c r="H2390">
        <v>109</v>
      </c>
    </row>
    <row r="2391" spans="1:8">
      <c r="A2391" t="s">
        <v>8260</v>
      </c>
      <c r="B2391" t="s">
        <v>72</v>
      </c>
      <c r="C2391" t="s">
        <v>78</v>
      </c>
      <c r="D2391">
        <v>2007</v>
      </c>
      <c r="E2391" t="s">
        <v>53</v>
      </c>
      <c r="F2391" t="s">
        <v>8141</v>
      </c>
      <c r="H2391">
        <v>110</v>
      </c>
    </row>
    <row r="2392" spans="1:8">
      <c r="A2392" t="s">
        <v>8259</v>
      </c>
      <c r="B2392" t="s">
        <v>72</v>
      </c>
      <c r="C2392" t="s">
        <v>78</v>
      </c>
      <c r="D2392">
        <v>2007</v>
      </c>
      <c r="E2392" t="s">
        <v>54</v>
      </c>
      <c r="F2392" t="s">
        <v>8141</v>
      </c>
      <c r="H2392">
        <v>111</v>
      </c>
    </row>
    <row r="2393" spans="1:8">
      <c r="A2393" t="s">
        <v>8258</v>
      </c>
      <c r="B2393" t="s">
        <v>72</v>
      </c>
      <c r="C2393" t="s">
        <v>78</v>
      </c>
      <c r="D2393">
        <v>2007</v>
      </c>
      <c r="E2393" t="s">
        <v>55</v>
      </c>
      <c r="F2393" t="s">
        <v>8141</v>
      </c>
      <c r="H2393">
        <v>112</v>
      </c>
    </row>
    <row r="2394" spans="1:8">
      <c r="A2394" t="s">
        <v>8257</v>
      </c>
      <c r="B2394" t="s">
        <v>72</v>
      </c>
      <c r="C2394" t="s">
        <v>78</v>
      </c>
      <c r="D2394">
        <v>2007</v>
      </c>
      <c r="E2394" t="s">
        <v>56</v>
      </c>
      <c r="F2394" t="s">
        <v>8141</v>
      </c>
      <c r="H2394">
        <v>113</v>
      </c>
    </row>
    <row r="2395" spans="1:8">
      <c r="A2395" t="s">
        <v>8256</v>
      </c>
      <c r="B2395" t="s">
        <v>72</v>
      </c>
      <c r="C2395" t="s">
        <v>78</v>
      </c>
      <c r="D2395">
        <v>2007</v>
      </c>
      <c r="E2395" t="s">
        <v>57</v>
      </c>
      <c r="F2395" t="s">
        <v>8141</v>
      </c>
      <c r="H2395">
        <v>114</v>
      </c>
    </row>
    <row r="2396" spans="1:8">
      <c r="A2396" t="s">
        <v>8255</v>
      </c>
      <c r="B2396" t="s">
        <v>72</v>
      </c>
      <c r="C2396" t="s">
        <v>78</v>
      </c>
      <c r="D2396">
        <v>2008</v>
      </c>
      <c r="E2396" t="s">
        <v>52</v>
      </c>
      <c r="F2396" t="s">
        <v>8141</v>
      </c>
      <c r="H2396">
        <v>115</v>
      </c>
    </row>
    <row r="2397" spans="1:8">
      <c r="A2397" t="s">
        <v>8254</v>
      </c>
      <c r="B2397" t="s">
        <v>72</v>
      </c>
      <c r="C2397" t="s">
        <v>78</v>
      </c>
      <c r="D2397">
        <v>2008</v>
      </c>
      <c r="E2397" t="s">
        <v>53</v>
      </c>
      <c r="F2397" t="s">
        <v>8141</v>
      </c>
      <c r="H2397">
        <v>116</v>
      </c>
    </row>
    <row r="2398" spans="1:8">
      <c r="A2398" t="s">
        <v>8253</v>
      </c>
      <c r="B2398" t="s">
        <v>72</v>
      </c>
      <c r="C2398" t="s">
        <v>78</v>
      </c>
      <c r="D2398">
        <v>2008</v>
      </c>
      <c r="E2398" t="s">
        <v>54</v>
      </c>
      <c r="F2398" t="s">
        <v>8141</v>
      </c>
      <c r="H2398">
        <v>117</v>
      </c>
    </row>
    <row r="2399" spans="1:8">
      <c r="A2399" t="s">
        <v>8252</v>
      </c>
      <c r="B2399" t="s">
        <v>72</v>
      </c>
      <c r="C2399" t="s">
        <v>78</v>
      </c>
      <c r="D2399">
        <v>2008</v>
      </c>
      <c r="E2399" t="s">
        <v>55</v>
      </c>
      <c r="F2399" t="s">
        <v>8141</v>
      </c>
      <c r="H2399">
        <v>118</v>
      </c>
    </row>
    <row r="2400" spans="1:8">
      <c r="A2400" t="s">
        <v>8251</v>
      </c>
      <c r="B2400" t="s">
        <v>72</v>
      </c>
      <c r="C2400" t="s">
        <v>78</v>
      </c>
      <c r="D2400">
        <v>2008</v>
      </c>
      <c r="E2400" t="s">
        <v>56</v>
      </c>
      <c r="F2400" t="s">
        <v>8141</v>
      </c>
      <c r="H2400">
        <v>119</v>
      </c>
    </row>
    <row r="2401" spans="1:8">
      <c r="A2401" t="s">
        <v>8250</v>
      </c>
      <c r="B2401" t="s">
        <v>72</v>
      </c>
      <c r="C2401" t="s">
        <v>78</v>
      </c>
      <c r="D2401">
        <v>2008</v>
      </c>
      <c r="E2401" t="s">
        <v>57</v>
      </c>
      <c r="F2401" t="s">
        <v>8141</v>
      </c>
      <c r="H2401">
        <v>120</v>
      </c>
    </row>
    <row r="2402" spans="1:8">
      <c r="A2402" t="s">
        <v>8249</v>
      </c>
      <c r="B2402" t="s">
        <v>72</v>
      </c>
      <c r="C2402" t="s">
        <v>78</v>
      </c>
      <c r="D2402">
        <v>2009</v>
      </c>
      <c r="E2402" t="s">
        <v>52</v>
      </c>
      <c r="F2402" t="s">
        <v>8141</v>
      </c>
      <c r="H2402">
        <v>121</v>
      </c>
    </row>
    <row r="2403" spans="1:8">
      <c r="A2403" t="s">
        <v>8248</v>
      </c>
      <c r="B2403" t="s">
        <v>72</v>
      </c>
      <c r="C2403" t="s">
        <v>78</v>
      </c>
      <c r="D2403">
        <v>2009</v>
      </c>
      <c r="E2403" t="s">
        <v>53</v>
      </c>
      <c r="F2403" t="s">
        <v>8141</v>
      </c>
      <c r="H2403">
        <v>122</v>
      </c>
    </row>
    <row r="2404" spans="1:8">
      <c r="A2404" t="s">
        <v>8247</v>
      </c>
      <c r="B2404" t="s">
        <v>72</v>
      </c>
      <c r="C2404" t="s">
        <v>78</v>
      </c>
      <c r="D2404">
        <v>2009</v>
      </c>
      <c r="E2404" t="s">
        <v>54</v>
      </c>
      <c r="F2404" t="s">
        <v>8141</v>
      </c>
      <c r="H2404">
        <v>123</v>
      </c>
    </row>
    <row r="2405" spans="1:8">
      <c r="A2405" t="s">
        <v>8246</v>
      </c>
      <c r="B2405" t="s">
        <v>72</v>
      </c>
      <c r="C2405" t="s">
        <v>78</v>
      </c>
      <c r="D2405">
        <v>2009</v>
      </c>
      <c r="E2405" t="s">
        <v>55</v>
      </c>
      <c r="F2405" t="s">
        <v>8141</v>
      </c>
      <c r="H2405">
        <v>124</v>
      </c>
    </row>
    <row r="2406" spans="1:8">
      <c r="A2406" t="s">
        <v>8245</v>
      </c>
      <c r="B2406" t="s">
        <v>72</v>
      </c>
      <c r="C2406" t="s">
        <v>78</v>
      </c>
      <c r="D2406">
        <v>2009</v>
      </c>
      <c r="E2406" t="s">
        <v>56</v>
      </c>
      <c r="F2406" t="s">
        <v>8141</v>
      </c>
      <c r="H2406">
        <v>125</v>
      </c>
    </row>
    <row r="2407" spans="1:8">
      <c r="A2407" t="s">
        <v>8244</v>
      </c>
      <c r="B2407" t="s">
        <v>72</v>
      </c>
      <c r="C2407" t="s">
        <v>78</v>
      </c>
      <c r="D2407">
        <v>2009</v>
      </c>
      <c r="E2407" t="s">
        <v>57</v>
      </c>
      <c r="F2407" t="s">
        <v>8141</v>
      </c>
      <c r="H2407">
        <v>126</v>
      </c>
    </row>
    <row r="2408" spans="1:8">
      <c r="A2408" t="s">
        <v>8243</v>
      </c>
      <c r="B2408" t="s">
        <v>72</v>
      </c>
      <c r="C2408" t="s">
        <v>78</v>
      </c>
      <c r="D2408">
        <v>2010</v>
      </c>
      <c r="E2408" t="s">
        <v>52</v>
      </c>
      <c r="F2408" t="s">
        <v>8141</v>
      </c>
      <c r="H2408">
        <v>127</v>
      </c>
    </row>
    <row r="2409" spans="1:8">
      <c r="A2409" t="s">
        <v>8242</v>
      </c>
      <c r="B2409" t="s">
        <v>72</v>
      </c>
      <c r="C2409" t="s">
        <v>78</v>
      </c>
      <c r="D2409">
        <v>2010</v>
      </c>
      <c r="E2409" t="s">
        <v>53</v>
      </c>
      <c r="F2409" t="s">
        <v>8141</v>
      </c>
      <c r="H2409">
        <v>128</v>
      </c>
    </row>
    <row r="2410" spans="1:8">
      <c r="A2410" t="s">
        <v>8241</v>
      </c>
      <c r="B2410" t="s">
        <v>72</v>
      </c>
      <c r="C2410" t="s">
        <v>78</v>
      </c>
      <c r="D2410">
        <v>2010</v>
      </c>
      <c r="E2410" t="s">
        <v>54</v>
      </c>
      <c r="F2410" t="s">
        <v>8141</v>
      </c>
      <c r="H2410">
        <v>129</v>
      </c>
    </row>
    <row r="2411" spans="1:8">
      <c r="A2411" t="s">
        <v>8240</v>
      </c>
      <c r="B2411" t="s">
        <v>72</v>
      </c>
      <c r="C2411" t="s">
        <v>78</v>
      </c>
      <c r="D2411">
        <v>2010</v>
      </c>
      <c r="E2411" t="s">
        <v>55</v>
      </c>
      <c r="F2411" t="s">
        <v>8141</v>
      </c>
      <c r="H2411">
        <v>130</v>
      </c>
    </row>
    <row r="2412" spans="1:8">
      <c r="A2412" t="s">
        <v>8239</v>
      </c>
      <c r="B2412" t="s">
        <v>72</v>
      </c>
      <c r="C2412" t="s">
        <v>78</v>
      </c>
      <c r="D2412">
        <v>2010</v>
      </c>
      <c r="E2412" t="s">
        <v>56</v>
      </c>
      <c r="F2412" t="s">
        <v>8141</v>
      </c>
      <c r="H2412">
        <v>131</v>
      </c>
    </row>
    <row r="2413" spans="1:8">
      <c r="A2413" t="s">
        <v>8238</v>
      </c>
      <c r="B2413" t="s">
        <v>72</v>
      </c>
      <c r="C2413" t="s">
        <v>78</v>
      </c>
      <c r="D2413">
        <v>2010</v>
      </c>
      <c r="E2413" t="s">
        <v>57</v>
      </c>
      <c r="F2413" t="s">
        <v>8141</v>
      </c>
      <c r="H2413">
        <v>132</v>
      </c>
    </row>
    <row r="2414" spans="1:8">
      <c r="A2414" t="s">
        <v>8237</v>
      </c>
      <c r="B2414" t="s">
        <v>72</v>
      </c>
      <c r="C2414" t="s">
        <v>78</v>
      </c>
      <c r="D2414">
        <v>2011</v>
      </c>
      <c r="E2414" t="s">
        <v>52</v>
      </c>
      <c r="F2414" t="s">
        <v>8141</v>
      </c>
      <c r="H2414">
        <v>133</v>
      </c>
    </row>
    <row r="2415" spans="1:8">
      <c r="A2415" t="s">
        <v>8236</v>
      </c>
      <c r="B2415" t="s">
        <v>72</v>
      </c>
      <c r="C2415" t="s">
        <v>78</v>
      </c>
      <c r="D2415">
        <v>2011</v>
      </c>
      <c r="E2415" t="s">
        <v>53</v>
      </c>
      <c r="F2415" t="s">
        <v>8141</v>
      </c>
      <c r="H2415">
        <v>134</v>
      </c>
    </row>
    <row r="2416" spans="1:8">
      <c r="A2416" t="s">
        <v>8235</v>
      </c>
      <c r="B2416" t="s">
        <v>72</v>
      </c>
      <c r="C2416" t="s">
        <v>78</v>
      </c>
      <c r="D2416">
        <v>2011</v>
      </c>
      <c r="E2416" t="s">
        <v>54</v>
      </c>
      <c r="F2416" t="s">
        <v>8141</v>
      </c>
      <c r="H2416">
        <v>135</v>
      </c>
    </row>
    <row r="2417" spans="1:8">
      <c r="A2417" t="s">
        <v>8234</v>
      </c>
      <c r="B2417" t="s">
        <v>72</v>
      </c>
      <c r="C2417" t="s">
        <v>78</v>
      </c>
      <c r="D2417">
        <v>2011</v>
      </c>
      <c r="E2417" t="s">
        <v>55</v>
      </c>
      <c r="F2417" t="s">
        <v>8141</v>
      </c>
      <c r="H2417">
        <v>136</v>
      </c>
    </row>
    <row r="2418" spans="1:8">
      <c r="A2418" t="s">
        <v>8233</v>
      </c>
      <c r="B2418" t="s">
        <v>72</v>
      </c>
      <c r="C2418" t="s">
        <v>78</v>
      </c>
      <c r="D2418">
        <v>2011</v>
      </c>
      <c r="E2418" t="s">
        <v>56</v>
      </c>
      <c r="F2418" t="s">
        <v>8141</v>
      </c>
      <c r="H2418">
        <v>137</v>
      </c>
    </row>
    <row r="2419" spans="1:8">
      <c r="A2419" t="s">
        <v>8232</v>
      </c>
      <c r="B2419" t="s">
        <v>72</v>
      </c>
      <c r="C2419" t="s">
        <v>78</v>
      </c>
      <c r="D2419">
        <v>2011</v>
      </c>
      <c r="E2419" t="s">
        <v>57</v>
      </c>
      <c r="F2419" t="s">
        <v>8141</v>
      </c>
      <c r="H2419">
        <v>138</v>
      </c>
    </row>
    <row r="2420" spans="1:8">
      <c r="A2420" t="s">
        <v>8231</v>
      </c>
      <c r="B2420" t="s">
        <v>72</v>
      </c>
      <c r="C2420" t="s">
        <v>78</v>
      </c>
      <c r="D2420">
        <v>2012</v>
      </c>
      <c r="E2420" t="s">
        <v>52</v>
      </c>
      <c r="F2420" t="s">
        <v>8141</v>
      </c>
      <c r="H2420">
        <v>139</v>
      </c>
    </row>
    <row r="2421" spans="1:8">
      <c r="A2421" t="s">
        <v>8230</v>
      </c>
      <c r="B2421" t="s">
        <v>72</v>
      </c>
      <c r="C2421" t="s">
        <v>78</v>
      </c>
      <c r="D2421">
        <v>2012</v>
      </c>
      <c r="E2421" t="s">
        <v>53</v>
      </c>
      <c r="F2421" t="s">
        <v>8141</v>
      </c>
      <c r="H2421">
        <v>140</v>
      </c>
    </row>
    <row r="2422" spans="1:8">
      <c r="A2422" t="s">
        <v>8229</v>
      </c>
      <c r="B2422" t="s">
        <v>72</v>
      </c>
      <c r="C2422" t="s">
        <v>78</v>
      </c>
      <c r="D2422">
        <v>2012</v>
      </c>
      <c r="E2422" t="s">
        <v>54</v>
      </c>
      <c r="F2422" t="s">
        <v>8141</v>
      </c>
      <c r="H2422">
        <v>141</v>
      </c>
    </row>
    <row r="2423" spans="1:8">
      <c r="A2423" t="s">
        <v>8228</v>
      </c>
      <c r="B2423" t="s">
        <v>72</v>
      </c>
      <c r="C2423" t="s">
        <v>78</v>
      </c>
      <c r="D2423">
        <v>2012</v>
      </c>
      <c r="E2423" t="s">
        <v>55</v>
      </c>
      <c r="F2423" t="s">
        <v>8141</v>
      </c>
      <c r="H2423">
        <v>142</v>
      </c>
    </row>
    <row r="2424" spans="1:8">
      <c r="A2424" t="s">
        <v>8227</v>
      </c>
      <c r="B2424" t="s">
        <v>72</v>
      </c>
      <c r="C2424" t="s">
        <v>78</v>
      </c>
      <c r="D2424">
        <v>2012</v>
      </c>
      <c r="E2424" t="s">
        <v>56</v>
      </c>
      <c r="F2424" t="s">
        <v>8141</v>
      </c>
      <c r="H2424">
        <v>143</v>
      </c>
    </row>
    <row r="2425" spans="1:8">
      <c r="A2425" t="s">
        <v>8226</v>
      </c>
      <c r="B2425" t="s">
        <v>72</v>
      </c>
      <c r="C2425" t="s">
        <v>78</v>
      </c>
      <c r="D2425">
        <v>2012</v>
      </c>
      <c r="E2425" t="s">
        <v>57</v>
      </c>
      <c r="F2425" t="s">
        <v>8141</v>
      </c>
      <c r="H2425">
        <v>144</v>
      </c>
    </row>
    <row r="2426" spans="1:8">
      <c r="A2426" t="s">
        <v>8225</v>
      </c>
      <c r="B2426" t="s">
        <v>72</v>
      </c>
      <c r="C2426" t="s">
        <v>78</v>
      </c>
      <c r="D2426">
        <v>2013</v>
      </c>
      <c r="E2426" t="s">
        <v>52</v>
      </c>
      <c r="F2426" t="s">
        <v>8141</v>
      </c>
      <c r="H2426">
        <v>145</v>
      </c>
    </row>
    <row r="2427" spans="1:8">
      <c r="A2427" t="s">
        <v>8224</v>
      </c>
      <c r="B2427" t="s">
        <v>72</v>
      </c>
      <c r="C2427" t="s">
        <v>78</v>
      </c>
      <c r="D2427">
        <v>2013</v>
      </c>
      <c r="E2427" t="s">
        <v>53</v>
      </c>
      <c r="F2427" t="s">
        <v>8141</v>
      </c>
      <c r="H2427">
        <v>146</v>
      </c>
    </row>
    <row r="2428" spans="1:8">
      <c r="A2428" t="s">
        <v>8223</v>
      </c>
      <c r="B2428" t="s">
        <v>72</v>
      </c>
      <c r="C2428" t="s">
        <v>78</v>
      </c>
      <c r="D2428">
        <v>2013</v>
      </c>
      <c r="E2428" t="s">
        <v>54</v>
      </c>
      <c r="F2428" t="s">
        <v>8141</v>
      </c>
      <c r="H2428">
        <v>147</v>
      </c>
    </row>
    <row r="2429" spans="1:8">
      <c r="A2429" t="s">
        <v>8222</v>
      </c>
      <c r="B2429" t="s">
        <v>72</v>
      </c>
      <c r="C2429" t="s">
        <v>78</v>
      </c>
      <c r="D2429">
        <v>2013</v>
      </c>
      <c r="E2429" t="s">
        <v>55</v>
      </c>
      <c r="F2429" t="s">
        <v>8141</v>
      </c>
      <c r="H2429">
        <v>148</v>
      </c>
    </row>
    <row r="2430" spans="1:8">
      <c r="A2430" t="s">
        <v>8221</v>
      </c>
      <c r="B2430" t="s">
        <v>72</v>
      </c>
      <c r="C2430" t="s">
        <v>78</v>
      </c>
      <c r="D2430">
        <v>2013</v>
      </c>
      <c r="E2430" t="s">
        <v>56</v>
      </c>
      <c r="F2430" t="s">
        <v>8141</v>
      </c>
      <c r="H2430">
        <v>149</v>
      </c>
    </row>
    <row r="2431" spans="1:8">
      <c r="A2431" t="s">
        <v>8220</v>
      </c>
      <c r="B2431" t="s">
        <v>72</v>
      </c>
      <c r="C2431" t="s">
        <v>78</v>
      </c>
      <c r="D2431">
        <v>2013</v>
      </c>
      <c r="E2431" t="s">
        <v>57</v>
      </c>
      <c r="F2431" t="s">
        <v>8141</v>
      </c>
      <c r="H2431">
        <v>150</v>
      </c>
    </row>
    <row r="2432" spans="1:8">
      <c r="A2432" t="s">
        <v>8219</v>
      </c>
      <c r="B2432" t="s">
        <v>72</v>
      </c>
      <c r="C2432" t="s">
        <v>78</v>
      </c>
      <c r="D2432">
        <v>2014</v>
      </c>
      <c r="E2432" t="s">
        <v>52</v>
      </c>
      <c r="F2432" t="s">
        <v>8141</v>
      </c>
      <c r="H2432">
        <v>151</v>
      </c>
    </row>
    <row r="2433" spans="1:8">
      <c r="A2433" t="s">
        <v>8218</v>
      </c>
      <c r="B2433" t="s">
        <v>72</v>
      </c>
      <c r="C2433" t="s">
        <v>78</v>
      </c>
      <c r="D2433">
        <v>2014</v>
      </c>
      <c r="E2433" t="s">
        <v>53</v>
      </c>
      <c r="F2433" t="s">
        <v>8141</v>
      </c>
      <c r="H2433">
        <v>152</v>
      </c>
    </row>
    <row r="2434" spans="1:8">
      <c r="A2434" t="s">
        <v>8217</v>
      </c>
      <c r="B2434" t="s">
        <v>72</v>
      </c>
      <c r="C2434" t="s">
        <v>78</v>
      </c>
      <c r="D2434">
        <v>2014</v>
      </c>
      <c r="E2434" t="s">
        <v>54</v>
      </c>
      <c r="F2434" t="s">
        <v>8141</v>
      </c>
      <c r="H2434">
        <v>153</v>
      </c>
    </row>
    <row r="2435" spans="1:8">
      <c r="A2435" t="s">
        <v>8216</v>
      </c>
      <c r="B2435" t="s">
        <v>72</v>
      </c>
      <c r="C2435" t="s">
        <v>78</v>
      </c>
      <c r="D2435">
        <v>2014</v>
      </c>
      <c r="E2435" t="s">
        <v>55</v>
      </c>
      <c r="F2435" t="s">
        <v>8141</v>
      </c>
      <c r="H2435">
        <v>154</v>
      </c>
    </row>
    <row r="2436" spans="1:8">
      <c r="A2436" t="s">
        <v>8215</v>
      </c>
      <c r="B2436" t="s">
        <v>72</v>
      </c>
      <c r="C2436" t="s">
        <v>78</v>
      </c>
      <c r="D2436">
        <v>2014</v>
      </c>
      <c r="E2436" t="s">
        <v>56</v>
      </c>
      <c r="F2436" t="s">
        <v>8141</v>
      </c>
      <c r="H2436">
        <v>155</v>
      </c>
    </row>
    <row r="2437" spans="1:8">
      <c r="A2437" t="s">
        <v>8214</v>
      </c>
      <c r="B2437" t="s">
        <v>72</v>
      </c>
      <c r="C2437" t="s">
        <v>78</v>
      </c>
      <c r="D2437">
        <v>2014</v>
      </c>
      <c r="E2437" t="s">
        <v>57</v>
      </c>
      <c r="F2437" t="s">
        <v>8141</v>
      </c>
      <c r="H2437">
        <v>156</v>
      </c>
    </row>
    <row r="2438" spans="1:8">
      <c r="A2438" t="s">
        <v>8213</v>
      </c>
      <c r="B2438" t="s">
        <v>72</v>
      </c>
      <c r="C2438" t="s">
        <v>78</v>
      </c>
      <c r="D2438" t="s">
        <v>58</v>
      </c>
      <c r="E2438" t="s">
        <v>52</v>
      </c>
      <c r="F2438" t="s">
        <v>8141</v>
      </c>
      <c r="H2438">
        <v>157</v>
      </c>
    </row>
    <row r="2439" spans="1:8">
      <c r="A2439" t="s">
        <v>8212</v>
      </c>
      <c r="B2439" t="s">
        <v>72</v>
      </c>
      <c r="C2439" t="s">
        <v>78</v>
      </c>
      <c r="D2439" t="s">
        <v>58</v>
      </c>
      <c r="E2439" t="s">
        <v>53</v>
      </c>
      <c r="F2439" t="s">
        <v>8141</v>
      </c>
      <c r="H2439">
        <v>158</v>
      </c>
    </row>
    <row r="2440" spans="1:8">
      <c r="A2440" t="s">
        <v>8211</v>
      </c>
      <c r="B2440" t="s">
        <v>72</v>
      </c>
      <c r="C2440" t="s">
        <v>78</v>
      </c>
      <c r="D2440" t="s">
        <v>58</v>
      </c>
      <c r="E2440" t="s">
        <v>54</v>
      </c>
      <c r="F2440" t="s">
        <v>8141</v>
      </c>
      <c r="H2440">
        <v>159</v>
      </c>
    </row>
    <row r="2441" spans="1:8">
      <c r="A2441" t="s">
        <v>8210</v>
      </c>
      <c r="B2441" t="s">
        <v>72</v>
      </c>
      <c r="C2441" t="s">
        <v>78</v>
      </c>
      <c r="D2441" t="s">
        <v>58</v>
      </c>
      <c r="E2441" t="s">
        <v>55</v>
      </c>
      <c r="F2441" t="s">
        <v>8141</v>
      </c>
      <c r="H2441">
        <v>160</v>
      </c>
    </row>
    <row r="2442" spans="1:8">
      <c r="A2442" t="s">
        <v>8209</v>
      </c>
      <c r="B2442" t="s">
        <v>72</v>
      </c>
      <c r="C2442" t="s">
        <v>78</v>
      </c>
      <c r="D2442" t="s">
        <v>58</v>
      </c>
      <c r="E2442" t="s">
        <v>56</v>
      </c>
      <c r="F2442" t="s">
        <v>8141</v>
      </c>
      <c r="H2442">
        <v>161</v>
      </c>
    </row>
    <row r="2443" spans="1:8">
      <c r="A2443" t="s">
        <v>8208</v>
      </c>
      <c r="B2443" t="s">
        <v>72</v>
      </c>
      <c r="C2443" t="s">
        <v>78</v>
      </c>
      <c r="D2443" t="s">
        <v>58</v>
      </c>
      <c r="E2443" t="s">
        <v>57</v>
      </c>
      <c r="F2443" t="s">
        <v>8141</v>
      </c>
      <c r="H2443">
        <v>162</v>
      </c>
    </row>
    <row r="2444" spans="1:8">
      <c r="A2444" t="s">
        <v>8207</v>
      </c>
      <c r="B2444" t="s">
        <v>72</v>
      </c>
      <c r="C2444" t="s">
        <v>78</v>
      </c>
      <c r="D2444" t="s">
        <v>59</v>
      </c>
      <c r="E2444" t="s">
        <v>52</v>
      </c>
      <c r="F2444" t="s">
        <v>8141</v>
      </c>
      <c r="H2444">
        <v>163</v>
      </c>
    </row>
    <row r="2445" spans="1:8">
      <c r="A2445" t="s">
        <v>8206</v>
      </c>
      <c r="B2445" t="s">
        <v>72</v>
      </c>
      <c r="C2445" t="s">
        <v>78</v>
      </c>
      <c r="D2445" t="s">
        <v>59</v>
      </c>
      <c r="E2445" t="s">
        <v>53</v>
      </c>
      <c r="F2445" t="s">
        <v>8141</v>
      </c>
      <c r="H2445">
        <v>164</v>
      </c>
    </row>
    <row r="2446" spans="1:8">
      <c r="A2446" t="s">
        <v>8205</v>
      </c>
      <c r="B2446" t="s">
        <v>72</v>
      </c>
      <c r="C2446" t="s">
        <v>78</v>
      </c>
      <c r="D2446" t="s">
        <v>59</v>
      </c>
      <c r="E2446" t="s">
        <v>54</v>
      </c>
      <c r="F2446" t="s">
        <v>8141</v>
      </c>
      <c r="H2446">
        <v>165</v>
      </c>
    </row>
    <row r="2447" spans="1:8">
      <c r="A2447" t="s">
        <v>8204</v>
      </c>
      <c r="B2447" t="s">
        <v>72</v>
      </c>
      <c r="C2447" t="s">
        <v>78</v>
      </c>
      <c r="D2447" t="s">
        <v>59</v>
      </c>
      <c r="E2447" t="s">
        <v>55</v>
      </c>
      <c r="F2447" t="s">
        <v>8141</v>
      </c>
      <c r="H2447">
        <v>166</v>
      </c>
    </row>
    <row r="2448" spans="1:8">
      <c r="A2448" t="s">
        <v>8203</v>
      </c>
      <c r="B2448" t="s">
        <v>72</v>
      </c>
      <c r="C2448" t="s">
        <v>78</v>
      </c>
      <c r="D2448" t="s">
        <v>59</v>
      </c>
      <c r="E2448" t="s">
        <v>56</v>
      </c>
      <c r="F2448" t="s">
        <v>8141</v>
      </c>
      <c r="H2448">
        <v>167</v>
      </c>
    </row>
    <row r="2449" spans="1:8">
      <c r="A2449" t="s">
        <v>8202</v>
      </c>
      <c r="B2449" t="s">
        <v>72</v>
      </c>
      <c r="C2449" t="s">
        <v>78</v>
      </c>
      <c r="D2449" t="s">
        <v>59</v>
      </c>
      <c r="E2449" t="s">
        <v>57</v>
      </c>
      <c r="F2449" t="s">
        <v>8141</v>
      </c>
      <c r="H2449">
        <v>168</v>
      </c>
    </row>
    <row r="2450" spans="1:8">
      <c r="A2450" t="s">
        <v>8201</v>
      </c>
      <c r="B2450" t="s">
        <v>71</v>
      </c>
      <c r="C2450" t="s">
        <v>78</v>
      </c>
      <c r="D2450">
        <v>2006</v>
      </c>
      <c r="E2450" t="s">
        <v>52</v>
      </c>
      <c r="F2450" t="s">
        <v>8141</v>
      </c>
      <c r="H2450">
        <v>169</v>
      </c>
    </row>
    <row r="2451" spans="1:8">
      <c r="A2451" t="s">
        <v>8200</v>
      </c>
      <c r="B2451" t="s">
        <v>71</v>
      </c>
      <c r="C2451" t="s">
        <v>78</v>
      </c>
      <c r="D2451">
        <v>2006</v>
      </c>
      <c r="E2451" t="s">
        <v>53</v>
      </c>
      <c r="F2451" t="s">
        <v>8141</v>
      </c>
      <c r="H2451">
        <v>170</v>
      </c>
    </row>
    <row r="2452" spans="1:8">
      <c r="A2452" t="s">
        <v>8199</v>
      </c>
      <c r="B2452" t="s">
        <v>71</v>
      </c>
      <c r="C2452" t="s">
        <v>78</v>
      </c>
      <c r="D2452">
        <v>2006</v>
      </c>
      <c r="E2452" t="s">
        <v>54</v>
      </c>
      <c r="F2452" t="s">
        <v>8141</v>
      </c>
      <c r="H2452">
        <v>171</v>
      </c>
    </row>
    <row r="2453" spans="1:8">
      <c r="A2453" t="s">
        <v>8198</v>
      </c>
      <c r="B2453" t="s">
        <v>71</v>
      </c>
      <c r="C2453" t="s">
        <v>78</v>
      </c>
      <c r="D2453">
        <v>2006</v>
      </c>
      <c r="E2453" t="s">
        <v>55</v>
      </c>
      <c r="F2453" t="s">
        <v>8141</v>
      </c>
      <c r="H2453">
        <v>172</v>
      </c>
    </row>
    <row r="2454" spans="1:8">
      <c r="A2454" t="s">
        <v>8197</v>
      </c>
      <c r="B2454" t="s">
        <v>71</v>
      </c>
      <c r="C2454" t="s">
        <v>78</v>
      </c>
      <c r="D2454">
        <v>2006</v>
      </c>
      <c r="E2454" t="s">
        <v>56</v>
      </c>
      <c r="F2454" t="s">
        <v>8141</v>
      </c>
      <c r="H2454">
        <v>173</v>
      </c>
    </row>
    <row r="2455" spans="1:8">
      <c r="A2455" t="s">
        <v>8196</v>
      </c>
      <c r="B2455" t="s">
        <v>71</v>
      </c>
      <c r="C2455" t="s">
        <v>78</v>
      </c>
      <c r="D2455">
        <v>2006</v>
      </c>
      <c r="E2455" t="s">
        <v>57</v>
      </c>
      <c r="F2455" t="s">
        <v>8141</v>
      </c>
      <c r="H2455">
        <v>174</v>
      </c>
    </row>
    <row r="2456" spans="1:8">
      <c r="A2456" t="s">
        <v>8195</v>
      </c>
      <c r="B2456" t="s">
        <v>71</v>
      </c>
      <c r="C2456" t="s">
        <v>78</v>
      </c>
      <c r="D2456">
        <v>2007</v>
      </c>
      <c r="E2456" t="s">
        <v>52</v>
      </c>
      <c r="F2456" t="s">
        <v>8141</v>
      </c>
      <c r="G2456" s="336">
        <v>0.48</v>
      </c>
      <c r="H2456">
        <v>175</v>
      </c>
    </row>
    <row r="2457" spans="1:8">
      <c r="A2457" t="s">
        <v>8194</v>
      </c>
      <c r="B2457" t="s">
        <v>71</v>
      </c>
      <c r="C2457" t="s">
        <v>78</v>
      </c>
      <c r="D2457">
        <v>2007</v>
      </c>
      <c r="E2457" t="s">
        <v>53</v>
      </c>
      <c r="F2457" t="s">
        <v>8141</v>
      </c>
      <c r="G2457" s="336">
        <v>0.74</v>
      </c>
      <c r="H2457">
        <v>176</v>
      </c>
    </row>
    <row r="2458" spans="1:8">
      <c r="A2458" t="s">
        <v>8193</v>
      </c>
      <c r="B2458" t="s">
        <v>71</v>
      </c>
      <c r="C2458" t="s">
        <v>78</v>
      </c>
      <c r="D2458">
        <v>2007</v>
      </c>
      <c r="E2458" t="s">
        <v>54</v>
      </c>
      <c r="F2458" t="s">
        <v>8141</v>
      </c>
      <c r="G2458" s="336">
        <v>0.15</v>
      </c>
      <c r="H2458">
        <v>177</v>
      </c>
    </row>
    <row r="2459" spans="1:8">
      <c r="A2459" t="s">
        <v>8192</v>
      </c>
      <c r="B2459" t="s">
        <v>71</v>
      </c>
      <c r="C2459" t="s">
        <v>78</v>
      </c>
      <c r="D2459">
        <v>2007</v>
      </c>
      <c r="E2459" t="s">
        <v>55</v>
      </c>
      <c r="F2459" t="s">
        <v>8141</v>
      </c>
      <c r="G2459" s="336">
        <v>0.17</v>
      </c>
      <c r="H2459">
        <v>178</v>
      </c>
    </row>
    <row r="2460" spans="1:8">
      <c r="A2460" t="s">
        <v>8191</v>
      </c>
      <c r="B2460" t="s">
        <v>71</v>
      </c>
      <c r="C2460" t="s">
        <v>78</v>
      </c>
      <c r="D2460">
        <v>2007</v>
      </c>
      <c r="E2460" t="s">
        <v>56</v>
      </c>
      <c r="F2460" t="s">
        <v>8141</v>
      </c>
      <c r="G2460" s="336">
        <v>0.79</v>
      </c>
      <c r="H2460">
        <v>179</v>
      </c>
    </row>
    <row r="2461" spans="1:8">
      <c r="A2461" t="s">
        <v>8190</v>
      </c>
      <c r="B2461" t="s">
        <v>71</v>
      </c>
      <c r="C2461" t="s">
        <v>78</v>
      </c>
      <c r="D2461">
        <v>2007</v>
      </c>
      <c r="E2461" t="s">
        <v>57</v>
      </c>
      <c r="F2461" t="s">
        <v>8141</v>
      </c>
      <c r="G2461" s="336">
        <v>1.42</v>
      </c>
      <c r="H2461">
        <v>180</v>
      </c>
    </row>
    <row r="2462" spans="1:8">
      <c r="A2462" t="s">
        <v>8189</v>
      </c>
      <c r="B2462" t="s">
        <v>71</v>
      </c>
      <c r="C2462" t="s">
        <v>78</v>
      </c>
      <c r="D2462">
        <v>2008</v>
      </c>
      <c r="E2462" t="s">
        <v>52</v>
      </c>
      <c r="F2462" t="s">
        <v>8141</v>
      </c>
      <c r="G2462" s="336">
        <v>0.84</v>
      </c>
      <c r="H2462">
        <v>181</v>
      </c>
    </row>
    <row r="2463" spans="1:8">
      <c r="A2463" t="s">
        <v>8188</v>
      </c>
      <c r="B2463" t="s">
        <v>71</v>
      </c>
      <c r="C2463" t="s">
        <v>78</v>
      </c>
      <c r="D2463">
        <v>2008</v>
      </c>
      <c r="E2463" t="s">
        <v>53</v>
      </c>
      <c r="F2463" t="s">
        <v>8141</v>
      </c>
      <c r="G2463" s="336">
        <v>0.33</v>
      </c>
      <c r="H2463">
        <v>182</v>
      </c>
    </row>
    <row r="2464" spans="1:8">
      <c r="A2464" t="s">
        <v>8187</v>
      </c>
      <c r="B2464" t="s">
        <v>71</v>
      </c>
      <c r="C2464" t="s">
        <v>78</v>
      </c>
      <c r="D2464">
        <v>2008</v>
      </c>
      <c r="E2464" t="s">
        <v>54</v>
      </c>
      <c r="F2464" t="s">
        <v>8141</v>
      </c>
      <c r="G2464" s="336">
        <v>0.44</v>
      </c>
      <c r="H2464">
        <v>183</v>
      </c>
    </row>
    <row r="2465" spans="1:8">
      <c r="A2465" t="s">
        <v>8186</v>
      </c>
      <c r="B2465" t="s">
        <v>71</v>
      </c>
      <c r="C2465" t="s">
        <v>78</v>
      </c>
      <c r="D2465">
        <v>2008</v>
      </c>
      <c r="E2465" t="s">
        <v>55</v>
      </c>
      <c r="F2465" t="s">
        <v>8141</v>
      </c>
      <c r="G2465" s="336">
        <v>0.44</v>
      </c>
      <c r="H2465">
        <v>184</v>
      </c>
    </row>
    <row r="2466" spans="1:8">
      <c r="A2466" t="s">
        <v>8185</v>
      </c>
      <c r="B2466" t="s">
        <v>71</v>
      </c>
      <c r="C2466" t="s">
        <v>78</v>
      </c>
      <c r="D2466">
        <v>2008</v>
      </c>
      <c r="E2466" t="s">
        <v>56</v>
      </c>
      <c r="F2466" t="s">
        <v>8141</v>
      </c>
      <c r="G2466" s="336">
        <v>1.08</v>
      </c>
      <c r="H2466">
        <v>185</v>
      </c>
    </row>
    <row r="2467" spans="1:8">
      <c r="A2467" t="s">
        <v>8184</v>
      </c>
      <c r="B2467" t="s">
        <v>71</v>
      </c>
      <c r="C2467" t="s">
        <v>78</v>
      </c>
      <c r="D2467">
        <v>2008</v>
      </c>
      <c r="E2467" t="s">
        <v>57</v>
      </c>
      <c r="F2467" t="s">
        <v>8141</v>
      </c>
      <c r="G2467" s="336">
        <v>0.27</v>
      </c>
      <c r="H2467">
        <v>186</v>
      </c>
    </row>
    <row r="2468" spans="1:8">
      <c r="A2468" t="s">
        <v>8183</v>
      </c>
      <c r="B2468" t="s">
        <v>71</v>
      </c>
      <c r="C2468" t="s">
        <v>78</v>
      </c>
      <c r="D2468">
        <v>2009</v>
      </c>
      <c r="E2468" t="s">
        <v>52</v>
      </c>
      <c r="F2468" t="s">
        <v>8141</v>
      </c>
      <c r="G2468" s="336">
        <v>0.3</v>
      </c>
      <c r="H2468">
        <v>187</v>
      </c>
    </row>
    <row r="2469" spans="1:8">
      <c r="A2469" t="s">
        <v>8182</v>
      </c>
      <c r="B2469" t="s">
        <v>71</v>
      </c>
      <c r="C2469" t="s">
        <v>78</v>
      </c>
      <c r="D2469">
        <v>2009</v>
      </c>
      <c r="E2469" t="s">
        <v>53</v>
      </c>
      <c r="F2469" t="s">
        <v>8141</v>
      </c>
      <c r="G2469" s="336">
        <v>0.81</v>
      </c>
      <c r="H2469">
        <v>188</v>
      </c>
    </row>
    <row r="2470" spans="1:8">
      <c r="A2470" t="s">
        <v>8181</v>
      </c>
      <c r="B2470" t="s">
        <v>71</v>
      </c>
      <c r="C2470" t="s">
        <v>78</v>
      </c>
      <c r="D2470">
        <v>2009</v>
      </c>
      <c r="E2470" t="s">
        <v>54</v>
      </c>
      <c r="F2470" t="s">
        <v>8141</v>
      </c>
      <c r="G2470" s="336">
        <v>0.27</v>
      </c>
      <c r="H2470">
        <v>189</v>
      </c>
    </row>
    <row r="2471" spans="1:8">
      <c r="A2471" t="s">
        <v>8180</v>
      </c>
      <c r="B2471" t="s">
        <v>71</v>
      </c>
      <c r="C2471" t="s">
        <v>78</v>
      </c>
      <c r="D2471">
        <v>2009</v>
      </c>
      <c r="E2471" t="s">
        <v>55</v>
      </c>
      <c r="F2471" t="s">
        <v>8141</v>
      </c>
      <c r="G2471" s="336">
        <v>0.28999999999999998</v>
      </c>
      <c r="H2471">
        <v>190</v>
      </c>
    </row>
    <row r="2472" spans="1:8">
      <c r="A2472" t="s">
        <v>8179</v>
      </c>
      <c r="B2472" t="s">
        <v>71</v>
      </c>
      <c r="C2472" t="s">
        <v>78</v>
      </c>
      <c r="D2472">
        <v>2009</v>
      </c>
      <c r="E2472" t="s">
        <v>56</v>
      </c>
      <c r="F2472" t="s">
        <v>8141</v>
      </c>
      <c r="G2472" s="336">
        <v>0.31</v>
      </c>
      <c r="H2472">
        <v>191</v>
      </c>
    </row>
    <row r="2473" spans="1:8">
      <c r="A2473" t="s">
        <v>8178</v>
      </c>
      <c r="B2473" t="s">
        <v>71</v>
      </c>
      <c r="C2473" t="s">
        <v>78</v>
      </c>
      <c r="D2473">
        <v>2009</v>
      </c>
      <c r="E2473" t="s">
        <v>57</v>
      </c>
      <c r="F2473" t="s">
        <v>8141</v>
      </c>
      <c r="G2473" s="336">
        <v>1.1599999999999999</v>
      </c>
      <c r="H2473">
        <v>192</v>
      </c>
    </row>
    <row r="2474" spans="1:8">
      <c r="A2474" t="s">
        <v>8177</v>
      </c>
      <c r="B2474" t="s">
        <v>71</v>
      </c>
      <c r="C2474" t="s">
        <v>78</v>
      </c>
      <c r="D2474">
        <v>2010</v>
      </c>
      <c r="E2474" t="s">
        <v>52</v>
      </c>
      <c r="F2474" t="s">
        <v>8141</v>
      </c>
      <c r="G2474" s="336">
        <v>-0.1</v>
      </c>
      <c r="H2474">
        <v>193</v>
      </c>
    </row>
    <row r="2475" spans="1:8">
      <c r="A2475" t="s">
        <v>8176</v>
      </c>
      <c r="B2475" t="s">
        <v>71</v>
      </c>
      <c r="C2475" t="s">
        <v>78</v>
      </c>
      <c r="D2475">
        <v>2010</v>
      </c>
      <c r="E2475" t="s">
        <v>53</v>
      </c>
      <c r="F2475" t="s">
        <v>8141</v>
      </c>
      <c r="G2475" s="336">
        <v>-0.22</v>
      </c>
      <c r="H2475">
        <v>194</v>
      </c>
    </row>
    <row r="2476" spans="1:8">
      <c r="A2476" t="s">
        <v>8175</v>
      </c>
      <c r="B2476" t="s">
        <v>71</v>
      </c>
      <c r="C2476" t="s">
        <v>78</v>
      </c>
      <c r="D2476">
        <v>2010</v>
      </c>
      <c r="E2476" t="s">
        <v>54</v>
      </c>
      <c r="F2476" t="s">
        <v>8141</v>
      </c>
      <c r="G2476" s="336">
        <v>-0.1</v>
      </c>
      <c r="H2476">
        <v>195</v>
      </c>
    </row>
    <row r="2477" spans="1:8">
      <c r="A2477" t="s">
        <v>8174</v>
      </c>
      <c r="B2477" t="s">
        <v>71</v>
      </c>
      <c r="C2477" t="s">
        <v>78</v>
      </c>
      <c r="D2477">
        <v>2010</v>
      </c>
      <c r="E2477" t="s">
        <v>55</v>
      </c>
      <c r="F2477" t="s">
        <v>8141</v>
      </c>
      <c r="G2477" s="336">
        <v>-0.08</v>
      </c>
      <c r="H2477">
        <v>196</v>
      </c>
    </row>
    <row r="2478" spans="1:8">
      <c r="A2478" t="s">
        <v>8173</v>
      </c>
      <c r="B2478" t="s">
        <v>71</v>
      </c>
      <c r="C2478" t="s">
        <v>78</v>
      </c>
      <c r="D2478">
        <v>2010</v>
      </c>
      <c r="E2478" t="s">
        <v>56</v>
      </c>
      <c r="F2478" t="s">
        <v>8141</v>
      </c>
      <c r="G2478" s="336">
        <v>-0.1</v>
      </c>
      <c r="H2478">
        <v>197</v>
      </c>
    </row>
    <row r="2479" spans="1:8">
      <c r="A2479" t="s">
        <v>8172</v>
      </c>
      <c r="B2479" t="s">
        <v>71</v>
      </c>
      <c r="C2479" t="s">
        <v>78</v>
      </c>
      <c r="D2479">
        <v>2010</v>
      </c>
      <c r="E2479" t="s">
        <v>57</v>
      </c>
      <c r="F2479" t="s">
        <v>8141</v>
      </c>
      <c r="G2479" s="336">
        <v>-0.28000000000000003</v>
      </c>
      <c r="H2479">
        <v>198</v>
      </c>
    </row>
    <row r="2480" spans="1:8">
      <c r="A2480" t="s">
        <v>8171</v>
      </c>
      <c r="B2480" t="s">
        <v>71</v>
      </c>
      <c r="C2480" t="s">
        <v>78</v>
      </c>
      <c r="D2480">
        <v>2011</v>
      </c>
      <c r="E2480" t="s">
        <v>52</v>
      </c>
      <c r="F2480" t="s">
        <v>8141</v>
      </c>
      <c r="G2480" s="336">
        <v>1.49</v>
      </c>
      <c r="H2480">
        <v>199</v>
      </c>
    </row>
    <row r="2481" spans="1:8">
      <c r="A2481" t="s">
        <v>8170</v>
      </c>
      <c r="B2481" t="s">
        <v>71</v>
      </c>
      <c r="C2481" t="s">
        <v>78</v>
      </c>
      <c r="D2481">
        <v>2011</v>
      </c>
      <c r="E2481" t="s">
        <v>53</v>
      </c>
      <c r="F2481" t="s">
        <v>8141</v>
      </c>
      <c r="G2481" s="336">
        <v>1.33</v>
      </c>
      <c r="H2481">
        <v>200</v>
      </c>
    </row>
    <row r="2482" spans="1:8">
      <c r="A2482" t="s">
        <v>8169</v>
      </c>
      <c r="B2482" t="s">
        <v>71</v>
      </c>
      <c r="C2482" t="s">
        <v>78</v>
      </c>
      <c r="D2482">
        <v>2011</v>
      </c>
      <c r="E2482" t="s">
        <v>54</v>
      </c>
      <c r="F2482" t="s">
        <v>8141</v>
      </c>
      <c r="G2482" s="336">
        <v>0.5</v>
      </c>
      <c r="H2482">
        <v>201</v>
      </c>
    </row>
    <row r="2483" spans="1:8">
      <c r="A2483" t="s">
        <v>8168</v>
      </c>
      <c r="B2483" t="s">
        <v>71</v>
      </c>
      <c r="C2483" t="s">
        <v>78</v>
      </c>
      <c r="D2483">
        <v>2011</v>
      </c>
      <c r="E2483" t="s">
        <v>55</v>
      </c>
      <c r="F2483" t="s">
        <v>8141</v>
      </c>
      <c r="G2483" s="336">
        <v>0.51</v>
      </c>
      <c r="H2483">
        <v>202</v>
      </c>
    </row>
    <row r="2484" spans="1:8">
      <c r="A2484" t="s">
        <v>8167</v>
      </c>
      <c r="B2484" t="s">
        <v>71</v>
      </c>
      <c r="C2484" t="s">
        <v>78</v>
      </c>
      <c r="D2484">
        <v>2011</v>
      </c>
      <c r="E2484" t="s">
        <v>56</v>
      </c>
      <c r="F2484" t="s">
        <v>8141</v>
      </c>
      <c r="G2484" s="336">
        <v>1.9</v>
      </c>
      <c r="H2484">
        <v>203</v>
      </c>
    </row>
    <row r="2485" spans="1:8">
      <c r="A2485" t="s">
        <v>8166</v>
      </c>
      <c r="B2485" t="s">
        <v>71</v>
      </c>
      <c r="C2485" t="s">
        <v>78</v>
      </c>
      <c r="D2485">
        <v>2011</v>
      </c>
      <c r="E2485" t="s">
        <v>57</v>
      </c>
      <c r="F2485" t="s">
        <v>8141</v>
      </c>
      <c r="G2485" s="336">
        <v>1.75</v>
      </c>
      <c r="H2485">
        <v>204</v>
      </c>
    </row>
    <row r="2486" spans="1:8">
      <c r="A2486" t="s">
        <v>8165</v>
      </c>
      <c r="B2486" t="s">
        <v>71</v>
      </c>
      <c r="C2486" t="s">
        <v>78</v>
      </c>
      <c r="D2486">
        <v>2012</v>
      </c>
      <c r="E2486" t="s">
        <v>52</v>
      </c>
      <c r="F2486" t="s">
        <v>8141</v>
      </c>
      <c r="G2486" s="336">
        <v>0.02</v>
      </c>
      <c r="H2486">
        <v>205</v>
      </c>
    </row>
    <row r="2487" spans="1:8">
      <c r="A2487" t="s">
        <v>8164</v>
      </c>
      <c r="B2487" t="s">
        <v>71</v>
      </c>
      <c r="C2487" t="s">
        <v>78</v>
      </c>
      <c r="D2487">
        <v>2012</v>
      </c>
      <c r="E2487" t="s">
        <v>53</v>
      </c>
      <c r="F2487" t="s">
        <v>8141</v>
      </c>
      <c r="G2487" s="336">
        <v>0.6</v>
      </c>
      <c r="H2487">
        <v>206</v>
      </c>
    </row>
    <row r="2488" spans="1:8">
      <c r="A2488" t="s">
        <v>8163</v>
      </c>
      <c r="B2488" t="s">
        <v>71</v>
      </c>
      <c r="C2488" t="s">
        <v>78</v>
      </c>
      <c r="D2488">
        <v>2012</v>
      </c>
      <c r="E2488" t="s">
        <v>54</v>
      </c>
      <c r="F2488" t="s">
        <v>8141</v>
      </c>
      <c r="G2488" s="336">
        <v>-0.9</v>
      </c>
      <c r="H2488">
        <v>207</v>
      </c>
    </row>
    <row r="2489" spans="1:8">
      <c r="A2489" t="s">
        <v>8162</v>
      </c>
      <c r="B2489" t="s">
        <v>71</v>
      </c>
      <c r="C2489" t="s">
        <v>78</v>
      </c>
      <c r="D2489">
        <v>2012</v>
      </c>
      <c r="E2489" t="s">
        <v>55</v>
      </c>
      <c r="F2489" t="s">
        <v>8141</v>
      </c>
      <c r="G2489" s="336">
        <v>-0.96</v>
      </c>
      <c r="H2489">
        <v>208</v>
      </c>
    </row>
    <row r="2490" spans="1:8">
      <c r="A2490" t="s">
        <v>8161</v>
      </c>
      <c r="B2490" t="s">
        <v>71</v>
      </c>
      <c r="C2490" t="s">
        <v>78</v>
      </c>
      <c r="D2490">
        <v>2012</v>
      </c>
      <c r="E2490" t="s">
        <v>56</v>
      </c>
      <c r="F2490" t="s">
        <v>8141</v>
      </c>
      <c r="G2490" s="336">
        <v>0.22</v>
      </c>
      <c r="H2490">
        <v>209</v>
      </c>
    </row>
    <row r="2491" spans="1:8">
      <c r="A2491" t="s">
        <v>8160</v>
      </c>
      <c r="B2491" t="s">
        <v>71</v>
      </c>
      <c r="C2491" t="s">
        <v>78</v>
      </c>
      <c r="D2491">
        <v>2012</v>
      </c>
      <c r="E2491" t="s">
        <v>57</v>
      </c>
      <c r="F2491" t="s">
        <v>8141</v>
      </c>
      <c r="G2491" s="336">
        <v>1.04</v>
      </c>
      <c r="H2491">
        <v>210</v>
      </c>
    </row>
    <row r="2492" spans="1:8">
      <c r="A2492" t="s">
        <v>8159</v>
      </c>
      <c r="B2492" t="s">
        <v>71</v>
      </c>
      <c r="C2492" t="s">
        <v>78</v>
      </c>
      <c r="D2492">
        <v>2013</v>
      </c>
      <c r="E2492" t="s">
        <v>52</v>
      </c>
      <c r="F2492" t="s">
        <v>8141</v>
      </c>
      <c r="G2492" s="336">
        <v>0</v>
      </c>
      <c r="H2492">
        <v>211</v>
      </c>
    </row>
    <row r="2493" spans="1:8">
      <c r="A2493" t="s">
        <v>8158</v>
      </c>
      <c r="B2493" t="s">
        <v>71</v>
      </c>
      <c r="C2493" t="s">
        <v>78</v>
      </c>
      <c r="D2493">
        <v>2013</v>
      </c>
      <c r="E2493" t="s">
        <v>53</v>
      </c>
      <c r="F2493" t="s">
        <v>8141</v>
      </c>
      <c r="G2493" s="336">
        <v>-0.43</v>
      </c>
      <c r="H2493">
        <v>212</v>
      </c>
    </row>
    <row r="2494" spans="1:8">
      <c r="A2494" t="s">
        <v>8157</v>
      </c>
      <c r="B2494" t="s">
        <v>71</v>
      </c>
      <c r="C2494" t="s">
        <v>78</v>
      </c>
      <c r="D2494">
        <v>2013</v>
      </c>
      <c r="E2494" t="s">
        <v>54</v>
      </c>
      <c r="F2494" t="s">
        <v>8141</v>
      </c>
      <c r="G2494" s="336">
        <v>0.91</v>
      </c>
      <c r="H2494">
        <v>213</v>
      </c>
    </row>
    <row r="2495" spans="1:8">
      <c r="A2495" t="s">
        <v>8156</v>
      </c>
      <c r="B2495" t="s">
        <v>71</v>
      </c>
      <c r="C2495" t="s">
        <v>78</v>
      </c>
      <c r="D2495">
        <v>2013</v>
      </c>
      <c r="E2495" t="s">
        <v>55</v>
      </c>
      <c r="F2495" t="s">
        <v>8141</v>
      </c>
      <c r="G2495" s="336">
        <v>3.57</v>
      </c>
      <c r="H2495">
        <v>214</v>
      </c>
    </row>
    <row r="2496" spans="1:8">
      <c r="A2496" t="s">
        <v>8155</v>
      </c>
      <c r="B2496" t="s">
        <v>71</v>
      </c>
      <c r="C2496" t="s">
        <v>78</v>
      </c>
      <c r="D2496">
        <v>2013</v>
      </c>
      <c r="E2496" t="s">
        <v>56</v>
      </c>
      <c r="F2496" t="s">
        <v>8141</v>
      </c>
      <c r="G2496" s="336">
        <v>-0.01</v>
      </c>
      <c r="H2496">
        <v>215</v>
      </c>
    </row>
    <row r="2497" spans="1:8">
      <c r="A2497" t="s">
        <v>8154</v>
      </c>
      <c r="B2497" t="s">
        <v>71</v>
      </c>
      <c r="C2497" t="s">
        <v>78</v>
      </c>
      <c r="D2497">
        <v>2013</v>
      </c>
      <c r="E2497" t="s">
        <v>57</v>
      </c>
      <c r="F2497" t="s">
        <v>8141</v>
      </c>
      <c r="G2497" s="336">
        <v>-0.46</v>
      </c>
      <c r="H2497">
        <v>216</v>
      </c>
    </row>
    <row r="2498" spans="1:8">
      <c r="A2498" t="s">
        <v>8153</v>
      </c>
      <c r="B2498" t="s">
        <v>71</v>
      </c>
      <c r="C2498" t="s">
        <v>78</v>
      </c>
      <c r="D2498" t="s">
        <v>58</v>
      </c>
      <c r="E2498" t="s">
        <v>52</v>
      </c>
      <c r="F2498" t="s">
        <v>8141</v>
      </c>
      <c r="G2498" s="336">
        <v>7.04</v>
      </c>
      <c r="H2498">
        <v>217</v>
      </c>
    </row>
    <row r="2499" spans="1:8">
      <c r="A2499" t="s">
        <v>8152</v>
      </c>
      <c r="B2499" t="s">
        <v>71</v>
      </c>
      <c r="C2499" t="s">
        <v>78</v>
      </c>
      <c r="D2499" t="s">
        <v>58</v>
      </c>
      <c r="E2499" t="s">
        <v>53</v>
      </c>
      <c r="F2499" t="s">
        <v>8141</v>
      </c>
      <c r="G2499" s="336">
        <v>5.86</v>
      </c>
      <c r="H2499">
        <v>218</v>
      </c>
    </row>
    <row r="2500" spans="1:8">
      <c r="A2500" t="s">
        <v>8151</v>
      </c>
      <c r="B2500" t="s">
        <v>71</v>
      </c>
      <c r="C2500" t="s">
        <v>78</v>
      </c>
      <c r="D2500" t="s">
        <v>58</v>
      </c>
      <c r="E2500" t="s">
        <v>54</v>
      </c>
      <c r="F2500" t="s">
        <v>8141</v>
      </c>
      <c r="G2500" s="336">
        <v>-0.45</v>
      </c>
      <c r="H2500">
        <v>219</v>
      </c>
    </row>
    <row r="2501" spans="1:8">
      <c r="A2501" t="s">
        <v>8150</v>
      </c>
      <c r="B2501" t="s">
        <v>71</v>
      </c>
      <c r="C2501" t="s">
        <v>78</v>
      </c>
      <c r="D2501" t="s">
        <v>58</v>
      </c>
      <c r="E2501" t="s">
        <v>55</v>
      </c>
      <c r="F2501" t="s">
        <v>8141</v>
      </c>
      <c r="G2501" s="336">
        <v>-0.44</v>
      </c>
      <c r="H2501">
        <v>220</v>
      </c>
    </row>
    <row r="2502" spans="1:8">
      <c r="A2502" t="s">
        <v>8149</v>
      </c>
      <c r="B2502" t="s">
        <v>71</v>
      </c>
      <c r="C2502" t="s">
        <v>78</v>
      </c>
      <c r="D2502" t="s">
        <v>58</v>
      </c>
      <c r="E2502" t="s">
        <v>56</v>
      </c>
      <c r="F2502" t="s">
        <v>8141</v>
      </c>
      <c r="G2502" s="336">
        <v>14.14</v>
      </c>
      <c r="H2502">
        <v>221</v>
      </c>
    </row>
    <row r="2503" spans="1:8">
      <c r="A2503" t="s">
        <v>8148</v>
      </c>
      <c r="B2503" t="s">
        <v>71</v>
      </c>
      <c r="C2503" t="s">
        <v>78</v>
      </c>
      <c r="D2503" t="s">
        <v>58</v>
      </c>
      <c r="E2503" t="s">
        <v>57</v>
      </c>
      <c r="F2503" t="s">
        <v>8141</v>
      </c>
      <c r="G2503" s="336">
        <v>13.51</v>
      </c>
      <c r="H2503">
        <v>222</v>
      </c>
    </row>
    <row r="2504" spans="1:8">
      <c r="A2504" t="s">
        <v>8147</v>
      </c>
      <c r="B2504" t="s">
        <v>71</v>
      </c>
      <c r="C2504" t="s">
        <v>78</v>
      </c>
      <c r="D2504" t="s">
        <v>59</v>
      </c>
      <c r="E2504" t="s">
        <v>52</v>
      </c>
      <c r="F2504" t="s">
        <v>8141</v>
      </c>
      <c r="G2504" s="336">
        <v>1.01</v>
      </c>
      <c r="H2504">
        <v>223</v>
      </c>
    </row>
    <row r="2505" spans="1:8">
      <c r="A2505" t="s">
        <v>8146</v>
      </c>
      <c r="B2505" t="s">
        <v>71</v>
      </c>
      <c r="C2505" t="s">
        <v>78</v>
      </c>
      <c r="D2505" t="s">
        <v>59</v>
      </c>
      <c r="E2505" t="s">
        <v>53</v>
      </c>
      <c r="F2505" t="s">
        <v>8141</v>
      </c>
      <c r="G2505" s="336">
        <v>0.84</v>
      </c>
      <c r="H2505">
        <v>224</v>
      </c>
    </row>
    <row r="2506" spans="1:8">
      <c r="A2506" t="s">
        <v>8145</v>
      </c>
      <c r="B2506" t="s">
        <v>71</v>
      </c>
      <c r="C2506" t="s">
        <v>78</v>
      </c>
      <c r="D2506" t="s">
        <v>59</v>
      </c>
      <c r="E2506" t="s">
        <v>54</v>
      </c>
      <c r="F2506" t="s">
        <v>8141</v>
      </c>
      <c r="G2506" s="336">
        <v>-0.06</v>
      </c>
      <c r="H2506">
        <v>225</v>
      </c>
    </row>
    <row r="2507" spans="1:8">
      <c r="A2507" t="s">
        <v>8144</v>
      </c>
      <c r="B2507" t="s">
        <v>71</v>
      </c>
      <c r="C2507" t="s">
        <v>78</v>
      </c>
      <c r="D2507" t="s">
        <v>59</v>
      </c>
      <c r="E2507" t="s">
        <v>55</v>
      </c>
      <c r="F2507" t="s">
        <v>8141</v>
      </c>
      <c r="G2507" s="336">
        <v>-0.06</v>
      </c>
      <c r="H2507">
        <v>226</v>
      </c>
    </row>
    <row r="2508" spans="1:8">
      <c r="A2508" t="s">
        <v>8143</v>
      </c>
      <c r="B2508" t="s">
        <v>71</v>
      </c>
      <c r="C2508" t="s">
        <v>78</v>
      </c>
      <c r="D2508" t="s">
        <v>59</v>
      </c>
      <c r="E2508" t="s">
        <v>56</v>
      </c>
      <c r="F2508" t="s">
        <v>8141</v>
      </c>
      <c r="G2508" s="336">
        <v>2.02</v>
      </c>
      <c r="H2508">
        <v>227</v>
      </c>
    </row>
    <row r="2509" spans="1:8">
      <c r="A2509" t="s">
        <v>8142</v>
      </c>
      <c r="B2509" t="s">
        <v>71</v>
      </c>
      <c r="C2509" t="s">
        <v>78</v>
      </c>
      <c r="D2509" t="s">
        <v>59</v>
      </c>
      <c r="E2509" t="s">
        <v>57</v>
      </c>
      <c r="F2509" t="s">
        <v>8141</v>
      </c>
      <c r="G2509" s="336">
        <v>1.93</v>
      </c>
      <c r="H2509">
        <v>228</v>
      </c>
    </row>
    <row r="2510" spans="1:8">
      <c r="A2510" t="s">
        <v>8140</v>
      </c>
      <c r="B2510" t="s">
        <v>72</v>
      </c>
      <c r="C2510" t="s">
        <v>123</v>
      </c>
      <c r="D2510">
        <v>2007</v>
      </c>
      <c r="E2510" t="s">
        <v>79</v>
      </c>
      <c r="F2510" t="s">
        <v>7912</v>
      </c>
      <c r="G2510" t="s">
        <v>1451</v>
      </c>
      <c r="H2510">
        <v>1</v>
      </c>
    </row>
    <row r="2511" spans="1:8">
      <c r="A2511" t="s">
        <v>8139</v>
      </c>
      <c r="B2511" t="s">
        <v>72</v>
      </c>
      <c r="C2511" t="s">
        <v>123</v>
      </c>
      <c r="D2511">
        <v>2007</v>
      </c>
      <c r="E2511" t="s">
        <v>80</v>
      </c>
      <c r="F2511" t="s">
        <v>7912</v>
      </c>
      <c r="G2511" t="s">
        <v>1451</v>
      </c>
      <c r="H2511">
        <v>2</v>
      </c>
    </row>
    <row r="2512" spans="1:8">
      <c r="A2512" t="s">
        <v>8138</v>
      </c>
      <c r="B2512" t="s">
        <v>72</v>
      </c>
      <c r="C2512" t="s">
        <v>123</v>
      </c>
      <c r="D2512">
        <v>2007</v>
      </c>
      <c r="E2512" t="s">
        <v>81</v>
      </c>
      <c r="F2512" t="s">
        <v>7912</v>
      </c>
      <c r="G2512" t="s">
        <v>1451</v>
      </c>
      <c r="H2512">
        <v>3</v>
      </c>
    </row>
    <row r="2513" spans="1:8">
      <c r="A2513" t="s">
        <v>8137</v>
      </c>
      <c r="B2513" t="s">
        <v>72</v>
      </c>
      <c r="C2513" t="s">
        <v>123</v>
      </c>
      <c r="D2513">
        <v>2007</v>
      </c>
      <c r="E2513" t="s">
        <v>82</v>
      </c>
      <c r="F2513" t="s">
        <v>7912</v>
      </c>
      <c r="G2513" t="s">
        <v>1451</v>
      </c>
      <c r="H2513">
        <v>4</v>
      </c>
    </row>
    <row r="2514" spans="1:8">
      <c r="A2514" t="s">
        <v>8136</v>
      </c>
      <c r="B2514" t="s">
        <v>72</v>
      </c>
      <c r="C2514" t="s">
        <v>123</v>
      </c>
      <c r="D2514">
        <v>2007</v>
      </c>
      <c r="E2514" t="s">
        <v>83</v>
      </c>
      <c r="F2514" t="s">
        <v>7912</v>
      </c>
      <c r="G2514" t="s">
        <v>1451</v>
      </c>
      <c r="H2514">
        <v>5</v>
      </c>
    </row>
    <row r="2515" spans="1:8">
      <c r="A2515" t="s">
        <v>8135</v>
      </c>
      <c r="B2515" t="s">
        <v>72</v>
      </c>
      <c r="C2515" t="s">
        <v>123</v>
      </c>
      <c r="D2515">
        <v>2007</v>
      </c>
      <c r="E2515" t="s">
        <v>84</v>
      </c>
      <c r="F2515" t="s">
        <v>7912</v>
      </c>
      <c r="G2515" t="s">
        <v>1451</v>
      </c>
      <c r="H2515">
        <v>6</v>
      </c>
    </row>
    <row r="2516" spans="1:8">
      <c r="A2516" t="s">
        <v>8134</v>
      </c>
      <c r="B2516" t="s">
        <v>72</v>
      </c>
      <c r="C2516" t="s">
        <v>123</v>
      </c>
      <c r="D2516">
        <v>2008</v>
      </c>
      <c r="E2516" t="s">
        <v>79</v>
      </c>
      <c r="F2516" t="s">
        <v>7912</v>
      </c>
      <c r="G2516" t="s">
        <v>1451</v>
      </c>
      <c r="H2516">
        <v>7</v>
      </c>
    </row>
    <row r="2517" spans="1:8">
      <c r="A2517" t="s">
        <v>8133</v>
      </c>
      <c r="B2517" t="s">
        <v>72</v>
      </c>
      <c r="C2517" t="s">
        <v>123</v>
      </c>
      <c r="D2517">
        <v>2008</v>
      </c>
      <c r="E2517" t="s">
        <v>80</v>
      </c>
      <c r="F2517" t="s">
        <v>7912</v>
      </c>
      <c r="G2517" t="s">
        <v>1451</v>
      </c>
      <c r="H2517">
        <v>8</v>
      </c>
    </row>
    <row r="2518" spans="1:8">
      <c r="A2518" t="s">
        <v>8132</v>
      </c>
      <c r="B2518" t="s">
        <v>72</v>
      </c>
      <c r="C2518" t="s">
        <v>123</v>
      </c>
      <c r="D2518">
        <v>2008</v>
      </c>
      <c r="E2518" t="s">
        <v>81</v>
      </c>
      <c r="F2518" t="s">
        <v>7912</v>
      </c>
      <c r="G2518" t="s">
        <v>1451</v>
      </c>
      <c r="H2518">
        <v>9</v>
      </c>
    </row>
    <row r="2519" spans="1:8">
      <c r="A2519" t="s">
        <v>8131</v>
      </c>
      <c r="B2519" t="s">
        <v>72</v>
      </c>
      <c r="C2519" t="s">
        <v>123</v>
      </c>
      <c r="D2519">
        <v>2008</v>
      </c>
      <c r="E2519" t="s">
        <v>82</v>
      </c>
      <c r="F2519" t="s">
        <v>7912</v>
      </c>
      <c r="G2519" t="s">
        <v>1451</v>
      </c>
      <c r="H2519">
        <v>10</v>
      </c>
    </row>
    <row r="2520" spans="1:8">
      <c r="A2520" t="s">
        <v>8130</v>
      </c>
      <c r="B2520" t="s">
        <v>72</v>
      </c>
      <c r="C2520" t="s">
        <v>123</v>
      </c>
      <c r="D2520">
        <v>2008</v>
      </c>
      <c r="E2520" t="s">
        <v>83</v>
      </c>
      <c r="F2520" t="s">
        <v>7912</v>
      </c>
      <c r="G2520" t="s">
        <v>1451</v>
      </c>
      <c r="H2520">
        <v>11</v>
      </c>
    </row>
    <row r="2521" spans="1:8">
      <c r="A2521" t="s">
        <v>8129</v>
      </c>
      <c r="B2521" t="s">
        <v>72</v>
      </c>
      <c r="C2521" t="s">
        <v>123</v>
      </c>
      <c r="D2521">
        <v>2008</v>
      </c>
      <c r="E2521" t="s">
        <v>84</v>
      </c>
      <c r="F2521" t="s">
        <v>7912</v>
      </c>
      <c r="G2521" t="s">
        <v>1451</v>
      </c>
      <c r="H2521">
        <v>12</v>
      </c>
    </row>
    <row r="2522" spans="1:8">
      <c r="A2522" t="s">
        <v>8128</v>
      </c>
      <c r="B2522" t="s">
        <v>72</v>
      </c>
      <c r="C2522" t="s">
        <v>123</v>
      </c>
      <c r="D2522">
        <v>2009</v>
      </c>
      <c r="E2522" t="s">
        <v>79</v>
      </c>
      <c r="F2522" t="s">
        <v>7912</v>
      </c>
      <c r="G2522" t="s">
        <v>1451</v>
      </c>
      <c r="H2522">
        <v>13</v>
      </c>
    </row>
    <row r="2523" spans="1:8">
      <c r="A2523" t="s">
        <v>8127</v>
      </c>
      <c r="B2523" t="s">
        <v>72</v>
      </c>
      <c r="C2523" t="s">
        <v>123</v>
      </c>
      <c r="D2523">
        <v>2009</v>
      </c>
      <c r="E2523" t="s">
        <v>80</v>
      </c>
      <c r="F2523" t="s">
        <v>7912</v>
      </c>
      <c r="G2523" t="s">
        <v>1451</v>
      </c>
      <c r="H2523">
        <v>14</v>
      </c>
    </row>
    <row r="2524" spans="1:8">
      <c r="A2524" t="s">
        <v>8126</v>
      </c>
      <c r="B2524" t="s">
        <v>72</v>
      </c>
      <c r="C2524" t="s">
        <v>123</v>
      </c>
      <c r="D2524">
        <v>2009</v>
      </c>
      <c r="E2524" t="s">
        <v>81</v>
      </c>
      <c r="F2524" t="s">
        <v>7912</v>
      </c>
      <c r="G2524" t="s">
        <v>1451</v>
      </c>
      <c r="H2524">
        <v>15</v>
      </c>
    </row>
    <row r="2525" spans="1:8">
      <c r="A2525" t="s">
        <v>8125</v>
      </c>
      <c r="B2525" t="s">
        <v>72</v>
      </c>
      <c r="C2525" t="s">
        <v>123</v>
      </c>
      <c r="D2525">
        <v>2009</v>
      </c>
      <c r="E2525" t="s">
        <v>82</v>
      </c>
      <c r="F2525" t="s">
        <v>7912</v>
      </c>
      <c r="G2525" t="s">
        <v>1451</v>
      </c>
      <c r="H2525">
        <v>16</v>
      </c>
    </row>
    <row r="2526" spans="1:8">
      <c r="A2526" t="s">
        <v>8124</v>
      </c>
      <c r="B2526" t="s">
        <v>72</v>
      </c>
      <c r="C2526" t="s">
        <v>123</v>
      </c>
      <c r="D2526">
        <v>2009</v>
      </c>
      <c r="E2526" t="s">
        <v>83</v>
      </c>
      <c r="F2526" t="s">
        <v>7912</v>
      </c>
      <c r="G2526" t="s">
        <v>1451</v>
      </c>
      <c r="H2526">
        <v>17</v>
      </c>
    </row>
    <row r="2527" spans="1:8">
      <c r="A2527" t="s">
        <v>8123</v>
      </c>
      <c r="B2527" t="s">
        <v>72</v>
      </c>
      <c r="C2527" t="s">
        <v>123</v>
      </c>
      <c r="D2527">
        <v>2009</v>
      </c>
      <c r="E2527" t="s">
        <v>84</v>
      </c>
      <c r="F2527" t="s">
        <v>7912</v>
      </c>
      <c r="G2527" t="s">
        <v>1451</v>
      </c>
      <c r="H2527">
        <v>18</v>
      </c>
    </row>
    <row r="2528" spans="1:8">
      <c r="A2528" t="s">
        <v>8122</v>
      </c>
      <c r="B2528" t="s">
        <v>72</v>
      </c>
      <c r="C2528" t="s">
        <v>123</v>
      </c>
      <c r="D2528">
        <v>2010</v>
      </c>
      <c r="E2528" t="s">
        <v>79</v>
      </c>
      <c r="F2528" t="s">
        <v>7912</v>
      </c>
      <c r="G2528" t="s">
        <v>1451</v>
      </c>
      <c r="H2528">
        <v>19</v>
      </c>
    </row>
    <row r="2529" spans="1:8">
      <c r="A2529" t="s">
        <v>8121</v>
      </c>
      <c r="B2529" t="s">
        <v>72</v>
      </c>
      <c r="C2529" t="s">
        <v>123</v>
      </c>
      <c r="D2529">
        <v>2010</v>
      </c>
      <c r="E2529" t="s">
        <v>80</v>
      </c>
      <c r="F2529" t="s">
        <v>7912</v>
      </c>
      <c r="G2529" t="s">
        <v>1451</v>
      </c>
      <c r="H2529">
        <v>20</v>
      </c>
    </row>
    <row r="2530" spans="1:8">
      <c r="A2530" t="s">
        <v>8120</v>
      </c>
      <c r="B2530" t="s">
        <v>72</v>
      </c>
      <c r="C2530" t="s">
        <v>123</v>
      </c>
      <c r="D2530">
        <v>2010</v>
      </c>
      <c r="E2530" t="s">
        <v>81</v>
      </c>
      <c r="F2530" t="s">
        <v>7912</v>
      </c>
      <c r="G2530" t="s">
        <v>1451</v>
      </c>
      <c r="H2530">
        <v>21</v>
      </c>
    </row>
    <row r="2531" spans="1:8">
      <c r="A2531" t="s">
        <v>8119</v>
      </c>
      <c r="B2531" t="s">
        <v>72</v>
      </c>
      <c r="C2531" t="s">
        <v>123</v>
      </c>
      <c r="D2531">
        <v>2010</v>
      </c>
      <c r="E2531" t="s">
        <v>82</v>
      </c>
      <c r="F2531" t="s">
        <v>7912</v>
      </c>
      <c r="G2531" t="s">
        <v>1451</v>
      </c>
      <c r="H2531">
        <v>22</v>
      </c>
    </row>
    <row r="2532" spans="1:8">
      <c r="A2532" t="s">
        <v>8118</v>
      </c>
      <c r="B2532" t="s">
        <v>72</v>
      </c>
      <c r="C2532" t="s">
        <v>123</v>
      </c>
      <c r="D2532">
        <v>2010</v>
      </c>
      <c r="E2532" t="s">
        <v>83</v>
      </c>
      <c r="F2532" t="s">
        <v>7912</v>
      </c>
      <c r="G2532" t="s">
        <v>1451</v>
      </c>
      <c r="H2532">
        <v>23</v>
      </c>
    </row>
    <row r="2533" spans="1:8">
      <c r="A2533" t="s">
        <v>8117</v>
      </c>
      <c r="B2533" t="s">
        <v>72</v>
      </c>
      <c r="C2533" t="s">
        <v>123</v>
      </c>
      <c r="D2533">
        <v>2010</v>
      </c>
      <c r="E2533" t="s">
        <v>84</v>
      </c>
      <c r="F2533" t="s">
        <v>7912</v>
      </c>
      <c r="G2533" t="s">
        <v>1451</v>
      </c>
      <c r="H2533">
        <v>24</v>
      </c>
    </row>
    <row r="2534" spans="1:8">
      <c r="A2534" t="s">
        <v>8116</v>
      </c>
      <c r="B2534" t="s">
        <v>72</v>
      </c>
      <c r="C2534" t="s">
        <v>123</v>
      </c>
      <c r="D2534">
        <v>2011</v>
      </c>
      <c r="E2534" t="s">
        <v>79</v>
      </c>
      <c r="F2534" t="s">
        <v>7912</v>
      </c>
      <c r="G2534" t="s">
        <v>1451</v>
      </c>
      <c r="H2534">
        <v>25</v>
      </c>
    </row>
    <row r="2535" spans="1:8">
      <c r="A2535" t="s">
        <v>8115</v>
      </c>
      <c r="B2535" t="s">
        <v>72</v>
      </c>
      <c r="C2535" t="s">
        <v>123</v>
      </c>
      <c r="D2535">
        <v>2011</v>
      </c>
      <c r="E2535" t="s">
        <v>80</v>
      </c>
      <c r="F2535" t="s">
        <v>7912</v>
      </c>
      <c r="G2535" t="s">
        <v>1451</v>
      </c>
      <c r="H2535">
        <v>26</v>
      </c>
    </row>
    <row r="2536" spans="1:8">
      <c r="A2536" t="s">
        <v>8114</v>
      </c>
      <c r="B2536" t="s">
        <v>72</v>
      </c>
      <c r="C2536" t="s">
        <v>123</v>
      </c>
      <c r="D2536">
        <v>2011</v>
      </c>
      <c r="E2536" t="s">
        <v>81</v>
      </c>
      <c r="F2536" t="s">
        <v>7912</v>
      </c>
      <c r="G2536" t="s">
        <v>1451</v>
      </c>
      <c r="H2536">
        <v>27</v>
      </c>
    </row>
    <row r="2537" spans="1:8">
      <c r="A2537" t="s">
        <v>8113</v>
      </c>
      <c r="B2537" t="s">
        <v>72</v>
      </c>
      <c r="C2537" t="s">
        <v>123</v>
      </c>
      <c r="D2537">
        <v>2011</v>
      </c>
      <c r="E2537" t="s">
        <v>82</v>
      </c>
      <c r="F2537" t="s">
        <v>7912</v>
      </c>
      <c r="G2537" t="s">
        <v>1451</v>
      </c>
      <c r="H2537">
        <v>28</v>
      </c>
    </row>
    <row r="2538" spans="1:8">
      <c r="A2538" t="s">
        <v>8112</v>
      </c>
      <c r="B2538" t="s">
        <v>72</v>
      </c>
      <c r="C2538" t="s">
        <v>123</v>
      </c>
      <c r="D2538">
        <v>2011</v>
      </c>
      <c r="E2538" t="s">
        <v>83</v>
      </c>
      <c r="F2538" t="s">
        <v>7912</v>
      </c>
      <c r="G2538" t="s">
        <v>1451</v>
      </c>
      <c r="H2538">
        <v>29</v>
      </c>
    </row>
    <row r="2539" spans="1:8">
      <c r="A2539" t="s">
        <v>8111</v>
      </c>
      <c r="B2539" t="s">
        <v>72</v>
      </c>
      <c r="C2539" t="s">
        <v>123</v>
      </c>
      <c r="D2539">
        <v>2011</v>
      </c>
      <c r="E2539" t="s">
        <v>84</v>
      </c>
      <c r="F2539" t="s">
        <v>7912</v>
      </c>
      <c r="G2539" t="s">
        <v>1451</v>
      </c>
      <c r="H2539">
        <v>30</v>
      </c>
    </row>
    <row r="2540" spans="1:8">
      <c r="A2540" t="s">
        <v>8110</v>
      </c>
      <c r="B2540" t="s">
        <v>72</v>
      </c>
      <c r="C2540" t="s">
        <v>123</v>
      </c>
      <c r="D2540">
        <v>2012</v>
      </c>
      <c r="E2540" t="s">
        <v>79</v>
      </c>
      <c r="F2540" t="s">
        <v>7912</v>
      </c>
      <c r="G2540" t="s">
        <v>1451</v>
      </c>
      <c r="H2540">
        <v>31</v>
      </c>
    </row>
    <row r="2541" spans="1:8">
      <c r="A2541" t="s">
        <v>8109</v>
      </c>
      <c r="B2541" t="s">
        <v>72</v>
      </c>
      <c r="C2541" t="s">
        <v>123</v>
      </c>
      <c r="D2541">
        <v>2012</v>
      </c>
      <c r="E2541" t="s">
        <v>80</v>
      </c>
      <c r="F2541" t="s">
        <v>7912</v>
      </c>
      <c r="G2541" t="s">
        <v>1451</v>
      </c>
      <c r="H2541">
        <v>32</v>
      </c>
    </row>
    <row r="2542" spans="1:8">
      <c r="A2542" t="s">
        <v>8108</v>
      </c>
      <c r="B2542" t="s">
        <v>72</v>
      </c>
      <c r="C2542" t="s">
        <v>123</v>
      </c>
      <c r="D2542">
        <v>2012</v>
      </c>
      <c r="E2542" t="s">
        <v>81</v>
      </c>
      <c r="F2542" t="s">
        <v>7912</v>
      </c>
      <c r="G2542" t="s">
        <v>1451</v>
      </c>
      <c r="H2542">
        <v>33</v>
      </c>
    </row>
    <row r="2543" spans="1:8">
      <c r="A2543" t="s">
        <v>8107</v>
      </c>
      <c r="B2543" t="s">
        <v>72</v>
      </c>
      <c r="C2543" t="s">
        <v>123</v>
      </c>
      <c r="D2543">
        <v>2012</v>
      </c>
      <c r="E2543" t="s">
        <v>82</v>
      </c>
      <c r="F2543" t="s">
        <v>7912</v>
      </c>
      <c r="G2543" t="s">
        <v>1451</v>
      </c>
      <c r="H2543">
        <v>34</v>
      </c>
    </row>
    <row r="2544" spans="1:8">
      <c r="A2544" t="s">
        <v>8106</v>
      </c>
      <c r="B2544" t="s">
        <v>72</v>
      </c>
      <c r="C2544" t="s">
        <v>123</v>
      </c>
      <c r="D2544">
        <v>2012</v>
      </c>
      <c r="E2544" t="s">
        <v>83</v>
      </c>
      <c r="F2544" t="s">
        <v>7912</v>
      </c>
      <c r="G2544" t="s">
        <v>1451</v>
      </c>
      <c r="H2544">
        <v>35</v>
      </c>
    </row>
    <row r="2545" spans="1:8">
      <c r="A2545" t="s">
        <v>8105</v>
      </c>
      <c r="B2545" t="s">
        <v>72</v>
      </c>
      <c r="C2545" t="s">
        <v>123</v>
      </c>
      <c r="D2545">
        <v>2012</v>
      </c>
      <c r="E2545" t="s">
        <v>84</v>
      </c>
      <c r="F2545" t="s">
        <v>7912</v>
      </c>
      <c r="G2545" t="s">
        <v>1451</v>
      </c>
      <c r="H2545">
        <v>36</v>
      </c>
    </row>
    <row r="2546" spans="1:8">
      <c r="A2546" t="s">
        <v>8104</v>
      </c>
      <c r="B2546" t="s">
        <v>72</v>
      </c>
      <c r="C2546" t="s">
        <v>123</v>
      </c>
      <c r="D2546">
        <v>2013</v>
      </c>
      <c r="E2546" t="s">
        <v>79</v>
      </c>
      <c r="F2546" t="s">
        <v>7912</v>
      </c>
      <c r="G2546" t="s">
        <v>1451</v>
      </c>
      <c r="H2546">
        <v>37</v>
      </c>
    </row>
    <row r="2547" spans="1:8">
      <c r="A2547" t="s">
        <v>8103</v>
      </c>
      <c r="B2547" t="s">
        <v>72</v>
      </c>
      <c r="C2547" t="s">
        <v>123</v>
      </c>
      <c r="D2547">
        <v>2013</v>
      </c>
      <c r="E2547" t="s">
        <v>80</v>
      </c>
      <c r="F2547" t="s">
        <v>7912</v>
      </c>
      <c r="G2547" t="s">
        <v>1451</v>
      </c>
      <c r="H2547">
        <v>38</v>
      </c>
    </row>
    <row r="2548" spans="1:8">
      <c r="A2548" t="s">
        <v>8102</v>
      </c>
      <c r="B2548" t="s">
        <v>72</v>
      </c>
      <c r="C2548" t="s">
        <v>123</v>
      </c>
      <c r="D2548">
        <v>2013</v>
      </c>
      <c r="E2548" t="s">
        <v>81</v>
      </c>
      <c r="F2548" t="s">
        <v>7912</v>
      </c>
      <c r="G2548" t="s">
        <v>1451</v>
      </c>
      <c r="H2548">
        <v>39</v>
      </c>
    </row>
    <row r="2549" spans="1:8">
      <c r="A2549" t="s">
        <v>8101</v>
      </c>
      <c r="B2549" t="s">
        <v>72</v>
      </c>
      <c r="C2549" t="s">
        <v>123</v>
      </c>
      <c r="D2549">
        <v>2013</v>
      </c>
      <c r="E2549" t="s">
        <v>82</v>
      </c>
      <c r="F2549" t="s">
        <v>7912</v>
      </c>
      <c r="G2549" t="s">
        <v>1451</v>
      </c>
      <c r="H2549">
        <v>40</v>
      </c>
    </row>
    <row r="2550" spans="1:8">
      <c r="A2550" t="s">
        <v>8100</v>
      </c>
      <c r="B2550" t="s">
        <v>72</v>
      </c>
      <c r="C2550" t="s">
        <v>123</v>
      </c>
      <c r="D2550">
        <v>2013</v>
      </c>
      <c r="E2550" t="s">
        <v>83</v>
      </c>
      <c r="F2550" t="s">
        <v>7912</v>
      </c>
      <c r="G2550" t="s">
        <v>1451</v>
      </c>
      <c r="H2550">
        <v>41</v>
      </c>
    </row>
    <row r="2551" spans="1:8">
      <c r="A2551" t="s">
        <v>8099</v>
      </c>
      <c r="B2551" t="s">
        <v>72</v>
      </c>
      <c r="C2551" t="s">
        <v>123</v>
      </c>
      <c r="D2551">
        <v>2013</v>
      </c>
      <c r="E2551" t="s">
        <v>84</v>
      </c>
      <c r="F2551" t="s">
        <v>7912</v>
      </c>
      <c r="G2551" t="s">
        <v>1451</v>
      </c>
      <c r="H2551">
        <v>42</v>
      </c>
    </row>
    <row r="2552" spans="1:8">
      <c r="A2552" t="s">
        <v>8098</v>
      </c>
      <c r="B2552" t="s">
        <v>72</v>
      </c>
      <c r="C2552" t="s">
        <v>123</v>
      </c>
      <c r="D2552">
        <v>2014</v>
      </c>
      <c r="E2552" t="s">
        <v>79</v>
      </c>
      <c r="F2552" t="s">
        <v>7912</v>
      </c>
      <c r="G2552" t="s">
        <v>1451</v>
      </c>
      <c r="H2552">
        <v>43</v>
      </c>
    </row>
    <row r="2553" spans="1:8">
      <c r="A2553" t="s">
        <v>8097</v>
      </c>
      <c r="B2553" t="s">
        <v>72</v>
      </c>
      <c r="C2553" t="s">
        <v>123</v>
      </c>
      <c r="D2553">
        <v>2014</v>
      </c>
      <c r="E2553" t="s">
        <v>80</v>
      </c>
      <c r="F2553" t="s">
        <v>7912</v>
      </c>
      <c r="G2553" t="s">
        <v>1451</v>
      </c>
      <c r="H2553">
        <v>44</v>
      </c>
    </row>
    <row r="2554" spans="1:8">
      <c r="A2554" t="s">
        <v>8096</v>
      </c>
      <c r="B2554" t="s">
        <v>72</v>
      </c>
      <c r="C2554" t="s">
        <v>123</v>
      </c>
      <c r="D2554">
        <v>2014</v>
      </c>
      <c r="E2554" t="s">
        <v>81</v>
      </c>
      <c r="F2554" t="s">
        <v>7912</v>
      </c>
      <c r="G2554" t="s">
        <v>1451</v>
      </c>
      <c r="H2554">
        <v>45</v>
      </c>
    </row>
    <row r="2555" spans="1:8">
      <c r="A2555" t="s">
        <v>8095</v>
      </c>
      <c r="B2555" t="s">
        <v>72</v>
      </c>
      <c r="C2555" t="s">
        <v>123</v>
      </c>
      <c r="D2555">
        <v>2014</v>
      </c>
      <c r="E2555" t="s">
        <v>82</v>
      </c>
      <c r="F2555" t="s">
        <v>7912</v>
      </c>
      <c r="G2555" t="s">
        <v>1451</v>
      </c>
      <c r="H2555">
        <v>46</v>
      </c>
    </row>
    <row r="2556" spans="1:8">
      <c r="A2556" t="s">
        <v>8094</v>
      </c>
      <c r="B2556" t="s">
        <v>72</v>
      </c>
      <c r="C2556" t="s">
        <v>123</v>
      </c>
      <c r="D2556">
        <v>2014</v>
      </c>
      <c r="E2556" t="s">
        <v>83</v>
      </c>
      <c r="F2556" t="s">
        <v>7912</v>
      </c>
      <c r="G2556" t="s">
        <v>1451</v>
      </c>
      <c r="H2556">
        <v>47</v>
      </c>
    </row>
    <row r="2557" spans="1:8">
      <c r="A2557" t="s">
        <v>8093</v>
      </c>
      <c r="B2557" t="s">
        <v>72</v>
      </c>
      <c r="C2557" t="s">
        <v>123</v>
      </c>
      <c r="D2557">
        <v>2014</v>
      </c>
      <c r="E2557" t="s">
        <v>84</v>
      </c>
      <c r="F2557" t="s">
        <v>7912</v>
      </c>
      <c r="G2557" t="s">
        <v>1451</v>
      </c>
      <c r="H2557">
        <v>48</v>
      </c>
    </row>
    <row r="2558" spans="1:8">
      <c r="A2558" t="s">
        <v>8092</v>
      </c>
      <c r="B2558" t="s">
        <v>72</v>
      </c>
      <c r="C2558" t="s">
        <v>123</v>
      </c>
      <c r="D2558" t="s">
        <v>66</v>
      </c>
      <c r="E2558" t="s">
        <v>79</v>
      </c>
      <c r="F2558" t="s">
        <v>7912</v>
      </c>
      <c r="G2558" t="s">
        <v>1451</v>
      </c>
      <c r="H2558">
        <v>49</v>
      </c>
    </row>
    <row r="2559" spans="1:8">
      <c r="A2559" t="s">
        <v>8091</v>
      </c>
      <c r="B2559" t="s">
        <v>72</v>
      </c>
      <c r="C2559" t="s">
        <v>123</v>
      </c>
      <c r="D2559" t="s">
        <v>66</v>
      </c>
      <c r="E2559" t="s">
        <v>80</v>
      </c>
      <c r="F2559" t="s">
        <v>7912</v>
      </c>
      <c r="G2559" t="s">
        <v>1451</v>
      </c>
      <c r="H2559">
        <v>50</v>
      </c>
    </row>
    <row r="2560" spans="1:8">
      <c r="A2560" t="s">
        <v>8090</v>
      </c>
      <c r="B2560" t="s">
        <v>72</v>
      </c>
      <c r="C2560" t="s">
        <v>123</v>
      </c>
      <c r="D2560" t="s">
        <v>66</v>
      </c>
      <c r="E2560" t="s">
        <v>81</v>
      </c>
      <c r="F2560" t="s">
        <v>7912</v>
      </c>
      <c r="G2560" t="s">
        <v>1451</v>
      </c>
      <c r="H2560">
        <v>51</v>
      </c>
    </row>
    <row r="2561" spans="1:8">
      <c r="A2561" t="s">
        <v>8089</v>
      </c>
      <c r="B2561" t="s">
        <v>72</v>
      </c>
      <c r="C2561" t="s">
        <v>123</v>
      </c>
      <c r="D2561" t="s">
        <v>66</v>
      </c>
      <c r="E2561" t="s">
        <v>82</v>
      </c>
      <c r="F2561" t="s">
        <v>7912</v>
      </c>
      <c r="G2561" t="s">
        <v>1451</v>
      </c>
      <c r="H2561">
        <v>52</v>
      </c>
    </row>
    <row r="2562" spans="1:8">
      <c r="A2562" t="s">
        <v>8088</v>
      </c>
      <c r="B2562" t="s">
        <v>72</v>
      </c>
      <c r="C2562" t="s">
        <v>123</v>
      </c>
      <c r="D2562" t="s">
        <v>66</v>
      </c>
      <c r="E2562" t="s">
        <v>83</v>
      </c>
      <c r="F2562" t="s">
        <v>7912</v>
      </c>
      <c r="G2562" t="s">
        <v>1451</v>
      </c>
      <c r="H2562">
        <v>53</v>
      </c>
    </row>
    <row r="2563" spans="1:8">
      <c r="A2563" t="s">
        <v>8087</v>
      </c>
      <c r="B2563" t="s">
        <v>72</v>
      </c>
      <c r="C2563" t="s">
        <v>123</v>
      </c>
      <c r="D2563" t="s">
        <v>66</v>
      </c>
      <c r="E2563" t="s">
        <v>84</v>
      </c>
      <c r="F2563" t="s">
        <v>7912</v>
      </c>
      <c r="G2563" t="s">
        <v>1451</v>
      </c>
      <c r="H2563">
        <v>54</v>
      </c>
    </row>
    <row r="2564" spans="1:8">
      <c r="A2564" t="s">
        <v>8086</v>
      </c>
      <c r="B2564" t="s">
        <v>71</v>
      </c>
      <c r="C2564" t="s">
        <v>123</v>
      </c>
      <c r="D2564">
        <v>2006</v>
      </c>
      <c r="E2564" t="s">
        <v>79</v>
      </c>
      <c r="F2564" t="s">
        <v>7912</v>
      </c>
      <c r="G2564" s="338">
        <v>6731</v>
      </c>
      <c r="H2564">
        <v>55</v>
      </c>
    </row>
    <row r="2565" spans="1:8">
      <c r="A2565" t="s">
        <v>8085</v>
      </c>
      <c r="B2565" t="s">
        <v>71</v>
      </c>
      <c r="C2565" t="s">
        <v>123</v>
      </c>
      <c r="D2565">
        <v>2006</v>
      </c>
      <c r="E2565" t="s">
        <v>80</v>
      </c>
      <c r="F2565" t="s">
        <v>7912</v>
      </c>
      <c r="G2565" s="338">
        <v>5886</v>
      </c>
      <c r="H2565">
        <v>56</v>
      </c>
    </row>
    <row r="2566" spans="1:8">
      <c r="A2566" t="s">
        <v>8084</v>
      </c>
      <c r="B2566" t="s">
        <v>71</v>
      </c>
      <c r="C2566" t="s">
        <v>123</v>
      </c>
      <c r="D2566">
        <v>2006</v>
      </c>
      <c r="E2566" t="s">
        <v>81</v>
      </c>
      <c r="F2566" t="s">
        <v>7912</v>
      </c>
      <c r="G2566" s="338">
        <v>3273</v>
      </c>
      <c r="H2566">
        <v>57</v>
      </c>
    </row>
    <row r="2567" spans="1:8">
      <c r="A2567" t="s">
        <v>8083</v>
      </c>
      <c r="B2567" t="s">
        <v>71</v>
      </c>
      <c r="C2567" t="s">
        <v>123</v>
      </c>
      <c r="D2567">
        <v>2006</v>
      </c>
      <c r="E2567" t="s">
        <v>82</v>
      </c>
      <c r="F2567" t="s">
        <v>7912</v>
      </c>
      <c r="G2567" s="338">
        <v>3230</v>
      </c>
      <c r="H2567">
        <v>58</v>
      </c>
    </row>
    <row r="2568" spans="1:8">
      <c r="A2568" t="s">
        <v>8082</v>
      </c>
      <c r="B2568" t="s">
        <v>71</v>
      </c>
      <c r="C2568" t="s">
        <v>123</v>
      </c>
      <c r="D2568">
        <v>2006</v>
      </c>
      <c r="E2568" t="s">
        <v>83</v>
      </c>
      <c r="F2568" t="s">
        <v>7912</v>
      </c>
      <c r="G2568" s="338">
        <v>3457</v>
      </c>
      <c r="H2568">
        <v>59</v>
      </c>
    </row>
    <row r="2569" spans="1:8">
      <c r="A2569" t="s">
        <v>8081</v>
      </c>
      <c r="B2569" t="s">
        <v>71</v>
      </c>
      <c r="C2569" t="s">
        <v>123</v>
      </c>
      <c r="D2569">
        <v>2006</v>
      </c>
      <c r="E2569" t="s">
        <v>84</v>
      </c>
      <c r="F2569" t="s">
        <v>7912</v>
      </c>
      <c r="G2569" s="338">
        <v>2656</v>
      </c>
      <c r="H2569">
        <v>60</v>
      </c>
    </row>
    <row r="2570" spans="1:8">
      <c r="A2570" t="s">
        <v>8080</v>
      </c>
      <c r="B2570" t="s">
        <v>71</v>
      </c>
      <c r="C2570" t="s">
        <v>123</v>
      </c>
      <c r="D2570">
        <v>2007</v>
      </c>
      <c r="E2570" t="s">
        <v>79</v>
      </c>
      <c r="F2570" t="s">
        <v>7912</v>
      </c>
      <c r="G2570" s="338">
        <v>9929</v>
      </c>
      <c r="H2570">
        <v>61</v>
      </c>
    </row>
    <row r="2571" spans="1:8">
      <c r="A2571" t="s">
        <v>8079</v>
      </c>
      <c r="B2571" t="s">
        <v>71</v>
      </c>
      <c r="C2571" t="s">
        <v>123</v>
      </c>
      <c r="D2571">
        <v>2007</v>
      </c>
      <c r="E2571" t="s">
        <v>80</v>
      </c>
      <c r="F2571" t="s">
        <v>7912</v>
      </c>
      <c r="G2571" s="338">
        <v>10215</v>
      </c>
      <c r="H2571">
        <v>62</v>
      </c>
    </row>
    <row r="2572" spans="1:8">
      <c r="A2572" t="s">
        <v>8078</v>
      </c>
      <c r="B2572" t="s">
        <v>71</v>
      </c>
      <c r="C2572" t="s">
        <v>123</v>
      </c>
      <c r="D2572">
        <v>2007</v>
      </c>
      <c r="E2572" t="s">
        <v>81</v>
      </c>
      <c r="F2572" t="s">
        <v>7912</v>
      </c>
      <c r="G2572" s="338">
        <v>3756</v>
      </c>
      <c r="H2572">
        <v>63</v>
      </c>
    </row>
    <row r="2573" spans="1:8">
      <c r="A2573" t="s">
        <v>8077</v>
      </c>
      <c r="B2573" t="s">
        <v>71</v>
      </c>
      <c r="C2573" t="s">
        <v>123</v>
      </c>
      <c r="D2573">
        <v>2007</v>
      </c>
      <c r="E2573" t="s">
        <v>82</v>
      </c>
      <c r="F2573" t="s">
        <v>7912</v>
      </c>
      <c r="G2573" s="338">
        <v>3783</v>
      </c>
      <c r="H2573">
        <v>64</v>
      </c>
    </row>
    <row r="2574" spans="1:8">
      <c r="A2574" t="s">
        <v>8076</v>
      </c>
      <c r="B2574" t="s">
        <v>71</v>
      </c>
      <c r="C2574" t="s">
        <v>123</v>
      </c>
      <c r="D2574">
        <v>2007</v>
      </c>
      <c r="E2574" t="s">
        <v>83</v>
      </c>
      <c r="F2574" t="s">
        <v>7912</v>
      </c>
      <c r="G2574" s="338">
        <v>6173</v>
      </c>
      <c r="H2574">
        <v>65</v>
      </c>
    </row>
    <row r="2575" spans="1:8">
      <c r="A2575" t="s">
        <v>8075</v>
      </c>
      <c r="B2575" t="s">
        <v>71</v>
      </c>
      <c r="C2575" t="s">
        <v>123</v>
      </c>
      <c r="D2575">
        <v>2007</v>
      </c>
      <c r="E2575" t="s">
        <v>84</v>
      </c>
      <c r="F2575" t="s">
        <v>7912</v>
      </c>
      <c r="G2575" s="338">
        <v>6432</v>
      </c>
      <c r="H2575">
        <v>66</v>
      </c>
    </row>
    <row r="2576" spans="1:8">
      <c r="A2576" t="s">
        <v>8074</v>
      </c>
      <c r="B2576" t="s">
        <v>71</v>
      </c>
      <c r="C2576" t="s">
        <v>123</v>
      </c>
      <c r="D2576">
        <v>2008</v>
      </c>
      <c r="E2576" t="s">
        <v>79</v>
      </c>
      <c r="F2576" t="s">
        <v>7912</v>
      </c>
      <c r="G2576" s="338">
        <v>18241</v>
      </c>
      <c r="H2576">
        <v>67</v>
      </c>
    </row>
    <row r="2577" spans="1:8">
      <c r="A2577" t="s">
        <v>8073</v>
      </c>
      <c r="B2577" t="s">
        <v>71</v>
      </c>
      <c r="C2577" t="s">
        <v>123</v>
      </c>
      <c r="D2577">
        <v>2008</v>
      </c>
      <c r="E2577" t="s">
        <v>80</v>
      </c>
      <c r="F2577" t="s">
        <v>7912</v>
      </c>
      <c r="G2577" s="338">
        <v>13593</v>
      </c>
      <c r="H2577">
        <v>68</v>
      </c>
    </row>
    <row r="2578" spans="1:8">
      <c r="A2578" t="s">
        <v>8072</v>
      </c>
      <c r="B2578" t="s">
        <v>71</v>
      </c>
      <c r="C2578" t="s">
        <v>123</v>
      </c>
      <c r="D2578">
        <v>2008</v>
      </c>
      <c r="E2578" t="s">
        <v>81</v>
      </c>
      <c r="F2578" t="s">
        <v>7912</v>
      </c>
      <c r="G2578" s="338">
        <v>5428</v>
      </c>
      <c r="H2578">
        <v>69</v>
      </c>
    </row>
    <row r="2579" spans="1:8">
      <c r="A2579" t="s">
        <v>8071</v>
      </c>
      <c r="B2579" t="s">
        <v>71</v>
      </c>
      <c r="C2579" t="s">
        <v>123</v>
      </c>
      <c r="D2579">
        <v>2008</v>
      </c>
      <c r="E2579" t="s">
        <v>82</v>
      </c>
      <c r="F2579" t="s">
        <v>7912</v>
      </c>
      <c r="G2579" s="338">
        <v>5454</v>
      </c>
      <c r="H2579">
        <v>70</v>
      </c>
    </row>
    <row r="2580" spans="1:8">
      <c r="A2580" t="s">
        <v>8070</v>
      </c>
      <c r="B2580" t="s">
        <v>71</v>
      </c>
      <c r="C2580" t="s">
        <v>123</v>
      </c>
      <c r="D2580">
        <v>2008</v>
      </c>
      <c r="E2580" t="s">
        <v>83</v>
      </c>
      <c r="F2580" t="s">
        <v>7912</v>
      </c>
      <c r="G2580" s="338">
        <v>12814</v>
      </c>
      <c r="H2580">
        <v>71</v>
      </c>
    </row>
    <row r="2581" spans="1:8">
      <c r="A2581" t="s">
        <v>8069</v>
      </c>
      <c r="B2581" t="s">
        <v>71</v>
      </c>
      <c r="C2581" t="s">
        <v>123</v>
      </c>
      <c r="D2581">
        <v>2008</v>
      </c>
      <c r="E2581" t="s">
        <v>84</v>
      </c>
      <c r="F2581" t="s">
        <v>7912</v>
      </c>
      <c r="G2581" s="338">
        <v>8139</v>
      </c>
      <c r="H2581">
        <v>72</v>
      </c>
    </row>
    <row r="2582" spans="1:8">
      <c r="A2582" t="s">
        <v>8068</v>
      </c>
      <c r="B2582" t="s">
        <v>71</v>
      </c>
      <c r="C2582" t="s">
        <v>123</v>
      </c>
      <c r="D2582">
        <v>2009</v>
      </c>
      <c r="E2582" t="s">
        <v>79</v>
      </c>
      <c r="F2582" t="s">
        <v>7912</v>
      </c>
      <c r="G2582" s="338">
        <v>23638</v>
      </c>
      <c r="H2582">
        <v>73</v>
      </c>
    </row>
    <row r="2583" spans="1:8">
      <c r="A2583" t="s">
        <v>8067</v>
      </c>
      <c r="B2583" t="s">
        <v>71</v>
      </c>
      <c r="C2583" t="s">
        <v>123</v>
      </c>
      <c r="D2583">
        <v>2009</v>
      </c>
      <c r="E2583" t="s">
        <v>80</v>
      </c>
      <c r="F2583" t="s">
        <v>7912</v>
      </c>
      <c r="G2583" s="338">
        <v>24618</v>
      </c>
      <c r="H2583">
        <v>74</v>
      </c>
    </row>
    <row r="2584" spans="1:8">
      <c r="A2584" t="s">
        <v>8066</v>
      </c>
      <c r="B2584" t="s">
        <v>71</v>
      </c>
      <c r="C2584" t="s">
        <v>123</v>
      </c>
      <c r="D2584">
        <v>2009</v>
      </c>
      <c r="E2584" t="s">
        <v>81</v>
      </c>
      <c r="F2584" t="s">
        <v>7912</v>
      </c>
      <c r="G2584" s="338">
        <v>6898</v>
      </c>
      <c r="H2584">
        <v>75</v>
      </c>
    </row>
    <row r="2585" spans="1:8">
      <c r="A2585" t="s">
        <v>8065</v>
      </c>
      <c r="B2585" t="s">
        <v>71</v>
      </c>
      <c r="C2585" t="s">
        <v>123</v>
      </c>
      <c r="D2585">
        <v>2009</v>
      </c>
      <c r="E2585" t="s">
        <v>82</v>
      </c>
      <c r="F2585" t="s">
        <v>7912</v>
      </c>
      <c r="G2585" s="338">
        <v>7017</v>
      </c>
      <c r="H2585">
        <v>76</v>
      </c>
    </row>
    <row r="2586" spans="1:8">
      <c r="A2586" t="s">
        <v>8064</v>
      </c>
      <c r="B2586" t="s">
        <v>71</v>
      </c>
      <c r="C2586" t="s">
        <v>123</v>
      </c>
      <c r="D2586">
        <v>2009</v>
      </c>
      <c r="E2586" t="s">
        <v>83</v>
      </c>
      <c r="F2586" t="s">
        <v>7912</v>
      </c>
      <c r="G2586" s="338">
        <v>16740</v>
      </c>
      <c r="H2586">
        <v>77</v>
      </c>
    </row>
    <row r="2587" spans="1:8">
      <c r="A2587" t="s">
        <v>8063</v>
      </c>
      <c r="B2587" t="s">
        <v>71</v>
      </c>
      <c r="C2587" t="s">
        <v>123</v>
      </c>
      <c r="D2587">
        <v>2009</v>
      </c>
      <c r="E2587" t="s">
        <v>84</v>
      </c>
      <c r="F2587" t="s">
        <v>7912</v>
      </c>
      <c r="G2587" s="338">
        <v>17601</v>
      </c>
      <c r="H2587">
        <v>78</v>
      </c>
    </row>
    <row r="2588" spans="1:8">
      <c r="A2588" t="s">
        <v>8062</v>
      </c>
      <c r="B2588" t="s">
        <v>71</v>
      </c>
      <c r="C2588" t="s">
        <v>123</v>
      </c>
      <c r="D2588">
        <v>2010</v>
      </c>
      <c r="E2588" t="s">
        <v>79</v>
      </c>
      <c r="F2588" t="s">
        <v>7912</v>
      </c>
      <c r="G2588" s="338">
        <v>21270</v>
      </c>
      <c r="H2588">
        <v>79</v>
      </c>
    </row>
    <row r="2589" spans="1:8">
      <c r="A2589" t="s">
        <v>8061</v>
      </c>
      <c r="B2589" t="s">
        <v>71</v>
      </c>
      <c r="C2589" t="s">
        <v>123</v>
      </c>
      <c r="D2589">
        <v>2010</v>
      </c>
      <c r="E2589" t="s">
        <v>80</v>
      </c>
      <c r="F2589" t="s">
        <v>7912</v>
      </c>
      <c r="G2589" s="338">
        <v>19108</v>
      </c>
      <c r="H2589">
        <v>80</v>
      </c>
    </row>
    <row r="2590" spans="1:8">
      <c r="A2590" t="s">
        <v>8060</v>
      </c>
      <c r="B2590" t="s">
        <v>71</v>
      </c>
      <c r="C2590" t="s">
        <v>123</v>
      </c>
      <c r="D2590">
        <v>2010</v>
      </c>
      <c r="E2590" t="s">
        <v>81</v>
      </c>
      <c r="F2590" t="s">
        <v>7912</v>
      </c>
      <c r="G2590" s="338">
        <v>6236</v>
      </c>
      <c r="H2590">
        <v>81</v>
      </c>
    </row>
    <row r="2591" spans="1:8">
      <c r="A2591" t="s">
        <v>8059</v>
      </c>
      <c r="B2591" t="s">
        <v>71</v>
      </c>
      <c r="C2591" t="s">
        <v>123</v>
      </c>
      <c r="D2591">
        <v>2010</v>
      </c>
      <c r="E2591" t="s">
        <v>82</v>
      </c>
      <c r="F2591" t="s">
        <v>7912</v>
      </c>
      <c r="G2591" s="338">
        <v>6433</v>
      </c>
      <c r="H2591">
        <v>82</v>
      </c>
    </row>
    <row r="2592" spans="1:8">
      <c r="A2592" t="s">
        <v>8058</v>
      </c>
      <c r="B2592" t="s">
        <v>71</v>
      </c>
      <c r="C2592" t="s">
        <v>123</v>
      </c>
      <c r="D2592">
        <v>2010</v>
      </c>
      <c r="E2592" t="s">
        <v>83</v>
      </c>
      <c r="F2592" t="s">
        <v>7912</v>
      </c>
      <c r="G2592" s="338">
        <v>15034</v>
      </c>
      <c r="H2592">
        <v>83</v>
      </c>
    </row>
    <row r="2593" spans="1:8">
      <c r="A2593" t="s">
        <v>8057</v>
      </c>
      <c r="B2593" t="s">
        <v>71</v>
      </c>
      <c r="C2593" t="s">
        <v>123</v>
      </c>
      <c r="D2593">
        <v>2010</v>
      </c>
      <c r="E2593" t="s">
        <v>84</v>
      </c>
      <c r="F2593" t="s">
        <v>7912</v>
      </c>
      <c r="G2593" s="338">
        <v>12675</v>
      </c>
      <c r="H2593">
        <v>84</v>
      </c>
    </row>
    <row r="2594" spans="1:8">
      <c r="A2594" t="s">
        <v>8056</v>
      </c>
      <c r="B2594" t="s">
        <v>71</v>
      </c>
      <c r="C2594" t="s">
        <v>123</v>
      </c>
      <c r="D2594">
        <v>2011</v>
      </c>
      <c r="E2594" t="s">
        <v>79</v>
      </c>
      <c r="F2594" t="s">
        <v>7912</v>
      </c>
      <c r="G2594" s="338">
        <v>52973</v>
      </c>
      <c r="H2594">
        <v>85</v>
      </c>
    </row>
    <row r="2595" spans="1:8">
      <c r="A2595" t="s">
        <v>8055</v>
      </c>
      <c r="B2595" t="s">
        <v>71</v>
      </c>
      <c r="C2595" t="s">
        <v>123</v>
      </c>
      <c r="D2595">
        <v>2011</v>
      </c>
      <c r="E2595" t="s">
        <v>80</v>
      </c>
      <c r="F2595" t="s">
        <v>7912</v>
      </c>
      <c r="G2595" s="338">
        <v>44523</v>
      </c>
      <c r="H2595">
        <v>86</v>
      </c>
    </row>
    <row r="2596" spans="1:8">
      <c r="A2596" t="s">
        <v>8054</v>
      </c>
      <c r="B2596" t="s">
        <v>71</v>
      </c>
      <c r="C2596" t="s">
        <v>123</v>
      </c>
      <c r="D2596">
        <v>2011</v>
      </c>
      <c r="E2596" t="s">
        <v>81</v>
      </c>
      <c r="F2596" t="s">
        <v>7912</v>
      </c>
      <c r="G2596" s="338">
        <v>9367</v>
      </c>
      <c r="H2596">
        <v>87</v>
      </c>
    </row>
    <row r="2597" spans="1:8">
      <c r="A2597" t="s">
        <v>8053</v>
      </c>
      <c r="B2597" t="s">
        <v>71</v>
      </c>
      <c r="C2597" t="s">
        <v>123</v>
      </c>
      <c r="D2597">
        <v>2011</v>
      </c>
      <c r="E2597" t="s">
        <v>82</v>
      </c>
      <c r="F2597" t="s">
        <v>7912</v>
      </c>
      <c r="G2597" s="338">
        <v>9716</v>
      </c>
      <c r="H2597">
        <v>88</v>
      </c>
    </row>
    <row r="2598" spans="1:8">
      <c r="A2598" t="s">
        <v>8052</v>
      </c>
      <c r="B2598" t="s">
        <v>71</v>
      </c>
      <c r="C2598" t="s">
        <v>123</v>
      </c>
      <c r="D2598">
        <v>2011</v>
      </c>
      <c r="E2598" t="s">
        <v>83</v>
      </c>
      <c r="F2598" t="s">
        <v>7912</v>
      </c>
      <c r="G2598" s="338">
        <v>43606</v>
      </c>
      <c r="H2598">
        <v>89</v>
      </c>
    </row>
    <row r="2599" spans="1:8">
      <c r="A2599" t="s">
        <v>8051</v>
      </c>
      <c r="B2599" t="s">
        <v>71</v>
      </c>
      <c r="C2599" t="s">
        <v>123</v>
      </c>
      <c r="D2599">
        <v>2011</v>
      </c>
      <c r="E2599" t="s">
        <v>84</v>
      </c>
      <c r="F2599" t="s">
        <v>7912</v>
      </c>
      <c r="G2599" s="338">
        <v>34806</v>
      </c>
      <c r="H2599">
        <v>90</v>
      </c>
    </row>
    <row r="2600" spans="1:8">
      <c r="A2600" t="s">
        <v>8050</v>
      </c>
      <c r="B2600" t="s">
        <v>71</v>
      </c>
      <c r="C2600" t="s">
        <v>123</v>
      </c>
      <c r="D2600">
        <v>2012</v>
      </c>
      <c r="E2600" t="s">
        <v>79</v>
      </c>
      <c r="F2600" t="s">
        <v>7912</v>
      </c>
      <c r="G2600" s="338">
        <v>53970</v>
      </c>
      <c r="H2600">
        <v>91</v>
      </c>
    </row>
    <row r="2601" spans="1:8">
      <c r="A2601" t="s">
        <v>8049</v>
      </c>
      <c r="B2601" t="s">
        <v>71</v>
      </c>
      <c r="C2601" t="s">
        <v>123</v>
      </c>
      <c r="D2601">
        <v>2012</v>
      </c>
      <c r="E2601" t="s">
        <v>80</v>
      </c>
      <c r="F2601" t="s">
        <v>7912</v>
      </c>
      <c r="G2601" s="338">
        <v>71421</v>
      </c>
      <c r="H2601">
        <v>92</v>
      </c>
    </row>
    <row r="2602" spans="1:8">
      <c r="A2602" t="s">
        <v>8048</v>
      </c>
      <c r="B2602" t="s">
        <v>71</v>
      </c>
      <c r="C2602" t="s">
        <v>123</v>
      </c>
      <c r="D2602">
        <v>2012</v>
      </c>
      <c r="E2602" t="s">
        <v>81</v>
      </c>
      <c r="F2602" t="s">
        <v>7912</v>
      </c>
      <c r="G2602">
        <v>940</v>
      </c>
      <c r="H2602">
        <v>93</v>
      </c>
    </row>
    <row r="2603" spans="1:8">
      <c r="A2603" t="s">
        <v>8047</v>
      </c>
      <c r="B2603" t="s">
        <v>71</v>
      </c>
      <c r="C2603" t="s">
        <v>123</v>
      </c>
      <c r="D2603">
        <v>2012</v>
      </c>
      <c r="E2603" t="s">
        <v>82</v>
      </c>
      <c r="F2603" t="s">
        <v>7912</v>
      </c>
      <c r="G2603">
        <v>394</v>
      </c>
      <c r="H2603">
        <v>94</v>
      </c>
    </row>
    <row r="2604" spans="1:8">
      <c r="A2604" t="s">
        <v>8046</v>
      </c>
      <c r="B2604" t="s">
        <v>71</v>
      </c>
      <c r="C2604" t="s">
        <v>123</v>
      </c>
      <c r="D2604">
        <v>2012</v>
      </c>
      <c r="E2604" t="s">
        <v>83</v>
      </c>
      <c r="F2604" t="s">
        <v>7912</v>
      </c>
      <c r="G2604" s="338">
        <v>53030</v>
      </c>
      <c r="H2604">
        <v>95</v>
      </c>
    </row>
    <row r="2605" spans="1:8">
      <c r="A2605" t="s">
        <v>8045</v>
      </c>
      <c r="B2605" t="s">
        <v>71</v>
      </c>
      <c r="C2605" t="s">
        <v>123</v>
      </c>
      <c r="D2605">
        <v>2012</v>
      </c>
      <c r="E2605" t="s">
        <v>84</v>
      </c>
      <c r="F2605" t="s">
        <v>7912</v>
      </c>
      <c r="G2605" s="338">
        <v>71027</v>
      </c>
      <c r="H2605">
        <v>96</v>
      </c>
    </row>
    <row r="2606" spans="1:8">
      <c r="A2606" t="s">
        <v>8044</v>
      </c>
      <c r="B2606" t="s">
        <v>71</v>
      </c>
      <c r="C2606" t="s">
        <v>123</v>
      </c>
      <c r="D2606">
        <v>2013</v>
      </c>
      <c r="E2606" t="s">
        <v>79</v>
      </c>
      <c r="F2606" t="s">
        <v>7912</v>
      </c>
      <c r="G2606" s="338">
        <v>54140</v>
      </c>
      <c r="H2606">
        <v>97</v>
      </c>
    </row>
    <row r="2607" spans="1:8">
      <c r="A2607" t="s">
        <v>8043</v>
      </c>
      <c r="B2607" t="s">
        <v>71</v>
      </c>
      <c r="C2607" t="s">
        <v>123</v>
      </c>
      <c r="D2607">
        <v>2013</v>
      </c>
      <c r="E2607" t="s">
        <v>80</v>
      </c>
      <c r="F2607" t="s">
        <v>7912</v>
      </c>
      <c r="G2607" s="338">
        <v>40354</v>
      </c>
      <c r="H2607">
        <v>98</v>
      </c>
    </row>
    <row r="2608" spans="1:8">
      <c r="A2608" t="s">
        <v>8042</v>
      </c>
      <c r="B2608" t="s">
        <v>71</v>
      </c>
      <c r="C2608" t="s">
        <v>123</v>
      </c>
      <c r="D2608">
        <v>2013</v>
      </c>
      <c r="E2608" t="s">
        <v>81</v>
      </c>
      <c r="F2608" t="s">
        <v>7912</v>
      </c>
      <c r="G2608" s="338">
        <v>1799</v>
      </c>
      <c r="H2608">
        <v>99</v>
      </c>
    </row>
    <row r="2609" spans="1:8">
      <c r="A2609" t="s">
        <v>8041</v>
      </c>
      <c r="B2609" t="s">
        <v>71</v>
      </c>
      <c r="C2609" t="s">
        <v>123</v>
      </c>
      <c r="D2609">
        <v>2013</v>
      </c>
      <c r="E2609" t="s">
        <v>82</v>
      </c>
      <c r="F2609" t="s">
        <v>7912</v>
      </c>
      <c r="G2609" s="338">
        <v>1799</v>
      </c>
      <c r="H2609">
        <v>100</v>
      </c>
    </row>
    <row r="2610" spans="1:8">
      <c r="A2610" t="s">
        <v>8040</v>
      </c>
      <c r="B2610" t="s">
        <v>71</v>
      </c>
      <c r="C2610" t="s">
        <v>123</v>
      </c>
      <c r="D2610">
        <v>2013</v>
      </c>
      <c r="E2610" t="s">
        <v>83</v>
      </c>
      <c r="F2610" t="s">
        <v>7912</v>
      </c>
      <c r="G2610" s="338">
        <v>52341</v>
      </c>
      <c r="H2610">
        <v>101</v>
      </c>
    </row>
    <row r="2611" spans="1:8">
      <c r="A2611" t="s">
        <v>8039</v>
      </c>
      <c r="B2611" t="s">
        <v>71</v>
      </c>
      <c r="C2611" t="s">
        <v>123</v>
      </c>
      <c r="D2611">
        <v>2013</v>
      </c>
      <c r="E2611" t="s">
        <v>84</v>
      </c>
      <c r="F2611" t="s">
        <v>7912</v>
      </c>
      <c r="G2611" s="338">
        <v>38554</v>
      </c>
      <c r="H2611">
        <v>102</v>
      </c>
    </row>
    <row r="2612" spans="1:8">
      <c r="A2612" t="s">
        <v>8038</v>
      </c>
      <c r="B2612" t="s">
        <v>71</v>
      </c>
      <c r="C2612" t="s">
        <v>123</v>
      </c>
      <c r="D2612" t="s">
        <v>67</v>
      </c>
      <c r="E2612" t="s">
        <v>79</v>
      </c>
      <c r="F2612" t="s">
        <v>7912</v>
      </c>
      <c r="G2612" s="338">
        <v>240894</v>
      </c>
      <c r="H2612">
        <v>103</v>
      </c>
    </row>
    <row r="2613" spans="1:8">
      <c r="A2613" t="s">
        <v>8037</v>
      </c>
      <c r="B2613" t="s">
        <v>71</v>
      </c>
      <c r="C2613" t="s">
        <v>123</v>
      </c>
      <c r="D2613" t="s">
        <v>67</v>
      </c>
      <c r="E2613" t="s">
        <v>80</v>
      </c>
      <c r="F2613" t="s">
        <v>7912</v>
      </c>
      <c r="G2613" s="338">
        <v>229717</v>
      </c>
      <c r="H2613">
        <v>104</v>
      </c>
    </row>
    <row r="2614" spans="1:8">
      <c r="A2614" t="s">
        <v>8036</v>
      </c>
      <c r="B2614" t="s">
        <v>71</v>
      </c>
      <c r="C2614" t="s">
        <v>123</v>
      </c>
      <c r="D2614" t="s">
        <v>67</v>
      </c>
      <c r="E2614" t="s">
        <v>81</v>
      </c>
      <c r="F2614" t="s">
        <v>7912</v>
      </c>
      <c r="G2614" s="338">
        <v>37698</v>
      </c>
      <c r="H2614">
        <v>105</v>
      </c>
    </row>
    <row r="2615" spans="1:8">
      <c r="A2615" t="s">
        <v>8035</v>
      </c>
      <c r="B2615" t="s">
        <v>71</v>
      </c>
      <c r="C2615" t="s">
        <v>123</v>
      </c>
      <c r="D2615" t="s">
        <v>67</v>
      </c>
      <c r="E2615" t="s">
        <v>82</v>
      </c>
      <c r="F2615" t="s">
        <v>7912</v>
      </c>
      <c r="G2615" s="338">
        <v>37827</v>
      </c>
      <c r="H2615">
        <v>106</v>
      </c>
    </row>
    <row r="2616" spans="1:8">
      <c r="A2616" t="s">
        <v>8034</v>
      </c>
      <c r="B2616" t="s">
        <v>71</v>
      </c>
      <c r="C2616" t="s">
        <v>123</v>
      </c>
      <c r="D2616" t="s">
        <v>67</v>
      </c>
      <c r="E2616" t="s">
        <v>83</v>
      </c>
      <c r="F2616" t="s">
        <v>7912</v>
      </c>
      <c r="G2616" s="338">
        <v>203196</v>
      </c>
      <c r="H2616">
        <v>107</v>
      </c>
    </row>
    <row r="2617" spans="1:8">
      <c r="A2617" t="s">
        <v>8033</v>
      </c>
      <c r="B2617" t="s">
        <v>71</v>
      </c>
      <c r="C2617" t="s">
        <v>123</v>
      </c>
      <c r="D2617" t="s">
        <v>67</v>
      </c>
      <c r="E2617" t="s">
        <v>84</v>
      </c>
      <c r="F2617" t="s">
        <v>7912</v>
      </c>
      <c r="G2617" s="338">
        <v>191891</v>
      </c>
      <c r="H2617">
        <v>108</v>
      </c>
    </row>
    <row r="2618" spans="1:8">
      <c r="A2618" t="s">
        <v>8032</v>
      </c>
      <c r="B2618" t="s">
        <v>72</v>
      </c>
      <c r="C2618" t="s">
        <v>78</v>
      </c>
      <c r="D2618">
        <v>2007</v>
      </c>
      <c r="E2618" t="s">
        <v>52</v>
      </c>
      <c r="F2618" t="s">
        <v>7912</v>
      </c>
      <c r="H2618">
        <v>109</v>
      </c>
    </row>
    <row r="2619" spans="1:8">
      <c r="A2619" t="s">
        <v>8031</v>
      </c>
      <c r="B2619" t="s">
        <v>72</v>
      </c>
      <c r="C2619" t="s">
        <v>78</v>
      </c>
      <c r="D2619">
        <v>2007</v>
      </c>
      <c r="E2619" t="s">
        <v>53</v>
      </c>
      <c r="F2619" t="s">
        <v>7912</v>
      </c>
      <c r="H2619">
        <v>110</v>
      </c>
    </row>
    <row r="2620" spans="1:8">
      <c r="A2620" t="s">
        <v>8030</v>
      </c>
      <c r="B2620" t="s">
        <v>72</v>
      </c>
      <c r="C2620" t="s">
        <v>78</v>
      </c>
      <c r="D2620">
        <v>2007</v>
      </c>
      <c r="E2620" t="s">
        <v>54</v>
      </c>
      <c r="F2620" t="s">
        <v>7912</v>
      </c>
      <c r="H2620">
        <v>111</v>
      </c>
    </row>
    <row r="2621" spans="1:8">
      <c r="A2621" t="s">
        <v>8029</v>
      </c>
      <c r="B2621" t="s">
        <v>72</v>
      </c>
      <c r="C2621" t="s">
        <v>78</v>
      </c>
      <c r="D2621">
        <v>2007</v>
      </c>
      <c r="E2621" t="s">
        <v>55</v>
      </c>
      <c r="F2621" t="s">
        <v>7912</v>
      </c>
      <c r="H2621">
        <v>112</v>
      </c>
    </row>
    <row r="2622" spans="1:8">
      <c r="A2622" t="s">
        <v>8028</v>
      </c>
      <c r="B2622" t="s">
        <v>72</v>
      </c>
      <c r="C2622" t="s">
        <v>78</v>
      </c>
      <c r="D2622">
        <v>2007</v>
      </c>
      <c r="E2622" t="s">
        <v>56</v>
      </c>
      <c r="F2622" t="s">
        <v>7912</v>
      </c>
      <c r="H2622">
        <v>113</v>
      </c>
    </row>
    <row r="2623" spans="1:8">
      <c r="A2623" t="s">
        <v>8027</v>
      </c>
      <c r="B2623" t="s">
        <v>72</v>
      </c>
      <c r="C2623" t="s">
        <v>78</v>
      </c>
      <c r="D2623">
        <v>2007</v>
      </c>
      <c r="E2623" t="s">
        <v>57</v>
      </c>
      <c r="F2623" t="s">
        <v>7912</v>
      </c>
      <c r="H2623">
        <v>114</v>
      </c>
    </row>
    <row r="2624" spans="1:8">
      <c r="A2624" t="s">
        <v>8026</v>
      </c>
      <c r="B2624" t="s">
        <v>72</v>
      </c>
      <c r="C2624" t="s">
        <v>78</v>
      </c>
      <c r="D2624">
        <v>2008</v>
      </c>
      <c r="E2624" t="s">
        <v>52</v>
      </c>
      <c r="F2624" t="s">
        <v>7912</v>
      </c>
      <c r="H2624">
        <v>115</v>
      </c>
    </row>
    <row r="2625" spans="1:8">
      <c r="A2625" t="s">
        <v>8025</v>
      </c>
      <c r="B2625" t="s">
        <v>72</v>
      </c>
      <c r="C2625" t="s">
        <v>78</v>
      </c>
      <c r="D2625">
        <v>2008</v>
      </c>
      <c r="E2625" t="s">
        <v>53</v>
      </c>
      <c r="F2625" t="s">
        <v>7912</v>
      </c>
      <c r="H2625">
        <v>116</v>
      </c>
    </row>
    <row r="2626" spans="1:8">
      <c r="A2626" t="s">
        <v>8024</v>
      </c>
      <c r="B2626" t="s">
        <v>72</v>
      </c>
      <c r="C2626" t="s">
        <v>78</v>
      </c>
      <c r="D2626">
        <v>2008</v>
      </c>
      <c r="E2626" t="s">
        <v>54</v>
      </c>
      <c r="F2626" t="s">
        <v>7912</v>
      </c>
      <c r="H2626">
        <v>117</v>
      </c>
    </row>
    <row r="2627" spans="1:8">
      <c r="A2627" t="s">
        <v>8023</v>
      </c>
      <c r="B2627" t="s">
        <v>72</v>
      </c>
      <c r="C2627" t="s">
        <v>78</v>
      </c>
      <c r="D2627">
        <v>2008</v>
      </c>
      <c r="E2627" t="s">
        <v>55</v>
      </c>
      <c r="F2627" t="s">
        <v>7912</v>
      </c>
      <c r="H2627">
        <v>118</v>
      </c>
    </row>
    <row r="2628" spans="1:8">
      <c r="A2628" t="s">
        <v>8022</v>
      </c>
      <c r="B2628" t="s">
        <v>72</v>
      </c>
      <c r="C2628" t="s">
        <v>78</v>
      </c>
      <c r="D2628">
        <v>2008</v>
      </c>
      <c r="E2628" t="s">
        <v>56</v>
      </c>
      <c r="F2628" t="s">
        <v>7912</v>
      </c>
      <c r="H2628">
        <v>119</v>
      </c>
    </row>
    <row r="2629" spans="1:8">
      <c r="A2629" t="s">
        <v>8021</v>
      </c>
      <c r="B2629" t="s">
        <v>72</v>
      </c>
      <c r="C2629" t="s">
        <v>78</v>
      </c>
      <c r="D2629">
        <v>2008</v>
      </c>
      <c r="E2629" t="s">
        <v>57</v>
      </c>
      <c r="F2629" t="s">
        <v>7912</v>
      </c>
      <c r="H2629">
        <v>120</v>
      </c>
    </row>
    <row r="2630" spans="1:8">
      <c r="A2630" t="s">
        <v>8020</v>
      </c>
      <c r="B2630" t="s">
        <v>72</v>
      </c>
      <c r="C2630" t="s">
        <v>78</v>
      </c>
      <c r="D2630">
        <v>2009</v>
      </c>
      <c r="E2630" t="s">
        <v>52</v>
      </c>
      <c r="F2630" t="s">
        <v>7912</v>
      </c>
      <c r="H2630">
        <v>121</v>
      </c>
    </row>
    <row r="2631" spans="1:8">
      <c r="A2631" t="s">
        <v>8019</v>
      </c>
      <c r="B2631" t="s">
        <v>72</v>
      </c>
      <c r="C2631" t="s">
        <v>78</v>
      </c>
      <c r="D2631">
        <v>2009</v>
      </c>
      <c r="E2631" t="s">
        <v>53</v>
      </c>
      <c r="F2631" t="s">
        <v>7912</v>
      </c>
      <c r="H2631">
        <v>122</v>
      </c>
    </row>
    <row r="2632" spans="1:8">
      <c r="A2632" t="s">
        <v>8018</v>
      </c>
      <c r="B2632" t="s">
        <v>72</v>
      </c>
      <c r="C2632" t="s">
        <v>78</v>
      </c>
      <c r="D2632">
        <v>2009</v>
      </c>
      <c r="E2632" t="s">
        <v>54</v>
      </c>
      <c r="F2632" t="s">
        <v>7912</v>
      </c>
      <c r="H2632">
        <v>123</v>
      </c>
    </row>
    <row r="2633" spans="1:8">
      <c r="A2633" t="s">
        <v>8017</v>
      </c>
      <c r="B2633" t="s">
        <v>72</v>
      </c>
      <c r="C2633" t="s">
        <v>78</v>
      </c>
      <c r="D2633">
        <v>2009</v>
      </c>
      <c r="E2633" t="s">
        <v>55</v>
      </c>
      <c r="F2633" t="s">
        <v>7912</v>
      </c>
      <c r="H2633">
        <v>124</v>
      </c>
    </row>
    <row r="2634" spans="1:8">
      <c r="A2634" t="s">
        <v>8016</v>
      </c>
      <c r="B2634" t="s">
        <v>72</v>
      </c>
      <c r="C2634" t="s">
        <v>78</v>
      </c>
      <c r="D2634">
        <v>2009</v>
      </c>
      <c r="E2634" t="s">
        <v>56</v>
      </c>
      <c r="F2634" t="s">
        <v>7912</v>
      </c>
      <c r="H2634">
        <v>125</v>
      </c>
    </row>
    <row r="2635" spans="1:8">
      <c r="A2635" t="s">
        <v>8015</v>
      </c>
      <c r="B2635" t="s">
        <v>72</v>
      </c>
      <c r="C2635" t="s">
        <v>78</v>
      </c>
      <c r="D2635">
        <v>2009</v>
      </c>
      <c r="E2635" t="s">
        <v>57</v>
      </c>
      <c r="F2635" t="s">
        <v>7912</v>
      </c>
      <c r="H2635">
        <v>126</v>
      </c>
    </row>
    <row r="2636" spans="1:8">
      <c r="A2636" t="s">
        <v>8014</v>
      </c>
      <c r="B2636" t="s">
        <v>72</v>
      </c>
      <c r="C2636" t="s">
        <v>78</v>
      </c>
      <c r="D2636">
        <v>2010</v>
      </c>
      <c r="E2636" t="s">
        <v>52</v>
      </c>
      <c r="F2636" t="s">
        <v>7912</v>
      </c>
      <c r="H2636">
        <v>127</v>
      </c>
    </row>
    <row r="2637" spans="1:8">
      <c r="A2637" t="s">
        <v>8013</v>
      </c>
      <c r="B2637" t="s">
        <v>72</v>
      </c>
      <c r="C2637" t="s">
        <v>78</v>
      </c>
      <c r="D2637">
        <v>2010</v>
      </c>
      <c r="E2637" t="s">
        <v>53</v>
      </c>
      <c r="F2637" t="s">
        <v>7912</v>
      </c>
      <c r="H2637">
        <v>128</v>
      </c>
    </row>
    <row r="2638" spans="1:8">
      <c r="A2638" t="s">
        <v>8012</v>
      </c>
      <c r="B2638" t="s">
        <v>72</v>
      </c>
      <c r="C2638" t="s">
        <v>78</v>
      </c>
      <c r="D2638">
        <v>2010</v>
      </c>
      <c r="E2638" t="s">
        <v>54</v>
      </c>
      <c r="F2638" t="s">
        <v>7912</v>
      </c>
      <c r="H2638">
        <v>129</v>
      </c>
    </row>
    <row r="2639" spans="1:8">
      <c r="A2639" t="s">
        <v>8011</v>
      </c>
      <c r="B2639" t="s">
        <v>72</v>
      </c>
      <c r="C2639" t="s">
        <v>78</v>
      </c>
      <c r="D2639">
        <v>2010</v>
      </c>
      <c r="E2639" t="s">
        <v>55</v>
      </c>
      <c r="F2639" t="s">
        <v>7912</v>
      </c>
      <c r="H2639">
        <v>130</v>
      </c>
    </row>
    <row r="2640" spans="1:8">
      <c r="A2640" t="s">
        <v>8010</v>
      </c>
      <c r="B2640" t="s">
        <v>72</v>
      </c>
      <c r="C2640" t="s">
        <v>78</v>
      </c>
      <c r="D2640">
        <v>2010</v>
      </c>
      <c r="E2640" t="s">
        <v>56</v>
      </c>
      <c r="F2640" t="s">
        <v>7912</v>
      </c>
      <c r="H2640">
        <v>131</v>
      </c>
    </row>
    <row r="2641" spans="1:8">
      <c r="A2641" t="s">
        <v>8009</v>
      </c>
      <c r="B2641" t="s">
        <v>72</v>
      </c>
      <c r="C2641" t="s">
        <v>78</v>
      </c>
      <c r="D2641">
        <v>2010</v>
      </c>
      <c r="E2641" t="s">
        <v>57</v>
      </c>
      <c r="F2641" t="s">
        <v>7912</v>
      </c>
      <c r="H2641">
        <v>132</v>
      </c>
    </row>
    <row r="2642" spans="1:8">
      <c r="A2642" t="s">
        <v>8008</v>
      </c>
      <c r="B2642" t="s">
        <v>72</v>
      </c>
      <c r="C2642" t="s">
        <v>78</v>
      </c>
      <c r="D2642">
        <v>2011</v>
      </c>
      <c r="E2642" t="s">
        <v>52</v>
      </c>
      <c r="F2642" t="s">
        <v>7912</v>
      </c>
      <c r="H2642">
        <v>133</v>
      </c>
    </row>
    <row r="2643" spans="1:8">
      <c r="A2643" t="s">
        <v>8007</v>
      </c>
      <c r="B2643" t="s">
        <v>72</v>
      </c>
      <c r="C2643" t="s">
        <v>78</v>
      </c>
      <c r="D2643">
        <v>2011</v>
      </c>
      <c r="E2643" t="s">
        <v>53</v>
      </c>
      <c r="F2643" t="s">
        <v>7912</v>
      </c>
      <c r="H2643">
        <v>134</v>
      </c>
    </row>
    <row r="2644" spans="1:8">
      <c r="A2644" t="s">
        <v>8006</v>
      </c>
      <c r="B2644" t="s">
        <v>72</v>
      </c>
      <c r="C2644" t="s">
        <v>78</v>
      </c>
      <c r="D2644">
        <v>2011</v>
      </c>
      <c r="E2644" t="s">
        <v>54</v>
      </c>
      <c r="F2644" t="s">
        <v>7912</v>
      </c>
      <c r="H2644">
        <v>135</v>
      </c>
    </row>
    <row r="2645" spans="1:8">
      <c r="A2645" t="s">
        <v>8005</v>
      </c>
      <c r="B2645" t="s">
        <v>72</v>
      </c>
      <c r="C2645" t="s">
        <v>78</v>
      </c>
      <c r="D2645">
        <v>2011</v>
      </c>
      <c r="E2645" t="s">
        <v>55</v>
      </c>
      <c r="F2645" t="s">
        <v>7912</v>
      </c>
      <c r="H2645">
        <v>136</v>
      </c>
    </row>
    <row r="2646" spans="1:8">
      <c r="A2646" t="s">
        <v>8004</v>
      </c>
      <c r="B2646" t="s">
        <v>72</v>
      </c>
      <c r="C2646" t="s">
        <v>78</v>
      </c>
      <c r="D2646">
        <v>2011</v>
      </c>
      <c r="E2646" t="s">
        <v>56</v>
      </c>
      <c r="F2646" t="s">
        <v>7912</v>
      </c>
      <c r="H2646">
        <v>137</v>
      </c>
    </row>
    <row r="2647" spans="1:8">
      <c r="A2647" t="s">
        <v>8003</v>
      </c>
      <c r="B2647" t="s">
        <v>72</v>
      </c>
      <c r="C2647" t="s">
        <v>78</v>
      </c>
      <c r="D2647">
        <v>2011</v>
      </c>
      <c r="E2647" t="s">
        <v>57</v>
      </c>
      <c r="F2647" t="s">
        <v>7912</v>
      </c>
      <c r="H2647">
        <v>138</v>
      </c>
    </row>
    <row r="2648" spans="1:8">
      <c r="A2648" t="s">
        <v>8002</v>
      </c>
      <c r="B2648" t="s">
        <v>72</v>
      </c>
      <c r="C2648" t="s">
        <v>78</v>
      </c>
      <c r="D2648">
        <v>2012</v>
      </c>
      <c r="E2648" t="s">
        <v>52</v>
      </c>
      <c r="F2648" t="s">
        <v>7912</v>
      </c>
      <c r="H2648">
        <v>139</v>
      </c>
    </row>
    <row r="2649" spans="1:8">
      <c r="A2649" t="s">
        <v>8001</v>
      </c>
      <c r="B2649" t="s">
        <v>72</v>
      </c>
      <c r="C2649" t="s">
        <v>78</v>
      </c>
      <c r="D2649">
        <v>2012</v>
      </c>
      <c r="E2649" t="s">
        <v>53</v>
      </c>
      <c r="F2649" t="s">
        <v>7912</v>
      </c>
      <c r="H2649">
        <v>140</v>
      </c>
    </row>
    <row r="2650" spans="1:8">
      <c r="A2650" t="s">
        <v>8000</v>
      </c>
      <c r="B2650" t="s">
        <v>72</v>
      </c>
      <c r="C2650" t="s">
        <v>78</v>
      </c>
      <c r="D2650">
        <v>2012</v>
      </c>
      <c r="E2650" t="s">
        <v>54</v>
      </c>
      <c r="F2650" t="s">
        <v>7912</v>
      </c>
      <c r="H2650">
        <v>141</v>
      </c>
    </row>
    <row r="2651" spans="1:8">
      <c r="A2651" t="s">
        <v>7999</v>
      </c>
      <c r="B2651" t="s">
        <v>72</v>
      </c>
      <c r="C2651" t="s">
        <v>78</v>
      </c>
      <c r="D2651">
        <v>2012</v>
      </c>
      <c r="E2651" t="s">
        <v>55</v>
      </c>
      <c r="F2651" t="s">
        <v>7912</v>
      </c>
      <c r="H2651">
        <v>142</v>
      </c>
    </row>
    <row r="2652" spans="1:8">
      <c r="A2652" t="s">
        <v>7998</v>
      </c>
      <c r="B2652" t="s">
        <v>72</v>
      </c>
      <c r="C2652" t="s">
        <v>78</v>
      </c>
      <c r="D2652">
        <v>2012</v>
      </c>
      <c r="E2652" t="s">
        <v>56</v>
      </c>
      <c r="F2652" t="s">
        <v>7912</v>
      </c>
      <c r="H2652">
        <v>143</v>
      </c>
    </row>
    <row r="2653" spans="1:8">
      <c r="A2653" t="s">
        <v>7997</v>
      </c>
      <c r="B2653" t="s">
        <v>72</v>
      </c>
      <c r="C2653" t="s">
        <v>78</v>
      </c>
      <c r="D2653">
        <v>2012</v>
      </c>
      <c r="E2653" t="s">
        <v>57</v>
      </c>
      <c r="F2653" t="s">
        <v>7912</v>
      </c>
      <c r="H2653">
        <v>144</v>
      </c>
    </row>
    <row r="2654" spans="1:8">
      <c r="A2654" t="s">
        <v>7996</v>
      </c>
      <c r="B2654" t="s">
        <v>72</v>
      </c>
      <c r="C2654" t="s">
        <v>78</v>
      </c>
      <c r="D2654">
        <v>2013</v>
      </c>
      <c r="E2654" t="s">
        <v>52</v>
      </c>
      <c r="F2654" t="s">
        <v>7912</v>
      </c>
      <c r="H2654">
        <v>145</v>
      </c>
    </row>
    <row r="2655" spans="1:8">
      <c r="A2655" t="s">
        <v>7995</v>
      </c>
      <c r="B2655" t="s">
        <v>72</v>
      </c>
      <c r="C2655" t="s">
        <v>78</v>
      </c>
      <c r="D2655">
        <v>2013</v>
      </c>
      <c r="E2655" t="s">
        <v>53</v>
      </c>
      <c r="F2655" t="s">
        <v>7912</v>
      </c>
      <c r="H2655">
        <v>146</v>
      </c>
    </row>
    <row r="2656" spans="1:8">
      <c r="A2656" t="s">
        <v>7994</v>
      </c>
      <c r="B2656" t="s">
        <v>72</v>
      </c>
      <c r="C2656" t="s">
        <v>78</v>
      </c>
      <c r="D2656">
        <v>2013</v>
      </c>
      <c r="E2656" t="s">
        <v>54</v>
      </c>
      <c r="F2656" t="s">
        <v>7912</v>
      </c>
      <c r="H2656">
        <v>147</v>
      </c>
    </row>
    <row r="2657" spans="1:8">
      <c r="A2657" t="s">
        <v>7993</v>
      </c>
      <c r="B2657" t="s">
        <v>72</v>
      </c>
      <c r="C2657" t="s">
        <v>78</v>
      </c>
      <c r="D2657">
        <v>2013</v>
      </c>
      <c r="E2657" t="s">
        <v>55</v>
      </c>
      <c r="F2657" t="s">
        <v>7912</v>
      </c>
      <c r="H2657">
        <v>148</v>
      </c>
    </row>
    <row r="2658" spans="1:8">
      <c r="A2658" t="s">
        <v>7992</v>
      </c>
      <c r="B2658" t="s">
        <v>72</v>
      </c>
      <c r="C2658" t="s">
        <v>78</v>
      </c>
      <c r="D2658">
        <v>2013</v>
      </c>
      <c r="E2658" t="s">
        <v>56</v>
      </c>
      <c r="F2658" t="s">
        <v>7912</v>
      </c>
      <c r="H2658">
        <v>149</v>
      </c>
    </row>
    <row r="2659" spans="1:8">
      <c r="A2659" t="s">
        <v>7991</v>
      </c>
      <c r="B2659" t="s">
        <v>72</v>
      </c>
      <c r="C2659" t="s">
        <v>78</v>
      </c>
      <c r="D2659">
        <v>2013</v>
      </c>
      <c r="E2659" t="s">
        <v>57</v>
      </c>
      <c r="F2659" t="s">
        <v>7912</v>
      </c>
      <c r="H2659">
        <v>150</v>
      </c>
    </row>
    <row r="2660" spans="1:8">
      <c r="A2660" t="s">
        <v>7990</v>
      </c>
      <c r="B2660" t="s">
        <v>72</v>
      </c>
      <c r="C2660" t="s">
        <v>78</v>
      </c>
      <c r="D2660">
        <v>2014</v>
      </c>
      <c r="E2660" t="s">
        <v>52</v>
      </c>
      <c r="F2660" t="s">
        <v>7912</v>
      </c>
      <c r="H2660">
        <v>151</v>
      </c>
    </row>
    <row r="2661" spans="1:8">
      <c r="A2661" t="s">
        <v>7989</v>
      </c>
      <c r="B2661" t="s">
        <v>72</v>
      </c>
      <c r="C2661" t="s">
        <v>78</v>
      </c>
      <c r="D2661">
        <v>2014</v>
      </c>
      <c r="E2661" t="s">
        <v>53</v>
      </c>
      <c r="F2661" t="s">
        <v>7912</v>
      </c>
      <c r="H2661">
        <v>152</v>
      </c>
    </row>
    <row r="2662" spans="1:8">
      <c r="A2662" t="s">
        <v>7988</v>
      </c>
      <c r="B2662" t="s">
        <v>72</v>
      </c>
      <c r="C2662" t="s">
        <v>78</v>
      </c>
      <c r="D2662">
        <v>2014</v>
      </c>
      <c r="E2662" t="s">
        <v>54</v>
      </c>
      <c r="F2662" t="s">
        <v>7912</v>
      </c>
      <c r="H2662">
        <v>153</v>
      </c>
    </row>
    <row r="2663" spans="1:8">
      <c r="A2663" t="s">
        <v>7987</v>
      </c>
      <c r="B2663" t="s">
        <v>72</v>
      </c>
      <c r="C2663" t="s">
        <v>78</v>
      </c>
      <c r="D2663">
        <v>2014</v>
      </c>
      <c r="E2663" t="s">
        <v>55</v>
      </c>
      <c r="F2663" t="s">
        <v>7912</v>
      </c>
      <c r="H2663">
        <v>154</v>
      </c>
    </row>
    <row r="2664" spans="1:8">
      <c r="A2664" t="s">
        <v>7986</v>
      </c>
      <c r="B2664" t="s">
        <v>72</v>
      </c>
      <c r="C2664" t="s">
        <v>78</v>
      </c>
      <c r="D2664">
        <v>2014</v>
      </c>
      <c r="E2664" t="s">
        <v>56</v>
      </c>
      <c r="F2664" t="s">
        <v>7912</v>
      </c>
      <c r="H2664">
        <v>155</v>
      </c>
    </row>
    <row r="2665" spans="1:8">
      <c r="A2665" t="s">
        <v>7985</v>
      </c>
      <c r="B2665" t="s">
        <v>72</v>
      </c>
      <c r="C2665" t="s">
        <v>78</v>
      </c>
      <c r="D2665">
        <v>2014</v>
      </c>
      <c r="E2665" t="s">
        <v>57</v>
      </c>
      <c r="F2665" t="s">
        <v>7912</v>
      </c>
      <c r="H2665">
        <v>156</v>
      </c>
    </row>
    <row r="2666" spans="1:8">
      <c r="A2666" t="s">
        <v>7984</v>
      </c>
      <c r="B2666" t="s">
        <v>72</v>
      </c>
      <c r="C2666" t="s">
        <v>78</v>
      </c>
      <c r="D2666" t="s">
        <v>58</v>
      </c>
      <c r="E2666" t="s">
        <v>52</v>
      </c>
      <c r="F2666" t="s">
        <v>7912</v>
      </c>
      <c r="H2666">
        <v>157</v>
      </c>
    </row>
    <row r="2667" spans="1:8">
      <c r="A2667" t="s">
        <v>7983</v>
      </c>
      <c r="B2667" t="s">
        <v>72</v>
      </c>
      <c r="C2667" t="s">
        <v>78</v>
      </c>
      <c r="D2667" t="s">
        <v>58</v>
      </c>
      <c r="E2667" t="s">
        <v>53</v>
      </c>
      <c r="F2667" t="s">
        <v>7912</v>
      </c>
      <c r="H2667">
        <v>158</v>
      </c>
    </row>
    <row r="2668" spans="1:8">
      <c r="A2668" t="s">
        <v>7982</v>
      </c>
      <c r="B2668" t="s">
        <v>72</v>
      </c>
      <c r="C2668" t="s">
        <v>78</v>
      </c>
      <c r="D2668" t="s">
        <v>58</v>
      </c>
      <c r="E2668" t="s">
        <v>54</v>
      </c>
      <c r="F2668" t="s">
        <v>7912</v>
      </c>
      <c r="H2668">
        <v>159</v>
      </c>
    </row>
    <row r="2669" spans="1:8">
      <c r="A2669" t="s">
        <v>7981</v>
      </c>
      <c r="B2669" t="s">
        <v>72</v>
      </c>
      <c r="C2669" t="s">
        <v>78</v>
      </c>
      <c r="D2669" t="s">
        <v>58</v>
      </c>
      <c r="E2669" t="s">
        <v>55</v>
      </c>
      <c r="F2669" t="s">
        <v>7912</v>
      </c>
      <c r="H2669">
        <v>160</v>
      </c>
    </row>
    <row r="2670" spans="1:8">
      <c r="A2670" t="s">
        <v>7980</v>
      </c>
      <c r="B2670" t="s">
        <v>72</v>
      </c>
      <c r="C2670" t="s">
        <v>78</v>
      </c>
      <c r="D2670" t="s">
        <v>58</v>
      </c>
      <c r="E2670" t="s">
        <v>56</v>
      </c>
      <c r="F2670" t="s">
        <v>7912</v>
      </c>
      <c r="H2670">
        <v>161</v>
      </c>
    </row>
    <row r="2671" spans="1:8">
      <c r="A2671" t="s">
        <v>7979</v>
      </c>
      <c r="B2671" t="s">
        <v>72</v>
      </c>
      <c r="C2671" t="s">
        <v>78</v>
      </c>
      <c r="D2671" t="s">
        <v>58</v>
      </c>
      <c r="E2671" t="s">
        <v>57</v>
      </c>
      <c r="F2671" t="s">
        <v>7912</v>
      </c>
      <c r="H2671">
        <v>162</v>
      </c>
    </row>
    <row r="2672" spans="1:8">
      <c r="A2672" t="s">
        <v>7978</v>
      </c>
      <c r="B2672" t="s">
        <v>72</v>
      </c>
      <c r="C2672" t="s">
        <v>78</v>
      </c>
      <c r="D2672" t="s">
        <v>59</v>
      </c>
      <c r="E2672" t="s">
        <v>52</v>
      </c>
      <c r="F2672" t="s">
        <v>7912</v>
      </c>
      <c r="H2672">
        <v>163</v>
      </c>
    </row>
    <row r="2673" spans="1:8">
      <c r="A2673" t="s">
        <v>7977</v>
      </c>
      <c r="B2673" t="s">
        <v>72</v>
      </c>
      <c r="C2673" t="s">
        <v>78</v>
      </c>
      <c r="D2673" t="s">
        <v>59</v>
      </c>
      <c r="E2673" t="s">
        <v>53</v>
      </c>
      <c r="F2673" t="s">
        <v>7912</v>
      </c>
      <c r="H2673">
        <v>164</v>
      </c>
    </row>
    <row r="2674" spans="1:8">
      <c r="A2674" t="s">
        <v>7976</v>
      </c>
      <c r="B2674" t="s">
        <v>72</v>
      </c>
      <c r="C2674" t="s">
        <v>78</v>
      </c>
      <c r="D2674" t="s">
        <v>59</v>
      </c>
      <c r="E2674" t="s">
        <v>54</v>
      </c>
      <c r="F2674" t="s">
        <v>7912</v>
      </c>
      <c r="H2674">
        <v>165</v>
      </c>
    </row>
    <row r="2675" spans="1:8">
      <c r="A2675" t="s">
        <v>7975</v>
      </c>
      <c r="B2675" t="s">
        <v>72</v>
      </c>
      <c r="C2675" t="s">
        <v>78</v>
      </c>
      <c r="D2675" t="s">
        <v>59</v>
      </c>
      <c r="E2675" t="s">
        <v>55</v>
      </c>
      <c r="F2675" t="s">
        <v>7912</v>
      </c>
      <c r="H2675">
        <v>166</v>
      </c>
    </row>
    <row r="2676" spans="1:8">
      <c r="A2676" t="s">
        <v>7974</v>
      </c>
      <c r="B2676" t="s">
        <v>72</v>
      </c>
      <c r="C2676" t="s">
        <v>78</v>
      </c>
      <c r="D2676" t="s">
        <v>59</v>
      </c>
      <c r="E2676" t="s">
        <v>56</v>
      </c>
      <c r="F2676" t="s">
        <v>7912</v>
      </c>
      <c r="H2676">
        <v>167</v>
      </c>
    </row>
    <row r="2677" spans="1:8">
      <c r="A2677" t="s">
        <v>7973</v>
      </c>
      <c r="B2677" t="s">
        <v>72</v>
      </c>
      <c r="C2677" t="s">
        <v>78</v>
      </c>
      <c r="D2677" t="s">
        <v>59</v>
      </c>
      <c r="E2677" t="s">
        <v>57</v>
      </c>
      <c r="F2677" t="s">
        <v>7912</v>
      </c>
      <c r="H2677">
        <v>168</v>
      </c>
    </row>
    <row r="2678" spans="1:8">
      <c r="A2678" t="s">
        <v>7972</v>
      </c>
      <c r="B2678" t="s">
        <v>71</v>
      </c>
      <c r="C2678" t="s">
        <v>78</v>
      </c>
      <c r="D2678">
        <v>2006</v>
      </c>
      <c r="E2678" t="s">
        <v>52</v>
      </c>
      <c r="F2678" t="s">
        <v>7912</v>
      </c>
      <c r="H2678">
        <v>169</v>
      </c>
    </row>
    <row r="2679" spans="1:8">
      <c r="A2679" t="s">
        <v>7971</v>
      </c>
      <c r="B2679" t="s">
        <v>71</v>
      </c>
      <c r="C2679" t="s">
        <v>78</v>
      </c>
      <c r="D2679">
        <v>2006</v>
      </c>
      <c r="E2679" t="s">
        <v>53</v>
      </c>
      <c r="F2679" t="s">
        <v>7912</v>
      </c>
      <c r="H2679">
        <v>170</v>
      </c>
    </row>
    <row r="2680" spans="1:8">
      <c r="A2680" t="s">
        <v>7970</v>
      </c>
      <c r="B2680" t="s">
        <v>71</v>
      </c>
      <c r="C2680" t="s">
        <v>78</v>
      </c>
      <c r="D2680">
        <v>2006</v>
      </c>
      <c r="E2680" t="s">
        <v>54</v>
      </c>
      <c r="F2680" t="s">
        <v>7912</v>
      </c>
      <c r="H2680">
        <v>171</v>
      </c>
    </row>
    <row r="2681" spans="1:8">
      <c r="A2681" t="s">
        <v>7969</v>
      </c>
      <c r="B2681" t="s">
        <v>71</v>
      </c>
      <c r="C2681" t="s">
        <v>78</v>
      </c>
      <c r="D2681">
        <v>2006</v>
      </c>
      <c r="E2681" t="s">
        <v>55</v>
      </c>
      <c r="F2681" t="s">
        <v>7912</v>
      </c>
      <c r="H2681">
        <v>172</v>
      </c>
    </row>
    <row r="2682" spans="1:8">
      <c r="A2682" t="s">
        <v>7968</v>
      </c>
      <c r="B2682" t="s">
        <v>71</v>
      </c>
      <c r="C2682" t="s">
        <v>78</v>
      </c>
      <c r="D2682">
        <v>2006</v>
      </c>
      <c r="E2682" t="s">
        <v>56</v>
      </c>
      <c r="F2682" t="s">
        <v>7912</v>
      </c>
      <c r="H2682">
        <v>173</v>
      </c>
    </row>
    <row r="2683" spans="1:8">
      <c r="A2683" t="s">
        <v>7967</v>
      </c>
      <c r="B2683" t="s">
        <v>71</v>
      </c>
      <c r="C2683" t="s">
        <v>78</v>
      </c>
      <c r="D2683">
        <v>2006</v>
      </c>
      <c r="E2683" t="s">
        <v>57</v>
      </c>
      <c r="F2683" t="s">
        <v>7912</v>
      </c>
      <c r="H2683">
        <v>174</v>
      </c>
    </row>
    <row r="2684" spans="1:8">
      <c r="A2684" t="s">
        <v>7966</v>
      </c>
      <c r="B2684" t="s">
        <v>71</v>
      </c>
      <c r="C2684" t="s">
        <v>78</v>
      </c>
      <c r="D2684">
        <v>2007</v>
      </c>
      <c r="E2684" t="s">
        <v>52</v>
      </c>
      <c r="F2684" t="s">
        <v>7912</v>
      </c>
      <c r="G2684" s="336">
        <v>0.48</v>
      </c>
      <c r="H2684">
        <v>175</v>
      </c>
    </row>
    <row r="2685" spans="1:8">
      <c r="A2685" t="s">
        <v>7965</v>
      </c>
      <c r="B2685" t="s">
        <v>71</v>
      </c>
      <c r="C2685" t="s">
        <v>78</v>
      </c>
      <c r="D2685">
        <v>2007</v>
      </c>
      <c r="E2685" t="s">
        <v>53</v>
      </c>
      <c r="F2685" t="s">
        <v>7912</v>
      </c>
      <c r="G2685" s="336">
        <v>0.74</v>
      </c>
      <c r="H2685">
        <v>176</v>
      </c>
    </row>
    <row r="2686" spans="1:8">
      <c r="A2686" t="s">
        <v>7964</v>
      </c>
      <c r="B2686" t="s">
        <v>71</v>
      </c>
      <c r="C2686" t="s">
        <v>78</v>
      </c>
      <c r="D2686">
        <v>2007</v>
      </c>
      <c r="E2686" t="s">
        <v>54</v>
      </c>
      <c r="F2686" t="s">
        <v>7912</v>
      </c>
      <c r="G2686" s="336">
        <v>0.15</v>
      </c>
      <c r="H2686">
        <v>177</v>
      </c>
    </row>
    <row r="2687" spans="1:8">
      <c r="A2687" t="s">
        <v>7963</v>
      </c>
      <c r="B2687" t="s">
        <v>71</v>
      </c>
      <c r="C2687" t="s">
        <v>78</v>
      </c>
      <c r="D2687">
        <v>2007</v>
      </c>
      <c r="E2687" t="s">
        <v>55</v>
      </c>
      <c r="F2687" t="s">
        <v>7912</v>
      </c>
      <c r="G2687" s="336">
        <v>0.17</v>
      </c>
      <c r="H2687">
        <v>178</v>
      </c>
    </row>
    <row r="2688" spans="1:8">
      <c r="A2688" t="s">
        <v>7962</v>
      </c>
      <c r="B2688" t="s">
        <v>71</v>
      </c>
      <c r="C2688" t="s">
        <v>78</v>
      </c>
      <c r="D2688">
        <v>2007</v>
      </c>
      <c r="E2688" t="s">
        <v>56</v>
      </c>
      <c r="F2688" t="s">
        <v>7912</v>
      </c>
      <c r="G2688" s="336">
        <v>0.79</v>
      </c>
      <c r="H2688">
        <v>179</v>
      </c>
    </row>
    <row r="2689" spans="1:8">
      <c r="A2689" t="s">
        <v>7961</v>
      </c>
      <c r="B2689" t="s">
        <v>71</v>
      </c>
      <c r="C2689" t="s">
        <v>78</v>
      </c>
      <c r="D2689">
        <v>2007</v>
      </c>
      <c r="E2689" t="s">
        <v>57</v>
      </c>
      <c r="F2689" t="s">
        <v>7912</v>
      </c>
      <c r="G2689" s="336">
        <v>1.42</v>
      </c>
      <c r="H2689">
        <v>180</v>
      </c>
    </row>
    <row r="2690" spans="1:8">
      <c r="A2690" t="s">
        <v>7960</v>
      </c>
      <c r="B2690" t="s">
        <v>71</v>
      </c>
      <c r="C2690" t="s">
        <v>78</v>
      </c>
      <c r="D2690">
        <v>2008</v>
      </c>
      <c r="E2690" t="s">
        <v>52</v>
      </c>
      <c r="F2690" t="s">
        <v>7912</v>
      </c>
      <c r="G2690" s="336">
        <v>0.84</v>
      </c>
      <c r="H2690">
        <v>181</v>
      </c>
    </row>
    <row r="2691" spans="1:8">
      <c r="A2691" t="s">
        <v>7959</v>
      </c>
      <c r="B2691" t="s">
        <v>71</v>
      </c>
      <c r="C2691" t="s">
        <v>78</v>
      </c>
      <c r="D2691">
        <v>2008</v>
      </c>
      <c r="E2691" t="s">
        <v>53</v>
      </c>
      <c r="F2691" t="s">
        <v>7912</v>
      </c>
      <c r="G2691" s="336">
        <v>0.33</v>
      </c>
      <c r="H2691">
        <v>182</v>
      </c>
    </row>
    <row r="2692" spans="1:8">
      <c r="A2692" t="s">
        <v>7958</v>
      </c>
      <c r="B2692" t="s">
        <v>71</v>
      </c>
      <c r="C2692" t="s">
        <v>78</v>
      </c>
      <c r="D2692">
        <v>2008</v>
      </c>
      <c r="E2692" t="s">
        <v>54</v>
      </c>
      <c r="F2692" t="s">
        <v>7912</v>
      </c>
      <c r="G2692" s="336">
        <v>0.44</v>
      </c>
      <c r="H2692">
        <v>183</v>
      </c>
    </row>
    <row r="2693" spans="1:8">
      <c r="A2693" t="s">
        <v>7957</v>
      </c>
      <c r="B2693" t="s">
        <v>71</v>
      </c>
      <c r="C2693" t="s">
        <v>78</v>
      </c>
      <c r="D2693">
        <v>2008</v>
      </c>
      <c r="E2693" t="s">
        <v>55</v>
      </c>
      <c r="F2693" t="s">
        <v>7912</v>
      </c>
      <c r="G2693" s="336">
        <v>0.44</v>
      </c>
      <c r="H2693">
        <v>184</v>
      </c>
    </row>
    <row r="2694" spans="1:8">
      <c r="A2694" t="s">
        <v>7956</v>
      </c>
      <c r="B2694" t="s">
        <v>71</v>
      </c>
      <c r="C2694" t="s">
        <v>78</v>
      </c>
      <c r="D2694">
        <v>2008</v>
      </c>
      <c r="E2694" t="s">
        <v>56</v>
      </c>
      <c r="F2694" t="s">
        <v>7912</v>
      </c>
      <c r="G2694" s="336">
        <v>1.08</v>
      </c>
      <c r="H2694">
        <v>185</v>
      </c>
    </row>
    <row r="2695" spans="1:8">
      <c r="A2695" t="s">
        <v>7955</v>
      </c>
      <c r="B2695" t="s">
        <v>71</v>
      </c>
      <c r="C2695" t="s">
        <v>78</v>
      </c>
      <c r="D2695">
        <v>2008</v>
      </c>
      <c r="E2695" t="s">
        <v>57</v>
      </c>
      <c r="F2695" t="s">
        <v>7912</v>
      </c>
      <c r="G2695" s="336">
        <v>0.27</v>
      </c>
      <c r="H2695">
        <v>186</v>
      </c>
    </row>
    <row r="2696" spans="1:8">
      <c r="A2696" t="s">
        <v>7954</v>
      </c>
      <c r="B2696" t="s">
        <v>71</v>
      </c>
      <c r="C2696" t="s">
        <v>78</v>
      </c>
      <c r="D2696">
        <v>2009</v>
      </c>
      <c r="E2696" t="s">
        <v>52</v>
      </c>
      <c r="F2696" t="s">
        <v>7912</v>
      </c>
      <c r="G2696" s="336">
        <v>0.3</v>
      </c>
      <c r="H2696">
        <v>187</v>
      </c>
    </row>
    <row r="2697" spans="1:8">
      <c r="A2697" t="s">
        <v>7953</v>
      </c>
      <c r="B2697" t="s">
        <v>71</v>
      </c>
      <c r="C2697" t="s">
        <v>78</v>
      </c>
      <c r="D2697">
        <v>2009</v>
      </c>
      <c r="E2697" t="s">
        <v>53</v>
      </c>
      <c r="F2697" t="s">
        <v>7912</v>
      </c>
      <c r="G2697" s="336">
        <v>0.81</v>
      </c>
      <c r="H2697">
        <v>188</v>
      </c>
    </row>
    <row r="2698" spans="1:8">
      <c r="A2698" t="s">
        <v>7952</v>
      </c>
      <c r="B2698" t="s">
        <v>71</v>
      </c>
      <c r="C2698" t="s">
        <v>78</v>
      </c>
      <c r="D2698">
        <v>2009</v>
      </c>
      <c r="E2698" t="s">
        <v>54</v>
      </c>
      <c r="F2698" t="s">
        <v>7912</v>
      </c>
      <c r="G2698" s="336">
        <v>0.27</v>
      </c>
      <c r="H2698">
        <v>189</v>
      </c>
    </row>
    <row r="2699" spans="1:8">
      <c r="A2699" t="s">
        <v>7951</v>
      </c>
      <c r="B2699" t="s">
        <v>71</v>
      </c>
      <c r="C2699" t="s">
        <v>78</v>
      </c>
      <c r="D2699">
        <v>2009</v>
      </c>
      <c r="E2699" t="s">
        <v>55</v>
      </c>
      <c r="F2699" t="s">
        <v>7912</v>
      </c>
      <c r="G2699" s="336">
        <v>0.28999999999999998</v>
      </c>
      <c r="H2699">
        <v>190</v>
      </c>
    </row>
    <row r="2700" spans="1:8">
      <c r="A2700" t="s">
        <v>7950</v>
      </c>
      <c r="B2700" t="s">
        <v>71</v>
      </c>
      <c r="C2700" t="s">
        <v>78</v>
      </c>
      <c r="D2700">
        <v>2009</v>
      </c>
      <c r="E2700" t="s">
        <v>56</v>
      </c>
      <c r="F2700" t="s">
        <v>7912</v>
      </c>
      <c r="G2700" s="336">
        <v>0.31</v>
      </c>
      <c r="H2700">
        <v>191</v>
      </c>
    </row>
    <row r="2701" spans="1:8">
      <c r="A2701" t="s">
        <v>7949</v>
      </c>
      <c r="B2701" t="s">
        <v>71</v>
      </c>
      <c r="C2701" t="s">
        <v>78</v>
      </c>
      <c r="D2701">
        <v>2009</v>
      </c>
      <c r="E2701" t="s">
        <v>57</v>
      </c>
      <c r="F2701" t="s">
        <v>7912</v>
      </c>
      <c r="G2701" s="336">
        <v>1.1599999999999999</v>
      </c>
      <c r="H2701">
        <v>192</v>
      </c>
    </row>
    <row r="2702" spans="1:8">
      <c r="A2702" t="s">
        <v>7948</v>
      </c>
      <c r="B2702" t="s">
        <v>71</v>
      </c>
      <c r="C2702" t="s">
        <v>78</v>
      </c>
      <c r="D2702">
        <v>2010</v>
      </c>
      <c r="E2702" t="s">
        <v>52</v>
      </c>
      <c r="F2702" t="s">
        <v>7912</v>
      </c>
      <c r="G2702" s="336">
        <v>-0.1</v>
      </c>
      <c r="H2702">
        <v>193</v>
      </c>
    </row>
    <row r="2703" spans="1:8">
      <c r="A2703" t="s">
        <v>7947</v>
      </c>
      <c r="B2703" t="s">
        <v>71</v>
      </c>
      <c r="C2703" t="s">
        <v>78</v>
      </c>
      <c r="D2703">
        <v>2010</v>
      </c>
      <c r="E2703" t="s">
        <v>53</v>
      </c>
      <c r="F2703" t="s">
        <v>7912</v>
      </c>
      <c r="G2703" s="336">
        <v>-0.22</v>
      </c>
      <c r="H2703">
        <v>194</v>
      </c>
    </row>
    <row r="2704" spans="1:8">
      <c r="A2704" t="s">
        <v>7946</v>
      </c>
      <c r="B2704" t="s">
        <v>71</v>
      </c>
      <c r="C2704" t="s">
        <v>78</v>
      </c>
      <c r="D2704">
        <v>2010</v>
      </c>
      <c r="E2704" t="s">
        <v>54</v>
      </c>
      <c r="F2704" t="s">
        <v>7912</v>
      </c>
      <c r="G2704" s="336">
        <v>-0.1</v>
      </c>
      <c r="H2704">
        <v>195</v>
      </c>
    </row>
    <row r="2705" spans="1:8">
      <c r="A2705" t="s">
        <v>7945</v>
      </c>
      <c r="B2705" t="s">
        <v>71</v>
      </c>
      <c r="C2705" t="s">
        <v>78</v>
      </c>
      <c r="D2705">
        <v>2010</v>
      </c>
      <c r="E2705" t="s">
        <v>55</v>
      </c>
      <c r="F2705" t="s">
        <v>7912</v>
      </c>
      <c r="G2705" s="336">
        <v>-0.08</v>
      </c>
      <c r="H2705">
        <v>196</v>
      </c>
    </row>
    <row r="2706" spans="1:8">
      <c r="A2706" t="s">
        <v>7944</v>
      </c>
      <c r="B2706" t="s">
        <v>71</v>
      </c>
      <c r="C2706" t="s">
        <v>78</v>
      </c>
      <c r="D2706">
        <v>2010</v>
      </c>
      <c r="E2706" t="s">
        <v>56</v>
      </c>
      <c r="F2706" t="s">
        <v>7912</v>
      </c>
      <c r="G2706" s="336">
        <v>-0.1</v>
      </c>
      <c r="H2706">
        <v>197</v>
      </c>
    </row>
    <row r="2707" spans="1:8">
      <c r="A2707" t="s">
        <v>7943</v>
      </c>
      <c r="B2707" t="s">
        <v>71</v>
      </c>
      <c r="C2707" t="s">
        <v>78</v>
      </c>
      <c r="D2707">
        <v>2010</v>
      </c>
      <c r="E2707" t="s">
        <v>57</v>
      </c>
      <c r="F2707" t="s">
        <v>7912</v>
      </c>
      <c r="G2707" s="336">
        <v>-0.28000000000000003</v>
      </c>
      <c r="H2707">
        <v>198</v>
      </c>
    </row>
    <row r="2708" spans="1:8">
      <c r="A2708" t="s">
        <v>7942</v>
      </c>
      <c r="B2708" t="s">
        <v>71</v>
      </c>
      <c r="C2708" t="s">
        <v>78</v>
      </c>
      <c r="D2708">
        <v>2011</v>
      </c>
      <c r="E2708" t="s">
        <v>52</v>
      </c>
      <c r="F2708" t="s">
        <v>7912</v>
      </c>
      <c r="G2708" s="336">
        <v>1.49</v>
      </c>
      <c r="H2708">
        <v>199</v>
      </c>
    </row>
    <row r="2709" spans="1:8">
      <c r="A2709" t="s">
        <v>7941</v>
      </c>
      <c r="B2709" t="s">
        <v>71</v>
      </c>
      <c r="C2709" t="s">
        <v>78</v>
      </c>
      <c r="D2709">
        <v>2011</v>
      </c>
      <c r="E2709" t="s">
        <v>53</v>
      </c>
      <c r="F2709" t="s">
        <v>7912</v>
      </c>
      <c r="G2709" s="336">
        <v>1.33</v>
      </c>
      <c r="H2709">
        <v>200</v>
      </c>
    </row>
    <row r="2710" spans="1:8">
      <c r="A2710" t="s">
        <v>7940</v>
      </c>
      <c r="B2710" t="s">
        <v>71</v>
      </c>
      <c r="C2710" t="s">
        <v>78</v>
      </c>
      <c r="D2710">
        <v>2011</v>
      </c>
      <c r="E2710" t="s">
        <v>54</v>
      </c>
      <c r="F2710" t="s">
        <v>7912</v>
      </c>
      <c r="G2710" s="336">
        <v>0.5</v>
      </c>
      <c r="H2710">
        <v>201</v>
      </c>
    </row>
    <row r="2711" spans="1:8">
      <c r="A2711" t="s">
        <v>7939</v>
      </c>
      <c r="B2711" t="s">
        <v>71</v>
      </c>
      <c r="C2711" t="s">
        <v>78</v>
      </c>
      <c r="D2711">
        <v>2011</v>
      </c>
      <c r="E2711" t="s">
        <v>55</v>
      </c>
      <c r="F2711" t="s">
        <v>7912</v>
      </c>
      <c r="G2711" s="336">
        <v>0.51</v>
      </c>
      <c r="H2711">
        <v>202</v>
      </c>
    </row>
    <row r="2712" spans="1:8">
      <c r="A2712" t="s">
        <v>7938</v>
      </c>
      <c r="B2712" t="s">
        <v>71</v>
      </c>
      <c r="C2712" t="s">
        <v>78</v>
      </c>
      <c r="D2712">
        <v>2011</v>
      </c>
      <c r="E2712" t="s">
        <v>56</v>
      </c>
      <c r="F2712" t="s">
        <v>7912</v>
      </c>
      <c r="G2712" s="336">
        <v>1.9</v>
      </c>
      <c r="H2712">
        <v>203</v>
      </c>
    </row>
    <row r="2713" spans="1:8">
      <c r="A2713" t="s">
        <v>7937</v>
      </c>
      <c r="B2713" t="s">
        <v>71</v>
      </c>
      <c r="C2713" t="s">
        <v>78</v>
      </c>
      <c r="D2713">
        <v>2011</v>
      </c>
      <c r="E2713" t="s">
        <v>57</v>
      </c>
      <c r="F2713" t="s">
        <v>7912</v>
      </c>
      <c r="G2713" s="336">
        <v>1.75</v>
      </c>
      <c r="H2713">
        <v>204</v>
      </c>
    </row>
    <row r="2714" spans="1:8">
      <c r="A2714" t="s">
        <v>7936</v>
      </c>
      <c r="B2714" t="s">
        <v>71</v>
      </c>
      <c r="C2714" t="s">
        <v>78</v>
      </c>
      <c r="D2714">
        <v>2012</v>
      </c>
      <c r="E2714" t="s">
        <v>52</v>
      </c>
      <c r="F2714" t="s">
        <v>7912</v>
      </c>
      <c r="G2714" s="336">
        <v>0.02</v>
      </c>
      <c r="H2714">
        <v>205</v>
      </c>
    </row>
    <row r="2715" spans="1:8">
      <c r="A2715" t="s">
        <v>7935</v>
      </c>
      <c r="B2715" t="s">
        <v>71</v>
      </c>
      <c r="C2715" t="s">
        <v>78</v>
      </c>
      <c r="D2715">
        <v>2012</v>
      </c>
      <c r="E2715" t="s">
        <v>53</v>
      </c>
      <c r="F2715" t="s">
        <v>7912</v>
      </c>
      <c r="G2715" s="336">
        <v>0.6</v>
      </c>
      <c r="H2715">
        <v>206</v>
      </c>
    </row>
    <row r="2716" spans="1:8">
      <c r="A2716" t="s">
        <v>7934</v>
      </c>
      <c r="B2716" t="s">
        <v>71</v>
      </c>
      <c r="C2716" t="s">
        <v>78</v>
      </c>
      <c r="D2716">
        <v>2012</v>
      </c>
      <c r="E2716" t="s">
        <v>54</v>
      </c>
      <c r="F2716" t="s">
        <v>7912</v>
      </c>
      <c r="G2716" s="336">
        <v>-0.9</v>
      </c>
      <c r="H2716">
        <v>207</v>
      </c>
    </row>
    <row r="2717" spans="1:8">
      <c r="A2717" t="s">
        <v>7933</v>
      </c>
      <c r="B2717" t="s">
        <v>71</v>
      </c>
      <c r="C2717" t="s">
        <v>78</v>
      </c>
      <c r="D2717">
        <v>2012</v>
      </c>
      <c r="E2717" t="s">
        <v>55</v>
      </c>
      <c r="F2717" t="s">
        <v>7912</v>
      </c>
      <c r="G2717" s="336">
        <v>-0.96</v>
      </c>
      <c r="H2717">
        <v>208</v>
      </c>
    </row>
    <row r="2718" spans="1:8">
      <c r="A2718" t="s">
        <v>7932</v>
      </c>
      <c r="B2718" t="s">
        <v>71</v>
      </c>
      <c r="C2718" t="s">
        <v>78</v>
      </c>
      <c r="D2718">
        <v>2012</v>
      </c>
      <c r="E2718" t="s">
        <v>56</v>
      </c>
      <c r="F2718" t="s">
        <v>7912</v>
      </c>
      <c r="G2718" s="336">
        <v>0.22</v>
      </c>
      <c r="H2718">
        <v>209</v>
      </c>
    </row>
    <row r="2719" spans="1:8">
      <c r="A2719" t="s">
        <v>7931</v>
      </c>
      <c r="B2719" t="s">
        <v>71</v>
      </c>
      <c r="C2719" t="s">
        <v>78</v>
      </c>
      <c r="D2719">
        <v>2012</v>
      </c>
      <c r="E2719" t="s">
        <v>57</v>
      </c>
      <c r="F2719" t="s">
        <v>7912</v>
      </c>
      <c r="G2719" s="336">
        <v>1.04</v>
      </c>
      <c r="H2719">
        <v>210</v>
      </c>
    </row>
    <row r="2720" spans="1:8">
      <c r="A2720" t="s">
        <v>7930</v>
      </c>
      <c r="B2720" t="s">
        <v>71</v>
      </c>
      <c r="C2720" t="s">
        <v>78</v>
      </c>
      <c r="D2720">
        <v>2013</v>
      </c>
      <c r="E2720" t="s">
        <v>52</v>
      </c>
      <c r="F2720" t="s">
        <v>7912</v>
      </c>
      <c r="G2720" s="336">
        <v>0</v>
      </c>
      <c r="H2720">
        <v>211</v>
      </c>
    </row>
    <row r="2721" spans="1:8">
      <c r="A2721" t="s">
        <v>7929</v>
      </c>
      <c r="B2721" t="s">
        <v>71</v>
      </c>
      <c r="C2721" t="s">
        <v>78</v>
      </c>
      <c r="D2721">
        <v>2013</v>
      </c>
      <c r="E2721" t="s">
        <v>53</v>
      </c>
      <c r="F2721" t="s">
        <v>7912</v>
      </c>
      <c r="G2721" s="336">
        <v>-0.43</v>
      </c>
      <c r="H2721">
        <v>212</v>
      </c>
    </row>
    <row r="2722" spans="1:8">
      <c r="A2722" t="s">
        <v>7928</v>
      </c>
      <c r="B2722" t="s">
        <v>71</v>
      </c>
      <c r="C2722" t="s">
        <v>78</v>
      </c>
      <c r="D2722">
        <v>2013</v>
      </c>
      <c r="E2722" t="s">
        <v>54</v>
      </c>
      <c r="F2722" t="s">
        <v>7912</v>
      </c>
      <c r="G2722" s="336">
        <v>0.91</v>
      </c>
      <c r="H2722">
        <v>213</v>
      </c>
    </row>
    <row r="2723" spans="1:8">
      <c r="A2723" t="s">
        <v>7927</v>
      </c>
      <c r="B2723" t="s">
        <v>71</v>
      </c>
      <c r="C2723" t="s">
        <v>78</v>
      </c>
      <c r="D2723">
        <v>2013</v>
      </c>
      <c r="E2723" t="s">
        <v>55</v>
      </c>
      <c r="F2723" t="s">
        <v>7912</v>
      </c>
      <c r="G2723" s="336">
        <v>3.57</v>
      </c>
      <c r="H2723">
        <v>214</v>
      </c>
    </row>
    <row r="2724" spans="1:8">
      <c r="A2724" t="s">
        <v>7926</v>
      </c>
      <c r="B2724" t="s">
        <v>71</v>
      </c>
      <c r="C2724" t="s">
        <v>78</v>
      </c>
      <c r="D2724">
        <v>2013</v>
      </c>
      <c r="E2724" t="s">
        <v>56</v>
      </c>
      <c r="F2724" t="s">
        <v>7912</v>
      </c>
      <c r="G2724" s="336">
        <v>-0.01</v>
      </c>
      <c r="H2724">
        <v>215</v>
      </c>
    </row>
    <row r="2725" spans="1:8">
      <c r="A2725" t="s">
        <v>7925</v>
      </c>
      <c r="B2725" t="s">
        <v>71</v>
      </c>
      <c r="C2725" t="s">
        <v>78</v>
      </c>
      <c r="D2725">
        <v>2013</v>
      </c>
      <c r="E2725" t="s">
        <v>57</v>
      </c>
      <c r="F2725" t="s">
        <v>7912</v>
      </c>
      <c r="G2725" s="336">
        <v>-0.46</v>
      </c>
      <c r="H2725">
        <v>216</v>
      </c>
    </row>
    <row r="2726" spans="1:8">
      <c r="A2726" t="s">
        <v>7924</v>
      </c>
      <c r="B2726" t="s">
        <v>71</v>
      </c>
      <c r="C2726" t="s">
        <v>78</v>
      </c>
      <c r="D2726" t="s">
        <v>58</v>
      </c>
      <c r="E2726" t="s">
        <v>52</v>
      </c>
      <c r="F2726" t="s">
        <v>7912</v>
      </c>
      <c r="G2726" s="336">
        <v>7.04</v>
      </c>
      <c r="H2726">
        <v>217</v>
      </c>
    </row>
    <row r="2727" spans="1:8">
      <c r="A2727" t="s">
        <v>7923</v>
      </c>
      <c r="B2727" t="s">
        <v>71</v>
      </c>
      <c r="C2727" t="s">
        <v>78</v>
      </c>
      <c r="D2727" t="s">
        <v>58</v>
      </c>
      <c r="E2727" t="s">
        <v>53</v>
      </c>
      <c r="F2727" t="s">
        <v>7912</v>
      </c>
      <c r="G2727" s="336">
        <v>5.86</v>
      </c>
      <c r="H2727">
        <v>218</v>
      </c>
    </row>
    <row r="2728" spans="1:8">
      <c r="A2728" t="s">
        <v>7922</v>
      </c>
      <c r="B2728" t="s">
        <v>71</v>
      </c>
      <c r="C2728" t="s">
        <v>78</v>
      </c>
      <c r="D2728" t="s">
        <v>58</v>
      </c>
      <c r="E2728" t="s">
        <v>54</v>
      </c>
      <c r="F2728" t="s">
        <v>7912</v>
      </c>
      <c r="G2728" s="336">
        <v>-0.45</v>
      </c>
      <c r="H2728">
        <v>219</v>
      </c>
    </row>
    <row r="2729" spans="1:8">
      <c r="A2729" t="s">
        <v>7921</v>
      </c>
      <c r="B2729" t="s">
        <v>71</v>
      </c>
      <c r="C2729" t="s">
        <v>78</v>
      </c>
      <c r="D2729" t="s">
        <v>58</v>
      </c>
      <c r="E2729" t="s">
        <v>55</v>
      </c>
      <c r="F2729" t="s">
        <v>7912</v>
      </c>
      <c r="G2729" s="336">
        <v>-0.44</v>
      </c>
      <c r="H2729">
        <v>220</v>
      </c>
    </row>
    <row r="2730" spans="1:8">
      <c r="A2730" t="s">
        <v>7920</v>
      </c>
      <c r="B2730" t="s">
        <v>71</v>
      </c>
      <c r="C2730" t="s">
        <v>78</v>
      </c>
      <c r="D2730" t="s">
        <v>58</v>
      </c>
      <c r="E2730" t="s">
        <v>56</v>
      </c>
      <c r="F2730" t="s">
        <v>7912</v>
      </c>
      <c r="G2730" s="336">
        <v>14.14</v>
      </c>
      <c r="H2730">
        <v>221</v>
      </c>
    </row>
    <row r="2731" spans="1:8">
      <c r="A2731" t="s">
        <v>7919</v>
      </c>
      <c r="B2731" t="s">
        <v>71</v>
      </c>
      <c r="C2731" t="s">
        <v>78</v>
      </c>
      <c r="D2731" t="s">
        <v>58</v>
      </c>
      <c r="E2731" t="s">
        <v>57</v>
      </c>
      <c r="F2731" t="s">
        <v>7912</v>
      </c>
      <c r="G2731" s="336">
        <v>13.51</v>
      </c>
      <c r="H2731">
        <v>222</v>
      </c>
    </row>
    <row r="2732" spans="1:8">
      <c r="A2732" t="s">
        <v>7918</v>
      </c>
      <c r="B2732" t="s">
        <v>71</v>
      </c>
      <c r="C2732" t="s">
        <v>78</v>
      </c>
      <c r="D2732" t="s">
        <v>59</v>
      </c>
      <c r="E2732" t="s">
        <v>52</v>
      </c>
      <c r="F2732" t="s">
        <v>7912</v>
      </c>
      <c r="G2732" s="336">
        <v>1.01</v>
      </c>
      <c r="H2732">
        <v>223</v>
      </c>
    </row>
    <row r="2733" spans="1:8">
      <c r="A2733" t="s">
        <v>7917</v>
      </c>
      <c r="B2733" t="s">
        <v>71</v>
      </c>
      <c r="C2733" t="s">
        <v>78</v>
      </c>
      <c r="D2733" t="s">
        <v>59</v>
      </c>
      <c r="E2733" t="s">
        <v>53</v>
      </c>
      <c r="F2733" t="s">
        <v>7912</v>
      </c>
      <c r="G2733" s="336">
        <v>0.84</v>
      </c>
      <c r="H2733">
        <v>224</v>
      </c>
    </row>
    <row r="2734" spans="1:8">
      <c r="A2734" t="s">
        <v>7916</v>
      </c>
      <c r="B2734" t="s">
        <v>71</v>
      </c>
      <c r="C2734" t="s">
        <v>78</v>
      </c>
      <c r="D2734" t="s">
        <v>59</v>
      </c>
      <c r="E2734" t="s">
        <v>54</v>
      </c>
      <c r="F2734" t="s">
        <v>7912</v>
      </c>
      <c r="G2734" s="336">
        <v>-0.06</v>
      </c>
      <c r="H2734">
        <v>225</v>
      </c>
    </row>
    <row r="2735" spans="1:8">
      <c r="A2735" t="s">
        <v>7915</v>
      </c>
      <c r="B2735" t="s">
        <v>71</v>
      </c>
      <c r="C2735" t="s">
        <v>78</v>
      </c>
      <c r="D2735" t="s">
        <v>59</v>
      </c>
      <c r="E2735" t="s">
        <v>55</v>
      </c>
      <c r="F2735" t="s">
        <v>7912</v>
      </c>
      <c r="G2735" s="336">
        <v>-0.06</v>
      </c>
      <c r="H2735">
        <v>226</v>
      </c>
    </row>
    <row r="2736" spans="1:8">
      <c r="A2736" t="s">
        <v>7914</v>
      </c>
      <c r="B2736" t="s">
        <v>71</v>
      </c>
      <c r="C2736" t="s">
        <v>78</v>
      </c>
      <c r="D2736" t="s">
        <v>59</v>
      </c>
      <c r="E2736" t="s">
        <v>56</v>
      </c>
      <c r="F2736" t="s">
        <v>7912</v>
      </c>
      <c r="G2736" s="336">
        <v>2.02</v>
      </c>
      <c r="H2736">
        <v>227</v>
      </c>
    </row>
    <row r="2737" spans="1:8">
      <c r="A2737" t="s">
        <v>7913</v>
      </c>
      <c r="B2737" t="s">
        <v>71</v>
      </c>
      <c r="C2737" t="s">
        <v>78</v>
      </c>
      <c r="D2737" t="s">
        <v>59</v>
      </c>
      <c r="E2737" t="s">
        <v>57</v>
      </c>
      <c r="F2737" t="s">
        <v>7912</v>
      </c>
      <c r="G2737" s="336">
        <v>1.93</v>
      </c>
      <c r="H2737">
        <v>228</v>
      </c>
    </row>
    <row r="2738" spans="1:8">
      <c r="A2738" t="s">
        <v>7911</v>
      </c>
      <c r="B2738" t="s">
        <v>72</v>
      </c>
      <c r="C2738" t="s">
        <v>123</v>
      </c>
      <c r="D2738">
        <v>2007</v>
      </c>
      <c r="E2738" t="s">
        <v>79</v>
      </c>
      <c r="F2738" t="s">
        <v>7683</v>
      </c>
      <c r="G2738" t="s">
        <v>1451</v>
      </c>
      <c r="H2738">
        <v>1</v>
      </c>
    </row>
    <row r="2739" spans="1:8">
      <c r="A2739" t="s">
        <v>7910</v>
      </c>
      <c r="B2739" t="s">
        <v>72</v>
      </c>
      <c r="C2739" t="s">
        <v>123</v>
      </c>
      <c r="D2739">
        <v>2007</v>
      </c>
      <c r="E2739" t="s">
        <v>80</v>
      </c>
      <c r="F2739" t="s">
        <v>7683</v>
      </c>
      <c r="G2739" t="s">
        <v>1451</v>
      </c>
      <c r="H2739">
        <v>2</v>
      </c>
    </row>
    <row r="2740" spans="1:8">
      <c r="A2740" t="s">
        <v>7909</v>
      </c>
      <c r="B2740" t="s">
        <v>72</v>
      </c>
      <c r="C2740" t="s">
        <v>123</v>
      </c>
      <c r="D2740">
        <v>2007</v>
      </c>
      <c r="E2740" t="s">
        <v>81</v>
      </c>
      <c r="F2740" t="s">
        <v>7683</v>
      </c>
      <c r="G2740" t="s">
        <v>1451</v>
      </c>
      <c r="H2740">
        <v>3</v>
      </c>
    </row>
    <row r="2741" spans="1:8">
      <c r="A2741" t="s">
        <v>7908</v>
      </c>
      <c r="B2741" t="s">
        <v>72</v>
      </c>
      <c r="C2741" t="s">
        <v>123</v>
      </c>
      <c r="D2741">
        <v>2007</v>
      </c>
      <c r="E2741" t="s">
        <v>82</v>
      </c>
      <c r="F2741" t="s">
        <v>7683</v>
      </c>
      <c r="G2741" t="s">
        <v>1451</v>
      </c>
      <c r="H2741">
        <v>4</v>
      </c>
    </row>
    <row r="2742" spans="1:8">
      <c r="A2742" t="s">
        <v>7907</v>
      </c>
      <c r="B2742" t="s">
        <v>72</v>
      </c>
      <c r="C2742" t="s">
        <v>123</v>
      </c>
      <c r="D2742">
        <v>2007</v>
      </c>
      <c r="E2742" t="s">
        <v>83</v>
      </c>
      <c r="F2742" t="s">
        <v>7683</v>
      </c>
      <c r="G2742" t="s">
        <v>1451</v>
      </c>
      <c r="H2742">
        <v>5</v>
      </c>
    </row>
    <row r="2743" spans="1:8">
      <c r="A2743" t="s">
        <v>7906</v>
      </c>
      <c r="B2743" t="s">
        <v>72</v>
      </c>
      <c r="C2743" t="s">
        <v>123</v>
      </c>
      <c r="D2743">
        <v>2007</v>
      </c>
      <c r="E2743" t="s">
        <v>84</v>
      </c>
      <c r="F2743" t="s">
        <v>7683</v>
      </c>
      <c r="G2743" t="s">
        <v>1451</v>
      </c>
      <c r="H2743">
        <v>6</v>
      </c>
    </row>
    <row r="2744" spans="1:8">
      <c r="A2744" t="s">
        <v>7905</v>
      </c>
      <c r="B2744" t="s">
        <v>72</v>
      </c>
      <c r="C2744" t="s">
        <v>123</v>
      </c>
      <c r="D2744">
        <v>2008</v>
      </c>
      <c r="E2744" t="s">
        <v>79</v>
      </c>
      <c r="F2744" t="s">
        <v>7683</v>
      </c>
      <c r="G2744" t="s">
        <v>1451</v>
      </c>
      <c r="H2744">
        <v>7</v>
      </c>
    </row>
    <row r="2745" spans="1:8">
      <c r="A2745" t="s">
        <v>7904</v>
      </c>
      <c r="B2745" t="s">
        <v>72</v>
      </c>
      <c r="C2745" t="s">
        <v>123</v>
      </c>
      <c r="D2745">
        <v>2008</v>
      </c>
      <c r="E2745" t="s">
        <v>80</v>
      </c>
      <c r="F2745" t="s">
        <v>7683</v>
      </c>
      <c r="G2745" t="s">
        <v>1451</v>
      </c>
      <c r="H2745">
        <v>8</v>
      </c>
    </row>
    <row r="2746" spans="1:8">
      <c r="A2746" t="s">
        <v>7903</v>
      </c>
      <c r="B2746" t="s">
        <v>72</v>
      </c>
      <c r="C2746" t="s">
        <v>123</v>
      </c>
      <c r="D2746">
        <v>2008</v>
      </c>
      <c r="E2746" t="s">
        <v>81</v>
      </c>
      <c r="F2746" t="s">
        <v>7683</v>
      </c>
      <c r="G2746" t="s">
        <v>1451</v>
      </c>
      <c r="H2746">
        <v>9</v>
      </c>
    </row>
    <row r="2747" spans="1:8">
      <c r="A2747" t="s">
        <v>7902</v>
      </c>
      <c r="B2747" t="s">
        <v>72</v>
      </c>
      <c r="C2747" t="s">
        <v>123</v>
      </c>
      <c r="D2747">
        <v>2008</v>
      </c>
      <c r="E2747" t="s">
        <v>82</v>
      </c>
      <c r="F2747" t="s">
        <v>7683</v>
      </c>
      <c r="G2747" t="s">
        <v>1451</v>
      </c>
      <c r="H2747">
        <v>10</v>
      </c>
    </row>
    <row r="2748" spans="1:8">
      <c r="A2748" t="s">
        <v>7901</v>
      </c>
      <c r="B2748" t="s">
        <v>72</v>
      </c>
      <c r="C2748" t="s">
        <v>123</v>
      </c>
      <c r="D2748">
        <v>2008</v>
      </c>
      <c r="E2748" t="s">
        <v>83</v>
      </c>
      <c r="F2748" t="s">
        <v>7683</v>
      </c>
      <c r="G2748" t="s">
        <v>1451</v>
      </c>
      <c r="H2748">
        <v>11</v>
      </c>
    </row>
    <row r="2749" spans="1:8">
      <c r="A2749" t="s">
        <v>7900</v>
      </c>
      <c r="B2749" t="s">
        <v>72</v>
      </c>
      <c r="C2749" t="s">
        <v>123</v>
      </c>
      <c r="D2749">
        <v>2008</v>
      </c>
      <c r="E2749" t="s">
        <v>84</v>
      </c>
      <c r="F2749" t="s">
        <v>7683</v>
      </c>
      <c r="G2749" t="s">
        <v>1451</v>
      </c>
      <c r="H2749">
        <v>12</v>
      </c>
    </row>
    <row r="2750" spans="1:8">
      <c r="A2750" t="s">
        <v>7899</v>
      </c>
      <c r="B2750" t="s">
        <v>72</v>
      </c>
      <c r="C2750" t="s">
        <v>123</v>
      </c>
      <c r="D2750">
        <v>2009</v>
      </c>
      <c r="E2750" t="s">
        <v>79</v>
      </c>
      <c r="F2750" t="s">
        <v>7683</v>
      </c>
      <c r="G2750" t="s">
        <v>1451</v>
      </c>
      <c r="H2750">
        <v>13</v>
      </c>
    </row>
    <row r="2751" spans="1:8">
      <c r="A2751" t="s">
        <v>7898</v>
      </c>
      <c r="B2751" t="s">
        <v>72</v>
      </c>
      <c r="C2751" t="s">
        <v>123</v>
      </c>
      <c r="D2751">
        <v>2009</v>
      </c>
      <c r="E2751" t="s">
        <v>80</v>
      </c>
      <c r="F2751" t="s">
        <v>7683</v>
      </c>
      <c r="G2751" t="s">
        <v>1451</v>
      </c>
      <c r="H2751">
        <v>14</v>
      </c>
    </row>
    <row r="2752" spans="1:8">
      <c r="A2752" t="s">
        <v>7897</v>
      </c>
      <c r="B2752" t="s">
        <v>72</v>
      </c>
      <c r="C2752" t="s">
        <v>123</v>
      </c>
      <c r="D2752">
        <v>2009</v>
      </c>
      <c r="E2752" t="s">
        <v>81</v>
      </c>
      <c r="F2752" t="s">
        <v>7683</v>
      </c>
      <c r="G2752" t="s">
        <v>1451</v>
      </c>
      <c r="H2752">
        <v>15</v>
      </c>
    </row>
    <row r="2753" spans="1:8">
      <c r="A2753" t="s">
        <v>7896</v>
      </c>
      <c r="B2753" t="s">
        <v>72</v>
      </c>
      <c r="C2753" t="s">
        <v>123</v>
      </c>
      <c r="D2753">
        <v>2009</v>
      </c>
      <c r="E2753" t="s">
        <v>82</v>
      </c>
      <c r="F2753" t="s">
        <v>7683</v>
      </c>
      <c r="G2753" t="s">
        <v>1451</v>
      </c>
      <c r="H2753">
        <v>16</v>
      </c>
    </row>
    <row r="2754" spans="1:8">
      <c r="A2754" t="s">
        <v>7895</v>
      </c>
      <c r="B2754" t="s">
        <v>72</v>
      </c>
      <c r="C2754" t="s">
        <v>123</v>
      </c>
      <c r="D2754">
        <v>2009</v>
      </c>
      <c r="E2754" t="s">
        <v>83</v>
      </c>
      <c r="F2754" t="s">
        <v>7683</v>
      </c>
      <c r="G2754" t="s">
        <v>1451</v>
      </c>
      <c r="H2754">
        <v>17</v>
      </c>
    </row>
    <row r="2755" spans="1:8">
      <c r="A2755" t="s">
        <v>7894</v>
      </c>
      <c r="B2755" t="s">
        <v>72</v>
      </c>
      <c r="C2755" t="s">
        <v>123</v>
      </c>
      <c r="D2755">
        <v>2009</v>
      </c>
      <c r="E2755" t="s">
        <v>84</v>
      </c>
      <c r="F2755" t="s">
        <v>7683</v>
      </c>
      <c r="G2755" t="s">
        <v>1451</v>
      </c>
      <c r="H2755">
        <v>18</v>
      </c>
    </row>
    <row r="2756" spans="1:8">
      <c r="A2756" t="s">
        <v>7893</v>
      </c>
      <c r="B2756" t="s">
        <v>72</v>
      </c>
      <c r="C2756" t="s">
        <v>123</v>
      </c>
      <c r="D2756">
        <v>2010</v>
      </c>
      <c r="E2756" t="s">
        <v>79</v>
      </c>
      <c r="F2756" t="s">
        <v>7683</v>
      </c>
      <c r="G2756" t="s">
        <v>1451</v>
      </c>
      <c r="H2756">
        <v>19</v>
      </c>
    </row>
    <row r="2757" spans="1:8">
      <c r="A2757" t="s">
        <v>7892</v>
      </c>
      <c r="B2757" t="s">
        <v>72</v>
      </c>
      <c r="C2757" t="s">
        <v>123</v>
      </c>
      <c r="D2757">
        <v>2010</v>
      </c>
      <c r="E2757" t="s">
        <v>80</v>
      </c>
      <c r="F2757" t="s">
        <v>7683</v>
      </c>
      <c r="G2757" t="s">
        <v>1451</v>
      </c>
      <c r="H2757">
        <v>20</v>
      </c>
    </row>
    <row r="2758" spans="1:8">
      <c r="A2758" t="s">
        <v>7891</v>
      </c>
      <c r="B2758" t="s">
        <v>72</v>
      </c>
      <c r="C2758" t="s">
        <v>123</v>
      </c>
      <c r="D2758">
        <v>2010</v>
      </c>
      <c r="E2758" t="s">
        <v>81</v>
      </c>
      <c r="F2758" t="s">
        <v>7683</v>
      </c>
      <c r="G2758" t="s">
        <v>1451</v>
      </c>
      <c r="H2758">
        <v>21</v>
      </c>
    </row>
    <row r="2759" spans="1:8">
      <c r="A2759" t="s">
        <v>7890</v>
      </c>
      <c r="B2759" t="s">
        <v>72</v>
      </c>
      <c r="C2759" t="s">
        <v>123</v>
      </c>
      <c r="D2759">
        <v>2010</v>
      </c>
      <c r="E2759" t="s">
        <v>82</v>
      </c>
      <c r="F2759" t="s">
        <v>7683</v>
      </c>
      <c r="G2759" t="s">
        <v>1451</v>
      </c>
      <c r="H2759">
        <v>22</v>
      </c>
    </row>
    <row r="2760" spans="1:8">
      <c r="A2760" t="s">
        <v>7889</v>
      </c>
      <c r="B2760" t="s">
        <v>72</v>
      </c>
      <c r="C2760" t="s">
        <v>123</v>
      </c>
      <c r="D2760">
        <v>2010</v>
      </c>
      <c r="E2760" t="s">
        <v>83</v>
      </c>
      <c r="F2760" t="s">
        <v>7683</v>
      </c>
      <c r="G2760" t="s">
        <v>1451</v>
      </c>
      <c r="H2760">
        <v>23</v>
      </c>
    </row>
    <row r="2761" spans="1:8">
      <c r="A2761" t="s">
        <v>7888</v>
      </c>
      <c r="B2761" t="s">
        <v>72</v>
      </c>
      <c r="C2761" t="s">
        <v>123</v>
      </c>
      <c r="D2761">
        <v>2010</v>
      </c>
      <c r="E2761" t="s">
        <v>84</v>
      </c>
      <c r="F2761" t="s">
        <v>7683</v>
      </c>
      <c r="G2761" t="s">
        <v>1451</v>
      </c>
      <c r="H2761">
        <v>24</v>
      </c>
    </row>
    <row r="2762" spans="1:8">
      <c r="A2762" t="s">
        <v>7887</v>
      </c>
      <c r="B2762" t="s">
        <v>72</v>
      </c>
      <c r="C2762" t="s">
        <v>123</v>
      </c>
      <c r="D2762">
        <v>2011</v>
      </c>
      <c r="E2762" t="s">
        <v>79</v>
      </c>
      <c r="F2762" t="s">
        <v>7683</v>
      </c>
      <c r="G2762" t="s">
        <v>1451</v>
      </c>
      <c r="H2762">
        <v>25</v>
      </c>
    </row>
    <row r="2763" spans="1:8">
      <c r="A2763" t="s">
        <v>7886</v>
      </c>
      <c r="B2763" t="s">
        <v>72</v>
      </c>
      <c r="C2763" t="s">
        <v>123</v>
      </c>
      <c r="D2763">
        <v>2011</v>
      </c>
      <c r="E2763" t="s">
        <v>80</v>
      </c>
      <c r="F2763" t="s">
        <v>7683</v>
      </c>
      <c r="G2763" t="s">
        <v>1451</v>
      </c>
      <c r="H2763">
        <v>26</v>
      </c>
    </row>
    <row r="2764" spans="1:8">
      <c r="A2764" t="s">
        <v>7885</v>
      </c>
      <c r="B2764" t="s">
        <v>72</v>
      </c>
      <c r="C2764" t="s">
        <v>123</v>
      </c>
      <c r="D2764">
        <v>2011</v>
      </c>
      <c r="E2764" t="s">
        <v>81</v>
      </c>
      <c r="F2764" t="s">
        <v>7683</v>
      </c>
      <c r="G2764" t="s">
        <v>1451</v>
      </c>
      <c r="H2764">
        <v>27</v>
      </c>
    </row>
    <row r="2765" spans="1:8">
      <c r="A2765" t="s">
        <v>7884</v>
      </c>
      <c r="B2765" t="s">
        <v>72</v>
      </c>
      <c r="C2765" t="s">
        <v>123</v>
      </c>
      <c r="D2765">
        <v>2011</v>
      </c>
      <c r="E2765" t="s">
        <v>82</v>
      </c>
      <c r="F2765" t="s">
        <v>7683</v>
      </c>
      <c r="G2765" t="s">
        <v>1451</v>
      </c>
      <c r="H2765">
        <v>28</v>
      </c>
    </row>
    <row r="2766" spans="1:8">
      <c r="A2766" t="s">
        <v>7883</v>
      </c>
      <c r="B2766" t="s">
        <v>72</v>
      </c>
      <c r="C2766" t="s">
        <v>123</v>
      </c>
      <c r="D2766">
        <v>2011</v>
      </c>
      <c r="E2766" t="s">
        <v>83</v>
      </c>
      <c r="F2766" t="s">
        <v>7683</v>
      </c>
      <c r="G2766" t="s">
        <v>1451</v>
      </c>
      <c r="H2766">
        <v>29</v>
      </c>
    </row>
    <row r="2767" spans="1:8">
      <c r="A2767" t="s">
        <v>7882</v>
      </c>
      <c r="B2767" t="s">
        <v>72</v>
      </c>
      <c r="C2767" t="s">
        <v>123</v>
      </c>
      <c r="D2767">
        <v>2011</v>
      </c>
      <c r="E2767" t="s">
        <v>84</v>
      </c>
      <c r="F2767" t="s">
        <v>7683</v>
      </c>
      <c r="G2767" t="s">
        <v>1451</v>
      </c>
      <c r="H2767">
        <v>30</v>
      </c>
    </row>
    <row r="2768" spans="1:8">
      <c r="A2768" t="s">
        <v>7881</v>
      </c>
      <c r="B2768" t="s">
        <v>72</v>
      </c>
      <c r="C2768" t="s">
        <v>123</v>
      </c>
      <c r="D2768">
        <v>2012</v>
      </c>
      <c r="E2768" t="s">
        <v>79</v>
      </c>
      <c r="F2768" t="s">
        <v>7683</v>
      </c>
      <c r="G2768" t="s">
        <v>1451</v>
      </c>
      <c r="H2768">
        <v>31</v>
      </c>
    </row>
    <row r="2769" spans="1:8">
      <c r="A2769" t="s">
        <v>7880</v>
      </c>
      <c r="B2769" t="s">
        <v>72</v>
      </c>
      <c r="C2769" t="s">
        <v>123</v>
      </c>
      <c r="D2769">
        <v>2012</v>
      </c>
      <c r="E2769" t="s">
        <v>80</v>
      </c>
      <c r="F2769" t="s">
        <v>7683</v>
      </c>
      <c r="G2769" t="s">
        <v>1451</v>
      </c>
      <c r="H2769">
        <v>32</v>
      </c>
    </row>
    <row r="2770" spans="1:8">
      <c r="A2770" t="s">
        <v>7879</v>
      </c>
      <c r="B2770" t="s">
        <v>72</v>
      </c>
      <c r="C2770" t="s">
        <v>123</v>
      </c>
      <c r="D2770">
        <v>2012</v>
      </c>
      <c r="E2770" t="s">
        <v>81</v>
      </c>
      <c r="F2770" t="s">
        <v>7683</v>
      </c>
      <c r="G2770" t="s">
        <v>1451</v>
      </c>
      <c r="H2770">
        <v>33</v>
      </c>
    </row>
    <row r="2771" spans="1:8">
      <c r="A2771" t="s">
        <v>7878</v>
      </c>
      <c r="B2771" t="s">
        <v>72</v>
      </c>
      <c r="C2771" t="s">
        <v>123</v>
      </c>
      <c r="D2771">
        <v>2012</v>
      </c>
      <c r="E2771" t="s">
        <v>82</v>
      </c>
      <c r="F2771" t="s">
        <v>7683</v>
      </c>
      <c r="G2771" t="s">
        <v>1451</v>
      </c>
      <c r="H2771">
        <v>34</v>
      </c>
    </row>
    <row r="2772" spans="1:8">
      <c r="A2772" t="s">
        <v>7877</v>
      </c>
      <c r="B2772" t="s">
        <v>72</v>
      </c>
      <c r="C2772" t="s">
        <v>123</v>
      </c>
      <c r="D2772">
        <v>2012</v>
      </c>
      <c r="E2772" t="s">
        <v>83</v>
      </c>
      <c r="F2772" t="s">
        <v>7683</v>
      </c>
      <c r="G2772" t="s">
        <v>1451</v>
      </c>
      <c r="H2772">
        <v>35</v>
      </c>
    </row>
    <row r="2773" spans="1:8">
      <c r="A2773" t="s">
        <v>7876</v>
      </c>
      <c r="B2773" t="s">
        <v>72</v>
      </c>
      <c r="C2773" t="s">
        <v>123</v>
      </c>
      <c r="D2773">
        <v>2012</v>
      </c>
      <c r="E2773" t="s">
        <v>84</v>
      </c>
      <c r="F2773" t="s">
        <v>7683</v>
      </c>
      <c r="G2773" t="s">
        <v>1451</v>
      </c>
      <c r="H2773">
        <v>36</v>
      </c>
    </row>
    <row r="2774" spans="1:8">
      <c r="A2774" t="s">
        <v>7875</v>
      </c>
      <c r="B2774" t="s">
        <v>72</v>
      </c>
      <c r="C2774" t="s">
        <v>123</v>
      </c>
      <c r="D2774">
        <v>2013</v>
      </c>
      <c r="E2774" t="s">
        <v>79</v>
      </c>
      <c r="F2774" t="s">
        <v>7683</v>
      </c>
      <c r="G2774" t="s">
        <v>1451</v>
      </c>
      <c r="H2774">
        <v>37</v>
      </c>
    </row>
    <row r="2775" spans="1:8">
      <c r="A2775" t="s">
        <v>7874</v>
      </c>
      <c r="B2775" t="s">
        <v>72</v>
      </c>
      <c r="C2775" t="s">
        <v>123</v>
      </c>
      <c r="D2775">
        <v>2013</v>
      </c>
      <c r="E2775" t="s">
        <v>80</v>
      </c>
      <c r="F2775" t="s">
        <v>7683</v>
      </c>
      <c r="G2775" t="s">
        <v>1451</v>
      </c>
      <c r="H2775">
        <v>38</v>
      </c>
    </row>
    <row r="2776" spans="1:8">
      <c r="A2776" t="s">
        <v>7873</v>
      </c>
      <c r="B2776" t="s">
        <v>72</v>
      </c>
      <c r="C2776" t="s">
        <v>123</v>
      </c>
      <c r="D2776">
        <v>2013</v>
      </c>
      <c r="E2776" t="s">
        <v>81</v>
      </c>
      <c r="F2776" t="s">
        <v>7683</v>
      </c>
      <c r="G2776" t="s">
        <v>1451</v>
      </c>
      <c r="H2776">
        <v>39</v>
      </c>
    </row>
    <row r="2777" spans="1:8">
      <c r="A2777" t="s">
        <v>7872</v>
      </c>
      <c r="B2777" t="s">
        <v>72</v>
      </c>
      <c r="C2777" t="s">
        <v>123</v>
      </c>
      <c r="D2777">
        <v>2013</v>
      </c>
      <c r="E2777" t="s">
        <v>82</v>
      </c>
      <c r="F2777" t="s">
        <v>7683</v>
      </c>
      <c r="G2777" t="s">
        <v>1451</v>
      </c>
      <c r="H2777">
        <v>40</v>
      </c>
    </row>
    <row r="2778" spans="1:8">
      <c r="A2778" t="s">
        <v>7871</v>
      </c>
      <c r="B2778" t="s">
        <v>72</v>
      </c>
      <c r="C2778" t="s">
        <v>123</v>
      </c>
      <c r="D2778">
        <v>2013</v>
      </c>
      <c r="E2778" t="s">
        <v>83</v>
      </c>
      <c r="F2778" t="s">
        <v>7683</v>
      </c>
      <c r="G2778" t="s">
        <v>1451</v>
      </c>
      <c r="H2778">
        <v>41</v>
      </c>
    </row>
    <row r="2779" spans="1:8">
      <c r="A2779" t="s">
        <v>7870</v>
      </c>
      <c r="B2779" t="s">
        <v>72</v>
      </c>
      <c r="C2779" t="s">
        <v>123</v>
      </c>
      <c r="D2779">
        <v>2013</v>
      </c>
      <c r="E2779" t="s">
        <v>84</v>
      </c>
      <c r="F2779" t="s">
        <v>7683</v>
      </c>
      <c r="G2779" t="s">
        <v>1451</v>
      </c>
      <c r="H2779">
        <v>42</v>
      </c>
    </row>
    <row r="2780" spans="1:8">
      <c r="A2780" t="s">
        <v>7869</v>
      </c>
      <c r="B2780" t="s">
        <v>72</v>
      </c>
      <c r="C2780" t="s">
        <v>123</v>
      </c>
      <c r="D2780">
        <v>2014</v>
      </c>
      <c r="E2780" t="s">
        <v>79</v>
      </c>
      <c r="F2780" t="s">
        <v>7683</v>
      </c>
      <c r="G2780" t="s">
        <v>1451</v>
      </c>
      <c r="H2780">
        <v>43</v>
      </c>
    </row>
    <row r="2781" spans="1:8">
      <c r="A2781" t="s">
        <v>7868</v>
      </c>
      <c r="B2781" t="s">
        <v>72</v>
      </c>
      <c r="C2781" t="s">
        <v>123</v>
      </c>
      <c r="D2781">
        <v>2014</v>
      </c>
      <c r="E2781" t="s">
        <v>80</v>
      </c>
      <c r="F2781" t="s">
        <v>7683</v>
      </c>
      <c r="G2781" t="s">
        <v>1451</v>
      </c>
      <c r="H2781">
        <v>44</v>
      </c>
    </row>
    <row r="2782" spans="1:8">
      <c r="A2782" t="s">
        <v>7867</v>
      </c>
      <c r="B2782" t="s">
        <v>72</v>
      </c>
      <c r="C2782" t="s">
        <v>123</v>
      </c>
      <c r="D2782">
        <v>2014</v>
      </c>
      <c r="E2782" t="s">
        <v>81</v>
      </c>
      <c r="F2782" t="s">
        <v>7683</v>
      </c>
      <c r="G2782" t="s">
        <v>1451</v>
      </c>
      <c r="H2782">
        <v>45</v>
      </c>
    </row>
    <row r="2783" spans="1:8">
      <c r="A2783" t="s">
        <v>7866</v>
      </c>
      <c r="B2783" t="s">
        <v>72</v>
      </c>
      <c r="C2783" t="s">
        <v>123</v>
      </c>
      <c r="D2783">
        <v>2014</v>
      </c>
      <c r="E2783" t="s">
        <v>82</v>
      </c>
      <c r="F2783" t="s">
        <v>7683</v>
      </c>
      <c r="G2783" t="s">
        <v>1451</v>
      </c>
      <c r="H2783">
        <v>46</v>
      </c>
    </row>
    <row r="2784" spans="1:8">
      <c r="A2784" t="s">
        <v>7865</v>
      </c>
      <c r="B2784" t="s">
        <v>72</v>
      </c>
      <c r="C2784" t="s">
        <v>123</v>
      </c>
      <c r="D2784">
        <v>2014</v>
      </c>
      <c r="E2784" t="s">
        <v>83</v>
      </c>
      <c r="F2784" t="s">
        <v>7683</v>
      </c>
      <c r="G2784" t="s">
        <v>1451</v>
      </c>
      <c r="H2784">
        <v>47</v>
      </c>
    </row>
    <row r="2785" spans="1:8">
      <c r="A2785" t="s">
        <v>7864</v>
      </c>
      <c r="B2785" t="s">
        <v>72</v>
      </c>
      <c r="C2785" t="s">
        <v>123</v>
      </c>
      <c r="D2785">
        <v>2014</v>
      </c>
      <c r="E2785" t="s">
        <v>84</v>
      </c>
      <c r="F2785" t="s">
        <v>7683</v>
      </c>
      <c r="G2785" t="s">
        <v>1451</v>
      </c>
      <c r="H2785">
        <v>48</v>
      </c>
    </row>
    <row r="2786" spans="1:8">
      <c r="A2786" t="s">
        <v>7863</v>
      </c>
      <c r="B2786" t="s">
        <v>72</v>
      </c>
      <c r="C2786" t="s">
        <v>123</v>
      </c>
      <c r="D2786" t="s">
        <v>66</v>
      </c>
      <c r="E2786" t="s">
        <v>79</v>
      </c>
      <c r="F2786" t="s">
        <v>7683</v>
      </c>
      <c r="G2786" t="s">
        <v>1451</v>
      </c>
      <c r="H2786">
        <v>49</v>
      </c>
    </row>
    <row r="2787" spans="1:8">
      <c r="A2787" t="s">
        <v>7862</v>
      </c>
      <c r="B2787" t="s">
        <v>72</v>
      </c>
      <c r="C2787" t="s">
        <v>123</v>
      </c>
      <c r="D2787" t="s">
        <v>66</v>
      </c>
      <c r="E2787" t="s">
        <v>80</v>
      </c>
      <c r="F2787" t="s">
        <v>7683</v>
      </c>
      <c r="G2787" t="s">
        <v>1451</v>
      </c>
      <c r="H2787">
        <v>50</v>
      </c>
    </row>
    <row r="2788" spans="1:8">
      <c r="A2788" t="s">
        <v>7861</v>
      </c>
      <c r="B2788" t="s">
        <v>72</v>
      </c>
      <c r="C2788" t="s">
        <v>123</v>
      </c>
      <c r="D2788" t="s">
        <v>66</v>
      </c>
      <c r="E2788" t="s">
        <v>81</v>
      </c>
      <c r="F2788" t="s">
        <v>7683</v>
      </c>
      <c r="G2788" t="s">
        <v>1451</v>
      </c>
      <c r="H2788">
        <v>51</v>
      </c>
    </row>
    <row r="2789" spans="1:8">
      <c r="A2789" t="s">
        <v>7860</v>
      </c>
      <c r="B2789" t="s">
        <v>72</v>
      </c>
      <c r="C2789" t="s">
        <v>123</v>
      </c>
      <c r="D2789" t="s">
        <v>66</v>
      </c>
      <c r="E2789" t="s">
        <v>82</v>
      </c>
      <c r="F2789" t="s">
        <v>7683</v>
      </c>
      <c r="G2789" t="s">
        <v>1451</v>
      </c>
      <c r="H2789">
        <v>52</v>
      </c>
    </row>
    <row r="2790" spans="1:8">
      <c r="A2790" t="s">
        <v>7859</v>
      </c>
      <c r="B2790" t="s">
        <v>72</v>
      </c>
      <c r="C2790" t="s">
        <v>123</v>
      </c>
      <c r="D2790" t="s">
        <v>66</v>
      </c>
      <c r="E2790" t="s">
        <v>83</v>
      </c>
      <c r="F2790" t="s">
        <v>7683</v>
      </c>
      <c r="G2790" t="s">
        <v>1451</v>
      </c>
      <c r="H2790">
        <v>53</v>
      </c>
    </row>
    <row r="2791" spans="1:8">
      <c r="A2791" t="s">
        <v>7858</v>
      </c>
      <c r="B2791" t="s">
        <v>72</v>
      </c>
      <c r="C2791" t="s">
        <v>123</v>
      </c>
      <c r="D2791" t="s">
        <v>66</v>
      </c>
      <c r="E2791" t="s">
        <v>84</v>
      </c>
      <c r="F2791" t="s">
        <v>7683</v>
      </c>
      <c r="G2791" t="s">
        <v>1451</v>
      </c>
      <c r="H2791">
        <v>54</v>
      </c>
    </row>
    <row r="2792" spans="1:8">
      <c r="A2792" t="s">
        <v>7857</v>
      </c>
      <c r="B2792" t="s">
        <v>71</v>
      </c>
      <c r="C2792" t="s">
        <v>123</v>
      </c>
      <c r="D2792">
        <v>2006</v>
      </c>
      <c r="E2792" t="s">
        <v>79</v>
      </c>
      <c r="F2792" t="s">
        <v>7683</v>
      </c>
      <c r="G2792" s="338">
        <v>6731</v>
      </c>
      <c r="H2792">
        <v>55</v>
      </c>
    </row>
    <row r="2793" spans="1:8">
      <c r="A2793" t="s">
        <v>7856</v>
      </c>
      <c r="B2793" t="s">
        <v>71</v>
      </c>
      <c r="C2793" t="s">
        <v>123</v>
      </c>
      <c r="D2793">
        <v>2006</v>
      </c>
      <c r="E2793" t="s">
        <v>80</v>
      </c>
      <c r="F2793" t="s">
        <v>7683</v>
      </c>
      <c r="G2793" s="338">
        <v>5886</v>
      </c>
      <c r="H2793">
        <v>56</v>
      </c>
    </row>
    <row r="2794" spans="1:8">
      <c r="A2794" t="s">
        <v>7855</v>
      </c>
      <c r="B2794" t="s">
        <v>71</v>
      </c>
      <c r="C2794" t="s">
        <v>123</v>
      </c>
      <c r="D2794">
        <v>2006</v>
      </c>
      <c r="E2794" t="s">
        <v>81</v>
      </c>
      <c r="F2794" t="s">
        <v>7683</v>
      </c>
      <c r="G2794" s="338">
        <v>3273</v>
      </c>
      <c r="H2794">
        <v>57</v>
      </c>
    </row>
    <row r="2795" spans="1:8">
      <c r="A2795" t="s">
        <v>7854</v>
      </c>
      <c r="B2795" t="s">
        <v>71</v>
      </c>
      <c r="C2795" t="s">
        <v>123</v>
      </c>
      <c r="D2795">
        <v>2006</v>
      </c>
      <c r="E2795" t="s">
        <v>82</v>
      </c>
      <c r="F2795" t="s">
        <v>7683</v>
      </c>
      <c r="G2795" s="338">
        <v>3230</v>
      </c>
      <c r="H2795">
        <v>58</v>
      </c>
    </row>
    <row r="2796" spans="1:8">
      <c r="A2796" t="s">
        <v>7853</v>
      </c>
      <c r="B2796" t="s">
        <v>71</v>
      </c>
      <c r="C2796" t="s">
        <v>123</v>
      </c>
      <c r="D2796">
        <v>2006</v>
      </c>
      <c r="E2796" t="s">
        <v>83</v>
      </c>
      <c r="F2796" t="s">
        <v>7683</v>
      </c>
      <c r="G2796" s="338">
        <v>3457</v>
      </c>
      <c r="H2796">
        <v>59</v>
      </c>
    </row>
    <row r="2797" spans="1:8">
      <c r="A2797" t="s">
        <v>7852</v>
      </c>
      <c r="B2797" t="s">
        <v>71</v>
      </c>
      <c r="C2797" t="s">
        <v>123</v>
      </c>
      <c r="D2797">
        <v>2006</v>
      </c>
      <c r="E2797" t="s">
        <v>84</v>
      </c>
      <c r="F2797" t="s">
        <v>7683</v>
      </c>
      <c r="G2797" s="338">
        <v>2656</v>
      </c>
      <c r="H2797">
        <v>60</v>
      </c>
    </row>
    <row r="2798" spans="1:8">
      <c r="A2798" t="s">
        <v>7851</v>
      </c>
      <c r="B2798" t="s">
        <v>71</v>
      </c>
      <c r="C2798" t="s">
        <v>123</v>
      </c>
      <c r="D2798">
        <v>2007</v>
      </c>
      <c r="E2798" t="s">
        <v>79</v>
      </c>
      <c r="F2798" t="s">
        <v>7683</v>
      </c>
      <c r="G2798" s="338">
        <v>9929</v>
      </c>
      <c r="H2798">
        <v>61</v>
      </c>
    </row>
    <row r="2799" spans="1:8">
      <c r="A2799" t="s">
        <v>7850</v>
      </c>
      <c r="B2799" t="s">
        <v>71</v>
      </c>
      <c r="C2799" t="s">
        <v>123</v>
      </c>
      <c r="D2799">
        <v>2007</v>
      </c>
      <c r="E2799" t="s">
        <v>80</v>
      </c>
      <c r="F2799" t="s">
        <v>7683</v>
      </c>
      <c r="G2799" s="338">
        <v>10215</v>
      </c>
      <c r="H2799">
        <v>62</v>
      </c>
    </row>
    <row r="2800" spans="1:8">
      <c r="A2800" t="s">
        <v>7849</v>
      </c>
      <c r="B2800" t="s">
        <v>71</v>
      </c>
      <c r="C2800" t="s">
        <v>123</v>
      </c>
      <c r="D2800">
        <v>2007</v>
      </c>
      <c r="E2800" t="s">
        <v>81</v>
      </c>
      <c r="F2800" t="s">
        <v>7683</v>
      </c>
      <c r="G2800" s="338">
        <v>3756</v>
      </c>
      <c r="H2800">
        <v>63</v>
      </c>
    </row>
    <row r="2801" spans="1:8">
      <c r="A2801" t="s">
        <v>7848</v>
      </c>
      <c r="B2801" t="s">
        <v>71</v>
      </c>
      <c r="C2801" t="s">
        <v>123</v>
      </c>
      <c r="D2801">
        <v>2007</v>
      </c>
      <c r="E2801" t="s">
        <v>82</v>
      </c>
      <c r="F2801" t="s">
        <v>7683</v>
      </c>
      <c r="G2801" s="338">
        <v>3783</v>
      </c>
      <c r="H2801">
        <v>64</v>
      </c>
    </row>
    <row r="2802" spans="1:8">
      <c r="A2802" t="s">
        <v>7847</v>
      </c>
      <c r="B2802" t="s">
        <v>71</v>
      </c>
      <c r="C2802" t="s">
        <v>123</v>
      </c>
      <c r="D2802">
        <v>2007</v>
      </c>
      <c r="E2802" t="s">
        <v>83</v>
      </c>
      <c r="F2802" t="s">
        <v>7683</v>
      </c>
      <c r="G2802" s="338">
        <v>6173</v>
      </c>
      <c r="H2802">
        <v>65</v>
      </c>
    </row>
    <row r="2803" spans="1:8">
      <c r="A2803" t="s">
        <v>7846</v>
      </c>
      <c r="B2803" t="s">
        <v>71</v>
      </c>
      <c r="C2803" t="s">
        <v>123</v>
      </c>
      <c r="D2803">
        <v>2007</v>
      </c>
      <c r="E2803" t="s">
        <v>84</v>
      </c>
      <c r="F2803" t="s">
        <v>7683</v>
      </c>
      <c r="G2803" s="338">
        <v>6432</v>
      </c>
      <c r="H2803">
        <v>66</v>
      </c>
    </row>
    <row r="2804" spans="1:8">
      <c r="A2804" t="s">
        <v>7845</v>
      </c>
      <c r="B2804" t="s">
        <v>71</v>
      </c>
      <c r="C2804" t="s">
        <v>123</v>
      </c>
      <c r="D2804">
        <v>2008</v>
      </c>
      <c r="E2804" t="s">
        <v>79</v>
      </c>
      <c r="F2804" t="s">
        <v>7683</v>
      </c>
      <c r="G2804" s="338">
        <v>18241</v>
      </c>
      <c r="H2804">
        <v>67</v>
      </c>
    </row>
    <row r="2805" spans="1:8">
      <c r="A2805" t="s">
        <v>7844</v>
      </c>
      <c r="B2805" t="s">
        <v>71</v>
      </c>
      <c r="C2805" t="s">
        <v>123</v>
      </c>
      <c r="D2805">
        <v>2008</v>
      </c>
      <c r="E2805" t="s">
        <v>80</v>
      </c>
      <c r="F2805" t="s">
        <v>7683</v>
      </c>
      <c r="G2805" s="338">
        <v>13593</v>
      </c>
      <c r="H2805">
        <v>68</v>
      </c>
    </row>
    <row r="2806" spans="1:8">
      <c r="A2806" t="s">
        <v>7843</v>
      </c>
      <c r="B2806" t="s">
        <v>71</v>
      </c>
      <c r="C2806" t="s">
        <v>123</v>
      </c>
      <c r="D2806">
        <v>2008</v>
      </c>
      <c r="E2806" t="s">
        <v>81</v>
      </c>
      <c r="F2806" t="s">
        <v>7683</v>
      </c>
      <c r="G2806" s="338">
        <v>5428</v>
      </c>
      <c r="H2806">
        <v>69</v>
      </c>
    </row>
    <row r="2807" spans="1:8">
      <c r="A2807" t="s">
        <v>7842</v>
      </c>
      <c r="B2807" t="s">
        <v>71</v>
      </c>
      <c r="C2807" t="s">
        <v>123</v>
      </c>
      <c r="D2807">
        <v>2008</v>
      </c>
      <c r="E2807" t="s">
        <v>82</v>
      </c>
      <c r="F2807" t="s">
        <v>7683</v>
      </c>
      <c r="G2807" s="338">
        <v>5454</v>
      </c>
      <c r="H2807">
        <v>70</v>
      </c>
    </row>
    <row r="2808" spans="1:8">
      <c r="A2808" t="s">
        <v>7841</v>
      </c>
      <c r="B2808" t="s">
        <v>71</v>
      </c>
      <c r="C2808" t="s">
        <v>123</v>
      </c>
      <c r="D2808">
        <v>2008</v>
      </c>
      <c r="E2808" t="s">
        <v>83</v>
      </c>
      <c r="F2808" t="s">
        <v>7683</v>
      </c>
      <c r="G2808" s="338">
        <v>12814</v>
      </c>
      <c r="H2808">
        <v>71</v>
      </c>
    </row>
    <row r="2809" spans="1:8">
      <c r="A2809" t="s">
        <v>7840</v>
      </c>
      <c r="B2809" t="s">
        <v>71</v>
      </c>
      <c r="C2809" t="s">
        <v>123</v>
      </c>
      <c r="D2809">
        <v>2008</v>
      </c>
      <c r="E2809" t="s">
        <v>84</v>
      </c>
      <c r="F2809" t="s">
        <v>7683</v>
      </c>
      <c r="G2809" s="338">
        <v>8139</v>
      </c>
      <c r="H2809">
        <v>72</v>
      </c>
    </row>
    <row r="2810" spans="1:8">
      <c r="A2810" t="s">
        <v>7839</v>
      </c>
      <c r="B2810" t="s">
        <v>71</v>
      </c>
      <c r="C2810" t="s">
        <v>123</v>
      </c>
      <c r="D2810">
        <v>2009</v>
      </c>
      <c r="E2810" t="s">
        <v>79</v>
      </c>
      <c r="F2810" t="s">
        <v>7683</v>
      </c>
      <c r="G2810" s="338">
        <v>23638</v>
      </c>
      <c r="H2810">
        <v>73</v>
      </c>
    </row>
    <row r="2811" spans="1:8">
      <c r="A2811" t="s">
        <v>7838</v>
      </c>
      <c r="B2811" t="s">
        <v>71</v>
      </c>
      <c r="C2811" t="s">
        <v>123</v>
      </c>
      <c r="D2811">
        <v>2009</v>
      </c>
      <c r="E2811" t="s">
        <v>80</v>
      </c>
      <c r="F2811" t="s">
        <v>7683</v>
      </c>
      <c r="G2811" s="338">
        <v>24618</v>
      </c>
      <c r="H2811">
        <v>74</v>
      </c>
    </row>
    <row r="2812" spans="1:8">
      <c r="A2812" t="s">
        <v>7837</v>
      </c>
      <c r="B2812" t="s">
        <v>71</v>
      </c>
      <c r="C2812" t="s">
        <v>123</v>
      </c>
      <c r="D2812">
        <v>2009</v>
      </c>
      <c r="E2812" t="s">
        <v>81</v>
      </c>
      <c r="F2812" t="s">
        <v>7683</v>
      </c>
      <c r="G2812" s="338">
        <v>6898</v>
      </c>
      <c r="H2812">
        <v>75</v>
      </c>
    </row>
    <row r="2813" spans="1:8">
      <c r="A2813" t="s">
        <v>7836</v>
      </c>
      <c r="B2813" t="s">
        <v>71</v>
      </c>
      <c r="C2813" t="s">
        <v>123</v>
      </c>
      <c r="D2813">
        <v>2009</v>
      </c>
      <c r="E2813" t="s">
        <v>82</v>
      </c>
      <c r="F2813" t="s">
        <v>7683</v>
      </c>
      <c r="G2813" s="338">
        <v>7017</v>
      </c>
      <c r="H2813">
        <v>76</v>
      </c>
    </row>
    <row r="2814" spans="1:8">
      <c r="A2814" t="s">
        <v>7835</v>
      </c>
      <c r="B2814" t="s">
        <v>71</v>
      </c>
      <c r="C2814" t="s">
        <v>123</v>
      </c>
      <c r="D2814">
        <v>2009</v>
      </c>
      <c r="E2814" t="s">
        <v>83</v>
      </c>
      <c r="F2814" t="s">
        <v>7683</v>
      </c>
      <c r="G2814" s="338">
        <v>16740</v>
      </c>
      <c r="H2814">
        <v>77</v>
      </c>
    </row>
    <row r="2815" spans="1:8">
      <c r="A2815" t="s">
        <v>7834</v>
      </c>
      <c r="B2815" t="s">
        <v>71</v>
      </c>
      <c r="C2815" t="s">
        <v>123</v>
      </c>
      <c r="D2815">
        <v>2009</v>
      </c>
      <c r="E2815" t="s">
        <v>84</v>
      </c>
      <c r="F2815" t="s">
        <v>7683</v>
      </c>
      <c r="G2815" s="338">
        <v>17601</v>
      </c>
      <c r="H2815">
        <v>78</v>
      </c>
    </row>
    <row r="2816" spans="1:8">
      <c r="A2816" t="s">
        <v>7833</v>
      </c>
      <c r="B2816" t="s">
        <v>71</v>
      </c>
      <c r="C2816" t="s">
        <v>123</v>
      </c>
      <c r="D2816">
        <v>2010</v>
      </c>
      <c r="E2816" t="s">
        <v>79</v>
      </c>
      <c r="F2816" t="s">
        <v>7683</v>
      </c>
      <c r="G2816" s="338">
        <v>21270</v>
      </c>
      <c r="H2816">
        <v>79</v>
      </c>
    </row>
    <row r="2817" spans="1:8">
      <c r="A2817" t="s">
        <v>7832</v>
      </c>
      <c r="B2817" t="s">
        <v>71</v>
      </c>
      <c r="C2817" t="s">
        <v>123</v>
      </c>
      <c r="D2817">
        <v>2010</v>
      </c>
      <c r="E2817" t="s">
        <v>80</v>
      </c>
      <c r="F2817" t="s">
        <v>7683</v>
      </c>
      <c r="G2817" s="338">
        <v>19108</v>
      </c>
      <c r="H2817">
        <v>80</v>
      </c>
    </row>
    <row r="2818" spans="1:8">
      <c r="A2818" t="s">
        <v>7831</v>
      </c>
      <c r="B2818" t="s">
        <v>71</v>
      </c>
      <c r="C2818" t="s">
        <v>123</v>
      </c>
      <c r="D2818">
        <v>2010</v>
      </c>
      <c r="E2818" t="s">
        <v>81</v>
      </c>
      <c r="F2818" t="s">
        <v>7683</v>
      </c>
      <c r="G2818" s="338">
        <v>6236</v>
      </c>
      <c r="H2818">
        <v>81</v>
      </c>
    </row>
    <row r="2819" spans="1:8">
      <c r="A2819" t="s">
        <v>7830</v>
      </c>
      <c r="B2819" t="s">
        <v>71</v>
      </c>
      <c r="C2819" t="s">
        <v>123</v>
      </c>
      <c r="D2819">
        <v>2010</v>
      </c>
      <c r="E2819" t="s">
        <v>82</v>
      </c>
      <c r="F2819" t="s">
        <v>7683</v>
      </c>
      <c r="G2819" s="338">
        <v>6433</v>
      </c>
      <c r="H2819">
        <v>82</v>
      </c>
    </row>
    <row r="2820" spans="1:8">
      <c r="A2820" t="s">
        <v>7829</v>
      </c>
      <c r="B2820" t="s">
        <v>71</v>
      </c>
      <c r="C2820" t="s">
        <v>123</v>
      </c>
      <c r="D2820">
        <v>2010</v>
      </c>
      <c r="E2820" t="s">
        <v>83</v>
      </c>
      <c r="F2820" t="s">
        <v>7683</v>
      </c>
      <c r="G2820" s="338">
        <v>15034</v>
      </c>
      <c r="H2820">
        <v>83</v>
      </c>
    </row>
    <row r="2821" spans="1:8">
      <c r="A2821" t="s">
        <v>7828</v>
      </c>
      <c r="B2821" t="s">
        <v>71</v>
      </c>
      <c r="C2821" t="s">
        <v>123</v>
      </c>
      <c r="D2821">
        <v>2010</v>
      </c>
      <c r="E2821" t="s">
        <v>84</v>
      </c>
      <c r="F2821" t="s">
        <v>7683</v>
      </c>
      <c r="G2821" s="338">
        <v>12675</v>
      </c>
      <c r="H2821">
        <v>84</v>
      </c>
    </row>
    <row r="2822" spans="1:8">
      <c r="A2822" t="s">
        <v>7827</v>
      </c>
      <c r="B2822" t="s">
        <v>71</v>
      </c>
      <c r="C2822" t="s">
        <v>123</v>
      </c>
      <c r="D2822">
        <v>2011</v>
      </c>
      <c r="E2822" t="s">
        <v>79</v>
      </c>
      <c r="F2822" t="s">
        <v>7683</v>
      </c>
      <c r="G2822" s="338">
        <v>52973</v>
      </c>
      <c r="H2822">
        <v>85</v>
      </c>
    </row>
    <row r="2823" spans="1:8">
      <c r="A2823" t="s">
        <v>7826</v>
      </c>
      <c r="B2823" t="s">
        <v>71</v>
      </c>
      <c r="C2823" t="s">
        <v>123</v>
      </c>
      <c r="D2823">
        <v>2011</v>
      </c>
      <c r="E2823" t="s">
        <v>80</v>
      </c>
      <c r="F2823" t="s">
        <v>7683</v>
      </c>
      <c r="G2823" s="338">
        <v>44523</v>
      </c>
      <c r="H2823">
        <v>86</v>
      </c>
    </row>
    <row r="2824" spans="1:8">
      <c r="A2824" t="s">
        <v>7825</v>
      </c>
      <c r="B2824" t="s">
        <v>71</v>
      </c>
      <c r="C2824" t="s">
        <v>123</v>
      </c>
      <c r="D2824">
        <v>2011</v>
      </c>
      <c r="E2824" t="s">
        <v>81</v>
      </c>
      <c r="F2824" t="s">
        <v>7683</v>
      </c>
      <c r="G2824" s="338">
        <v>9367</v>
      </c>
      <c r="H2824">
        <v>87</v>
      </c>
    </row>
    <row r="2825" spans="1:8">
      <c r="A2825" t="s">
        <v>7824</v>
      </c>
      <c r="B2825" t="s">
        <v>71</v>
      </c>
      <c r="C2825" t="s">
        <v>123</v>
      </c>
      <c r="D2825">
        <v>2011</v>
      </c>
      <c r="E2825" t="s">
        <v>82</v>
      </c>
      <c r="F2825" t="s">
        <v>7683</v>
      </c>
      <c r="G2825" s="338">
        <v>9716</v>
      </c>
      <c r="H2825">
        <v>88</v>
      </c>
    </row>
    <row r="2826" spans="1:8">
      <c r="A2826" t="s">
        <v>7823</v>
      </c>
      <c r="B2826" t="s">
        <v>71</v>
      </c>
      <c r="C2826" t="s">
        <v>123</v>
      </c>
      <c r="D2826">
        <v>2011</v>
      </c>
      <c r="E2826" t="s">
        <v>83</v>
      </c>
      <c r="F2826" t="s">
        <v>7683</v>
      </c>
      <c r="G2826" s="338">
        <v>43606</v>
      </c>
      <c r="H2826">
        <v>89</v>
      </c>
    </row>
    <row r="2827" spans="1:8">
      <c r="A2827" t="s">
        <v>7822</v>
      </c>
      <c r="B2827" t="s">
        <v>71</v>
      </c>
      <c r="C2827" t="s">
        <v>123</v>
      </c>
      <c r="D2827">
        <v>2011</v>
      </c>
      <c r="E2827" t="s">
        <v>84</v>
      </c>
      <c r="F2827" t="s">
        <v>7683</v>
      </c>
      <c r="G2827" s="338">
        <v>34806</v>
      </c>
      <c r="H2827">
        <v>90</v>
      </c>
    </row>
    <row r="2828" spans="1:8">
      <c r="A2828" t="s">
        <v>7821</v>
      </c>
      <c r="B2828" t="s">
        <v>71</v>
      </c>
      <c r="C2828" t="s">
        <v>123</v>
      </c>
      <c r="D2828">
        <v>2012</v>
      </c>
      <c r="E2828" t="s">
        <v>79</v>
      </c>
      <c r="F2828" t="s">
        <v>7683</v>
      </c>
      <c r="G2828" s="338">
        <v>53970</v>
      </c>
      <c r="H2828">
        <v>91</v>
      </c>
    </row>
    <row r="2829" spans="1:8">
      <c r="A2829" t="s">
        <v>7820</v>
      </c>
      <c r="B2829" t="s">
        <v>71</v>
      </c>
      <c r="C2829" t="s">
        <v>123</v>
      </c>
      <c r="D2829">
        <v>2012</v>
      </c>
      <c r="E2829" t="s">
        <v>80</v>
      </c>
      <c r="F2829" t="s">
        <v>7683</v>
      </c>
      <c r="G2829" s="338">
        <v>71421</v>
      </c>
      <c r="H2829">
        <v>92</v>
      </c>
    </row>
    <row r="2830" spans="1:8">
      <c r="A2830" t="s">
        <v>7819</v>
      </c>
      <c r="B2830" t="s">
        <v>71</v>
      </c>
      <c r="C2830" t="s">
        <v>123</v>
      </c>
      <c r="D2830">
        <v>2012</v>
      </c>
      <c r="E2830" t="s">
        <v>81</v>
      </c>
      <c r="F2830" t="s">
        <v>7683</v>
      </c>
      <c r="G2830">
        <v>940</v>
      </c>
      <c r="H2830">
        <v>93</v>
      </c>
    </row>
    <row r="2831" spans="1:8">
      <c r="A2831" t="s">
        <v>7818</v>
      </c>
      <c r="B2831" t="s">
        <v>71</v>
      </c>
      <c r="C2831" t="s">
        <v>123</v>
      </c>
      <c r="D2831">
        <v>2012</v>
      </c>
      <c r="E2831" t="s">
        <v>82</v>
      </c>
      <c r="F2831" t="s">
        <v>7683</v>
      </c>
      <c r="G2831">
        <v>394</v>
      </c>
      <c r="H2831">
        <v>94</v>
      </c>
    </row>
    <row r="2832" spans="1:8">
      <c r="A2832" t="s">
        <v>7817</v>
      </c>
      <c r="B2832" t="s">
        <v>71</v>
      </c>
      <c r="C2832" t="s">
        <v>123</v>
      </c>
      <c r="D2832">
        <v>2012</v>
      </c>
      <c r="E2832" t="s">
        <v>83</v>
      </c>
      <c r="F2832" t="s">
        <v>7683</v>
      </c>
      <c r="G2832" s="338">
        <v>53030</v>
      </c>
      <c r="H2832">
        <v>95</v>
      </c>
    </row>
    <row r="2833" spans="1:8">
      <c r="A2833" t="s">
        <v>7816</v>
      </c>
      <c r="B2833" t="s">
        <v>71</v>
      </c>
      <c r="C2833" t="s">
        <v>123</v>
      </c>
      <c r="D2833">
        <v>2012</v>
      </c>
      <c r="E2833" t="s">
        <v>84</v>
      </c>
      <c r="F2833" t="s">
        <v>7683</v>
      </c>
      <c r="G2833" s="338">
        <v>71027</v>
      </c>
      <c r="H2833">
        <v>96</v>
      </c>
    </row>
    <row r="2834" spans="1:8">
      <c r="A2834" t="s">
        <v>7815</v>
      </c>
      <c r="B2834" t="s">
        <v>71</v>
      </c>
      <c r="C2834" t="s">
        <v>123</v>
      </c>
      <c r="D2834">
        <v>2013</v>
      </c>
      <c r="E2834" t="s">
        <v>79</v>
      </c>
      <c r="F2834" t="s">
        <v>7683</v>
      </c>
      <c r="G2834" s="338">
        <v>54140</v>
      </c>
      <c r="H2834">
        <v>97</v>
      </c>
    </row>
    <row r="2835" spans="1:8">
      <c r="A2835" t="s">
        <v>7814</v>
      </c>
      <c r="B2835" t="s">
        <v>71</v>
      </c>
      <c r="C2835" t="s">
        <v>123</v>
      </c>
      <c r="D2835">
        <v>2013</v>
      </c>
      <c r="E2835" t="s">
        <v>80</v>
      </c>
      <c r="F2835" t="s">
        <v>7683</v>
      </c>
      <c r="G2835" s="338">
        <v>40354</v>
      </c>
      <c r="H2835">
        <v>98</v>
      </c>
    </row>
    <row r="2836" spans="1:8">
      <c r="A2836" t="s">
        <v>7813</v>
      </c>
      <c r="B2836" t="s">
        <v>71</v>
      </c>
      <c r="C2836" t="s">
        <v>123</v>
      </c>
      <c r="D2836">
        <v>2013</v>
      </c>
      <c r="E2836" t="s">
        <v>81</v>
      </c>
      <c r="F2836" t="s">
        <v>7683</v>
      </c>
      <c r="G2836" s="338">
        <v>1799</v>
      </c>
      <c r="H2836">
        <v>99</v>
      </c>
    </row>
    <row r="2837" spans="1:8">
      <c r="A2837" t="s">
        <v>7812</v>
      </c>
      <c r="B2837" t="s">
        <v>71</v>
      </c>
      <c r="C2837" t="s">
        <v>123</v>
      </c>
      <c r="D2837">
        <v>2013</v>
      </c>
      <c r="E2837" t="s">
        <v>82</v>
      </c>
      <c r="F2837" t="s">
        <v>7683</v>
      </c>
      <c r="G2837" s="338">
        <v>1799</v>
      </c>
      <c r="H2837">
        <v>100</v>
      </c>
    </row>
    <row r="2838" spans="1:8">
      <c r="A2838" t="s">
        <v>7811</v>
      </c>
      <c r="B2838" t="s">
        <v>71</v>
      </c>
      <c r="C2838" t="s">
        <v>123</v>
      </c>
      <c r="D2838">
        <v>2013</v>
      </c>
      <c r="E2838" t="s">
        <v>83</v>
      </c>
      <c r="F2838" t="s">
        <v>7683</v>
      </c>
      <c r="G2838" s="338">
        <v>52341</v>
      </c>
      <c r="H2838">
        <v>101</v>
      </c>
    </row>
    <row r="2839" spans="1:8">
      <c r="A2839" t="s">
        <v>7810</v>
      </c>
      <c r="B2839" t="s">
        <v>71</v>
      </c>
      <c r="C2839" t="s">
        <v>123</v>
      </c>
      <c r="D2839">
        <v>2013</v>
      </c>
      <c r="E2839" t="s">
        <v>84</v>
      </c>
      <c r="F2839" t="s">
        <v>7683</v>
      </c>
      <c r="G2839" s="338">
        <v>38554</v>
      </c>
      <c r="H2839">
        <v>102</v>
      </c>
    </row>
    <row r="2840" spans="1:8">
      <c r="A2840" t="s">
        <v>7809</v>
      </c>
      <c r="B2840" t="s">
        <v>71</v>
      </c>
      <c r="C2840" t="s">
        <v>123</v>
      </c>
      <c r="D2840" t="s">
        <v>67</v>
      </c>
      <c r="E2840" t="s">
        <v>79</v>
      </c>
      <c r="F2840" t="s">
        <v>7683</v>
      </c>
      <c r="G2840" s="338">
        <v>240894</v>
      </c>
      <c r="H2840">
        <v>103</v>
      </c>
    </row>
    <row r="2841" spans="1:8">
      <c r="A2841" t="s">
        <v>7808</v>
      </c>
      <c r="B2841" t="s">
        <v>71</v>
      </c>
      <c r="C2841" t="s">
        <v>123</v>
      </c>
      <c r="D2841" t="s">
        <v>67</v>
      </c>
      <c r="E2841" t="s">
        <v>80</v>
      </c>
      <c r="F2841" t="s">
        <v>7683</v>
      </c>
      <c r="G2841" s="338">
        <v>229717</v>
      </c>
      <c r="H2841">
        <v>104</v>
      </c>
    </row>
    <row r="2842" spans="1:8">
      <c r="A2842" t="s">
        <v>7807</v>
      </c>
      <c r="B2842" t="s">
        <v>71</v>
      </c>
      <c r="C2842" t="s">
        <v>123</v>
      </c>
      <c r="D2842" t="s">
        <v>67</v>
      </c>
      <c r="E2842" t="s">
        <v>81</v>
      </c>
      <c r="F2842" t="s">
        <v>7683</v>
      </c>
      <c r="G2842" s="338">
        <v>37698</v>
      </c>
      <c r="H2842">
        <v>105</v>
      </c>
    </row>
    <row r="2843" spans="1:8">
      <c r="A2843" t="s">
        <v>7806</v>
      </c>
      <c r="B2843" t="s">
        <v>71</v>
      </c>
      <c r="C2843" t="s">
        <v>123</v>
      </c>
      <c r="D2843" t="s">
        <v>67</v>
      </c>
      <c r="E2843" t="s">
        <v>82</v>
      </c>
      <c r="F2843" t="s">
        <v>7683</v>
      </c>
      <c r="G2843" s="338">
        <v>37827</v>
      </c>
      <c r="H2843">
        <v>106</v>
      </c>
    </row>
    <row r="2844" spans="1:8">
      <c r="A2844" t="s">
        <v>7805</v>
      </c>
      <c r="B2844" t="s">
        <v>71</v>
      </c>
      <c r="C2844" t="s">
        <v>123</v>
      </c>
      <c r="D2844" t="s">
        <v>67</v>
      </c>
      <c r="E2844" t="s">
        <v>83</v>
      </c>
      <c r="F2844" t="s">
        <v>7683</v>
      </c>
      <c r="G2844" s="338">
        <v>203196</v>
      </c>
      <c r="H2844">
        <v>107</v>
      </c>
    </row>
    <row r="2845" spans="1:8">
      <c r="A2845" t="s">
        <v>7804</v>
      </c>
      <c r="B2845" t="s">
        <v>71</v>
      </c>
      <c r="C2845" t="s">
        <v>123</v>
      </c>
      <c r="D2845" t="s">
        <v>67</v>
      </c>
      <c r="E2845" t="s">
        <v>84</v>
      </c>
      <c r="F2845" t="s">
        <v>7683</v>
      </c>
      <c r="G2845" s="338">
        <v>191891</v>
      </c>
      <c r="H2845">
        <v>108</v>
      </c>
    </row>
    <row r="2846" spans="1:8">
      <c r="A2846" t="s">
        <v>7803</v>
      </c>
      <c r="B2846" t="s">
        <v>72</v>
      </c>
      <c r="C2846" t="s">
        <v>78</v>
      </c>
      <c r="D2846">
        <v>2007</v>
      </c>
      <c r="E2846" t="s">
        <v>52</v>
      </c>
      <c r="F2846" t="s">
        <v>7683</v>
      </c>
      <c r="H2846">
        <v>109</v>
      </c>
    </row>
    <row r="2847" spans="1:8">
      <c r="A2847" t="s">
        <v>7802</v>
      </c>
      <c r="B2847" t="s">
        <v>72</v>
      </c>
      <c r="C2847" t="s">
        <v>78</v>
      </c>
      <c r="D2847">
        <v>2007</v>
      </c>
      <c r="E2847" t="s">
        <v>53</v>
      </c>
      <c r="F2847" t="s">
        <v>7683</v>
      </c>
      <c r="H2847">
        <v>110</v>
      </c>
    </row>
    <row r="2848" spans="1:8">
      <c r="A2848" t="s">
        <v>7801</v>
      </c>
      <c r="B2848" t="s">
        <v>72</v>
      </c>
      <c r="C2848" t="s">
        <v>78</v>
      </c>
      <c r="D2848">
        <v>2007</v>
      </c>
      <c r="E2848" t="s">
        <v>54</v>
      </c>
      <c r="F2848" t="s">
        <v>7683</v>
      </c>
      <c r="H2848">
        <v>111</v>
      </c>
    </row>
    <row r="2849" spans="1:8">
      <c r="A2849" t="s">
        <v>7800</v>
      </c>
      <c r="B2849" t="s">
        <v>72</v>
      </c>
      <c r="C2849" t="s">
        <v>78</v>
      </c>
      <c r="D2849">
        <v>2007</v>
      </c>
      <c r="E2849" t="s">
        <v>55</v>
      </c>
      <c r="F2849" t="s">
        <v>7683</v>
      </c>
      <c r="H2849">
        <v>112</v>
      </c>
    </row>
    <row r="2850" spans="1:8">
      <c r="A2850" t="s">
        <v>7799</v>
      </c>
      <c r="B2850" t="s">
        <v>72</v>
      </c>
      <c r="C2850" t="s">
        <v>78</v>
      </c>
      <c r="D2850">
        <v>2007</v>
      </c>
      <c r="E2850" t="s">
        <v>56</v>
      </c>
      <c r="F2850" t="s">
        <v>7683</v>
      </c>
      <c r="H2850">
        <v>113</v>
      </c>
    </row>
    <row r="2851" spans="1:8">
      <c r="A2851" t="s">
        <v>7798</v>
      </c>
      <c r="B2851" t="s">
        <v>72</v>
      </c>
      <c r="C2851" t="s">
        <v>78</v>
      </c>
      <c r="D2851">
        <v>2007</v>
      </c>
      <c r="E2851" t="s">
        <v>57</v>
      </c>
      <c r="F2851" t="s">
        <v>7683</v>
      </c>
      <c r="H2851">
        <v>114</v>
      </c>
    </row>
    <row r="2852" spans="1:8">
      <c r="A2852" t="s">
        <v>7797</v>
      </c>
      <c r="B2852" t="s">
        <v>72</v>
      </c>
      <c r="C2852" t="s">
        <v>78</v>
      </c>
      <c r="D2852">
        <v>2008</v>
      </c>
      <c r="E2852" t="s">
        <v>52</v>
      </c>
      <c r="F2852" t="s">
        <v>7683</v>
      </c>
      <c r="H2852">
        <v>115</v>
      </c>
    </row>
    <row r="2853" spans="1:8">
      <c r="A2853" t="s">
        <v>7796</v>
      </c>
      <c r="B2853" t="s">
        <v>72</v>
      </c>
      <c r="C2853" t="s">
        <v>78</v>
      </c>
      <c r="D2853">
        <v>2008</v>
      </c>
      <c r="E2853" t="s">
        <v>53</v>
      </c>
      <c r="F2853" t="s">
        <v>7683</v>
      </c>
      <c r="H2853">
        <v>116</v>
      </c>
    </row>
    <row r="2854" spans="1:8">
      <c r="A2854" t="s">
        <v>7795</v>
      </c>
      <c r="B2854" t="s">
        <v>72</v>
      </c>
      <c r="C2854" t="s">
        <v>78</v>
      </c>
      <c r="D2854">
        <v>2008</v>
      </c>
      <c r="E2854" t="s">
        <v>54</v>
      </c>
      <c r="F2854" t="s">
        <v>7683</v>
      </c>
      <c r="H2854">
        <v>117</v>
      </c>
    </row>
    <row r="2855" spans="1:8">
      <c r="A2855" t="s">
        <v>7794</v>
      </c>
      <c r="B2855" t="s">
        <v>72</v>
      </c>
      <c r="C2855" t="s">
        <v>78</v>
      </c>
      <c r="D2855">
        <v>2008</v>
      </c>
      <c r="E2855" t="s">
        <v>55</v>
      </c>
      <c r="F2855" t="s">
        <v>7683</v>
      </c>
      <c r="H2855">
        <v>118</v>
      </c>
    </row>
    <row r="2856" spans="1:8">
      <c r="A2856" t="s">
        <v>7793</v>
      </c>
      <c r="B2856" t="s">
        <v>72</v>
      </c>
      <c r="C2856" t="s">
        <v>78</v>
      </c>
      <c r="D2856">
        <v>2008</v>
      </c>
      <c r="E2856" t="s">
        <v>56</v>
      </c>
      <c r="F2856" t="s">
        <v>7683</v>
      </c>
      <c r="H2856">
        <v>119</v>
      </c>
    </row>
    <row r="2857" spans="1:8">
      <c r="A2857" t="s">
        <v>7792</v>
      </c>
      <c r="B2857" t="s">
        <v>72</v>
      </c>
      <c r="C2857" t="s">
        <v>78</v>
      </c>
      <c r="D2857">
        <v>2008</v>
      </c>
      <c r="E2857" t="s">
        <v>57</v>
      </c>
      <c r="F2857" t="s">
        <v>7683</v>
      </c>
      <c r="H2857">
        <v>120</v>
      </c>
    </row>
    <row r="2858" spans="1:8">
      <c r="A2858" t="s">
        <v>7791</v>
      </c>
      <c r="B2858" t="s">
        <v>72</v>
      </c>
      <c r="C2858" t="s">
        <v>78</v>
      </c>
      <c r="D2858">
        <v>2009</v>
      </c>
      <c r="E2858" t="s">
        <v>52</v>
      </c>
      <c r="F2858" t="s">
        <v>7683</v>
      </c>
      <c r="H2858">
        <v>121</v>
      </c>
    </row>
    <row r="2859" spans="1:8">
      <c r="A2859" t="s">
        <v>7790</v>
      </c>
      <c r="B2859" t="s">
        <v>72</v>
      </c>
      <c r="C2859" t="s">
        <v>78</v>
      </c>
      <c r="D2859">
        <v>2009</v>
      </c>
      <c r="E2859" t="s">
        <v>53</v>
      </c>
      <c r="F2859" t="s">
        <v>7683</v>
      </c>
      <c r="H2859">
        <v>122</v>
      </c>
    </row>
    <row r="2860" spans="1:8">
      <c r="A2860" t="s">
        <v>7789</v>
      </c>
      <c r="B2860" t="s">
        <v>72</v>
      </c>
      <c r="C2860" t="s">
        <v>78</v>
      </c>
      <c r="D2860">
        <v>2009</v>
      </c>
      <c r="E2860" t="s">
        <v>54</v>
      </c>
      <c r="F2860" t="s">
        <v>7683</v>
      </c>
      <c r="H2860">
        <v>123</v>
      </c>
    </row>
    <row r="2861" spans="1:8">
      <c r="A2861" t="s">
        <v>7788</v>
      </c>
      <c r="B2861" t="s">
        <v>72</v>
      </c>
      <c r="C2861" t="s">
        <v>78</v>
      </c>
      <c r="D2861">
        <v>2009</v>
      </c>
      <c r="E2861" t="s">
        <v>55</v>
      </c>
      <c r="F2861" t="s">
        <v>7683</v>
      </c>
      <c r="H2861">
        <v>124</v>
      </c>
    </row>
    <row r="2862" spans="1:8">
      <c r="A2862" t="s">
        <v>7787</v>
      </c>
      <c r="B2862" t="s">
        <v>72</v>
      </c>
      <c r="C2862" t="s">
        <v>78</v>
      </c>
      <c r="D2862">
        <v>2009</v>
      </c>
      <c r="E2862" t="s">
        <v>56</v>
      </c>
      <c r="F2862" t="s">
        <v>7683</v>
      </c>
      <c r="H2862">
        <v>125</v>
      </c>
    </row>
    <row r="2863" spans="1:8">
      <c r="A2863" t="s">
        <v>7786</v>
      </c>
      <c r="B2863" t="s">
        <v>72</v>
      </c>
      <c r="C2863" t="s">
        <v>78</v>
      </c>
      <c r="D2863">
        <v>2009</v>
      </c>
      <c r="E2863" t="s">
        <v>57</v>
      </c>
      <c r="F2863" t="s">
        <v>7683</v>
      </c>
      <c r="H2863">
        <v>126</v>
      </c>
    </row>
    <row r="2864" spans="1:8">
      <c r="A2864" t="s">
        <v>7785</v>
      </c>
      <c r="B2864" t="s">
        <v>72</v>
      </c>
      <c r="C2864" t="s">
        <v>78</v>
      </c>
      <c r="D2864">
        <v>2010</v>
      </c>
      <c r="E2864" t="s">
        <v>52</v>
      </c>
      <c r="F2864" t="s">
        <v>7683</v>
      </c>
      <c r="H2864">
        <v>127</v>
      </c>
    </row>
    <row r="2865" spans="1:8">
      <c r="A2865" t="s">
        <v>7784</v>
      </c>
      <c r="B2865" t="s">
        <v>72</v>
      </c>
      <c r="C2865" t="s">
        <v>78</v>
      </c>
      <c r="D2865">
        <v>2010</v>
      </c>
      <c r="E2865" t="s">
        <v>53</v>
      </c>
      <c r="F2865" t="s">
        <v>7683</v>
      </c>
      <c r="H2865">
        <v>128</v>
      </c>
    </row>
    <row r="2866" spans="1:8">
      <c r="A2866" t="s">
        <v>7783</v>
      </c>
      <c r="B2866" t="s">
        <v>72</v>
      </c>
      <c r="C2866" t="s">
        <v>78</v>
      </c>
      <c r="D2866">
        <v>2010</v>
      </c>
      <c r="E2866" t="s">
        <v>54</v>
      </c>
      <c r="F2866" t="s">
        <v>7683</v>
      </c>
      <c r="H2866">
        <v>129</v>
      </c>
    </row>
    <row r="2867" spans="1:8">
      <c r="A2867" t="s">
        <v>7782</v>
      </c>
      <c r="B2867" t="s">
        <v>72</v>
      </c>
      <c r="C2867" t="s">
        <v>78</v>
      </c>
      <c r="D2867">
        <v>2010</v>
      </c>
      <c r="E2867" t="s">
        <v>55</v>
      </c>
      <c r="F2867" t="s">
        <v>7683</v>
      </c>
      <c r="H2867">
        <v>130</v>
      </c>
    </row>
    <row r="2868" spans="1:8">
      <c r="A2868" t="s">
        <v>7781</v>
      </c>
      <c r="B2868" t="s">
        <v>72</v>
      </c>
      <c r="C2868" t="s">
        <v>78</v>
      </c>
      <c r="D2868">
        <v>2010</v>
      </c>
      <c r="E2868" t="s">
        <v>56</v>
      </c>
      <c r="F2868" t="s">
        <v>7683</v>
      </c>
      <c r="H2868">
        <v>131</v>
      </c>
    </row>
    <row r="2869" spans="1:8">
      <c r="A2869" t="s">
        <v>7780</v>
      </c>
      <c r="B2869" t="s">
        <v>72</v>
      </c>
      <c r="C2869" t="s">
        <v>78</v>
      </c>
      <c r="D2869">
        <v>2010</v>
      </c>
      <c r="E2869" t="s">
        <v>57</v>
      </c>
      <c r="F2869" t="s">
        <v>7683</v>
      </c>
      <c r="H2869">
        <v>132</v>
      </c>
    </row>
    <row r="2870" spans="1:8">
      <c r="A2870" t="s">
        <v>7779</v>
      </c>
      <c r="B2870" t="s">
        <v>72</v>
      </c>
      <c r="C2870" t="s">
        <v>78</v>
      </c>
      <c r="D2870">
        <v>2011</v>
      </c>
      <c r="E2870" t="s">
        <v>52</v>
      </c>
      <c r="F2870" t="s">
        <v>7683</v>
      </c>
      <c r="H2870">
        <v>133</v>
      </c>
    </row>
    <row r="2871" spans="1:8">
      <c r="A2871" t="s">
        <v>7778</v>
      </c>
      <c r="B2871" t="s">
        <v>72</v>
      </c>
      <c r="C2871" t="s">
        <v>78</v>
      </c>
      <c r="D2871">
        <v>2011</v>
      </c>
      <c r="E2871" t="s">
        <v>53</v>
      </c>
      <c r="F2871" t="s">
        <v>7683</v>
      </c>
      <c r="H2871">
        <v>134</v>
      </c>
    </row>
    <row r="2872" spans="1:8">
      <c r="A2872" t="s">
        <v>7777</v>
      </c>
      <c r="B2872" t="s">
        <v>72</v>
      </c>
      <c r="C2872" t="s">
        <v>78</v>
      </c>
      <c r="D2872">
        <v>2011</v>
      </c>
      <c r="E2872" t="s">
        <v>54</v>
      </c>
      <c r="F2872" t="s">
        <v>7683</v>
      </c>
      <c r="H2872">
        <v>135</v>
      </c>
    </row>
    <row r="2873" spans="1:8">
      <c r="A2873" t="s">
        <v>7776</v>
      </c>
      <c r="B2873" t="s">
        <v>72</v>
      </c>
      <c r="C2873" t="s">
        <v>78</v>
      </c>
      <c r="D2873">
        <v>2011</v>
      </c>
      <c r="E2873" t="s">
        <v>55</v>
      </c>
      <c r="F2873" t="s">
        <v>7683</v>
      </c>
      <c r="H2873">
        <v>136</v>
      </c>
    </row>
    <row r="2874" spans="1:8">
      <c r="A2874" t="s">
        <v>7775</v>
      </c>
      <c r="B2874" t="s">
        <v>72</v>
      </c>
      <c r="C2874" t="s">
        <v>78</v>
      </c>
      <c r="D2874">
        <v>2011</v>
      </c>
      <c r="E2874" t="s">
        <v>56</v>
      </c>
      <c r="F2874" t="s">
        <v>7683</v>
      </c>
      <c r="H2874">
        <v>137</v>
      </c>
    </row>
    <row r="2875" spans="1:8">
      <c r="A2875" t="s">
        <v>7774</v>
      </c>
      <c r="B2875" t="s">
        <v>72</v>
      </c>
      <c r="C2875" t="s">
        <v>78</v>
      </c>
      <c r="D2875">
        <v>2011</v>
      </c>
      <c r="E2875" t="s">
        <v>57</v>
      </c>
      <c r="F2875" t="s">
        <v>7683</v>
      </c>
      <c r="H2875">
        <v>138</v>
      </c>
    </row>
    <row r="2876" spans="1:8">
      <c r="A2876" t="s">
        <v>7773</v>
      </c>
      <c r="B2876" t="s">
        <v>72</v>
      </c>
      <c r="C2876" t="s">
        <v>78</v>
      </c>
      <c r="D2876">
        <v>2012</v>
      </c>
      <c r="E2876" t="s">
        <v>52</v>
      </c>
      <c r="F2876" t="s">
        <v>7683</v>
      </c>
      <c r="H2876">
        <v>139</v>
      </c>
    </row>
    <row r="2877" spans="1:8">
      <c r="A2877" t="s">
        <v>7772</v>
      </c>
      <c r="B2877" t="s">
        <v>72</v>
      </c>
      <c r="C2877" t="s">
        <v>78</v>
      </c>
      <c r="D2877">
        <v>2012</v>
      </c>
      <c r="E2877" t="s">
        <v>53</v>
      </c>
      <c r="F2877" t="s">
        <v>7683</v>
      </c>
      <c r="H2877">
        <v>140</v>
      </c>
    </row>
    <row r="2878" spans="1:8">
      <c r="A2878" t="s">
        <v>7771</v>
      </c>
      <c r="B2878" t="s">
        <v>72</v>
      </c>
      <c r="C2878" t="s">
        <v>78</v>
      </c>
      <c r="D2878">
        <v>2012</v>
      </c>
      <c r="E2878" t="s">
        <v>54</v>
      </c>
      <c r="F2878" t="s">
        <v>7683</v>
      </c>
      <c r="H2878">
        <v>141</v>
      </c>
    </row>
    <row r="2879" spans="1:8">
      <c r="A2879" t="s">
        <v>7770</v>
      </c>
      <c r="B2879" t="s">
        <v>72</v>
      </c>
      <c r="C2879" t="s">
        <v>78</v>
      </c>
      <c r="D2879">
        <v>2012</v>
      </c>
      <c r="E2879" t="s">
        <v>55</v>
      </c>
      <c r="F2879" t="s">
        <v>7683</v>
      </c>
      <c r="H2879">
        <v>142</v>
      </c>
    </row>
    <row r="2880" spans="1:8">
      <c r="A2880" t="s">
        <v>7769</v>
      </c>
      <c r="B2880" t="s">
        <v>72</v>
      </c>
      <c r="C2880" t="s">
        <v>78</v>
      </c>
      <c r="D2880">
        <v>2012</v>
      </c>
      <c r="E2880" t="s">
        <v>56</v>
      </c>
      <c r="F2880" t="s">
        <v>7683</v>
      </c>
      <c r="H2880">
        <v>143</v>
      </c>
    </row>
    <row r="2881" spans="1:8">
      <c r="A2881" t="s">
        <v>7768</v>
      </c>
      <c r="B2881" t="s">
        <v>72</v>
      </c>
      <c r="C2881" t="s">
        <v>78</v>
      </c>
      <c r="D2881">
        <v>2012</v>
      </c>
      <c r="E2881" t="s">
        <v>57</v>
      </c>
      <c r="F2881" t="s">
        <v>7683</v>
      </c>
      <c r="H2881">
        <v>144</v>
      </c>
    </row>
    <row r="2882" spans="1:8">
      <c r="A2882" t="s">
        <v>7767</v>
      </c>
      <c r="B2882" t="s">
        <v>72</v>
      </c>
      <c r="C2882" t="s">
        <v>78</v>
      </c>
      <c r="D2882">
        <v>2013</v>
      </c>
      <c r="E2882" t="s">
        <v>52</v>
      </c>
      <c r="F2882" t="s">
        <v>7683</v>
      </c>
      <c r="H2882">
        <v>145</v>
      </c>
    </row>
    <row r="2883" spans="1:8">
      <c r="A2883" t="s">
        <v>7766</v>
      </c>
      <c r="B2883" t="s">
        <v>72</v>
      </c>
      <c r="C2883" t="s">
        <v>78</v>
      </c>
      <c r="D2883">
        <v>2013</v>
      </c>
      <c r="E2883" t="s">
        <v>53</v>
      </c>
      <c r="F2883" t="s">
        <v>7683</v>
      </c>
      <c r="H2883">
        <v>146</v>
      </c>
    </row>
    <row r="2884" spans="1:8">
      <c r="A2884" t="s">
        <v>7765</v>
      </c>
      <c r="B2884" t="s">
        <v>72</v>
      </c>
      <c r="C2884" t="s">
        <v>78</v>
      </c>
      <c r="D2884">
        <v>2013</v>
      </c>
      <c r="E2884" t="s">
        <v>54</v>
      </c>
      <c r="F2884" t="s">
        <v>7683</v>
      </c>
      <c r="H2884">
        <v>147</v>
      </c>
    </row>
    <row r="2885" spans="1:8">
      <c r="A2885" t="s">
        <v>7764</v>
      </c>
      <c r="B2885" t="s">
        <v>72</v>
      </c>
      <c r="C2885" t="s">
        <v>78</v>
      </c>
      <c r="D2885">
        <v>2013</v>
      </c>
      <c r="E2885" t="s">
        <v>55</v>
      </c>
      <c r="F2885" t="s">
        <v>7683</v>
      </c>
      <c r="H2885">
        <v>148</v>
      </c>
    </row>
    <row r="2886" spans="1:8">
      <c r="A2886" t="s">
        <v>7763</v>
      </c>
      <c r="B2886" t="s">
        <v>72</v>
      </c>
      <c r="C2886" t="s">
        <v>78</v>
      </c>
      <c r="D2886">
        <v>2013</v>
      </c>
      <c r="E2886" t="s">
        <v>56</v>
      </c>
      <c r="F2886" t="s">
        <v>7683</v>
      </c>
      <c r="H2886">
        <v>149</v>
      </c>
    </row>
    <row r="2887" spans="1:8">
      <c r="A2887" t="s">
        <v>7762</v>
      </c>
      <c r="B2887" t="s">
        <v>72</v>
      </c>
      <c r="C2887" t="s">
        <v>78</v>
      </c>
      <c r="D2887">
        <v>2013</v>
      </c>
      <c r="E2887" t="s">
        <v>57</v>
      </c>
      <c r="F2887" t="s">
        <v>7683</v>
      </c>
      <c r="H2887">
        <v>150</v>
      </c>
    </row>
    <row r="2888" spans="1:8">
      <c r="A2888" t="s">
        <v>7761</v>
      </c>
      <c r="B2888" t="s">
        <v>72</v>
      </c>
      <c r="C2888" t="s">
        <v>78</v>
      </c>
      <c r="D2888">
        <v>2014</v>
      </c>
      <c r="E2888" t="s">
        <v>52</v>
      </c>
      <c r="F2888" t="s">
        <v>7683</v>
      </c>
      <c r="H2888">
        <v>151</v>
      </c>
    </row>
    <row r="2889" spans="1:8">
      <c r="A2889" t="s">
        <v>7760</v>
      </c>
      <c r="B2889" t="s">
        <v>72</v>
      </c>
      <c r="C2889" t="s">
        <v>78</v>
      </c>
      <c r="D2889">
        <v>2014</v>
      </c>
      <c r="E2889" t="s">
        <v>53</v>
      </c>
      <c r="F2889" t="s">
        <v>7683</v>
      </c>
      <c r="H2889">
        <v>152</v>
      </c>
    </row>
    <row r="2890" spans="1:8">
      <c r="A2890" t="s">
        <v>7759</v>
      </c>
      <c r="B2890" t="s">
        <v>72</v>
      </c>
      <c r="C2890" t="s">
        <v>78</v>
      </c>
      <c r="D2890">
        <v>2014</v>
      </c>
      <c r="E2890" t="s">
        <v>54</v>
      </c>
      <c r="F2890" t="s">
        <v>7683</v>
      </c>
      <c r="H2890">
        <v>153</v>
      </c>
    </row>
    <row r="2891" spans="1:8">
      <c r="A2891" t="s">
        <v>7758</v>
      </c>
      <c r="B2891" t="s">
        <v>72</v>
      </c>
      <c r="C2891" t="s">
        <v>78</v>
      </c>
      <c r="D2891">
        <v>2014</v>
      </c>
      <c r="E2891" t="s">
        <v>55</v>
      </c>
      <c r="F2891" t="s">
        <v>7683</v>
      </c>
      <c r="H2891">
        <v>154</v>
      </c>
    </row>
    <row r="2892" spans="1:8">
      <c r="A2892" t="s">
        <v>7757</v>
      </c>
      <c r="B2892" t="s">
        <v>72</v>
      </c>
      <c r="C2892" t="s">
        <v>78</v>
      </c>
      <c r="D2892">
        <v>2014</v>
      </c>
      <c r="E2892" t="s">
        <v>56</v>
      </c>
      <c r="F2892" t="s">
        <v>7683</v>
      </c>
      <c r="H2892">
        <v>155</v>
      </c>
    </row>
    <row r="2893" spans="1:8">
      <c r="A2893" t="s">
        <v>7756</v>
      </c>
      <c r="B2893" t="s">
        <v>72</v>
      </c>
      <c r="C2893" t="s">
        <v>78</v>
      </c>
      <c r="D2893">
        <v>2014</v>
      </c>
      <c r="E2893" t="s">
        <v>57</v>
      </c>
      <c r="F2893" t="s">
        <v>7683</v>
      </c>
      <c r="H2893">
        <v>156</v>
      </c>
    </row>
    <row r="2894" spans="1:8">
      <c r="A2894" t="s">
        <v>7755</v>
      </c>
      <c r="B2894" t="s">
        <v>72</v>
      </c>
      <c r="C2894" t="s">
        <v>78</v>
      </c>
      <c r="D2894" t="s">
        <v>58</v>
      </c>
      <c r="E2894" t="s">
        <v>52</v>
      </c>
      <c r="F2894" t="s">
        <v>7683</v>
      </c>
      <c r="H2894">
        <v>157</v>
      </c>
    </row>
    <row r="2895" spans="1:8">
      <c r="A2895" t="s">
        <v>7754</v>
      </c>
      <c r="B2895" t="s">
        <v>72</v>
      </c>
      <c r="C2895" t="s">
        <v>78</v>
      </c>
      <c r="D2895" t="s">
        <v>58</v>
      </c>
      <c r="E2895" t="s">
        <v>53</v>
      </c>
      <c r="F2895" t="s">
        <v>7683</v>
      </c>
      <c r="H2895">
        <v>158</v>
      </c>
    </row>
    <row r="2896" spans="1:8">
      <c r="A2896" t="s">
        <v>7753</v>
      </c>
      <c r="B2896" t="s">
        <v>72</v>
      </c>
      <c r="C2896" t="s">
        <v>78</v>
      </c>
      <c r="D2896" t="s">
        <v>58</v>
      </c>
      <c r="E2896" t="s">
        <v>54</v>
      </c>
      <c r="F2896" t="s">
        <v>7683</v>
      </c>
      <c r="H2896">
        <v>159</v>
      </c>
    </row>
    <row r="2897" spans="1:8">
      <c r="A2897" t="s">
        <v>7752</v>
      </c>
      <c r="B2897" t="s">
        <v>72</v>
      </c>
      <c r="C2897" t="s">
        <v>78</v>
      </c>
      <c r="D2897" t="s">
        <v>58</v>
      </c>
      <c r="E2897" t="s">
        <v>55</v>
      </c>
      <c r="F2897" t="s">
        <v>7683</v>
      </c>
      <c r="H2897">
        <v>160</v>
      </c>
    </row>
    <row r="2898" spans="1:8">
      <c r="A2898" t="s">
        <v>7751</v>
      </c>
      <c r="B2898" t="s">
        <v>72</v>
      </c>
      <c r="C2898" t="s">
        <v>78</v>
      </c>
      <c r="D2898" t="s">
        <v>58</v>
      </c>
      <c r="E2898" t="s">
        <v>56</v>
      </c>
      <c r="F2898" t="s">
        <v>7683</v>
      </c>
      <c r="H2898">
        <v>161</v>
      </c>
    </row>
    <row r="2899" spans="1:8">
      <c r="A2899" t="s">
        <v>7750</v>
      </c>
      <c r="B2899" t="s">
        <v>72</v>
      </c>
      <c r="C2899" t="s">
        <v>78</v>
      </c>
      <c r="D2899" t="s">
        <v>58</v>
      </c>
      <c r="E2899" t="s">
        <v>57</v>
      </c>
      <c r="F2899" t="s">
        <v>7683</v>
      </c>
      <c r="H2899">
        <v>162</v>
      </c>
    </row>
    <row r="2900" spans="1:8">
      <c r="A2900" t="s">
        <v>7749</v>
      </c>
      <c r="B2900" t="s">
        <v>72</v>
      </c>
      <c r="C2900" t="s">
        <v>78</v>
      </c>
      <c r="D2900" t="s">
        <v>59</v>
      </c>
      <c r="E2900" t="s">
        <v>52</v>
      </c>
      <c r="F2900" t="s">
        <v>7683</v>
      </c>
      <c r="H2900">
        <v>163</v>
      </c>
    </row>
    <row r="2901" spans="1:8">
      <c r="A2901" t="s">
        <v>7748</v>
      </c>
      <c r="B2901" t="s">
        <v>72</v>
      </c>
      <c r="C2901" t="s">
        <v>78</v>
      </c>
      <c r="D2901" t="s">
        <v>59</v>
      </c>
      <c r="E2901" t="s">
        <v>53</v>
      </c>
      <c r="F2901" t="s">
        <v>7683</v>
      </c>
      <c r="H2901">
        <v>164</v>
      </c>
    </row>
    <row r="2902" spans="1:8">
      <c r="A2902" t="s">
        <v>7747</v>
      </c>
      <c r="B2902" t="s">
        <v>72</v>
      </c>
      <c r="C2902" t="s">
        <v>78</v>
      </c>
      <c r="D2902" t="s">
        <v>59</v>
      </c>
      <c r="E2902" t="s">
        <v>54</v>
      </c>
      <c r="F2902" t="s">
        <v>7683</v>
      </c>
      <c r="H2902">
        <v>165</v>
      </c>
    </row>
    <row r="2903" spans="1:8">
      <c r="A2903" t="s">
        <v>7746</v>
      </c>
      <c r="B2903" t="s">
        <v>72</v>
      </c>
      <c r="C2903" t="s">
        <v>78</v>
      </c>
      <c r="D2903" t="s">
        <v>59</v>
      </c>
      <c r="E2903" t="s">
        <v>55</v>
      </c>
      <c r="F2903" t="s">
        <v>7683</v>
      </c>
      <c r="H2903">
        <v>166</v>
      </c>
    </row>
    <row r="2904" spans="1:8">
      <c r="A2904" t="s">
        <v>7745</v>
      </c>
      <c r="B2904" t="s">
        <v>72</v>
      </c>
      <c r="C2904" t="s">
        <v>78</v>
      </c>
      <c r="D2904" t="s">
        <v>59</v>
      </c>
      <c r="E2904" t="s">
        <v>56</v>
      </c>
      <c r="F2904" t="s">
        <v>7683</v>
      </c>
      <c r="H2904">
        <v>167</v>
      </c>
    </row>
    <row r="2905" spans="1:8">
      <c r="A2905" t="s">
        <v>7744</v>
      </c>
      <c r="B2905" t="s">
        <v>72</v>
      </c>
      <c r="C2905" t="s">
        <v>78</v>
      </c>
      <c r="D2905" t="s">
        <v>59</v>
      </c>
      <c r="E2905" t="s">
        <v>57</v>
      </c>
      <c r="F2905" t="s">
        <v>7683</v>
      </c>
      <c r="H2905">
        <v>168</v>
      </c>
    </row>
    <row r="2906" spans="1:8">
      <c r="A2906" t="s">
        <v>7743</v>
      </c>
      <c r="B2906" t="s">
        <v>71</v>
      </c>
      <c r="C2906" t="s">
        <v>78</v>
      </c>
      <c r="D2906">
        <v>2006</v>
      </c>
      <c r="E2906" t="s">
        <v>52</v>
      </c>
      <c r="F2906" t="s">
        <v>7683</v>
      </c>
      <c r="H2906">
        <v>169</v>
      </c>
    </row>
    <row r="2907" spans="1:8">
      <c r="A2907" t="s">
        <v>7742</v>
      </c>
      <c r="B2907" t="s">
        <v>71</v>
      </c>
      <c r="C2907" t="s">
        <v>78</v>
      </c>
      <c r="D2907">
        <v>2006</v>
      </c>
      <c r="E2907" t="s">
        <v>53</v>
      </c>
      <c r="F2907" t="s">
        <v>7683</v>
      </c>
      <c r="H2907">
        <v>170</v>
      </c>
    </row>
    <row r="2908" spans="1:8">
      <c r="A2908" t="s">
        <v>7741</v>
      </c>
      <c r="B2908" t="s">
        <v>71</v>
      </c>
      <c r="C2908" t="s">
        <v>78</v>
      </c>
      <c r="D2908">
        <v>2006</v>
      </c>
      <c r="E2908" t="s">
        <v>54</v>
      </c>
      <c r="F2908" t="s">
        <v>7683</v>
      </c>
      <c r="H2908">
        <v>171</v>
      </c>
    </row>
    <row r="2909" spans="1:8">
      <c r="A2909" t="s">
        <v>7740</v>
      </c>
      <c r="B2909" t="s">
        <v>71</v>
      </c>
      <c r="C2909" t="s">
        <v>78</v>
      </c>
      <c r="D2909">
        <v>2006</v>
      </c>
      <c r="E2909" t="s">
        <v>55</v>
      </c>
      <c r="F2909" t="s">
        <v>7683</v>
      </c>
      <c r="H2909">
        <v>172</v>
      </c>
    </row>
    <row r="2910" spans="1:8">
      <c r="A2910" t="s">
        <v>7739</v>
      </c>
      <c r="B2910" t="s">
        <v>71</v>
      </c>
      <c r="C2910" t="s">
        <v>78</v>
      </c>
      <c r="D2910">
        <v>2006</v>
      </c>
      <c r="E2910" t="s">
        <v>56</v>
      </c>
      <c r="F2910" t="s">
        <v>7683</v>
      </c>
      <c r="H2910">
        <v>173</v>
      </c>
    </row>
    <row r="2911" spans="1:8">
      <c r="A2911" t="s">
        <v>7738</v>
      </c>
      <c r="B2911" t="s">
        <v>71</v>
      </c>
      <c r="C2911" t="s">
        <v>78</v>
      </c>
      <c r="D2911">
        <v>2006</v>
      </c>
      <c r="E2911" t="s">
        <v>57</v>
      </c>
      <c r="F2911" t="s">
        <v>7683</v>
      </c>
      <c r="H2911">
        <v>174</v>
      </c>
    </row>
    <row r="2912" spans="1:8">
      <c r="A2912" t="s">
        <v>7737</v>
      </c>
      <c r="B2912" t="s">
        <v>71</v>
      </c>
      <c r="C2912" t="s">
        <v>78</v>
      </c>
      <c r="D2912">
        <v>2007</v>
      </c>
      <c r="E2912" t="s">
        <v>52</v>
      </c>
      <c r="F2912" t="s">
        <v>7683</v>
      </c>
      <c r="G2912" s="336">
        <v>0.48</v>
      </c>
      <c r="H2912">
        <v>175</v>
      </c>
    </row>
    <row r="2913" spans="1:8">
      <c r="A2913" t="s">
        <v>7736</v>
      </c>
      <c r="B2913" t="s">
        <v>71</v>
      </c>
      <c r="C2913" t="s">
        <v>78</v>
      </c>
      <c r="D2913">
        <v>2007</v>
      </c>
      <c r="E2913" t="s">
        <v>53</v>
      </c>
      <c r="F2913" t="s">
        <v>7683</v>
      </c>
      <c r="G2913" s="336">
        <v>0.74</v>
      </c>
      <c r="H2913">
        <v>176</v>
      </c>
    </row>
    <row r="2914" spans="1:8">
      <c r="A2914" t="s">
        <v>7735</v>
      </c>
      <c r="B2914" t="s">
        <v>71</v>
      </c>
      <c r="C2914" t="s">
        <v>78</v>
      </c>
      <c r="D2914">
        <v>2007</v>
      </c>
      <c r="E2914" t="s">
        <v>54</v>
      </c>
      <c r="F2914" t="s">
        <v>7683</v>
      </c>
      <c r="G2914" s="336">
        <v>0.15</v>
      </c>
      <c r="H2914">
        <v>177</v>
      </c>
    </row>
    <row r="2915" spans="1:8">
      <c r="A2915" t="s">
        <v>7734</v>
      </c>
      <c r="B2915" t="s">
        <v>71</v>
      </c>
      <c r="C2915" t="s">
        <v>78</v>
      </c>
      <c r="D2915">
        <v>2007</v>
      </c>
      <c r="E2915" t="s">
        <v>55</v>
      </c>
      <c r="F2915" t="s">
        <v>7683</v>
      </c>
      <c r="G2915" s="336">
        <v>0.17</v>
      </c>
      <c r="H2915">
        <v>178</v>
      </c>
    </row>
    <row r="2916" spans="1:8">
      <c r="A2916" t="s">
        <v>7733</v>
      </c>
      <c r="B2916" t="s">
        <v>71</v>
      </c>
      <c r="C2916" t="s">
        <v>78</v>
      </c>
      <c r="D2916">
        <v>2007</v>
      </c>
      <c r="E2916" t="s">
        <v>56</v>
      </c>
      <c r="F2916" t="s">
        <v>7683</v>
      </c>
      <c r="G2916" s="336">
        <v>0.79</v>
      </c>
      <c r="H2916">
        <v>179</v>
      </c>
    </row>
    <row r="2917" spans="1:8">
      <c r="A2917" t="s">
        <v>7732</v>
      </c>
      <c r="B2917" t="s">
        <v>71</v>
      </c>
      <c r="C2917" t="s">
        <v>78</v>
      </c>
      <c r="D2917">
        <v>2007</v>
      </c>
      <c r="E2917" t="s">
        <v>57</v>
      </c>
      <c r="F2917" t="s">
        <v>7683</v>
      </c>
      <c r="G2917" s="336">
        <v>1.42</v>
      </c>
      <c r="H2917">
        <v>180</v>
      </c>
    </row>
    <row r="2918" spans="1:8">
      <c r="A2918" t="s">
        <v>7731</v>
      </c>
      <c r="B2918" t="s">
        <v>71</v>
      </c>
      <c r="C2918" t="s">
        <v>78</v>
      </c>
      <c r="D2918">
        <v>2008</v>
      </c>
      <c r="E2918" t="s">
        <v>52</v>
      </c>
      <c r="F2918" t="s">
        <v>7683</v>
      </c>
      <c r="G2918" s="336">
        <v>0.84</v>
      </c>
      <c r="H2918">
        <v>181</v>
      </c>
    </row>
    <row r="2919" spans="1:8">
      <c r="A2919" t="s">
        <v>7730</v>
      </c>
      <c r="B2919" t="s">
        <v>71</v>
      </c>
      <c r="C2919" t="s">
        <v>78</v>
      </c>
      <c r="D2919">
        <v>2008</v>
      </c>
      <c r="E2919" t="s">
        <v>53</v>
      </c>
      <c r="F2919" t="s">
        <v>7683</v>
      </c>
      <c r="G2919" s="336">
        <v>0.33</v>
      </c>
      <c r="H2919">
        <v>182</v>
      </c>
    </row>
    <row r="2920" spans="1:8">
      <c r="A2920" t="s">
        <v>7729</v>
      </c>
      <c r="B2920" t="s">
        <v>71</v>
      </c>
      <c r="C2920" t="s">
        <v>78</v>
      </c>
      <c r="D2920">
        <v>2008</v>
      </c>
      <c r="E2920" t="s">
        <v>54</v>
      </c>
      <c r="F2920" t="s">
        <v>7683</v>
      </c>
      <c r="G2920" s="336">
        <v>0.44</v>
      </c>
      <c r="H2920">
        <v>183</v>
      </c>
    </row>
    <row r="2921" spans="1:8">
      <c r="A2921" t="s">
        <v>7728</v>
      </c>
      <c r="B2921" t="s">
        <v>71</v>
      </c>
      <c r="C2921" t="s">
        <v>78</v>
      </c>
      <c r="D2921">
        <v>2008</v>
      </c>
      <c r="E2921" t="s">
        <v>55</v>
      </c>
      <c r="F2921" t="s">
        <v>7683</v>
      </c>
      <c r="G2921" s="336">
        <v>0.44</v>
      </c>
      <c r="H2921">
        <v>184</v>
      </c>
    </row>
    <row r="2922" spans="1:8">
      <c r="A2922" t="s">
        <v>7727</v>
      </c>
      <c r="B2922" t="s">
        <v>71</v>
      </c>
      <c r="C2922" t="s">
        <v>78</v>
      </c>
      <c r="D2922">
        <v>2008</v>
      </c>
      <c r="E2922" t="s">
        <v>56</v>
      </c>
      <c r="F2922" t="s">
        <v>7683</v>
      </c>
      <c r="G2922" s="336">
        <v>1.08</v>
      </c>
      <c r="H2922">
        <v>185</v>
      </c>
    </row>
    <row r="2923" spans="1:8">
      <c r="A2923" t="s">
        <v>7726</v>
      </c>
      <c r="B2923" t="s">
        <v>71</v>
      </c>
      <c r="C2923" t="s">
        <v>78</v>
      </c>
      <c r="D2923">
        <v>2008</v>
      </c>
      <c r="E2923" t="s">
        <v>57</v>
      </c>
      <c r="F2923" t="s">
        <v>7683</v>
      </c>
      <c r="G2923" s="336">
        <v>0.27</v>
      </c>
      <c r="H2923">
        <v>186</v>
      </c>
    </row>
    <row r="2924" spans="1:8">
      <c r="A2924" t="s">
        <v>7725</v>
      </c>
      <c r="B2924" t="s">
        <v>71</v>
      </c>
      <c r="C2924" t="s">
        <v>78</v>
      </c>
      <c r="D2924">
        <v>2009</v>
      </c>
      <c r="E2924" t="s">
        <v>52</v>
      </c>
      <c r="F2924" t="s">
        <v>7683</v>
      </c>
      <c r="G2924" s="336">
        <v>0.3</v>
      </c>
      <c r="H2924">
        <v>187</v>
      </c>
    </row>
    <row r="2925" spans="1:8">
      <c r="A2925" t="s">
        <v>7724</v>
      </c>
      <c r="B2925" t="s">
        <v>71</v>
      </c>
      <c r="C2925" t="s">
        <v>78</v>
      </c>
      <c r="D2925">
        <v>2009</v>
      </c>
      <c r="E2925" t="s">
        <v>53</v>
      </c>
      <c r="F2925" t="s">
        <v>7683</v>
      </c>
      <c r="G2925" s="336">
        <v>0.81</v>
      </c>
      <c r="H2925">
        <v>188</v>
      </c>
    </row>
    <row r="2926" spans="1:8">
      <c r="A2926" t="s">
        <v>7723</v>
      </c>
      <c r="B2926" t="s">
        <v>71</v>
      </c>
      <c r="C2926" t="s">
        <v>78</v>
      </c>
      <c r="D2926">
        <v>2009</v>
      </c>
      <c r="E2926" t="s">
        <v>54</v>
      </c>
      <c r="F2926" t="s">
        <v>7683</v>
      </c>
      <c r="G2926" s="336">
        <v>0.27</v>
      </c>
      <c r="H2926">
        <v>189</v>
      </c>
    </row>
    <row r="2927" spans="1:8">
      <c r="A2927" t="s">
        <v>7722</v>
      </c>
      <c r="B2927" t="s">
        <v>71</v>
      </c>
      <c r="C2927" t="s">
        <v>78</v>
      </c>
      <c r="D2927">
        <v>2009</v>
      </c>
      <c r="E2927" t="s">
        <v>55</v>
      </c>
      <c r="F2927" t="s">
        <v>7683</v>
      </c>
      <c r="G2927" s="336">
        <v>0.28999999999999998</v>
      </c>
      <c r="H2927">
        <v>190</v>
      </c>
    </row>
    <row r="2928" spans="1:8">
      <c r="A2928" t="s">
        <v>7721</v>
      </c>
      <c r="B2928" t="s">
        <v>71</v>
      </c>
      <c r="C2928" t="s">
        <v>78</v>
      </c>
      <c r="D2928">
        <v>2009</v>
      </c>
      <c r="E2928" t="s">
        <v>56</v>
      </c>
      <c r="F2928" t="s">
        <v>7683</v>
      </c>
      <c r="G2928" s="336">
        <v>0.31</v>
      </c>
      <c r="H2928">
        <v>191</v>
      </c>
    </row>
    <row r="2929" spans="1:8">
      <c r="A2929" t="s">
        <v>7720</v>
      </c>
      <c r="B2929" t="s">
        <v>71</v>
      </c>
      <c r="C2929" t="s">
        <v>78</v>
      </c>
      <c r="D2929">
        <v>2009</v>
      </c>
      <c r="E2929" t="s">
        <v>57</v>
      </c>
      <c r="F2929" t="s">
        <v>7683</v>
      </c>
      <c r="G2929" s="336">
        <v>1.1599999999999999</v>
      </c>
      <c r="H2929">
        <v>192</v>
      </c>
    </row>
    <row r="2930" spans="1:8">
      <c r="A2930" t="s">
        <v>7719</v>
      </c>
      <c r="B2930" t="s">
        <v>71</v>
      </c>
      <c r="C2930" t="s">
        <v>78</v>
      </c>
      <c r="D2930">
        <v>2010</v>
      </c>
      <c r="E2930" t="s">
        <v>52</v>
      </c>
      <c r="F2930" t="s">
        <v>7683</v>
      </c>
      <c r="G2930" s="336">
        <v>-0.1</v>
      </c>
      <c r="H2930">
        <v>193</v>
      </c>
    </row>
    <row r="2931" spans="1:8">
      <c r="A2931" t="s">
        <v>7718</v>
      </c>
      <c r="B2931" t="s">
        <v>71</v>
      </c>
      <c r="C2931" t="s">
        <v>78</v>
      </c>
      <c r="D2931">
        <v>2010</v>
      </c>
      <c r="E2931" t="s">
        <v>53</v>
      </c>
      <c r="F2931" t="s">
        <v>7683</v>
      </c>
      <c r="G2931" s="336">
        <v>-0.22</v>
      </c>
      <c r="H2931">
        <v>194</v>
      </c>
    </row>
    <row r="2932" spans="1:8">
      <c r="A2932" t="s">
        <v>7717</v>
      </c>
      <c r="B2932" t="s">
        <v>71</v>
      </c>
      <c r="C2932" t="s">
        <v>78</v>
      </c>
      <c r="D2932">
        <v>2010</v>
      </c>
      <c r="E2932" t="s">
        <v>54</v>
      </c>
      <c r="F2932" t="s">
        <v>7683</v>
      </c>
      <c r="G2932" s="336">
        <v>-0.1</v>
      </c>
      <c r="H2932">
        <v>195</v>
      </c>
    </row>
    <row r="2933" spans="1:8">
      <c r="A2933" t="s">
        <v>7716</v>
      </c>
      <c r="B2933" t="s">
        <v>71</v>
      </c>
      <c r="C2933" t="s">
        <v>78</v>
      </c>
      <c r="D2933">
        <v>2010</v>
      </c>
      <c r="E2933" t="s">
        <v>55</v>
      </c>
      <c r="F2933" t="s">
        <v>7683</v>
      </c>
      <c r="G2933" s="336">
        <v>-0.08</v>
      </c>
      <c r="H2933">
        <v>196</v>
      </c>
    </row>
    <row r="2934" spans="1:8">
      <c r="A2934" t="s">
        <v>7715</v>
      </c>
      <c r="B2934" t="s">
        <v>71</v>
      </c>
      <c r="C2934" t="s">
        <v>78</v>
      </c>
      <c r="D2934">
        <v>2010</v>
      </c>
      <c r="E2934" t="s">
        <v>56</v>
      </c>
      <c r="F2934" t="s">
        <v>7683</v>
      </c>
      <c r="G2934" s="336">
        <v>-0.1</v>
      </c>
      <c r="H2934">
        <v>197</v>
      </c>
    </row>
    <row r="2935" spans="1:8">
      <c r="A2935" t="s">
        <v>7714</v>
      </c>
      <c r="B2935" t="s">
        <v>71</v>
      </c>
      <c r="C2935" t="s">
        <v>78</v>
      </c>
      <c r="D2935">
        <v>2010</v>
      </c>
      <c r="E2935" t="s">
        <v>57</v>
      </c>
      <c r="F2935" t="s">
        <v>7683</v>
      </c>
      <c r="G2935" s="336">
        <v>-0.28000000000000003</v>
      </c>
      <c r="H2935">
        <v>198</v>
      </c>
    </row>
    <row r="2936" spans="1:8">
      <c r="A2936" t="s">
        <v>7713</v>
      </c>
      <c r="B2936" t="s">
        <v>71</v>
      </c>
      <c r="C2936" t="s">
        <v>78</v>
      </c>
      <c r="D2936">
        <v>2011</v>
      </c>
      <c r="E2936" t="s">
        <v>52</v>
      </c>
      <c r="F2936" t="s">
        <v>7683</v>
      </c>
      <c r="G2936" s="336">
        <v>1.49</v>
      </c>
      <c r="H2936">
        <v>199</v>
      </c>
    </row>
    <row r="2937" spans="1:8">
      <c r="A2937" t="s">
        <v>7712</v>
      </c>
      <c r="B2937" t="s">
        <v>71</v>
      </c>
      <c r="C2937" t="s">
        <v>78</v>
      </c>
      <c r="D2937">
        <v>2011</v>
      </c>
      <c r="E2937" t="s">
        <v>53</v>
      </c>
      <c r="F2937" t="s">
        <v>7683</v>
      </c>
      <c r="G2937" s="336">
        <v>1.33</v>
      </c>
      <c r="H2937">
        <v>200</v>
      </c>
    </row>
    <row r="2938" spans="1:8">
      <c r="A2938" t="s">
        <v>7711</v>
      </c>
      <c r="B2938" t="s">
        <v>71</v>
      </c>
      <c r="C2938" t="s">
        <v>78</v>
      </c>
      <c r="D2938">
        <v>2011</v>
      </c>
      <c r="E2938" t="s">
        <v>54</v>
      </c>
      <c r="F2938" t="s">
        <v>7683</v>
      </c>
      <c r="G2938" s="336">
        <v>0.5</v>
      </c>
      <c r="H2938">
        <v>201</v>
      </c>
    </row>
    <row r="2939" spans="1:8">
      <c r="A2939" t="s">
        <v>7710</v>
      </c>
      <c r="B2939" t="s">
        <v>71</v>
      </c>
      <c r="C2939" t="s">
        <v>78</v>
      </c>
      <c r="D2939">
        <v>2011</v>
      </c>
      <c r="E2939" t="s">
        <v>55</v>
      </c>
      <c r="F2939" t="s">
        <v>7683</v>
      </c>
      <c r="G2939" s="336">
        <v>0.51</v>
      </c>
      <c r="H2939">
        <v>202</v>
      </c>
    </row>
    <row r="2940" spans="1:8">
      <c r="A2940" t="s">
        <v>7709</v>
      </c>
      <c r="B2940" t="s">
        <v>71</v>
      </c>
      <c r="C2940" t="s">
        <v>78</v>
      </c>
      <c r="D2940">
        <v>2011</v>
      </c>
      <c r="E2940" t="s">
        <v>56</v>
      </c>
      <c r="F2940" t="s">
        <v>7683</v>
      </c>
      <c r="G2940" s="336">
        <v>1.9</v>
      </c>
      <c r="H2940">
        <v>203</v>
      </c>
    </row>
    <row r="2941" spans="1:8">
      <c r="A2941" t="s">
        <v>7708</v>
      </c>
      <c r="B2941" t="s">
        <v>71</v>
      </c>
      <c r="C2941" t="s">
        <v>78</v>
      </c>
      <c r="D2941">
        <v>2011</v>
      </c>
      <c r="E2941" t="s">
        <v>57</v>
      </c>
      <c r="F2941" t="s">
        <v>7683</v>
      </c>
      <c r="G2941" s="336">
        <v>1.75</v>
      </c>
      <c r="H2941">
        <v>204</v>
      </c>
    </row>
    <row r="2942" spans="1:8">
      <c r="A2942" t="s">
        <v>7707</v>
      </c>
      <c r="B2942" t="s">
        <v>71</v>
      </c>
      <c r="C2942" t="s">
        <v>78</v>
      </c>
      <c r="D2942">
        <v>2012</v>
      </c>
      <c r="E2942" t="s">
        <v>52</v>
      </c>
      <c r="F2942" t="s">
        <v>7683</v>
      </c>
      <c r="G2942" s="336">
        <v>0.02</v>
      </c>
      <c r="H2942">
        <v>205</v>
      </c>
    </row>
    <row r="2943" spans="1:8">
      <c r="A2943" t="s">
        <v>7706</v>
      </c>
      <c r="B2943" t="s">
        <v>71</v>
      </c>
      <c r="C2943" t="s">
        <v>78</v>
      </c>
      <c r="D2943">
        <v>2012</v>
      </c>
      <c r="E2943" t="s">
        <v>53</v>
      </c>
      <c r="F2943" t="s">
        <v>7683</v>
      </c>
      <c r="G2943" s="336">
        <v>0.6</v>
      </c>
      <c r="H2943">
        <v>206</v>
      </c>
    </row>
    <row r="2944" spans="1:8">
      <c r="A2944" t="s">
        <v>7705</v>
      </c>
      <c r="B2944" t="s">
        <v>71</v>
      </c>
      <c r="C2944" t="s">
        <v>78</v>
      </c>
      <c r="D2944">
        <v>2012</v>
      </c>
      <c r="E2944" t="s">
        <v>54</v>
      </c>
      <c r="F2944" t="s">
        <v>7683</v>
      </c>
      <c r="G2944" s="336">
        <v>-0.9</v>
      </c>
      <c r="H2944">
        <v>207</v>
      </c>
    </row>
    <row r="2945" spans="1:8">
      <c r="A2945" t="s">
        <v>7704</v>
      </c>
      <c r="B2945" t="s">
        <v>71</v>
      </c>
      <c r="C2945" t="s">
        <v>78</v>
      </c>
      <c r="D2945">
        <v>2012</v>
      </c>
      <c r="E2945" t="s">
        <v>55</v>
      </c>
      <c r="F2945" t="s">
        <v>7683</v>
      </c>
      <c r="G2945" s="336">
        <v>-0.96</v>
      </c>
      <c r="H2945">
        <v>208</v>
      </c>
    </row>
    <row r="2946" spans="1:8">
      <c r="A2946" t="s">
        <v>7703</v>
      </c>
      <c r="B2946" t="s">
        <v>71</v>
      </c>
      <c r="C2946" t="s">
        <v>78</v>
      </c>
      <c r="D2946">
        <v>2012</v>
      </c>
      <c r="E2946" t="s">
        <v>56</v>
      </c>
      <c r="F2946" t="s">
        <v>7683</v>
      </c>
      <c r="G2946" s="336">
        <v>0.22</v>
      </c>
      <c r="H2946">
        <v>209</v>
      </c>
    </row>
    <row r="2947" spans="1:8">
      <c r="A2947" t="s">
        <v>7702</v>
      </c>
      <c r="B2947" t="s">
        <v>71</v>
      </c>
      <c r="C2947" t="s">
        <v>78</v>
      </c>
      <c r="D2947">
        <v>2012</v>
      </c>
      <c r="E2947" t="s">
        <v>57</v>
      </c>
      <c r="F2947" t="s">
        <v>7683</v>
      </c>
      <c r="G2947" s="336">
        <v>1.04</v>
      </c>
      <c r="H2947">
        <v>210</v>
      </c>
    </row>
    <row r="2948" spans="1:8">
      <c r="A2948" t="s">
        <v>7701</v>
      </c>
      <c r="B2948" t="s">
        <v>71</v>
      </c>
      <c r="C2948" t="s">
        <v>78</v>
      </c>
      <c r="D2948">
        <v>2013</v>
      </c>
      <c r="E2948" t="s">
        <v>52</v>
      </c>
      <c r="F2948" t="s">
        <v>7683</v>
      </c>
      <c r="G2948" s="336">
        <v>0</v>
      </c>
      <c r="H2948">
        <v>211</v>
      </c>
    </row>
    <row r="2949" spans="1:8">
      <c r="A2949" t="s">
        <v>7700</v>
      </c>
      <c r="B2949" t="s">
        <v>71</v>
      </c>
      <c r="C2949" t="s">
        <v>78</v>
      </c>
      <c r="D2949">
        <v>2013</v>
      </c>
      <c r="E2949" t="s">
        <v>53</v>
      </c>
      <c r="F2949" t="s">
        <v>7683</v>
      </c>
      <c r="G2949" s="336">
        <v>-0.43</v>
      </c>
      <c r="H2949">
        <v>212</v>
      </c>
    </row>
    <row r="2950" spans="1:8">
      <c r="A2950" t="s">
        <v>7699</v>
      </c>
      <c r="B2950" t="s">
        <v>71</v>
      </c>
      <c r="C2950" t="s">
        <v>78</v>
      </c>
      <c r="D2950">
        <v>2013</v>
      </c>
      <c r="E2950" t="s">
        <v>54</v>
      </c>
      <c r="F2950" t="s">
        <v>7683</v>
      </c>
      <c r="G2950" s="336">
        <v>0.91</v>
      </c>
      <c r="H2950">
        <v>213</v>
      </c>
    </row>
    <row r="2951" spans="1:8">
      <c r="A2951" t="s">
        <v>7698</v>
      </c>
      <c r="B2951" t="s">
        <v>71</v>
      </c>
      <c r="C2951" t="s">
        <v>78</v>
      </c>
      <c r="D2951">
        <v>2013</v>
      </c>
      <c r="E2951" t="s">
        <v>55</v>
      </c>
      <c r="F2951" t="s">
        <v>7683</v>
      </c>
      <c r="G2951" s="336">
        <v>3.57</v>
      </c>
      <c r="H2951">
        <v>214</v>
      </c>
    </row>
    <row r="2952" spans="1:8">
      <c r="A2952" t="s">
        <v>7697</v>
      </c>
      <c r="B2952" t="s">
        <v>71</v>
      </c>
      <c r="C2952" t="s">
        <v>78</v>
      </c>
      <c r="D2952">
        <v>2013</v>
      </c>
      <c r="E2952" t="s">
        <v>56</v>
      </c>
      <c r="F2952" t="s">
        <v>7683</v>
      </c>
      <c r="G2952" s="336">
        <v>-0.01</v>
      </c>
      <c r="H2952">
        <v>215</v>
      </c>
    </row>
    <row r="2953" spans="1:8">
      <c r="A2953" t="s">
        <v>7696</v>
      </c>
      <c r="B2953" t="s">
        <v>71</v>
      </c>
      <c r="C2953" t="s">
        <v>78</v>
      </c>
      <c r="D2953">
        <v>2013</v>
      </c>
      <c r="E2953" t="s">
        <v>57</v>
      </c>
      <c r="F2953" t="s">
        <v>7683</v>
      </c>
      <c r="G2953" s="336">
        <v>-0.46</v>
      </c>
      <c r="H2953">
        <v>216</v>
      </c>
    </row>
    <row r="2954" spans="1:8">
      <c r="A2954" t="s">
        <v>7695</v>
      </c>
      <c r="B2954" t="s">
        <v>71</v>
      </c>
      <c r="C2954" t="s">
        <v>78</v>
      </c>
      <c r="D2954" t="s">
        <v>58</v>
      </c>
      <c r="E2954" t="s">
        <v>52</v>
      </c>
      <c r="F2954" t="s">
        <v>7683</v>
      </c>
      <c r="G2954" s="336">
        <v>7.04</v>
      </c>
      <c r="H2954">
        <v>217</v>
      </c>
    </row>
    <row r="2955" spans="1:8">
      <c r="A2955" t="s">
        <v>7694</v>
      </c>
      <c r="B2955" t="s">
        <v>71</v>
      </c>
      <c r="C2955" t="s">
        <v>78</v>
      </c>
      <c r="D2955" t="s">
        <v>58</v>
      </c>
      <c r="E2955" t="s">
        <v>53</v>
      </c>
      <c r="F2955" t="s">
        <v>7683</v>
      </c>
      <c r="G2955" s="336">
        <v>5.86</v>
      </c>
      <c r="H2955">
        <v>218</v>
      </c>
    </row>
    <row r="2956" spans="1:8">
      <c r="A2956" t="s">
        <v>7693</v>
      </c>
      <c r="B2956" t="s">
        <v>71</v>
      </c>
      <c r="C2956" t="s">
        <v>78</v>
      </c>
      <c r="D2956" t="s">
        <v>58</v>
      </c>
      <c r="E2956" t="s">
        <v>54</v>
      </c>
      <c r="F2956" t="s">
        <v>7683</v>
      </c>
      <c r="G2956" s="336">
        <v>-0.45</v>
      </c>
      <c r="H2956">
        <v>219</v>
      </c>
    </row>
    <row r="2957" spans="1:8">
      <c r="A2957" t="s">
        <v>7692</v>
      </c>
      <c r="B2957" t="s">
        <v>71</v>
      </c>
      <c r="C2957" t="s">
        <v>78</v>
      </c>
      <c r="D2957" t="s">
        <v>58</v>
      </c>
      <c r="E2957" t="s">
        <v>55</v>
      </c>
      <c r="F2957" t="s">
        <v>7683</v>
      </c>
      <c r="G2957" s="336">
        <v>-0.44</v>
      </c>
      <c r="H2957">
        <v>220</v>
      </c>
    </row>
    <row r="2958" spans="1:8">
      <c r="A2958" t="s">
        <v>7691</v>
      </c>
      <c r="B2958" t="s">
        <v>71</v>
      </c>
      <c r="C2958" t="s">
        <v>78</v>
      </c>
      <c r="D2958" t="s">
        <v>58</v>
      </c>
      <c r="E2958" t="s">
        <v>56</v>
      </c>
      <c r="F2958" t="s">
        <v>7683</v>
      </c>
      <c r="G2958" s="336">
        <v>14.14</v>
      </c>
      <c r="H2958">
        <v>221</v>
      </c>
    </row>
    <row r="2959" spans="1:8">
      <c r="A2959" t="s">
        <v>7690</v>
      </c>
      <c r="B2959" t="s">
        <v>71</v>
      </c>
      <c r="C2959" t="s">
        <v>78</v>
      </c>
      <c r="D2959" t="s">
        <v>58</v>
      </c>
      <c r="E2959" t="s">
        <v>57</v>
      </c>
      <c r="F2959" t="s">
        <v>7683</v>
      </c>
      <c r="G2959" s="336">
        <v>13.51</v>
      </c>
      <c r="H2959">
        <v>222</v>
      </c>
    </row>
    <row r="2960" spans="1:8">
      <c r="A2960" t="s">
        <v>7689</v>
      </c>
      <c r="B2960" t="s">
        <v>71</v>
      </c>
      <c r="C2960" t="s">
        <v>78</v>
      </c>
      <c r="D2960" t="s">
        <v>59</v>
      </c>
      <c r="E2960" t="s">
        <v>52</v>
      </c>
      <c r="F2960" t="s">
        <v>7683</v>
      </c>
      <c r="G2960" s="336">
        <v>1.01</v>
      </c>
      <c r="H2960">
        <v>223</v>
      </c>
    </row>
    <row r="2961" spans="1:8">
      <c r="A2961" t="s">
        <v>7688</v>
      </c>
      <c r="B2961" t="s">
        <v>71</v>
      </c>
      <c r="C2961" t="s">
        <v>78</v>
      </c>
      <c r="D2961" t="s">
        <v>59</v>
      </c>
      <c r="E2961" t="s">
        <v>53</v>
      </c>
      <c r="F2961" t="s">
        <v>7683</v>
      </c>
      <c r="G2961" s="336">
        <v>0.84</v>
      </c>
      <c r="H2961">
        <v>224</v>
      </c>
    </row>
    <row r="2962" spans="1:8">
      <c r="A2962" t="s">
        <v>7687</v>
      </c>
      <c r="B2962" t="s">
        <v>71</v>
      </c>
      <c r="C2962" t="s">
        <v>78</v>
      </c>
      <c r="D2962" t="s">
        <v>59</v>
      </c>
      <c r="E2962" t="s">
        <v>54</v>
      </c>
      <c r="F2962" t="s">
        <v>7683</v>
      </c>
      <c r="G2962" s="336">
        <v>-0.06</v>
      </c>
      <c r="H2962">
        <v>225</v>
      </c>
    </row>
    <row r="2963" spans="1:8">
      <c r="A2963" t="s">
        <v>7686</v>
      </c>
      <c r="B2963" t="s">
        <v>71</v>
      </c>
      <c r="C2963" t="s">
        <v>78</v>
      </c>
      <c r="D2963" t="s">
        <v>59</v>
      </c>
      <c r="E2963" t="s">
        <v>55</v>
      </c>
      <c r="F2963" t="s">
        <v>7683</v>
      </c>
      <c r="G2963" s="336">
        <v>-0.06</v>
      </c>
      <c r="H2963">
        <v>226</v>
      </c>
    </row>
    <row r="2964" spans="1:8">
      <c r="A2964" t="s">
        <v>7685</v>
      </c>
      <c r="B2964" t="s">
        <v>71</v>
      </c>
      <c r="C2964" t="s">
        <v>78</v>
      </c>
      <c r="D2964" t="s">
        <v>59</v>
      </c>
      <c r="E2964" t="s">
        <v>56</v>
      </c>
      <c r="F2964" t="s">
        <v>7683</v>
      </c>
      <c r="G2964" s="336">
        <v>2.02</v>
      </c>
      <c r="H2964">
        <v>227</v>
      </c>
    </row>
    <row r="2965" spans="1:8">
      <c r="A2965" t="s">
        <v>7684</v>
      </c>
      <c r="B2965" t="s">
        <v>71</v>
      </c>
      <c r="C2965" t="s">
        <v>78</v>
      </c>
      <c r="D2965" t="s">
        <v>59</v>
      </c>
      <c r="E2965" t="s">
        <v>57</v>
      </c>
      <c r="F2965" t="s">
        <v>7683</v>
      </c>
      <c r="G2965" s="336">
        <v>1.93</v>
      </c>
      <c r="H2965">
        <v>228</v>
      </c>
    </row>
    <row r="2966" spans="1:8">
      <c r="A2966" t="s">
        <v>7682</v>
      </c>
      <c r="B2966" t="s">
        <v>72</v>
      </c>
      <c r="C2966" t="s">
        <v>123</v>
      </c>
      <c r="D2966">
        <v>2007</v>
      </c>
      <c r="E2966" t="s">
        <v>79</v>
      </c>
      <c r="F2966" t="s">
        <v>7454</v>
      </c>
      <c r="G2966" t="s">
        <v>1451</v>
      </c>
      <c r="H2966">
        <v>1</v>
      </c>
    </row>
    <row r="2967" spans="1:8">
      <c r="A2967" t="s">
        <v>7681</v>
      </c>
      <c r="B2967" t="s">
        <v>72</v>
      </c>
      <c r="C2967" t="s">
        <v>123</v>
      </c>
      <c r="D2967">
        <v>2007</v>
      </c>
      <c r="E2967" t="s">
        <v>80</v>
      </c>
      <c r="F2967" t="s">
        <v>7454</v>
      </c>
      <c r="G2967" t="s">
        <v>1451</v>
      </c>
      <c r="H2967">
        <v>2</v>
      </c>
    </row>
    <row r="2968" spans="1:8">
      <c r="A2968" t="s">
        <v>7680</v>
      </c>
      <c r="B2968" t="s">
        <v>72</v>
      </c>
      <c r="C2968" t="s">
        <v>123</v>
      </c>
      <c r="D2968">
        <v>2007</v>
      </c>
      <c r="E2968" t="s">
        <v>81</v>
      </c>
      <c r="F2968" t="s">
        <v>7454</v>
      </c>
      <c r="G2968" t="s">
        <v>1451</v>
      </c>
      <c r="H2968">
        <v>3</v>
      </c>
    </row>
    <row r="2969" spans="1:8">
      <c r="A2969" t="s">
        <v>7679</v>
      </c>
      <c r="B2969" t="s">
        <v>72</v>
      </c>
      <c r="C2969" t="s">
        <v>123</v>
      </c>
      <c r="D2969">
        <v>2007</v>
      </c>
      <c r="E2969" t="s">
        <v>82</v>
      </c>
      <c r="F2969" t="s">
        <v>7454</v>
      </c>
      <c r="G2969" t="s">
        <v>1451</v>
      </c>
      <c r="H2969">
        <v>4</v>
      </c>
    </row>
    <row r="2970" spans="1:8">
      <c r="A2970" t="s">
        <v>7678</v>
      </c>
      <c r="B2970" t="s">
        <v>72</v>
      </c>
      <c r="C2970" t="s">
        <v>123</v>
      </c>
      <c r="D2970">
        <v>2007</v>
      </c>
      <c r="E2970" t="s">
        <v>83</v>
      </c>
      <c r="F2970" t="s">
        <v>7454</v>
      </c>
      <c r="G2970" t="s">
        <v>1451</v>
      </c>
      <c r="H2970">
        <v>5</v>
      </c>
    </row>
    <row r="2971" spans="1:8">
      <c r="A2971" t="s">
        <v>7677</v>
      </c>
      <c r="B2971" t="s">
        <v>72</v>
      </c>
      <c r="C2971" t="s">
        <v>123</v>
      </c>
      <c r="D2971">
        <v>2007</v>
      </c>
      <c r="E2971" t="s">
        <v>84</v>
      </c>
      <c r="F2971" t="s">
        <v>7454</v>
      </c>
      <c r="G2971" t="s">
        <v>1451</v>
      </c>
      <c r="H2971">
        <v>6</v>
      </c>
    </row>
    <row r="2972" spans="1:8">
      <c r="A2972" t="s">
        <v>7676</v>
      </c>
      <c r="B2972" t="s">
        <v>72</v>
      </c>
      <c r="C2972" t="s">
        <v>123</v>
      </c>
      <c r="D2972">
        <v>2008</v>
      </c>
      <c r="E2972" t="s">
        <v>79</v>
      </c>
      <c r="F2972" t="s">
        <v>7454</v>
      </c>
      <c r="G2972" t="s">
        <v>1451</v>
      </c>
      <c r="H2972">
        <v>7</v>
      </c>
    </row>
    <row r="2973" spans="1:8">
      <c r="A2973" t="s">
        <v>7675</v>
      </c>
      <c r="B2973" t="s">
        <v>72</v>
      </c>
      <c r="C2973" t="s">
        <v>123</v>
      </c>
      <c r="D2973">
        <v>2008</v>
      </c>
      <c r="E2973" t="s">
        <v>80</v>
      </c>
      <c r="F2973" t="s">
        <v>7454</v>
      </c>
      <c r="G2973" t="s">
        <v>1451</v>
      </c>
      <c r="H2973">
        <v>8</v>
      </c>
    </row>
    <row r="2974" spans="1:8">
      <c r="A2974" t="s">
        <v>7674</v>
      </c>
      <c r="B2974" t="s">
        <v>72</v>
      </c>
      <c r="C2974" t="s">
        <v>123</v>
      </c>
      <c r="D2974">
        <v>2008</v>
      </c>
      <c r="E2974" t="s">
        <v>81</v>
      </c>
      <c r="F2974" t="s">
        <v>7454</v>
      </c>
      <c r="G2974" t="s">
        <v>1451</v>
      </c>
      <c r="H2974">
        <v>9</v>
      </c>
    </row>
    <row r="2975" spans="1:8">
      <c r="A2975" t="s">
        <v>7673</v>
      </c>
      <c r="B2975" t="s">
        <v>72</v>
      </c>
      <c r="C2975" t="s">
        <v>123</v>
      </c>
      <c r="D2975">
        <v>2008</v>
      </c>
      <c r="E2975" t="s">
        <v>82</v>
      </c>
      <c r="F2975" t="s">
        <v>7454</v>
      </c>
      <c r="G2975" t="s">
        <v>1451</v>
      </c>
      <c r="H2975">
        <v>10</v>
      </c>
    </row>
    <row r="2976" spans="1:8">
      <c r="A2976" t="s">
        <v>7672</v>
      </c>
      <c r="B2976" t="s">
        <v>72</v>
      </c>
      <c r="C2976" t="s">
        <v>123</v>
      </c>
      <c r="D2976">
        <v>2008</v>
      </c>
      <c r="E2976" t="s">
        <v>83</v>
      </c>
      <c r="F2976" t="s">
        <v>7454</v>
      </c>
      <c r="G2976" t="s">
        <v>1451</v>
      </c>
      <c r="H2976">
        <v>11</v>
      </c>
    </row>
    <row r="2977" spans="1:8">
      <c r="A2977" t="s">
        <v>7671</v>
      </c>
      <c r="B2977" t="s">
        <v>72</v>
      </c>
      <c r="C2977" t="s">
        <v>123</v>
      </c>
      <c r="D2977">
        <v>2008</v>
      </c>
      <c r="E2977" t="s">
        <v>84</v>
      </c>
      <c r="F2977" t="s">
        <v>7454</v>
      </c>
      <c r="G2977" t="s">
        <v>1451</v>
      </c>
      <c r="H2977">
        <v>12</v>
      </c>
    </row>
    <row r="2978" spans="1:8">
      <c r="A2978" t="s">
        <v>7670</v>
      </c>
      <c r="B2978" t="s">
        <v>72</v>
      </c>
      <c r="C2978" t="s">
        <v>123</v>
      </c>
      <c r="D2978">
        <v>2009</v>
      </c>
      <c r="E2978" t="s">
        <v>79</v>
      </c>
      <c r="F2978" t="s">
        <v>7454</v>
      </c>
      <c r="G2978" t="s">
        <v>1451</v>
      </c>
      <c r="H2978">
        <v>13</v>
      </c>
    </row>
    <row r="2979" spans="1:8">
      <c r="A2979" t="s">
        <v>7669</v>
      </c>
      <c r="B2979" t="s">
        <v>72</v>
      </c>
      <c r="C2979" t="s">
        <v>123</v>
      </c>
      <c r="D2979">
        <v>2009</v>
      </c>
      <c r="E2979" t="s">
        <v>80</v>
      </c>
      <c r="F2979" t="s">
        <v>7454</v>
      </c>
      <c r="G2979" t="s">
        <v>1451</v>
      </c>
      <c r="H2979">
        <v>14</v>
      </c>
    </row>
    <row r="2980" spans="1:8">
      <c r="A2980" t="s">
        <v>7668</v>
      </c>
      <c r="B2980" t="s">
        <v>72</v>
      </c>
      <c r="C2980" t="s">
        <v>123</v>
      </c>
      <c r="D2980">
        <v>2009</v>
      </c>
      <c r="E2980" t="s">
        <v>81</v>
      </c>
      <c r="F2980" t="s">
        <v>7454</v>
      </c>
      <c r="G2980" t="s">
        <v>1451</v>
      </c>
      <c r="H2980">
        <v>15</v>
      </c>
    </row>
    <row r="2981" spans="1:8">
      <c r="A2981" t="s">
        <v>7667</v>
      </c>
      <c r="B2981" t="s">
        <v>72</v>
      </c>
      <c r="C2981" t="s">
        <v>123</v>
      </c>
      <c r="D2981">
        <v>2009</v>
      </c>
      <c r="E2981" t="s">
        <v>82</v>
      </c>
      <c r="F2981" t="s">
        <v>7454</v>
      </c>
      <c r="G2981" t="s">
        <v>1451</v>
      </c>
      <c r="H2981">
        <v>16</v>
      </c>
    </row>
    <row r="2982" spans="1:8">
      <c r="A2982" t="s">
        <v>7666</v>
      </c>
      <c r="B2982" t="s">
        <v>72</v>
      </c>
      <c r="C2982" t="s">
        <v>123</v>
      </c>
      <c r="D2982">
        <v>2009</v>
      </c>
      <c r="E2982" t="s">
        <v>83</v>
      </c>
      <c r="F2982" t="s">
        <v>7454</v>
      </c>
      <c r="G2982" t="s">
        <v>1451</v>
      </c>
      <c r="H2982">
        <v>17</v>
      </c>
    </row>
    <row r="2983" spans="1:8">
      <c r="A2983" t="s">
        <v>7665</v>
      </c>
      <c r="B2983" t="s">
        <v>72</v>
      </c>
      <c r="C2983" t="s">
        <v>123</v>
      </c>
      <c r="D2983">
        <v>2009</v>
      </c>
      <c r="E2983" t="s">
        <v>84</v>
      </c>
      <c r="F2983" t="s">
        <v>7454</v>
      </c>
      <c r="G2983" t="s">
        <v>1451</v>
      </c>
      <c r="H2983">
        <v>18</v>
      </c>
    </row>
    <row r="2984" spans="1:8">
      <c r="A2984" t="s">
        <v>7664</v>
      </c>
      <c r="B2984" t="s">
        <v>72</v>
      </c>
      <c r="C2984" t="s">
        <v>123</v>
      </c>
      <c r="D2984">
        <v>2010</v>
      </c>
      <c r="E2984" t="s">
        <v>79</v>
      </c>
      <c r="F2984" t="s">
        <v>7454</v>
      </c>
      <c r="G2984" t="s">
        <v>1451</v>
      </c>
      <c r="H2984">
        <v>19</v>
      </c>
    </row>
    <row r="2985" spans="1:8">
      <c r="A2985" t="s">
        <v>7663</v>
      </c>
      <c r="B2985" t="s">
        <v>72</v>
      </c>
      <c r="C2985" t="s">
        <v>123</v>
      </c>
      <c r="D2985">
        <v>2010</v>
      </c>
      <c r="E2985" t="s">
        <v>80</v>
      </c>
      <c r="F2985" t="s">
        <v>7454</v>
      </c>
      <c r="G2985" t="s">
        <v>1451</v>
      </c>
      <c r="H2985">
        <v>20</v>
      </c>
    </row>
    <row r="2986" spans="1:8">
      <c r="A2986" t="s">
        <v>7662</v>
      </c>
      <c r="B2986" t="s">
        <v>72</v>
      </c>
      <c r="C2986" t="s">
        <v>123</v>
      </c>
      <c r="D2986">
        <v>2010</v>
      </c>
      <c r="E2986" t="s">
        <v>81</v>
      </c>
      <c r="F2986" t="s">
        <v>7454</v>
      </c>
      <c r="G2986" t="s">
        <v>1451</v>
      </c>
      <c r="H2986">
        <v>21</v>
      </c>
    </row>
    <row r="2987" spans="1:8">
      <c r="A2987" t="s">
        <v>7661</v>
      </c>
      <c r="B2987" t="s">
        <v>72</v>
      </c>
      <c r="C2987" t="s">
        <v>123</v>
      </c>
      <c r="D2987">
        <v>2010</v>
      </c>
      <c r="E2987" t="s">
        <v>82</v>
      </c>
      <c r="F2987" t="s">
        <v>7454</v>
      </c>
      <c r="G2987" t="s">
        <v>1451</v>
      </c>
      <c r="H2987">
        <v>22</v>
      </c>
    </row>
    <row r="2988" spans="1:8">
      <c r="A2988" t="s">
        <v>7660</v>
      </c>
      <c r="B2988" t="s">
        <v>72</v>
      </c>
      <c r="C2988" t="s">
        <v>123</v>
      </c>
      <c r="D2988">
        <v>2010</v>
      </c>
      <c r="E2988" t="s">
        <v>83</v>
      </c>
      <c r="F2988" t="s">
        <v>7454</v>
      </c>
      <c r="G2988" t="s">
        <v>1451</v>
      </c>
      <c r="H2988">
        <v>23</v>
      </c>
    </row>
    <row r="2989" spans="1:8">
      <c r="A2989" t="s">
        <v>7659</v>
      </c>
      <c r="B2989" t="s">
        <v>72</v>
      </c>
      <c r="C2989" t="s">
        <v>123</v>
      </c>
      <c r="D2989">
        <v>2010</v>
      </c>
      <c r="E2989" t="s">
        <v>84</v>
      </c>
      <c r="F2989" t="s">
        <v>7454</v>
      </c>
      <c r="G2989" t="s">
        <v>1451</v>
      </c>
      <c r="H2989">
        <v>24</v>
      </c>
    </row>
    <row r="2990" spans="1:8">
      <c r="A2990" t="s">
        <v>7658</v>
      </c>
      <c r="B2990" t="s">
        <v>72</v>
      </c>
      <c r="C2990" t="s">
        <v>123</v>
      </c>
      <c r="D2990">
        <v>2011</v>
      </c>
      <c r="E2990" t="s">
        <v>79</v>
      </c>
      <c r="F2990" t="s">
        <v>7454</v>
      </c>
      <c r="G2990" t="s">
        <v>1451</v>
      </c>
      <c r="H2990">
        <v>25</v>
      </c>
    </row>
    <row r="2991" spans="1:8">
      <c r="A2991" t="s">
        <v>7657</v>
      </c>
      <c r="B2991" t="s">
        <v>72</v>
      </c>
      <c r="C2991" t="s">
        <v>123</v>
      </c>
      <c r="D2991">
        <v>2011</v>
      </c>
      <c r="E2991" t="s">
        <v>80</v>
      </c>
      <c r="F2991" t="s">
        <v>7454</v>
      </c>
      <c r="G2991" t="s">
        <v>1451</v>
      </c>
      <c r="H2991">
        <v>26</v>
      </c>
    </row>
    <row r="2992" spans="1:8">
      <c r="A2992" t="s">
        <v>7656</v>
      </c>
      <c r="B2992" t="s">
        <v>72</v>
      </c>
      <c r="C2992" t="s">
        <v>123</v>
      </c>
      <c r="D2992">
        <v>2011</v>
      </c>
      <c r="E2992" t="s">
        <v>81</v>
      </c>
      <c r="F2992" t="s">
        <v>7454</v>
      </c>
      <c r="G2992" t="s">
        <v>1451</v>
      </c>
      <c r="H2992">
        <v>27</v>
      </c>
    </row>
    <row r="2993" spans="1:8">
      <c r="A2993" t="s">
        <v>7655</v>
      </c>
      <c r="B2993" t="s">
        <v>72</v>
      </c>
      <c r="C2993" t="s">
        <v>123</v>
      </c>
      <c r="D2993">
        <v>2011</v>
      </c>
      <c r="E2993" t="s">
        <v>82</v>
      </c>
      <c r="F2993" t="s">
        <v>7454</v>
      </c>
      <c r="G2993" t="s">
        <v>1451</v>
      </c>
      <c r="H2993">
        <v>28</v>
      </c>
    </row>
    <row r="2994" spans="1:8">
      <c r="A2994" t="s">
        <v>7654</v>
      </c>
      <c r="B2994" t="s">
        <v>72</v>
      </c>
      <c r="C2994" t="s">
        <v>123</v>
      </c>
      <c r="D2994">
        <v>2011</v>
      </c>
      <c r="E2994" t="s">
        <v>83</v>
      </c>
      <c r="F2994" t="s">
        <v>7454</v>
      </c>
      <c r="G2994" t="s">
        <v>1451</v>
      </c>
      <c r="H2994">
        <v>29</v>
      </c>
    </row>
    <row r="2995" spans="1:8">
      <c r="A2995" t="s">
        <v>7653</v>
      </c>
      <c r="B2995" t="s">
        <v>72</v>
      </c>
      <c r="C2995" t="s">
        <v>123</v>
      </c>
      <c r="D2995">
        <v>2011</v>
      </c>
      <c r="E2995" t="s">
        <v>84</v>
      </c>
      <c r="F2995" t="s">
        <v>7454</v>
      </c>
      <c r="G2995" t="s">
        <v>1451</v>
      </c>
      <c r="H2995">
        <v>30</v>
      </c>
    </row>
    <row r="2996" spans="1:8">
      <c r="A2996" t="s">
        <v>7652</v>
      </c>
      <c r="B2996" t="s">
        <v>72</v>
      </c>
      <c r="C2996" t="s">
        <v>123</v>
      </c>
      <c r="D2996">
        <v>2012</v>
      </c>
      <c r="E2996" t="s">
        <v>79</v>
      </c>
      <c r="F2996" t="s">
        <v>7454</v>
      </c>
      <c r="G2996" t="s">
        <v>1451</v>
      </c>
      <c r="H2996">
        <v>31</v>
      </c>
    </row>
    <row r="2997" spans="1:8">
      <c r="A2997" t="s">
        <v>7651</v>
      </c>
      <c r="B2997" t="s">
        <v>72</v>
      </c>
      <c r="C2997" t="s">
        <v>123</v>
      </c>
      <c r="D2997">
        <v>2012</v>
      </c>
      <c r="E2997" t="s">
        <v>80</v>
      </c>
      <c r="F2997" t="s">
        <v>7454</v>
      </c>
      <c r="G2997" t="s">
        <v>1451</v>
      </c>
      <c r="H2997">
        <v>32</v>
      </c>
    </row>
    <row r="2998" spans="1:8">
      <c r="A2998" t="s">
        <v>7650</v>
      </c>
      <c r="B2998" t="s">
        <v>72</v>
      </c>
      <c r="C2998" t="s">
        <v>123</v>
      </c>
      <c r="D2998">
        <v>2012</v>
      </c>
      <c r="E2998" t="s">
        <v>81</v>
      </c>
      <c r="F2998" t="s">
        <v>7454</v>
      </c>
      <c r="G2998" t="s">
        <v>1451</v>
      </c>
      <c r="H2998">
        <v>33</v>
      </c>
    </row>
    <row r="2999" spans="1:8">
      <c r="A2999" t="s">
        <v>7649</v>
      </c>
      <c r="B2999" t="s">
        <v>72</v>
      </c>
      <c r="C2999" t="s">
        <v>123</v>
      </c>
      <c r="D2999">
        <v>2012</v>
      </c>
      <c r="E2999" t="s">
        <v>82</v>
      </c>
      <c r="F2999" t="s">
        <v>7454</v>
      </c>
      <c r="G2999" t="s">
        <v>1451</v>
      </c>
      <c r="H2999">
        <v>34</v>
      </c>
    </row>
    <row r="3000" spans="1:8">
      <c r="A3000" t="s">
        <v>7648</v>
      </c>
      <c r="B3000" t="s">
        <v>72</v>
      </c>
      <c r="C3000" t="s">
        <v>123</v>
      </c>
      <c r="D3000">
        <v>2012</v>
      </c>
      <c r="E3000" t="s">
        <v>83</v>
      </c>
      <c r="F3000" t="s">
        <v>7454</v>
      </c>
      <c r="G3000" t="s">
        <v>1451</v>
      </c>
      <c r="H3000">
        <v>35</v>
      </c>
    </row>
    <row r="3001" spans="1:8">
      <c r="A3001" t="s">
        <v>7647</v>
      </c>
      <c r="B3001" t="s">
        <v>72</v>
      </c>
      <c r="C3001" t="s">
        <v>123</v>
      </c>
      <c r="D3001">
        <v>2012</v>
      </c>
      <c r="E3001" t="s">
        <v>84</v>
      </c>
      <c r="F3001" t="s">
        <v>7454</v>
      </c>
      <c r="G3001" t="s">
        <v>1451</v>
      </c>
      <c r="H3001">
        <v>36</v>
      </c>
    </row>
    <row r="3002" spans="1:8">
      <c r="A3002" t="s">
        <v>7646</v>
      </c>
      <c r="B3002" t="s">
        <v>72</v>
      </c>
      <c r="C3002" t="s">
        <v>123</v>
      </c>
      <c r="D3002">
        <v>2013</v>
      </c>
      <c r="E3002" t="s">
        <v>79</v>
      </c>
      <c r="F3002" t="s">
        <v>7454</v>
      </c>
      <c r="G3002" t="s">
        <v>1451</v>
      </c>
      <c r="H3002">
        <v>37</v>
      </c>
    </row>
    <row r="3003" spans="1:8">
      <c r="A3003" t="s">
        <v>7645</v>
      </c>
      <c r="B3003" t="s">
        <v>72</v>
      </c>
      <c r="C3003" t="s">
        <v>123</v>
      </c>
      <c r="D3003">
        <v>2013</v>
      </c>
      <c r="E3003" t="s">
        <v>80</v>
      </c>
      <c r="F3003" t="s">
        <v>7454</v>
      </c>
      <c r="G3003" t="s">
        <v>1451</v>
      </c>
      <c r="H3003">
        <v>38</v>
      </c>
    </row>
    <row r="3004" spans="1:8">
      <c r="A3004" t="s">
        <v>7644</v>
      </c>
      <c r="B3004" t="s">
        <v>72</v>
      </c>
      <c r="C3004" t="s">
        <v>123</v>
      </c>
      <c r="D3004">
        <v>2013</v>
      </c>
      <c r="E3004" t="s">
        <v>81</v>
      </c>
      <c r="F3004" t="s">
        <v>7454</v>
      </c>
      <c r="G3004" t="s">
        <v>1451</v>
      </c>
      <c r="H3004">
        <v>39</v>
      </c>
    </row>
    <row r="3005" spans="1:8">
      <c r="A3005" t="s">
        <v>7643</v>
      </c>
      <c r="B3005" t="s">
        <v>72</v>
      </c>
      <c r="C3005" t="s">
        <v>123</v>
      </c>
      <c r="D3005">
        <v>2013</v>
      </c>
      <c r="E3005" t="s">
        <v>82</v>
      </c>
      <c r="F3005" t="s">
        <v>7454</v>
      </c>
      <c r="G3005" t="s">
        <v>1451</v>
      </c>
      <c r="H3005">
        <v>40</v>
      </c>
    </row>
    <row r="3006" spans="1:8">
      <c r="A3006" t="s">
        <v>7642</v>
      </c>
      <c r="B3006" t="s">
        <v>72</v>
      </c>
      <c r="C3006" t="s">
        <v>123</v>
      </c>
      <c r="D3006">
        <v>2013</v>
      </c>
      <c r="E3006" t="s">
        <v>83</v>
      </c>
      <c r="F3006" t="s">
        <v>7454</v>
      </c>
      <c r="G3006" t="s">
        <v>1451</v>
      </c>
      <c r="H3006">
        <v>41</v>
      </c>
    </row>
    <row r="3007" spans="1:8">
      <c r="A3007" t="s">
        <v>7641</v>
      </c>
      <c r="B3007" t="s">
        <v>72</v>
      </c>
      <c r="C3007" t="s">
        <v>123</v>
      </c>
      <c r="D3007">
        <v>2013</v>
      </c>
      <c r="E3007" t="s">
        <v>84</v>
      </c>
      <c r="F3007" t="s">
        <v>7454</v>
      </c>
      <c r="G3007" t="s">
        <v>1451</v>
      </c>
      <c r="H3007">
        <v>42</v>
      </c>
    </row>
    <row r="3008" spans="1:8">
      <c r="A3008" t="s">
        <v>7640</v>
      </c>
      <c r="B3008" t="s">
        <v>72</v>
      </c>
      <c r="C3008" t="s">
        <v>123</v>
      </c>
      <c r="D3008">
        <v>2014</v>
      </c>
      <c r="E3008" t="s">
        <v>79</v>
      </c>
      <c r="F3008" t="s">
        <v>7454</v>
      </c>
      <c r="G3008" t="s">
        <v>1451</v>
      </c>
      <c r="H3008">
        <v>43</v>
      </c>
    </row>
    <row r="3009" spans="1:8">
      <c r="A3009" t="s">
        <v>7639</v>
      </c>
      <c r="B3009" t="s">
        <v>72</v>
      </c>
      <c r="C3009" t="s">
        <v>123</v>
      </c>
      <c r="D3009">
        <v>2014</v>
      </c>
      <c r="E3009" t="s">
        <v>80</v>
      </c>
      <c r="F3009" t="s">
        <v>7454</v>
      </c>
      <c r="G3009" t="s">
        <v>1451</v>
      </c>
      <c r="H3009">
        <v>44</v>
      </c>
    </row>
    <row r="3010" spans="1:8">
      <c r="A3010" t="s">
        <v>7638</v>
      </c>
      <c r="B3010" t="s">
        <v>72</v>
      </c>
      <c r="C3010" t="s">
        <v>123</v>
      </c>
      <c r="D3010">
        <v>2014</v>
      </c>
      <c r="E3010" t="s">
        <v>81</v>
      </c>
      <c r="F3010" t="s">
        <v>7454</v>
      </c>
      <c r="G3010" t="s">
        <v>1451</v>
      </c>
      <c r="H3010">
        <v>45</v>
      </c>
    </row>
    <row r="3011" spans="1:8">
      <c r="A3011" t="s">
        <v>7637</v>
      </c>
      <c r="B3011" t="s">
        <v>72</v>
      </c>
      <c r="C3011" t="s">
        <v>123</v>
      </c>
      <c r="D3011">
        <v>2014</v>
      </c>
      <c r="E3011" t="s">
        <v>82</v>
      </c>
      <c r="F3011" t="s">
        <v>7454</v>
      </c>
      <c r="G3011" t="s">
        <v>1451</v>
      </c>
      <c r="H3011">
        <v>46</v>
      </c>
    </row>
    <row r="3012" spans="1:8">
      <c r="A3012" t="s">
        <v>7636</v>
      </c>
      <c r="B3012" t="s">
        <v>72</v>
      </c>
      <c r="C3012" t="s">
        <v>123</v>
      </c>
      <c r="D3012">
        <v>2014</v>
      </c>
      <c r="E3012" t="s">
        <v>83</v>
      </c>
      <c r="F3012" t="s">
        <v>7454</v>
      </c>
      <c r="G3012" t="s">
        <v>1451</v>
      </c>
      <c r="H3012">
        <v>47</v>
      </c>
    </row>
    <row r="3013" spans="1:8">
      <c r="A3013" t="s">
        <v>7635</v>
      </c>
      <c r="B3013" t="s">
        <v>72</v>
      </c>
      <c r="C3013" t="s">
        <v>123</v>
      </c>
      <c r="D3013">
        <v>2014</v>
      </c>
      <c r="E3013" t="s">
        <v>84</v>
      </c>
      <c r="F3013" t="s">
        <v>7454</v>
      </c>
      <c r="G3013" t="s">
        <v>1451</v>
      </c>
      <c r="H3013">
        <v>48</v>
      </c>
    </row>
    <row r="3014" spans="1:8">
      <c r="A3014" t="s">
        <v>7634</v>
      </c>
      <c r="B3014" t="s">
        <v>72</v>
      </c>
      <c r="C3014" t="s">
        <v>123</v>
      </c>
      <c r="D3014" t="s">
        <v>66</v>
      </c>
      <c r="E3014" t="s">
        <v>79</v>
      </c>
      <c r="F3014" t="s">
        <v>7454</v>
      </c>
      <c r="G3014" t="s">
        <v>1451</v>
      </c>
      <c r="H3014">
        <v>49</v>
      </c>
    </row>
    <row r="3015" spans="1:8">
      <c r="A3015" t="s">
        <v>7633</v>
      </c>
      <c r="B3015" t="s">
        <v>72</v>
      </c>
      <c r="C3015" t="s">
        <v>123</v>
      </c>
      <c r="D3015" t="s">
        <v>66</v>
      </c>
      <c r="E3015" t="s">
        <v>80</v>
      </c>
      <c r="F3015" t="s">
        <v>7454</v>
      </c>
      <c r="G3015" t="s">
        <v>1451</v>
      </c>
      <c r="H3015">
        <v>50</v>
      </c>
    </row>
    <row r="3016" spans="1:8">
      <c r="A3016" t="s">
        <v>7632</v>
      </c>
      <c r="B3016" t="s">
        <v>72</v>
      </c>
      <c r="C3016" t="s">
        <v>123</v>
      </c>
      <c r="D3016" t="s">
        <v>66</v>
      </c>
      <c r="E3016" t="s">
        <v>81</v>
      </c>
      <c r="F3016" t="s">
        <v>7454</v>
      </c>
      <c r="G3016" t="s">
        <v>1451</v>
      </c>
      <c r="H3016">
        <v>51</v>
      </c>
    </row>
    <row r="3017" spans="1:8">
      <c r="A3017" t="s">
        <v>7631</v>
      </c>
      <c r="B3017" t="s">
        <v>72</v>
      </c>
      <c r="C3017" t="s">
        <v>123</v>
      </c>
      <c r="D3017" t="s">
        <v>66</v>
      </c>
      <c r="E3017" t="s">
        <v>82</v>
      </c>
      <c r="F3017" t="s">
        <v>7454</v>
      </c>
      <c r="G3017" t="s">
        <v>1451</v>
      </c>
      <c r="H3017">
        <v>52</v>
      </c>
    </row>
    <row r="3018" spans="1:8">
      <c r="A3018" t="s">
        <v>7630</v>
      </c>
      <c r="B3018" t="s">
        <v>72</v>
      </c>
      <c r="C3018" t="s">
        <v>123</v>
      </c>
      <c r="D3018" t="s">
        <v>66</v>
      </c>
      <c r="E3018" t="s">
        <v>83</v>
      </c>
      <c r="F3018" t="s">
        <v>7454</v>
      </c>
      <c r="G3018" t="s">
        <v>1451</v>
      </c>
      <c r="H3018">
        <v>53</v>
      </c>
    </row>
    <row r="3019" spans="1:8">
      <c r="A3019" t="s">
        <v>7629</v>
      </c>
      <c r="B3019" t="s">
        <v>72</v>
      </c>
      <c r="C3019" t="s">
        <v>123</v>
      </c>
      <c r="D3019" t="s">
        <v>66</v>
      </c>
      <c r="E3019" t="s">
        <v>84</v>
      </c>
      <c r="F3019" t="s">
        <v>7454</v>
      </c>
      <c r="G3019" t="s">
        <v>1451</v>
      </c>
      <c r="H3019">
        <v>54</v>
      </c>
    </row>
    <row r="3020" spans="1:8">
      <c r="A3020" t="s">
        <v>7628</v>
      </c>
      <c r="B3020" t="s">
        <v>71</v>
      </c>
      <c r="C3020" t="s">
        <v>123</v>
      </c>
      <c r="D3020">
        <v>2006</v>
      </c>
      <c r="E3020" t="s">
        <v>79</v>
      </c>
      <c r="F3020" t="s">
        <v>7454</v>
      </c>
      <c r="G3020" t="s">
        <v>1451</v>
      </c>
      <c r="H3020">
        <v>55</v>
      </c>
    </row>
    <row r="3021" spans="1:8">
      <c r="A3021" t="s">
        <v>7627</v>
      </c>
      <c r="B3021" t="s">
        <v>71</v>
      </c>
      <c r="C3021" t="s">
        <v>123</v>
      </c>
      <c r="D3021">
        <v>2006</v>
      </c>
      <c r="E3021" t="s">
        <v>80</v>
      </c>
      <c r="F3021" t="s">
        <v>7454</v>
      </c>
      <c r="G3021" t="s">
        <v>1451</v>
      </c>
      <c r="H3021">
        <v>56</v>
      </c>
    </row>
    <row r="3022" spans="1:8">
      <c r="A3022" t="s">
        <v>7626</v>
      </c>
      <c r="B3022" t="s">
        <v>71</v>
      </c>
      <c r="C3022" t="s">
        <v>123</v>
      </c>
      <c r="D3022">
        <v>2006</v>
      </c>
      <c r="E3022" t="s">
        <v>81</v>
      </c>
      <c r="F3022" t="s">
        <v>7454</v>
      </c>
      <c r="G3022" t="s">
        <v>1451</v>
      </c>
      <c r="H3022">
        <v>57</v>
      </c>
    </row>
    <row r="3023" spans="1:8">
      <c r="A3023" t="s">
        <v>7625</v>
      </c>
      <c r="B3023" t="s">
        <v>71</v>
      </c>
      <c r="C3023" t="s">
        <v>123</v>
      </c>
      <c r="D3023">
        <v>2006</v>
      </c>
      <c r="E3023" t="s">
        <v>82</v>
      </c>
      <c r="F3023" t="s">
        <v>7454</v>
      </c>
      <c r="G3023" t="s">
        <v>1451</v>
      </c>
      <c r="H3023">
        <v>58</v>
      </c>
    </row>
    <row r="3024" spans="1:8">
      <c r="A3024" t="s">
        <v>7624</v>
      </c>
      <c r="B3024" t="s">
        <v>71</v>
      </c>
      <c r="C3024" t="s">
        <v>123</v>
      </c>
      <c r="D3024">
        <v>2006</v>
      </c>
      <c r="E3024" t="s">
        <v>83</v>
      </c>
      <c r="F3024" t="s">
        <v>7454</v>
      </c>
      <c r="G3024" t="s">
        <v>1451</v>
      </c>
      <c r="H3024">
        <v>59</v>
      </c>
    </row>
    <row r="3025" spans="1:8">
      <c r="A3025" t="s">
        <v>7623</v>
      </c>
      <c r="B3025" t="s">
        <v>71</v>
      </c>
      <c r="C3025" t="s">
        <v>123</v>
      </c>
      <c r="D3025">
        <v>2006</v>
      </c>
      <c r="E3025" t="s">
        <v>84</v>
      </c>
      <c r="F3025" t="s">
        <v>7454</v>
      </c>
      <c r="G3025" t="s">
        <v>1451</v>
      </c>
      <c r="H3025">
        <v>60</v>
      </c>
    </row>
    <row r="3026" spans="1:8">
      <c r="A3026" t="s">
        <v>7622</v>
      </c>
      <c r="B3026" t="s">
        <v>71</v>
      </c>
      <c r="C3026" t="s">
        <v>123</v>
      </c>
      <c r="D3026">
        <v>2007</v>
      </c>
      <c r="E3026" t="s">
        <v>79</v>
      </c>
      <c r="F3026" t="s">
        <v>7454</v>
      </c>
      <c r="G3026" t="s">
        <v>1451</v>
      </c>
      <c r="H3026">
        <v>61</v>
      </c>
    </row>
    <row r="3027" spans="1:8">
      <c r="A3027" t="s">
        <v>7621</v>
      </c>
      <c r="B3027" t="s">
        <v>71</v>
      </c>
      <c r="C3027" t="s">
        <v>123</v>
      </c>
      <c r="D3027">
        <v>2007</v>
      </c>
      <c r="E3027" t="s">
        <v>80</v>
      </c>
      <c r="F3027" t="s">
        <v>7454</v>
      </c>
      <c r="G3027" t="s">
        <v>1451</v>
      </c>
      <c r="H3027">
        <v>62</v>
      </c>
    </row>
    <row r="3028" spans="1:8">
      <c r="A3028" t="s">
        <v>7620</v>
      </c>
      <c r="B3028" t="s">
        <v>71</v>
      </c>
      <c r="C3028" t="s">
        <v>123</v>
      </c>
      <c r="D3028">
        <v>2007</v>
      </c>
      <c r="E3028" t="s">
        <v>81</v>
      </c>
      <c r="F3028" t="s">
        <v>7454</v>
      </c>
      <c r="G3028" t="s">
        <v>1451</v>
      </c>
      <c r="H3028">
        <v>63</v>
      </c>
    </row>
    <row r="3029" spans="1:8">
      <c r="A3029" t="s">
        <v>7619</v>
      </c>
      <c r="B3029" t="s">
        <v>71</v>
      </c>
      <c r="C3029" t="s">
        <v>123</v>
      </c>
      <c r="D3029">
        <v>2007</v>
      </c>
      <c r="E3029" t="s">
        <v>82</v>
      </c>
      <c r="F3029" t="s">
        <v>7454</v>
      </c>
      <c r="G3029" t="s">
        <v>1451</v>
      </c>
      <c r="H3029">
        <v>64</v>
      </c>
    </row>
    <row r="3030" spans="1:8">
      <c r="A3030" t="s">
        <v>7618</v>
      </c>
      <c r="B3030" t="s">
        <v>71</v>
      </c>
      <c r="C3030" t="s">
        <v>123</v>
      </c>
      <c r="D3030">
        <v>2007</v>
      </c>
      <c r="E3030" t="s">
        <v>83</v>
      </c>
      <c r="F3030" t="s">
        <v>7454</v>
      </c>
      <c r="G3030" t="s">
        <v>1451</v>
      </c>
      <c r="H3030">
        <v>65</v>
      </c>
    </row>
    <row r="3031" spans="1:8">
      <c r="A3031" t="s">
        <v>7617</v>
      </c>
      <c r="B3031" t="s">
        <v>71</v>
      </c>
      <c r="C3031" t="s">
        <v>123</v>
      </c>
      <c r="D3031">
        <v>2007</v>
      </c>
      <c r="E3031" t="s">
        <v>84</v>
      </c>
      <c r="F3031" t="s">
        <v>7454</v>
      </c>
      <c r="G3031" t="s">
        <v>1451</v>
      </c>
      <c r="H3031">
        <v>66</v>
      </c>
    </row>
    <row r="3032" spans="1:8">
      <c r="A3032" t="s">
        <v>7616</v>
      </c>
      <c r="B3032" t="s">
        <v>71</v>
      </c>
      <c r="C3032" t="s">
        <v>123</v>
      </c>
      <c r="D3032">
        <v>2008</v>
      </c>
      <c r="E3032" t="s">
        <v>79</v>
      </c>
      <c r="F3032" t="s">
        <v>7454</v>
      </c>
      <c r="G3032" t="s">
        <v>1451</v>
      </c>
      <c r="H3032">
        <v>67</v>
      </c>
    </row>
    <row r="3033" spans="1:8">
      <c r="A3033" t="s">
        <v>7615</v>
      </c>
      <c r="B3033" t="s">
        <v>71</v>
      </c>
      <c r="C3033" t="s">
        <v>123</v>
      </c>
      <c r="D3033">
        <v>2008</v>
      </c>
      <c r="E3033" t="s">
        <v>80</v>
      </c>
      <c r="F3033" t="s">
        <v>7454</v>
      </c>
      <c r="G3033" t="s">
        <v>1451</v>
      </c>
      <c r="H3033">
        <v>68</v>
      </c>
    </row>
    <row r="3034" spans="1:8">
      <c r="A3034" t="s">
        <v>7614</v>
      </c>
      <c r="B3034" t="s">
        <v>71</v>
      </c>
      <c r="C3034" t="s">
        <v>123</v>
      </c>
      <c r="D3034">
        <v>2008</v>
      </c>
      <c r="E3034" t="s">
        <v>81</v>
      </c>
      <c r="F3034" t="s">
        <v>7454</v>
      </c>
      <c r="G3034" t="s">
        <v>1451</v>
      </c>
      <c r="H3034">
        <v>69</v>
      </c>
    </row>
    <row r="3035" spans="1:8">
      <c r="A3035" t="s">
        <v>7613</v>
      </c>
      <c r="B3035" t="s">
        <v>71</v>
      </c>
      <c r="C3035" t="s">
        <v>123</v>
      </c>
      <c r="D3035">
        <v>2008</v>
      </c>
      <c r="E3035" t="s">
        <v>82</v>
      </c>
      <c r="F3035" t="s">
        <v>7454</v>
      </c>
      <c r="G3035" t="s">
        <v>1451</v>
      </c>
      <c r="H3035">
        <v>70</v>
      </c>
    </row>
    <row r="3036" spans="1:8">
      <c r="A3036" t="s">
        <v>7612</v>
      </c>
      <c r="B3036" t="s">
        <v>71</v>
      </c>
      <c r="C3036" t="s">
        <v>123</v>
      </c>
      <c r="D3036">
        <v>2008</v>
      </c>
      <c r="E3036" t="s">
        <v>83</v>
      </c>
      <c r="F3036" t="s">
        <v>7454</v>
      </c>
      <c r="G3036" t="s">
        <v>1451</v>
      </c>
      <c r="H3036">
        <v>71</v>
      </c>
    </row>
    <row r="3037" spans="1:8">
      <c r="A3037" t="s">
        <v>7611</v>
      </c>
      <c r="B3037" t="s">
        <v>71</v>
      </c>
      <c r="C3037" t="s">
        <v>123</v>
      </c>
      <c r="D3037">
        <v>2008</v>
      </c>
      <c r="E3037" t="s">
        <v>84</v>
      </c>
      <c r="F3037" t="s">
        <v>7454</v>
      </c>
      <c r="G3037" t="s">
        <v>1451</v>
      </c>
      <c r="H3037">
        <v>72</v>
      </c>
    </row>
    <row r="3038" spans="1:8">
      <c r="A3038" t="s">
        <v>7610</v>
      </c>
      <c r="B3038" t="s">
        <v>71</v>
      </c>
      <c r="C3038" t="s">
        <v>123</v>
      </c>
      <c r="D3038">
        <v>2009</v>
      </c>
      <c r="E3038" t="s">
        <v>79</v>
      </c>
      <c r="F3038" t="s">
        <v>7454</v>
      </c>
      <c r="G3038" t="s">
        <v>1451</v>
      </c>
      <c r="H3038">
        <v>73</v>
      </c>
    </row>
    <row r="3039" spans="1:8">
      <c r="A3039" t="s">
        <v>7609</v>
      </c>
      <c r="B3039" t="s">
        <v>71</v>
      </c>
      <c r="C3039" t="s">
        <v>123</v>
      </c>
      <c r="D3039">
        <v>2009</v>
      </c>
      <c r="E3039" t="s">
        <v>80</v>
      </c>
      <c r="F3039" t="s">
        <v>7454</v>
      </c>
      <c r="G3039" t="s">
        <v>1451</v>
      </c>
      <c r="H3039">
        <v>74</v>
      </c>
    </row>
    <row r="3040" spans="1:8">
      <c r="A3040" t="s">
        <v>7608</v>
      </c>
      <c r="B3040" t="s">
        <v>71</v>
      </c>
      <c r="C3040" t="s">
        <v>123</v>
      </c>
      <c r="D3040">
        <v>2009</v>
      </c>
      <c r="E3040" t="s">
        <v>81</v>
      </c>
      <c r="F3040" t="s">
        <v>7454</v>
      </c>
      <c r="G3040" t="s">
        <v>1451</v>
      </c>
      <c r="H3040">
        <v>75</v>
      </c>
    </row>
    <row r="3041" spans="1:8">
      <c r="A3041" t="s">
        <v>7607</v>
      </c>
      <c r="B3041" t="s">
        <v>71</v>
      </c>
      <c r="C3041" t="s">
        <v>123</v>
      </c>
      <c r="D3041">
        <v>2009</v>
      </c>
      <c r="E3041" t="s">
        <v>82</v>
      </c>
      <c r="F3041" t="s">
        <v>7454</v>
      </c>
      <c r="G3041" t="s">
        <v>1451</v>
      </c>
      <c r="H3041">
        <v>76</v>
      </c>
    </row>
    <row r="3042" spans="1:8">
      <c r="A3042" t="s">
        <v>7606</v>
      </c>
      <c r="B3042" t="s">
        <v>71</v>
      </c>
      <c r="C3042" t="s">
        <v>123</v>
      </c>
      <c r="D3042">
        <v>2009</v>
      </c>
      <c r="E3042" t="s">
        <v>83</v>
      </c>
      <c r="F3042" t="s">
        <v>7454</v>
      </c>
      <c r="G3042" t="s">
        <v>1451</v>
      </c>
      <c r="H3042">
        <v>77</v>
      </c>
    </row>
    <row r="3043" spans="1:8">
      <c r="A3043" t="s">
        <v>7605</v>
      </c>
      <c r="B3043" t="s">
        <v>71</v>
      </c>
      <c r="C3043" t="s">
        <v>123</v>
      </c>
      <c r="D3043">
        <v>2009</v>
      </c>
      <c r="E3043" t="s">
        <v>84</v>
      </c>
      <c r="F3043" t="s">
        <v>7454</v>
      </c>
      <c r="G3043" t="s">
        <v>1451</v>
      </c>
      <c r="H3043">
        <v>78</v>
      </c>
    </row>
    <row r="3044" spans="1:8">
      <c r="A3044" t="s">
        <v>7604</v>
      </c>
      <c r="B3044" t="s">
        <v>71</v>
      </c>
      <c r="C3044" t="s">
        <v>123</v>
      </c>
      <c r="D3044">
        <v>2010</v>
      </c>
      <c r="E3044" t="s">
        <v>79</v>
      </c>
      <c r="F3044" t="s">
        <v>7454</v>
      </c>
      <c r="G3044" t="s">
        <v>1451</v>
      </c>
      <c r="H3044">
        <v>79</v>
      </c>
    </row>
    <row r="3045" spans="1:8">
      <c r="A3045" t="s">
        <v>7603</v>
      </c>
      <c r="B3045" t="s">
        <v>71</v>
      </c>
      <c r="C3045" t="s">
        <v>123</v>
      </c>
      <c r="D3045">
        <v>2010</v>
      </c>
      <c r="E3045" t="s">
        <v>80</v>
      </c>
      <c r="F3045" t="s">
        <v>7454</v>
      </c>
      <c r="G3045" t="s">
        <v>1451</v>
      </c>
      <c r="H3045">
        <v>80</v>
      </c>
    </row>
    <row r="3046" spans="1:8">
      <c r="A3046" t="s">
        <v>7602</v>
      </c>
      <c r="B3046" t="s">
        <v>71</v>
      </c>
      <c r="C3046" t="s">
        <v>123</v>
      </c>
      <c r="D3046">
        <v>2010</v>
      </c>
      <c r="E3046" t="s">
        <v>81</v>
      </c>
      <c r="F3046" t="s">
        <v>7454</v>
      </c>
      <c r="G3046" t="s">
        <v>1451</v>
      </c>
      <c r="H3046">
        <v>81</v>
      </c>
    </row>
    <row r="3047" spans="1:8">
      <c r="A3047" t="s">
        <v>7601</v>
      </c>
      <c r="B3047" t="s">
        <v>71</v>
      </c>
      <c r="C3047" t="s">
        <v>123</v>
      </c>
      <c r="D3047">
        <v>2010</v>
      </c>
      <c r="E3047" t="s">
        <v>82</v>
      </c>
      <c r="F3047" t="s">
        <v>7454</v>
      </c>
      <c r="G3047" t="s">
        <v>1451</v>
      </c>
      <c r="H3047">
        <v>82</v>
      </c>
    </row>
    <row r="3048" spans="1:8">
      <c r="A3048" t="s">
        <v>7600</v>
      </c>
      <c r="B3048" t="s">
        <v>71</v>
      </c>
      <c r="C3048" t="s">
        <v>123</v>
      </c>
      <c r="D3048">
        <v>2010</v>
      </c>
      <c r="E3048" t="s">
        <v>83</v>
      </c>
      <c r="F3048" t="s">
        <v>7454</v>
      </c>
      <c r="G3048" t="s">
        <v>1451</v>
      </c>
      <c r="H3048">
        <v>83</v>
      </c>
    </row>
    <row r="3049" spans="1:8">
      <c r="A3049" t="s">
        <v>7599</v>
      </c>
      <c r="B3049" t="s">
        <v>71</v>
      </c>
      <c r="C3049" t="s">
        <v>123</v>
      </c>
      <c r="D3049">
        <v>2010</v>
      </c>
      <c r="E3049" t="s">
        <v>84</v>
      </c>
      <c r="F3049" t="s">
        <v>7454</v>
      </c>
      <c r="G3049" t="s">
        <v>1451</v>
      </c>
      <c r="H3049">
        <v>84</v>
      </c>
    </row>
    <row r="3050" spans="1:8">
      <c r="A3050" t="s">
        <v>7598</v>
      </c>
      <c r="B3050" t="s">
        <v>71</v>
      </c>
      <c r="C3050" t="s">
        <v>123</v>
      </c>
      <c r="D3050">
        <v>2011</v>
      </c>
      <c r="E3050" t="s">
        <v>79</v>
      </c>
      <c r="F3050" t="s">
        <v>7454</v>
      </c>
      <c r="G3050" t="s">
        <v>1451</v>
      </c>
      <c r="H3050">
        <v>85</v>
      </c>
    </row>
    <row r="3051" spans="1:8">
      <c r="A3051" t="s">
        <v>7597</v>
      </c>
      <c r="B3051" t="s">
        <v>71</v>
      </c>
      <c r="C3051" t="s">
        <v>123</v>
      </c>
      <c r="D3051">
        <v>2011</v>
      </c>
      <c r="E3051" t="s">
        <v>80</v>
      </c>
      <c r="F3051" t="s">
        <v>7454</v>
      </c>
      <c r="G3051" t="s">
        <v>1451</v>
      </c>
      <c r="H3051">
        <v>86</v>
      </c>
    </row>
    <row r="3052" spans="1:8">
      <c r="A3052" t="s">
        <v>7596</v>
      </c>
      <c r="B3052" t="s">
        <v>71</v>
      </c>
      <c r="C3052" t="s">
        <v>123</v>
      </c>
      <c r="D3052">
        <v>2011</v>
      </c>
      <c r="E3052" t="s">
        <v>81</v>
      </c>
      <c r="F3052" t="s">
        <v>7454</v>
      </c>
      <c r="G3052" t="s">
        <v>1451</v>
      </c>
      <c r="H3052">
        <v>87</v>
      </c>
    </row>
    <row r="3053" spans="1:8">
      <c r="A3053" t="s">
        <v>7595</v>
      </c>
      <c r="B3053" t="s">
        <v>71</v>
      </c>
      <c r="C3053" t="s">
        <v>123</v>
      </c>
      <c r="D3053">
        <v>2011</v>
      </c>
      <c r="E3053" t="s">
        <v>82</v>
      </c>
      <c r="F3053" t="s">
        <v>7454</v>
      </c>
      <c r="G3053" t="s">
        <v>1451</v>
      </c>
      <c r="H3053">
        <v>88</v>
      </c>
    </row>
    <row r="3054" spans="1:8">
      <c r="A3054" t="s">
        <v>7594</v>
      </c>
      <c r="B3054" t="s">
        <v>71</v>
      </c>
      <c r="C3054" t="s">
        <v>123</v>
      </c>
      <c r="D3054">
        <v>2011</v>
      </c>
      <c r="E3054" t="s">
        <v>83</v>
      </c>
      <c r="F3054" t="s">
        <v>7454</v>
      </c>
      <c r="G3054" t="s">
        <v>1451</v>
      </c>
      <c r="H3054">
        <v>89</v>
      </c>
    </row>
    <row r="3055" spans="1:8">
      <c r="A3055" t="s">
        <v>7593</v>
      </c>
      <c r="B3055" t="s">
        <v>71</v>
      </c>
      <c r="C3055" t="s">
        <v>123</v>
      </c>
      <c r="D3055">
        <v>2011</v>
      </c>
      <c r="E3055" t="s">
        <v>84</v>
      </c>
      <c r="F3055" t="s">
        <v>7454</v>
      </c>
      <c r="G3055" t="s">
        <v>1451</v>
      </c>
      <c r="H3055">
        <v>90</v>
      </c>
    </row>
    <row r="3056" spans="1:8">
      <c r="A3056" t="s">
        <v>7592</v>
      </c>
      <c r="B3056" t="s">
        <v>71</v>
      </c>
      <c r="C3056" t="s">
        <v>123</v>
      </c>
      <c r="D3056">
        <v>2012</v>
      </c>
      <c r="E3056" t="s">
        <v>79</v>
      </c>
      <c r="F3056" t="s">
        <v>7454</v>
      </c>
      <c r="G3056" t="s">
        <v>1451</v>
      </c>
      <c r="H3056">
        <v>91</v>
      </c>
    </row>
    <row r="3057" spans="1:8">
      <c r="A3057" t="s">
        <v>7591</v>
      </c>
      <c r="B3057" t="s">
        <v>71</v>
      </c>
      <c r="C3057" t="s">
        <v>123</v>
      </c>
      <c r="D3057">
        <v>2012</v>
      </c>
      <c r="E3057" t="s">
        <v>80</v>
      </c>
      <c r="F3057" t="s">
        <v>7454</v>
      </c>
      <c r="G3057" t="s">
        <v>1451</v>
      </c>
      <c r="H3057">
        <v>92</v>
      </c>
    </row>
    <row r="3058" spans="1:8">
      <c r="A3058" t="s">
        <v>7590</v>
      </c>
      <c r="B3058" t="s">
        <v>71</v>
      </c>
      <c r="C3058" t="s">
        <v>123</v>
      </c>
      <c r="D3058">
        <v>2012</v>
      </c>
      <c r="E3058" t="s">
        <v>81</v>
      </c>
      <c r="F3058" t="s">
        <v>7454</v>
      </c>
      <c r="G3058" t="s">
        <v>1451</v>
      </c>
      <c r="H3058">
        <v>93</v>
      </c>
    </row>
    <row r="3059" spans="1:8">
      <c r="A3059" t="s">
        <v>7589</v>
      </c>
      <c r="B3059" t="s">
        <v>71</v>
      </c>
      <c r="C3059" t="s">
        <v>123</v>
      </c>
      <c r="D3059">
        <v>2012</v>
      </c>
      <c r="E3059" t="s">
        <v>82</v>
      </c>
      <c r="F3059" t="s">
        <v>7454</v>
      </c>
      <c r="G3059" t="s">
        <v>1451</v>
      </c>
      <c r="H3059">
        <v>94</v>
      </c>
    </row>
    <row r="3060" spans="1:8">
      <c r="A3060" t="s">
        <v>7588</v>
      </c>
      <c r="B3060" t="s">
        <v>71</v>
      </c>
      <c r="C3060" t="s">
        <v>123</v>
      </c>
      <c r="D3060">
        <v>2012</v>
      </c>
      <c r="E3060" t="s">
        <v>83</v>
      </c>
      <c r="F3060" t="s">
        <v>7454</v>
      </c>
      <c r="G3060" t="s">
        <v>1451</v>
      </c>
      <c r="H3060">
        <v>95</v>
      </c>
    </row>
    <row r="3061" spans="1:8">
      <c r="A3061" t="s">
        <v>7587</v>
      </c>
      <c r="B3061" t="s">
        <v>71</v>
      </c>
      <c r="C3061" t="s">
        <v>123</v>
      </c>
      <c r="D3061">
        <v>2012</v>
      </c>
      <c r="E3061" t="s">
        <v>84</v>
      </c>
      <c r="F3061" t="s">
        <v>7454</v>
      </c>
      <c r="G3061" t="s">
        <v>1451</v>
      </c>
      <c r="H3061">
        <v>96</v>
      </c>
    </row>
    <row r="3062" spans="1:8">
      <c r="A3062" t="s">
        <v>7586</v>
      </c>
      <c r="B3062" t="s">
        <v>71</v>
      </c>
      <c r="C3062" t="s">
        <v>123</v>
      </c>
      <c r="D3062">
        <v>2013</v>
      </c>
      <c r="E3062" t="s">
        <v>79</v>
      </c>
      <c r="F3062" t="s">
        <v>7454</v>
      </c>
      <c r="G3062" t="s">
        <v>1451</v>
      </c>
      <c r="H3062">
        <v>97</v>
      </c>
    </row>
    <row r="3063" spans="1:8">
      <c r="A3063" t="s">
        <v>7585</v>
      </c>
      <c r="B3063" t="s">
        <v>71</v>
      </c>
      <c r="C3063" t="s">
        <v>123</v>
      </c>
      <c r="D3063">
        <v>2013</v>
      </c>
      <c r="E3063" t="s">
        <v>80</v>
      </c>
      <c r="F3063" t="s">
        <v>7454</v>
      </c>
      <c r="G3063" t="s">
        <v>1451</v>
      </c>
      <c r="H3063">
        <v>98</v>
      </c>
    </row>
    <row r="3064" spans="1:8">
      <c r="A3064" t="s">
        <v>7584</v>
      </c>
      <c r="B3064" t="s">
        <v>71</v>
      </c>
      <c r="C3064" t="s">
        <v>123</v>
      </c>
      <c r="D3064">
        <v>2013</v>
      </c>
      <c r="E3064" t="s">
        <v>81</v>
      </c>
      <c r="F3064" t="s">
        <v>7454</v>
      </c>
      <c r="G3064" t="s">
        <v>1451</v>
      </c>
      <c r="H3064">
        <v>99</v>
      </c>
    </row>
    <row r="3065" spans="1:8">
      <c r="A3065" t="s">
        <v>7583</v>
      </c>
      <c r="B3065" t="s">
        <v>71</v>
      </c>
      <c r="C3065" t="s">
        <v>123</v>
      </c>
      <c r="D3065">
        <v>2013</v>
      </c>
      <c r="E3065" t="s">
        <v>82</v>
      </c>
      <c r="F3065" t="s">
        <v>7454</v>
      </c>
      <c r="G3065" t="s">
        <v>1451</v>
      </c>
      <c r="H3065">
        <v>100</v>
      </c>
    </row>
    <row r="3066" spans="1:8">
      <c r="A3066" t="s">
        <v>7582</v>
      </c>
      <c r="B3066" t="s">
        <v>71</v>
      </c>
      <c r="C3066" t="s">
        <v>123</v>
      </c>
      <c r="D3066">
        <v>2013</v>
      </c>
      <c r="E3066" t="s">
        <v>83</v>
      </c>
      <c r="F3066" t="s">
        <v>7454</v>
      </c>
      <c r="G3066" t="s">
        <v>1451</v>
      </c>
      <c r="H3066">
        <v>101</v>
      </c>
    </row>
    <row r="3067" spans="1:8">
      <c r="A3067" t="s">
        <v>7581</v>
      </c>
      <c r="B3067" t="s">
        <v>71</v>
      </c>
      <c r="C3067" t="s">
        <v>123</v>
      </c>
      <c r="D3067">
        <v>2013</v>
      </c>
      <c r="E3067" t="s">
        <v>84</v>
      </c>
      <c r="F3067" t="s">
        <v>7454</v>
      </c>
      <c r="G3067" t="s">
        <v>1451</v>
      </c>
      <c r="H3067">
        <v>102</v>
      </c>
    </row>
    <row r="3068" spans="1:8">
      <c r="A3068" t="s">
        <v>7580</v>
      </c>
      <c r="B3068" t="s">
        <v>71</v>
      </c>
      <c r="C3068" t="s">
        <v>123</v>
      </c>
      <c r="D3068" t="s">
        <v>67</v>
      </c>
      <c r="E3068" t="s">
        <v>79</v>
      </c>
      <c r="F3068" t="s">
        <v>7454</v>
      </c>
      <c r="G3068" t="s">
        <v>1451</v>
      </c>
      <c r="H3068">
        <v>103</v>
      </c>
    </row>
    <row r="3069" spans="1:8">
      <c r="A3069" t="s">
        <v>7579</v>
      </c>
      <c r="B3069" t="s">
        <v>71</v>
      </c>
      <c r="C3069" t="s">
        <v>123</v>
      </c>
      <c r="D3069" t="s">
        <v>67</v>
      </c>
      <c r="E3069" t="s">
        <v>80</v>
      </c>
      <c r="F3069" t="s">
        <v>7454</v>
      </c>
      <c r="G3069" t="s">
        <v>1451</v>
      </c>
      <c r="H3069">
        <v>104</v>
      </c>
    </row>
    <row r="3070" spans="1:8">
      <c r="A3070" t="s">
        <v>7578</v>
      </c>
      <c r="B3070" t="s">
        <v>71</v>
      </c>
      <c r="C3070" t="s">
        <v>123</v>
      </c>
      <c r="D3070" t="s">
        <v>67</v>
      </c>
      <c r="E3070" t="s">
        <v>81</v>
      </c>
      <c r="F3070" t="s">
        <v>7454</v>
      </c>
      <c r="G3070" t="s">
        <v>1451</v>
      </c>
      <c r="H3070">
        <v>105</v>
      </c>
    </row>
    <row r="3071" spans="1:8">
      <c r="A3071" t="s">
        <v>7577</v>
      </c>
      <c r="B3071" t="s">
        <v>71</v>
      </c>
      <c r="C3071" t="s">
        <v>123</v>
      </c>
      <c r="D3071" t="s">
        <v>67</v>
      </c>
      <c r="E3071" t="s">
        <v>82</v>
      </c>
      <c r="F3071" t="s">
        <v>7454</v>
      </c>
      <c r="G3071" t="s">
        <v>1451</v>
      </c>
      <c r="H3071">
        <v>106</v>
      </c>
    </row>
    <row r="3072" spans="1:8">
      <c r="A3072" t="s">
        <v>7576</v>
      </c>
      <c r="B3072" t="s">
        <v>71</v>
      </c>
      <c r="C3072" t="s">
        <v>123</v>
      </c>
      <c r="D3072" t="s">
        <v>67</v>
      </c>
      <c r="E3072" t="s">
        <v>83</v>
      </c>
      <c r="F3072" t="s">
        <v>7454</v>
      </c>
      <c r="G3072" t="s">
        <v>1451</v>
      </c>
      <c r="H3072">
        <v>107</v>
      </c>
    </row>
    <row r="3073" spans="1:8">
      <c r="A3073" t="s">
        <v>7575</v>
      </c>
      <c r="B3073" t="s">
        <v>71</v>
      </c>
      <c r="C3073" t="s">
        <v>123</v>
      </c>
      <c r="D3073" t="s">
        <v>67</v>
      </c>
      <c r="E3073" t="s">
        <v>84</v>
      </c>
      <c r="F3073" t="s">
        <v>7454</v>
      </c>
      <c r="G3073" t="s">
        <v>1451</v>
      </c>
      <c r="H3073">
        <v>108</v>
      </c>
    </row>
    <row r="3074" spans="1:8">
      <c r="A3074" t="s">
        <v>7574</v>
      </c>
      <c r="B3074" t="s">
        <v>72</v>
      </c>
      <c r="C3074" t="s">
        <v>78</v>
      </c>
      <c r="D3074">
        <v>2007</v>
      </c>
      <c r="E3074" t="s">
        <v>52</v>
      </c>
      <c r="F3074" t="s">
        <v>7454</v>
      </c>
      <c r="H3074">
        <v>109</v>
      </c>
    </row>
    <row r="3075" spans="1:8">
      <c r="A3075" t="s">
        <v>7573</v>
      </c>
      <c r="B3075" t="s">
        <v>72</v>
      </c>
      <c r="C3075" t="s">
        <v>78</v>
      </c>
      <c r="D3075">
        <v>2007</v>
      </c>
      <c r="E3075" t="s">
        <v>53</v>
      </c>
      <c r="F3075" t="s">
        <v>7454</v>
      </c>
      <c r="H3075">
        <v>110</v>
      </c>
    </row>
    <row r="3076" spans="1:8">
      <c r="A3076" t="s">
        <v>7572</v>
      </c>
      <c r="B3076" t="s">
        <v>72</v>
      </c>
      <c r="C3076" t="s">
        <v>78</v>
      </c>
      <c r="D3076">
        <v>2007</v>
      </c>
      <c r="E3076" t="s">
        <v>54</v>
      </c>
      <c r="F3076" t="s">
        <v>7454</v>
      </c>
      <c r="H3076">
        <v>111</v>
      </c>
    </row>
    <row r="3077" spans="1:8">
      <c r="A3077" t="s">
        <v>7571</v>
      </c>
      <c r="B3077" t="s">
        <v>72</v>
      </c>
      <c r="C3077" t="s">
        <v>78</v>
      </c>
      <c r="D3077">
        <v>2007</v>
      </c>
      <c r="E3077" t="s">
        <v>55</v>
      </c>
      <c r="F3077" t="s">
        <v>7454</v>
      </c>
      <c r="H3077">
        <v>112</v>
      </c>
    </row>
    <row r="3078" spans="1:8">
      <c r="A3078" t="s">
        <v>7570</v>
      </c>
      <c r="B3078" t="s">
        <v>72</v>
      </c>
      <c r="C3078" t="s">
        <v>78</v>
      </c>
      <c r="D3078">
        <v>2007</v>
      </c>
      <c r="E3078" t="s">
        <v>56</v>
      </c>
      <c r="F3078" t="s">
        <v>7454</v>
      </c>
      <c r="H3078">
        <v>113</v>
      </c>
    </row>
    <row r="3079" spans="1:8">
      <c r="A3079" t="s">
        <v>7569</v>
      </c>
      <c r="B3079" t="s">
        <v>72</v>
      </c>
      <c r="C3079" t="s">
        <v>78</v>
      </c>
      <c r="D3079">
        <v>2007</v>
      </c>
      <c r="E3079" t="s">
        <v>57</v>
      </c>
      <c r="F3079" t="s">
        <v>7454</v>
      </c>
      <c r="H3079">
        <v>114</v>
      </c>
    </row>
    <row r="3080" spans="1:8">
      <c r="A3080" t="s">
        <v>7568</v>
      </c>
      <c r="B3080" t="s">
        <v>72</v>
      </c>
      <c r="C3080" t="s">
        <v>78</v>
      </c>
      <c r="D3080">
        <v>2008</v>
      </c>
      <c r="E3080" t="s">
        <v>52</v>
      </c>
      <c r="F3080" t="s">
        <v>7454</v>
      </c>
      <c r="H3080">
        <v>115</v>
      </c>
    </row>
    <row r="3081" spans="1:8">
      <c r="A3081" t="s">
        <v>7567</v>
      </c>
      <c r="B3081" t="s">
        <v>72</v>
      </c>
      <c r="C3081" t="s">
        <v>78</v>
      </c>
      <c r="D3081">
        <v>2008</v>
      </c>
      <c r="E3081" t="s">
        <v>53</v>
      </c>
      <c r="F3081" t="s">
        <v>7454</v>
      </c>
      <c r="H3081">
        <v>116</v>
      </c>
    </row>
    <row r="3082" spans="1:8">
      <c r="A3082" t="s">
        <v>7566</v>
      </c>
      <c r="B3082" t="s">
        <v>72</v>
      </c>
      <c r="C3082" t="s">
        <v>78</v>
      </c>
      <c r="D3082">
        <v>2008</v>
      </c>
      <c r="E3082" t="s">
        <v>54</v>
      </c>
      <c r="F3082" t="s">
        <v>7454</v>
      </c>
      <c r="H3082">
        <v>117</v>
      </c>
    </row>
    <row r="3083" spans="1:8">
      <c r="A3083" t="s">
        <v>7565</v>
      </c>
      <c r="B3083" t="s">
        <v>72</v>
      </c>
      <c r="C3083" t="s">
        <v>78</v>
      </c>
      <c r="D3083">
        <v>2008</v>
      </c>
      <c r="E3083" t="s">
        <v>55</v>
      </c>
      <c r="F3083" t="s">
        <v>7454</v>
      </c>
      <c r="H3083">
        <v>118</v>
      </c>
    </row>
    <row r="3084" spans="1:8">
      <c r="A3084" t="s">
        <v>7564</v>
      </c>
      <c r="B3084" t="s">
        <v>72</v>
      </c>
      <c r="C3084" t="s">
        <v>78</v>
      </c>
      <c r="D3084">
        <v>2008</v>
      </c>
      <c r="E3084" t="s">
        <v>56</v>
      </c>
      <c r="F3084" t="s">
        <v>7454</v>
      </c>
      <c r="H3084">
        <v>119</v>
      </c>
    </row>
    <row r="3085" spans="1:8">
      <c r="A3085" t="s">
        <v>7563</v>
      </c>
      <c r="B3085" t="s">
        <v>72</v>
      </c>
      <c r="C3085" t="s">
        <v>78</v>
      </c>
      <c r="D3085">
        <v>2008</v>
      </c>
      <c r="E3085" t="s">
        <v>57</v>
      </c>
      <c r="F3085" t="s">
        <v>7454</v>
      </c>
      <c r="H3085">
        <v>120</v>
      </c>
    </row>
    <row r="3086" spans="1:8">
      <c r="A3086" t="s">
        <v>7562</v>
      </c>
      <c r="B3086" t="s">
        <v>72</v>
      </c>
      <c r="C3086" t="s">
        <v>78</v>
      </c>
      <c r="D3086">
        <v>2009</v>
      </c>
      <c r="E3086" t="s">
        <v>52</v>
      </c>
      <c r="F3086" t="s">
        <v>7454</v>
      </c>
      <c r="H3086">
        <v>121</v>
      </c>
    </row>
    <row r="3087" spans="1:8">
      <c r="A3087" t="s">
        <v>7561</v>
      </c>
      <c r="B3087" t="s">
        <v>72</v>
      </c>
      <c r="C3087" t="s">
        <v>78</v>
      </c>
      <c r="D3087">
        <v>2009</v>
      </c>
      <c r="E3087" t="s">
        <v>53</v>
      </c>
      <c r="F3087" t="s">
        <v>7454</v>
      </c>
      <c r="H3087">
        <v>122</v>
      </c>
    </row>
    <row r="3088" spans="1:8">
      <c r="A3088" t="s">
        <v>7560</v>
      </c>
      <c r="B3088" t="s">
        <v>72</v>
      </c>
      <c r="C3088" t="s">
        <v>78</v>
      </c>
      <c r="D3088">
        <v>2009</v>
      </c>
      <c r="E3088" t="s">
        <v>54</v>
      </c>
      <c r="F3088" t="s">
        <v>7454</v>
      </c>
      <c r="H3088">
        <v>123</v>
      </c>
    </row>
    <row r="3089" spans="1:8">
      <c r="A3089" t="s">
        <v>7559</v>
      </c>
      <c r="B3089" t="s">
        <v>72</v>
      </c>
      <c r="C3089" t="s">
        <v>78</v>
      </c>
      <c r="D3089">
        <v>2009</v>
      </c>
      <c r="E3089" t="s">
        <v>55</v>
      </c>
      <c r="F3089" t="s">
        <v>7454</v>
      </c>
      <c r="H3089">
        <v>124</v>
      </c>
    </row>
    <row r="3090" spans="1:8">
      <c r="A3090" t="s">
        <v>7558</v>
      </c>
      <c r="B3090" t="s">
        <v>72</v>
      </c>
      <c r="C3090" t="s">
        <v>78</v>
      </c>
      <c r="D3090">
        <v>2009</v>
      </c>
      <c r="E3090" t="s">
        <v>56</v>
      </c>
      <c r="F3090" t="s">
        <v>7454</v>
      </c>
      <c r="H3090">
        <v>125</v>
      </c>
    </row>
    <row r="3091" spans="1:8">
      <c r="A3091" t="s">
        <v>7557</v>
      </c>
      <c r="B3091" t="s">
        <v>72</v>
      </c>
      <c r="C3091" t="s">
        <v>78</v>
      </c>
      <c r="D3091">
        <v>2009</v>
      </c>
      <c r="E3091" t="s">
        <v>57</v>
      </c>
      <c r="F3091" t="s">
        <v>7454</v>
      </c>
      <c r="H3091">
        <v>126</v>
      </c>
    </row>
    <row r="3092" spans="1:8">
      <c r="A3092" t="s">
        <v>7556</v>
      </c>
      <c r="B3092" t="s">
        <v>72</v>
      </c>
      <c r="C3092" t="s">
        <v>78</v>
      </c>
      <c r="D3092">
        <v>2010</v>
      </c>
      <c r="E3092" t="s">
        <v>52</v>
      </c>
      <c r="F3092" t="s">
        <v>7454</v>
      </c>
      <c r="H3092">
        <v>127</v>
      </c>
    </row>
    <row r="3093" spans="1:8">
      <c r="A3093" t="s">
        <v>7555</v>
      </c>
      <c r="B3093" t="s">
        <v>72</v>
      </c>
      <c r="C3093" t="s">
        <v>78</v>
      </c>
      <c r="D3093">
        <v>2010</v>
      </c>
      <c r="E3093" t="s">
        <v>53</v>
      </c>
      <c r="F3093" t="s">
        <v>7454</v>
      </c>
      <c r="H3093">
        <v>128</v>
      </c>
    </row>
    <row r="3094" spans="1:8">
      <c r="A3094" t="s">
        <v>7554</v>
      </c>
      <c r="B3094" t="s">
        <v>72</v>
      </c>
      <c r="C3094" t="s">
        <v>78</v>
      </c>
      <c r="D3094">
        <v>2010</v>
      </c>
      <c r="E3094" t="s">
        <v>54</v>
      </c>
      <c r="F3094" t="s">
        <v>7454</v>
      </c>
      <c r="H3094">
        <v>129</v>
      </c>
    </row>
    <row r="3095" spans="1:8">
      <c r="A3095" t="s">
        <v>7553</v>
      </c>
      <c r="B3095" t="s">
        <v>72</v>
      </c>
      <c r="C3095" t="s">
        <v>78</v>
      </c>
      <c r="D3095">
        <v>2010</v>
      </c>
      <c r="E3095" t="s">
        <v>55</v>
      </c>
      <c r="F3095" t="s">
        <v>7454</v>
      </c>
      <c r="H3095">
        <v>130</v>
      </c>
    </row>
    <row r="3096" spans="1:8">
      <c r="A3096" t="s">
        <v>7552</v>
      </c>
      <c r="B3096" t="s">
        <v>72</v>
      </c>
      <c r="C3096" t="s">
        <v>78</v>
      </c>
      <c r="D3096">
        <v>2010</v>
      </c>
      <c r="E3096" t="s">
        <v>56</v>
      </c>
      <c r="F3096" t="s">
        <v>7454</v>
      </c>
      <c r="H3096">
        <v>131</v>
      </c>
    </row>
    <row r="3097" spans="1:8">
      <c r="A3097" t="s">
        <v>7551</v>
      </c>
      <c r="B3097" t="s">
        <v>72</v>
      </c>
      <c r="C3097" t="s">
        <v>78</v>
      </c>
      <c r="D3097">
        <v>2010</v>
      </c>
      <c r="E3097" t="s">
        <v>57</v>
      </c>
      <c r="F3097" t="s">
        <v>7454</v>
      </c>
      <c r="H3097">
        <v>132</v>
      </c>
    </row>
    <row r="3098" spans="1:8">
      <c r="A3098" t="s">
        <v>7550</v>
      </c>
      <c r="B3098" t="s">
        <v>72</v>
      </c>
      <c r="C3098" t="s">
        <v>78</v>
      </c>
      <c r="D3098">
        <v>2011</v>
      </c>
      <c r="E3098" t="s">
        <v>52</v>
      </c>
      <c r="F3098" t="s">
        <v>7454</v>
      </c>
      <c r="H3098">
        <v>133</v>
      </c>
    </row>
    <row r="3099" spans="1:8">
      <c r="A3099" t="s">
        <v>7549</v>
      </c>
      <c r="B3099" t="s">
        <v>72</v>
      </c>
      <c r="C3099" t="s">
        <v>78</v>
      </c>
      <c r="D3099">
        <v>2011</v>
      </c>
      <c r="E3099" t="s">
        <v>53</v>
      </c>
      <c r="F3099" t="s">
        <v>7454</v>
      </c>
      <c r="H3099">
        <v>134</v>
      </c>
    </row>
    <row r="3100" spans="1:8">
      <c r="A3100" t="s">
        <v>7548</v>
      </c>
      <c r="B3100" t="s">
        <v>72</v>
      </c>
      <c r="C3100" t="s">
        <v>78</v>
      </c>
      <c r="D3100">
        <v>2011</v>
      </c>
      <c r="E3100" t="s">
        <v>54</v>
      </c>
      <c r="F3100" t="s">
        <v>7454</v>
      </c>
      <c r="H3100">
        <v>135</v>
      </c>
    </row>
    <row r="3101" spans="1:8">
      <c r="A3101" t="s">
        <v>7547</v>
      </c>
      <c r="B3101" t="s">
        <v>72</v>
      </c>
      <c r="C3101" t="s">
        <v>78</v>
      </c>
      <c r="D3101">
        <v>2011</v>
      </c>
      <c r="E3101" t="s">
        <v>55</v>
      </c>
      <c r="F3101" t="s">
        <v>7454</v>
      </c>
      <c r="H3101">
        <v>136</v>
      </c>
    </row>
    <row r="3102" spans="1:8">
      <c r="A3102" t="s">
        <v>7546</v>
      </c>
      <c r="B3102" t="s">
        <v>72</v>
      </c>
      <c r="C3102" t="s">
        <v>78</v>
      </c>
      <c r="D3102">
        <v>2011</v>
      </c>
      <c r="E3102" t="s">
        <v>56</v>
      </c>
      <c r="F3102" t="s">
        <v>7454</v>
      </c>
      <c r="H3102">
        <v>137</v>
      </c>
    </row>
    <row r="3103" spans="1:8">
      <c r="A3103" t="s">
        <v>7545</v>
      </c>
      <c r="B3103" t="s">
        <v>72</v>
      </c>
      <c r="C3103" t="s">
        <v>78</v>
      </c>
      <c r="D3103">
        <v>2011</v>
      </c>
      <c r="E3103" t="s">
        <v>57</v>
      </c>
      <c r="F3103" t="s">
        <v>7454</v>
      </c>
      <c r="H3103">
        <v>138</v>
      </c>
    </row>
    <row r="3104" spans="1:8">
      <c r="A3104" t="s">
        <v>7544</v>
      </c>
      <c r="B3104" t="s">
        <v>72</v>
      </c>
      <c r="C3104" t="s">
        <v>78</v>
      </c>
      <c r="D3104">
        <v>2012</v>
      </c>
      <c r="E3104" t="s">
        <v>52</v>
      </c>
      <c r="F3104" t="s">
        <v>7454</v>
      </c>
      <c r="H3104">
        <v>139</v>
      </c>
    </row>
    <row r="3105" spans="1:8">
      <c r="A3105" t="s">
        <v>7543</v>
      </c>
      <c r="B3105" t="s">
        <v>72</v>
      </c>
      <c r="C3105" t="s">
        <v>78</v>
      </c>
      <c r="D3105">
        <v>2012</v>
      </c>
      <c r="E3105" t="s">
        <v>53</v>
      </c>
      <c r="F3105" t="s">
        <v>7454</v>
      </c>
      <c r="H3105">
        <v>140</v>
      </c>
    </row>
    <row r="3106" spans="1:8">
      <c r="A3106" t="s">
        <v>7542</v>
      </c>
      <c r="B3106" t="s">
        <v>72</v>
      </c>
      <c r="C3106" t="s">
        <v>78</v>
      </c>
      <c r="D3106">
        <v>2012</v>
      </c>
      <c r="E3106" t="s">
        <v>54</v>
      </c>
      <c r="F3106" t="s">
        <v>7454</v>
      </c>
      <c r="H3106">
        <v>141</v>
      </c>
    </row>
    <row r="3107" spans="1:8">
      <c r="A3107" t="s">
        <v>7541</v>
      </c>
      <c r="B3107" t="s">
        <v>72</v>
      </c>
      <c r="C3107" t="s">
        <v>78</v>
      </c>
      <c r="D3107">
        <v>2012</v>
      </c>
      <c r="E3107" t="s">
        <v>55</v>
      </c>
      <c r="F3107" t="s">
        <v>7454</v>
      </c>
      <c r="H3107">
        <v>142</v>
      </c>
    </row>
    <row r="3108" spans="1:8">
      <c r="A3108" t="s">
        <v>7540</v>
      </c>
      <c r="B3108" t="s">
        <v>72</v>
      </c>
      <c r="C3108" t="s">
        <v>78</v>
      </c>
      <c r="D3108">
        <v>2012</v>
      </c>
      <c r="E3108" t="s">
        <v>56</v>
      </c>
      <c r="F3108" t="s">
        <v>7454</v>
      </c>
      <c r="H3108">
        <v>143</v>
      </c>
    </row>
    <row r="3109" spans="1:8">
      <c r="A3109" t="s">
        <v>7539</v>
      </c>
      <c r="B3109" t="s">
        <v>72</v>
      </c>
      <c r="C3109" t="s">
        <v>78</v>
      </c>
      <c r="D3109">
        <v>2012</v>
      </c>
      <c r="E3109" t="s">
        <v>57</v>
      </c>
      <c r="F3109" t="s">
        <v>7454</v>
      </c>
      <c r="H3109">
        <v>144</v>
      </c>
    </row>
    <row r="3110" spans="1:8">
      <c r="A3110" t="s">
        <v>7538</v>
      </c>
      <c r="B3110" t="s">
        <v>72</v>
      </c>
      <c r="C3110" t="s">
        <v>78</v>
      </c>
      <c r="D3110">
        <v>2013</v>
      </c>
      <c r="E3110" t="s">
        <v>52</v>
      </c>
      <c r="F3110" t="s">
        <v>7454</v>
      </c>
      <c r="H3110">
        <v>145</v>
      </c>
    </row>
    <row r="3111" spans="1:8">
      <c r="A3111" t="s">
        <v>7537</v>
      </c>
      <c r="B3111" t="s">
        <v>72</v>
      </c>
      <c r="C3111" t="s">
        <v>78</v>
      </c>
      <c r="D3111">
        <v>2013</v>
      </c>
      <c r="E3111" t="s">
        <v>53</v>
      </c>
      <c r="F3111" t="s">
        <v>7454</v>
      </c>
      <c r="H3111">
        <v>146</v>
      </c>
    </row>
    <row r="3112" spans="1:8">
      <c r="A3112" t="s">
        <v>7536</v>
      </c>
      <c r="B3112" t="s">
        <v>72</v>
      </c>
      <c r="C3112" t="s">
        <v>78</v>
      </c>
      <c r="D3112">
        <v>2013</v>
      </c>
      <c r="E3112" t="s">
        <v>54</v>
      </c>
      <c r="F3112" t="s">
        <v>7454</v>
      </c>
      <c r="H3112">
        <v>147</v>
      </c>
    </row>
    <row r="3113" spans="1:8">
      <c r="A3113" t="s">
        <v>7535</v>
      </c>
      <c r="B3113" t="s">
        <v>72</v>
      </c>
      <c r="C3113" t="s">
        <v>78</v>
      </c>
      <c r="D3113">
        <v>2013</v>
      </c>
      <c r="E3113" t="s">
        <v>55</v>
      </c>
      <c r="F3113" t="s">
        <v>7454</v>
      </c>
      <c r="H3113">
        <v>148</v>
      </c>
    </row>
    <row r="3114" spans="1:8">
      <c r="A3114" t="s">
        <v>7534</v>
      </c>
      <c r="B3114" t="s">
        <v>72</v>
      </c>
      <c r="C3114" t="s">
        <v>78</v>
      </c>
      <c r="D3114">
        <v>2013</v>
      </c>
      <c r="E3114" t="s">
        <v>56</v>
      </c>
      <c r="F3114" t="s">
        <v>7454</v>
      </c>
      <c r="H3114">
        <v>149</v>
      </c>
    </row>
    <row r="3115" spans="1:8">
      <c r="A3115" t="s">
        <v>7533</v>
      </c>
      <c r="B3115" t="s">
        <v>72</v>
      </c>
      <c r="C3115" t="s">
        <v>78</v>
      </c>
      <c r="D3115">
        <v>2013</v>
      </c>
      <c r="E3115" t="s">
        <v>57</v>
      </c>
      <c r="F3115" t="s">
        <v>7454</v>
      </c>
      <c r="H3115">
        <v>150</v>
      </c>
    </row>
    <row r="3116" spans="1:8">
      <c r="A3116" t="s">
        <v>7532</v>
      </c>
      <c r="B3116" t="s">
        <v>72</v>
      </c>
      <c r="C3116" t="s">
        <v>78</v>
      </c>
      <c r="D3116">
        <v>2014</v>
      </c>
      <c r="E3116" t="s">
        <v>52</v>
      </c>
      <c r="F3116" t="s">
        <v>7454</v>
      </c>
      <c r="H3116">
        <v>151</v>
      </c>
    </row>
    <row r="3117" spans="1:8">
      <c r="A3117" t="s">
        <v>7531</v>
      </c>
      <c r="B3117" t="s">
        <v>72</v>
      </c>
      <c r="C3117" t="s">
        <v>78</v>
      </c>
      <c r="D3117">
        <v>2014</v>
      </c>
      <c r="E3117" t="s">
        <v>53</v>
      </c>
      <c r="F3117" t="s">
        <v>7454</v>
      </c>
      <c r="H3117">
        <v>152</v>
      </c>
    </row>
    <row r="3118" spans="1:8">
      <c r="A3118" t="s">
        <v>7530</v>
      </c>
      <c r="B3118" t="s">
        <v>72</v>
      </c>
      <c r="C3118" t="s">
        <v>78</v>
      </c>
      <c r="D3118">
        <v>2014</v>
      </c>
      <c r="E3118" t="s">
        <v>54</v>
      </c>
      <c r="F3118" t="s">
        <v>7454</v>
      </c>
      <c r="H3118">
        <v>153</v>
      </c>
    </row>
    <row r="3119" spans="1:8">
      <c r="A3119" t="s">
        <v>7529</v>
      </c>
      <c r="B3119" t="s">
        <v>72</v>
      </c>
      <c r="C3119" t="s">
        <v>78</v>
      </c>
      <c r="D3119">
        <v>2014</v>
      </c>
      <c r="E3119" t="s">
        <v>55</v>
      </c>
      <c r="F3119" t="s">
        <v>7454</v>
      </c>
      <c r="H3119">
        <v>154</v>
      </c>
    </row>
    <row r="3120" spans="1:8">
      <c r="A3120" t="s">
        <v>7528</v>
      </c>
      <c r="B3120" t="s">
        <v>72</v>
      </c>
      <c r="C3120" t="s">
        <v>78</v>
      </c>
      <c r="D3120">
        <v>2014</v>
      </c>
      <c r="E3120" t="s">
        <v>56</v>
      </c>
      <c r="F3120" t="s">
        <v>7454</v>
      </c>
      <c r="H3120">
        <v>155</v>
      </c>
    </row>
    <row r="3121" spans="1:8">
      <c r="A3121" t="s">
        <v>7527</v>
      </c>
      <c r="B3121" t="s">
        <v>72</v>
      </c>
      <c r="C3121" t="s">
        <v>78</v>
      </c>
      <c r="D3121">
        <v>2014</v>
      </c>
      <c r="E3121" t="s">
        <v>57</v>
      </c>
      <c r="F3121" t="s">
        <v>7454</v>
      </c>
      <c r="H3121">
        <v>156</v>
      </c>
    </row>
    <row r="3122" spans="1:8">
      <c r="A3122" t="s">
        <v>7526</v>
      </c>
      <c r="B3122" t="s">
        <v>72</v>
      </c>
      <c r="C3122" t="s">
        <v>78</v>
      </c>
      <c r="D3122" t="s">
        <v>58</v>
      </c>
      <c r="E3122" t="s">
        <v>52</v>
      </c>
      <c r="F3122" t="s">
        <v>7454</v>
      </c>
      <c r="H3122">
        <v>157</v>
      </c>
    </row>
    <row r="3123" spans="1:8">
      <c r="A3123" t="s">
        <v>7525</v>
      </c>
      <c r="B3123" t="s">
        <v>72</v>
      </c>
      <c r="C3123" t="s">
        <v>78</v>
      </c>
      <c r="D3123" t="s">
        <v>58</v>
      </c>
      <c r="E3123" t="s">
        <v>53</v>
      </c>
      <c r="F3123" t="s">
        <v>7454</v>
      </c>
      <c r="H3123">
        <v>158</v>
      </c>
    </row>
    <row r="3124" spans="1:8">
      <c r="A3124" t="s">
        <v>7524</v>
      </c>
      <c r="B3124" t="s">
        <v>72</v>
      </c>
      <c r="C3124" t="s">
        <v>78</v>
      </c>
      <c r="D3124" t="s">
        <v>58</v>
      </c>
      <c r="E3124" t="s">
        <v>54</v>
      </c>
      <c r="F3124" t="s">
        <v>7454</v>
      </c>
      <c r="H3124">
        <v>159</v>
      </c>
    </row>
    <row r="3125" spans="1:8">
      <c r="A3125" t="s">
        <v>7523</v>
      </c>
      <c r="B3125" t="s">
        <v>72</v>
      </c>
      <c r="C3125" t="s">
        <v>78</v>
      </c>
      <c r="D3125" t="s">
        <v>58</v>
      </c>
      <c r="E3125" t="s">
        <v>55</v>
      </c>
      <c r="F3125" t="s">
        <v>7454</v>
      </c>
      <c r="H3125">
        <v>160</v>
      </c>
    </row>
    <row r="3126" spans="1:8">
      <c r="A3126" t="s">
        <v>7522</v>
      </c>
      <c r="B3126" t="s">
        <v>72</v>
      </c>
      <c r="C3126" t="s">
        <v>78</v>
      </c>
      <c r="D3126" t="s">
        <v>58</v>
      </c>
      <c r="E3126" t="s">
        <v>56</v>
      </c>
      <c r="F3126" t="s">
        <v>7454</v>
      </c>
      <c r="H3126">
        <v>161</v>
      </c>
    </row>
    <row r="3127" spans="1:8">
      <c r="A3127" t="s">
        <v>7521</v>
      </c>
      <c r="B3127" t="s">
        <v>72</v>
      </c>
      <c r="C3127" t="s">
        <v>78</v>
      </c>
      <c r="D3127" t="s">
        <v>58</v>
      </c>
      <c r="E3127" t="s">
        <v>57</v>
      </c>
      <c r="F3127" t="s">
        <v>7454</v>
      </c>
      <c r="H3127">
        <v>162</v>
      </c>
    </row>
    <row r="3128" spans="1:8">
      <c r="A3128" t="s">
        <v>7520</v>
      </c>
      <c r="B3128" t="s">
        <v>72</v>
      </c>
      <c r="C3128" t="s">
        <v>78</v>
      </c>
      <c r="D3128" t="s">
        <v>59</v>
      </c>
      <c r="E3128" t="s">
        <v>52</v>
      </c>
      <c r="F3128" t="s">
        <v>7454</v>
      </c>
      <c r="H3128">
        <v>163</v>
      </c>
    </row>
    <row r="3129" spans="1:8">
      <c r="A3129" t="s">
        <v>7519</v>
      </c>
      <c r="B3129" t="s">
        <v>72</v>
      </c>
      <c r="C3129" t="s">
        <v>78</v>
      </c>
      <c r="D3129" t="s">
        <v>59</v>
      </c>
      <c r="E3129" t="s">
        <v>53</v>
      </c>
      <c r="F3129" t="s">
        <v>7454</v>
      </c>
      <c r="H3129">
        <v>164</v>
      </c>
    </row>
    <row r="3130" spans="1:8">
      <c r="A3130" t="s">
        <v>7518</v>
      </c>
      <c r="B3130" t="s">
        <v>72</v>
      </c>
      <c r="C3130" t="s">
        <v>78</v>
      </c>
      <c r="D3130" t="s">
        <v>59</v>
      </c>
      <c r="E3130" t="s">
        <v>54</v>
      </c>
      <c r="F3130" t="s">
        <v>7454</v>
      </c>
      <c r="H3130">
        <v>165</v>
      </c>
    </row>
    <row r="3131" spans="1:8">
      <c r="A3131" t="s">
        <v>7517</v>
      </c>
      <c r="B3131" t="s">
        <v>72</v>
      </c>
      <c r="C3131" t="s">
        <v>78</v>
      </c>
      <c r="D3131" t="s">
        <v>59</v>
      </c>
      <c r="E3131" t="s">
        <v>55</v>
      </c>
      <c r="F3131" t="s">
        <v>7454</v>
      </c>
      <c r="H3131">
        <v>166</v>
      </c>
    </row>
    <row r="3132" spans="1:8">
      <c r="A3132" t="s">
        <v>7516</v>
      </c>
      <c r="B3132" t="s">
        <v>72</v>
      </c>
      <c r="C3132" t="s">
        <v>78</v>
      </c>
      <c r="D3132" t="s">
        <v>59</v>
      </c>
      <c r="E3132" t="s">
        <v>56</v>
      </c>
      <c r="F3132" t="s">
        <v>7454</v>
      </c>
      <c r="H3132">
        <v>167</v>
      </c>
    </row>
    <row r="3133" spans="1:8">
      <c r="A3133" t="s">
        <v>7515</v>
      </c>
      <c r="B3133" t="s">
        <v>72</v>
      </c>
      <c r="C3133" t="s">
        <v>78</v>
      </c>
      <c r="D3133" t="s">
        <v>59</v>
      </c>
      <c r="E3133" t="s">
        <v>57</v>
      </c>
      <c r="F3133" t="s">
        <v>7454</v>
      </c>
      <c r="H3133">
        <v>168</v>
      </c>
    </row>
    <row r="3134" spans="1:8">
      <c r="A3134" t="s">
        <v>7514</v>
      </c>
      <c r="B3134" t="s">
        <v>71</v>
      </c>
      <c r="C3134" t="s">
        <v>78</v>
      </c>
      <c r="D3134">
        <v>2006</v>
      </c>
      <c r="E3134" t="s">
        <v>52</v>
      </c>
      <c r="F3134" t="s">
        <v>7454</v>
      </c>
      <c r="H3134">
        <v>169</v>
      </c>
    </row>
    <row r="3135" spans="1:8">
      <c r="A3135" t="s">
        <v>7513</v>
      </c>
      <c r="B3135" t="s">
        <v>71</v>
      </c>
      <c r="C3135" t="s">
        <v>78</v>
      </c>
      <c r="D3135">
        <v>2006</v>
      </c>
      <c r="E3135" t="s">
        <v>53</v>
      </c>
      <c r="F3135" t="s">
        <v>7454</v>
      </c>
      <c r="H3135">
        <v>170</v>
      </c>
    </row>
    <row r="3136" spans="1:8">
      <c r="A3136" t="s">
        <v>7512</v>
      </c>
      <c r="B3136" t="s">
        <v>71</v>
      </c>
      <c r="C3136" t="s">
        <v>78</v>
      </c>
      <c r="D3136">
        <v>2006</v>
      </c>
      <c r="E3136" t="s">
        <v>54</v>
      </c>
      <c r="F3136" t="s">
        <v>7454</v>
      </c>
      <c r="H3136">
        <v>171</v>
      </c>
    </row>
    <row r="3137" spans="1:8">
      <c r="A3137" t="s">
        <v>7511</v>
      </c>
      <c r="B3137" t="s">
        <v>71</v>
      </c>
      <c r="C3137" t="s">
        <v>78</v>
      </c>
      <c r="D3137">
        <v>2006</v>
      </c>
      <c r="E3137" t="s">
        <v>55</v>
      </c>
      <c r="F3137" t="s">
        <v>7454</v>
      </c>
      <c r="H3137">
        <v>172</v>
      </c>
    </row>
    <row r="3138" spans="1:8">
      <c r="A3138" t="s">
        <v>7510</v>
      </c>
      <c r="B3138" t="s">
        <v>71</v>
      </c>
      <c r="C3138" t="s">
        <v>78</v>
      </c>
      <c r="D3138">
        <v>2006</v>
      </c>
      <c r="E3138" t="s">
        <v>56</v>
      </c>
      <c r="F3138" t="s">
        <v>7454</v>
      </c>
      <c r="H3138">
        <v>173</v>
      </c>
    </row>
    <row r="3139" spans="1:8">
      <c r="A3139" t="s">
        <v>7509</v>
      </c>
      <c r="B3139" t="s">
        <v>71</v>
      </c>
      <c r="C3139" t="s">
        <v>78</v>
      </c>
      <c r="D3139">
        <v>2006</v>
      </c>
      <c r="E3139" t="s">
        <v>57</v>
      </c>
      <c r="F3139" t="s">
        <v>7454</v>
      </c>
      <c r="H3139">
        <v>174</v>
      </c>
    </row>
    <row r="3140" spans="1:8">
      <c r="A3140" t="s">
        <v>7508</v>
      </c>
      <c r="B3140" t="s">
        <v>71</v>
      </c>
      <c r="C3140" t="s">
        <v>78</v>
      </c>
      <c r="D3140">
        <v>2007</v>
      </c>
      <c r="E3140" t="s">
        <v>52</v>
      </c>
      <c r="F3140" t="s">
        <v>7454</v>
      </c>
      <c r="H3140">
        <v>175</v>
      </c>
    </row>
    <row r="3141" spans="1:8">
      <c r="A3141" t="s">
        <v>7507</v>
      </c>
      <c r="B3141" t="s">
        <v>71</v>
      </c>
      <c r="C3141" t="s">
        <v>78</v>
      </c>
      <c r="D3141">
        <v>2007</v>
      </c>
      <c r="E3141" t="s">
        <v>53</v>
      </c>
      <c r="F3141" t="s">
        <v>7454</v>
      </c>
      <c r="H3141">
        <v>176</v>
      </c>
    </row>
    <row r="3142" spans="1:8">
      <c r="A3142" t="s">
        <v>7506</v>
      </c>
      <c r="B3142" t="s">
        <v>71</v>
      </c>
      <c r="C3142" t="s">
        <v>78</v>
      </c>
      <c r="D3142">
        <v>2007</v>
      </c>
      <c r="E3142" t="s">
        <v>54</v>
      </c>
      <c r="F3142" t="s">
        <v>7454</v>
      </c>
      <c r="H3142">
        <v>177</v>
      </c>
    </row>
    <row r="3143" spans="1:8">
      <c r="A3143" t="s">
        <v>7505</v>
      </c>
      <c r="B3143" t="s">
        <v>71</v>
      </c>
      <c r="C3143" t="s">
        <v>78</v>
      </c>
      <c r="D3143">
        <v>2007</v>
      </c>
      <c r="E3143" t="s">
        <v>55</v>
      </c>
      <c r="F3143" t="s">
        <v>7454</v>
      </c>
      <c r="H3143">
        <v>178</v>
      </c>
    </row>
    <row r="3144" spans="1:8">
      <c r="A3144" t="s">
        <v>7504</v>
      </c>
      <c r="B3144" t="s">
        <v>71</v>
      </c>
      <c r="C3144" t="s">
        <v>78</v>
      </c>
      <c r="D3144">
        <v>2007</v>
      </c>
      <c r="E3144" t="s">
        <v>56</v>
      </c>
      <c r="F3144" t="s">
        <v>7454</v>
      </c>
      <c r="H3144">
        <v>179</v>
      </c>
    </row>
    <row r="3145" spans="1:8">
      <c r="A3145" t="s">
        <v>7503</v>
      </c>
      <c r="B3145" t="s">
        <v>71</v>
      </c>
      <c r="C3145" t="s">
        <v>78</v>
      </c>
      <c r="D3145">
        <v>2007</v>
      </c>
      <c r="E3145" t="s">
        <v>57</v>
      </c>
      <c r="F3145" t="s">
        <v>7454</v>
      </c>
      <c r="H3145">
        <v>180</v>
      </c>
    </row>
    <row r="3146" spans="1:8">
      <c r="A3146" t="s">
        <v>7502</v>
      </c>
      <c r="B3146" t="s">
        <v>71</v>
      </c>
      <c r="C3146" t="s">
        <v>78</v>
      </c>
      <c r="D3146">
        <v>2008</v>
      </c>
      <c r="E3146" t="s">
        <v>52</v>
      </c>
      <c r="F3146" t="s">
        <v>7454</v>
      </c>
      <c r="H3146">
        <v>181</v>
      </c>
    </row>
    <row r="3147" spans="1:8">
      <c r="A3147" t="s">
        <v>7501</v>
      </c>
      <c r="B3147" t="s">
        <v>71</v>
      </c>
      <c r="C3147" t="s">
        <v>78</v>
      </c>
      <c r="D3147">
        <v>2008</v>
      </c>
      <c r="E3147" t="s">
        <v>53</v>
      </c>
      <c r="F3147" t="s">
        <v>7454</v>
      </c>
      <c r="H3147">
        <v>182</v>
      </c>
    </row>
    <row r="3148" spans="1:8">
      <c r="A3148" t="s">
        <v>7500</v>
      </c>
      <c r="B3148" t="s">
        <v>71</v>
      </c>
      <c r="C3148" t="s">
        <v>78</v>
      </c>
      <c r="D3148">
        <v>2008</v>
      </c>
      <c r="E3148" t="s">
        <v>54</v>
      </c>
      <c r="F3148" t="s">
        <v>7454</v>
      </c>
      <c r="H3148">
        <v>183</v>
      </c>
    </row>
    <row r="3149" spans="1:8">
      <c r="A3149" t="s">
        <v>7499</v>
      </c>
      <c r="B3149" t="s">
        <v>71</v>
      </c>
      <c r="C3149" t="s">
        <v>78</v>
      </c>
      <c r="D3149">
        <v>2008</v>
      </c>
      <c r="E3149" t="s">
        <v>55</v>
      </c>
      <c r="F3149" t="s">
        <v>7454</v>
      </c>
      <c r="H3149">
        <v>184</v>
      </c>
    </row>
    <row r="3150" spans="1:8">
      <c r="A3150" t="s">
        <v>7498</v>
      </c>
      <c r="B3150" t="s">
        <v>71</v>
      </c>
      <c r="C3150" t="s">
        <v>78</v>
      </c>
      <c r="D3150">
        <v>2008</v>
      </c>
      <c r="E3150" t="s">
        <v>56</v>
      </c>
      <c r="F3150" t="s">
        <v>7454</v>
      </c>
      <c r="H3150">
        <v>185</v>
      </c>
    </row>
    <row r="3151" spans="1:8">
      <c r="A3151" t="s">
        <v>7497</v>
      </c>
      <c r="B3151" t="s">
        <v>71</v>
      </c>
      <c r="C3151" t="s">
        <v>78</v>
      </c>
      <c r="D3151">
        <v>2008</v>
      </c>
      <c r="E3151" t="s">
        <v>57</v>
      </c>
      <c r="F3151" t="s">
        <v>7454</v>
      </c>
      <c r="H3151">
        <v>186</v>
      </c>
    </row>
    <row r="3152" spans="1:8">
      <c r="A3152" t="s">
        <v>7496</v>
      </c>
      <c r="B3152" t="s">
        <v>71</v>
      </c>
      <c r="C3152" t="s">
        <v>78</v>
      </c>
      <c r="D3152">
        <v>2009</v>
      </c>
      <c r="E3152" t="s">
        <v>52</v>
      </c>
      <c r="F3152" t="s">
        <v>7454</v>
      </c>
      <c r="H3152">
        <v>187</v>
      </c>
    </row>
    <row r="3153" spans="1:8">
      <c r="A3153" t="s">
        <v>7495</v>
      </c>
      <c r="B3153" t="s">
        <v>71</v>
      </c>
      <c r="C3153" t="s">
        <v>78</v>
      </c>
      <c r="D3153">
        <v>2009</v>
      </c>
      <c r="E3153" t="s">
        <v>53</v>
      </c>
      <c r="F3153" t="s">
        <v>7454</v>
      </c>
      <c r="H3153">
        <v>188</v>
      </c>
    </row>
    <row r="3154" spans="1:8">
      <c r="A3154" t="s">
        <v>7494</v>
      </c>
      <c r="B3154" t="s">
        <v>71</v>
      </c>
      <c r="C3154" t="s">
        <v>78</v>
      </c>
      <c r="D3154">
        <v>2009</v>
      </c>
      <c r="E3154" t="s">
        <v>54</v>
      </c>
      <c r="F3154" t="s">
        <v>7454</v>
      </c>
      <c r="H3154">
        <v>189</v>
      </c>
    </row>
    <row r="3155" spans="1:8">
      <c r="A3155" t="s">
        <v>7493</v>
      </c>
      <c r="B3155" t="s">
        <v>71</v>
      </c>
      <c r="C3155" t="s">
        <v>78</v>
      </c>
      <c r="D3155">
        <v>2009</v>
      </c>
      <c r="E3155" t="s">
        <v>55</v>
      </c>
      <c r="F3155" t="s">
        <v>7454</v>
      </c>
      <c r="H3155">
        <v>190</v>
      </c>
    </row>
    <row r="3156" spans="1:8">
      <c r="A3156" t="s">
        <v>7492</v>
      </c>
      <c r="B3156" t="s">
        <v>71</v>
      </c>
      <c r="C3156" t="s">
        <v>78</v>
      </c>
      <c r="D3156">
        <v>2009</v>
      </c>
      <c r="E3156" t="s">
        <v>56</v>
      </c>
      <c r="F3156" t="s">
        <v>7454</v>
      </c>
      <c r="H3156">
        <v>191</v>
      </c>
    </row>
    <row r="3157" spans="1:8">
      <c r="A3157" t="s">
        <v>7491</v>
      </c>
      <c r="B3157" t="s">
        <v>71</v>
      </c>
      <c r="C3157" t="s">
        <v>78</v>
      </c>
      <c r="D3157">
        <v>2009</v>
      </c>
      <c r="E3157" t="s">
        <v>57</v>
      </c>
      <c r="F3157" t="s">
        <v>7454</v>
      </c>
      <c r="H3157">
        <v>192</v>
      </c>
    </row>
    <row r="3158" spans="1:8">
      <c r="A3158" t="s">
        <v>7490</v>
      </c>
      <c r="B3158" t="s">
        <v>71</v>
      </c>
      <c r="C3158" t="s">
        <v>78</v>
      </c>
      <c r="D3158">
        <v>2010</v>
      </c>
      <c r="E3158" t="s">
        <v>52</v>
      </c>
      <c r="F3158" t="s">
        <v>7454</v>
      </c>
      <c r="H3158">
        <v>193</v>
      </c>
    </row>
    <row r="3159" spans="1:8">
      <c r="A3159" t="s">
        <v>7489</v>
      </c>
      <c r="B3159" t="s">
        <v>71</v>
      </c>
      <c r="C3159" t="s">
        <v>78</v>
      </c>
      <c r="D3159">
        <v>2010</v>
      </c>
      <c r="E3159" t="s">
        <v>53</v>
      </c>
      <c r="F3159" t="s">
        <v>7454</v>
      </c>
      <c r="H3159">
        <v>194</v>
      </c>
    </row>
    <row r="3160" spans="1:8">
      <c r="A3160" t="s">
        <v>7488</v>
      </c>
      <c r="B3160" t="s">
        <v>71</v>
      </c>
      <c r="C3160" t="s">
        <v>78</v>
      </c>
      <c r="D3160">
        <v>2010</v>
      </c>
      <c r="E3160" t="s">
        <v>54</v>
      </c>
      <c r="F3160" t="s">
        <v>7454</v>
      </c>
      <c r="H3160">
        <v>195</v>
      </c>
    </row>
    <row r="3161" spans="1:8">
      <c r="A3161" t="s">
        <v>7487</v>
      </c>
      <c r="B3161" t="s">
        <v>71</v>
      </c>
      <c r="C3161" t="s">
        <v>78</v>
      </c>
      <c r="D3161">
        <v>2010</v>
      </c>
      <c r="E3161" t="s">
        <v>55</v>
      </c>
      <c r="F3161" t="s">
        <v>7454</v>
      </c>
      <c r="H3161">
        <v>196</v>
      </c>
    </row>
    <row r="3162" spans="1:8">
      <c r="A3162" t="s">
        <v>7486</v>
      </c>
      <c r="B3162" t="s">
        <v>71</v>
      </c>
      <c r="C3162" t="s">
        <v>78</v>
      </c>
      <c r="D3162">
        <v>2010</v>
      </c>
      <c r="E3162" t="s">
        <v>56</v>
      </c>
      <c r="F3162" t="s">
        <v>7454</v>
      </c>
      <c r="H3162">
        <v>197</v>
      </c>
    </row>
    <row r="3163" spans="1:8">
      <c r="A3163" t="s">
        <v>7485</v>
      </c>
      <c r="B3163" t="s">
        <v>71</v>
      </c>
      <c r="C3163" t="s">
        <v>78</v>
      </c>
      <c r="D3163">
        <v>2010</v>
      </c>
      <c r="E3163" t="s">
        <v>57</v>
      </c>
      <c r="F3163" t="s">
        <v>7454</v>
      </c>
      <c r="H3163">
        <v>198</v>
      </c>
    </row>
    <row r="3164" spans="1:8">
      <c r="A3164" t="s">
        <v>7484</v>
      </c>
      <c r="B3164" t="s">
        <v>71</v>
      </c>
      <c r="C3164" t="s">
        <v>78</v>
      </c>
      <c r="D3164">
        <v>2011</v>
      </c>
      <c r="E3164" t="s">
        <v>52</v>
      </c>
      <c r="F3164" t="s">
        <v>7454</v>
      </c>
      <c r="H3164">
        <v>199</v>
      </c>
    </row>
    <row r="3165" spans="1:8">
      <c r="A3165" t="s">
        <v>7483</v>
      </c>
      <c r="B3165" t="s">
        <v>71</v>
      </c>
      <c r="C3165" t="s">
        <v>78</v>
      </c>
      <c r="D3165">
        <v>2011</v>
      </c>
      <c r="E3165" t="s">
        <v>53</v>
      </c>
      <c r="F3165" t="s">
        <v>7454</v>
      </c>
      <c r="H3165">
        <v>200</v>
      </c>
    </row>
    <row r="3166" spans="1:8">
      <c r="A3166" t="s">
        <v>7482</v>
      </c>
      <c r="B3166" t="s">
        <v>71</v>
      </c>
      <c r="C3166" t="s">
        <v>78</v>
      </c>
      <c r="D3166">
        <v>2011</v>
      </c>
      <c r="E3166" t="s">
        <v>54</v>
      </c>
      <c r="F3166" t="s">
        <v>7454</v>
      </c>
      <c r="H3166">
        <v>201</v>
      </c>
    </row>
    <row r="3167" spans="1:8">
      <c r="A3167" t="s">
        <v>7481</v>
      </c>
      <c r="B3167" t="s">
        <v>71</v>
      </c>
      <c r="C3167" t="s">
        <v>78</v>
      </c>
      <c r="D3167">
        <v>2011</v>
      </c>
      <c r="E3167" t="s">
        <v>55</v>
      </c>
      <c r="F3167" t="s">
        <v>7454</v>
      </c>
      <c r="H3167">
        <v>202</v>
      </c>
    </row>
    <row r="3168" spans="1:8">
      <c r="A3168" t="s">
        <v>7480</v>
      </c>
      <c r="B3168" t="s">
        <v>71</v>
      </c>
      <c r="C3168" t="s">
        <v>78</v>
      </c>
      <c r="D3168">
        <v>2011</v>
      </c>
      <c r="E3168" t="s">
        <v>56</v>
      </c>
      <c r="F3168" t="s">
        <v>7454</v>
      </c>
      <c r="H3168">
        <v>203</v>
      </c>
    </row>
    <row r="3169" spans="1:8">
      <c r="A3169" t="s">
        <v>7479</v>
      </c>
      <c r="B3169" t="s">
        <v>71</v>
      </c>
      <c r="C3169" t="s">
        <v>78</v>
      </c>
      <c r="D3169">
        <v>2011</v>
      </c>
      <c r="E3169" t="s">
        <v>57</v>
      </c>
      <c r="F3169" t="s">
        <v>7454</v>
      </c>
      <c r="H3169">
        <v>204</v>
      </c>
    </row>
    <row r="3170" spans="1:8">
      <c r="A3170" t="s">
        <v>7478</v>
      </c>
      <c r="B3170" t="s">
        <v>71</v>
      </c>
      <c r="C3170" t="s">
        <v>78</v>
      </c>
      <c r="D3170">
        <v>2012</v>
      </c>
      <c r="E3170" t="s">
        <v>52</v>
      </c>
      <c r="F3170" t="s">
        <v>7454</v>
      </c>
      <c r="H3170">
        <v>205</v>
      </c>
    </row>
    <row r="3171" spans="1:8">
      <c r="A3171" t="s">
        <v>7477</v>
      </c>
      <c r="B3171" t="s">
        <v>71</v>
      </c>
      <c r="C3171" t="s">
        <v>78</v>
      </c>
      <c r="D3171">
        <v>2012</v>
      </c>
      <c r="E3171" t="s">
        <v>53</v>
      </c>
      <c r="F3171" t="s">
        <v>7454</v>
      </c>
      <c r="H3171">
        <v>206</v>
      </c>
    </row>
    <row r="3172" spans="1:8">
      <c r="A3172" t="s">
        <v>7476</v>
      </c>
      <c r="B3172" t="s">
        <v>71</v>
      </c>
      <c r="C3172" t="s">
        <v>78</v>
      </c>
      <c r="D3172">
        <v>2012</v>
      </c>
      <c r="E3172" t="s">
        <v>54</v>
      </c>
      <c r="F3172" t="s">
        <v>7454</v>
      </c>
      <c r="H3172">
        <v>207</v>
      </c>
    </row>
    <row r="3173" spans="1:8">
      <c r="A3173" t="s">
        <v>7475</v>
      </c>
      <c r="B3173" t="s">
        <v>71</v>
      </c>
      <c r="C3173" t="s">
        <v>78</v>
      </c>
      <c r="D3173">
        <v>2012</v>
      </c>
      <c r="E3173" t="s">
        <v>55</v>
      </c>
      <c r="F3173" t="s">
        <v>7454</v>
      </c>
      <c r="H3173">
        <v>208</v>
      </c>
    </row>
    <row r="3174" spans="1:8">
      <c r="A3174" t="s">
        <v>7474</v>
      </c>
      <c r="B3174" t="s">
        <v>71</v>
      </c>
      <c r="C3174" t="s">
        <v>78</v>
      </c>
      <c r="D3174">
        <v>2012</v>
      </c>
      <c r="E3174" t="s">
        <v>56</v>
      </c>
      <c r="F3174" t="s">
        <v>7454</v>
      </c>
      <c r="H3174">
        <v>209</v>
      </c>
    </row>
    <row r="3175" spans="1:8">
      <c r="A3175" t="s">
        <v>7473</v>
      </c>
      <c r="B3175" t="s">
        <v>71</v>
      </c>
      <c r="C3175" t="s">
        <v>78</v>
      </c>
      <c r="D3175">
        <v>2012</v>
      </c>
      <c r="E3175" t="s">
        <v>57</v>
      </c>
      <c r="F3175" t="s">
        <v>7454</v>
      </c>
      <c r="H3175">
        <v>210</v>
      </c>
    </row>
    <row r="3176" spans="1:8">
      <c r="A3176" t="s">
        <v>7472</v>
      </c>
      <c r="B3176" t="s">
        <v>71</v>
      </c>
      <c r="C3176" t="s">
        <v>78</v>
      </c>
      <c r="D3176">
        <v>2013</v>
      </c>
      <c r="E3176" t="s">
        <v>52</v>
      </c>
      <c r="F3176" t="s">
        <v>7454</v>
      </c>
      <c r="H3176">
        <v>211</v>
      </c>
    </row>
    <row r="3177" spans="1:8">
      <c r="A3177" t="s">
        <v>7471</v>
      </c>
      <c r="B3177" t="s">
        <v>71</v>
      </c>
      <c r="C3177" t="s">
        <v>78</v>
      </c>
      <c r="D3177">
        <v>2013</v>
      </c>
      <c r="E3177" t="s">
        <v>53</v>
      </c>
      <c r="F3177" t="s">
        <v>7454</v>
      </c>
      <c r="H3177">
        <v>212</v>
      </c>
    </row>
    <row r="3178" spans="1:8">
      <c r="A3178" t="s">
        <v>7470</v>
      </c>
      <c r="B3178" t="s">
        <v>71</v>
      </c>
      <c r="C3178" t="s">
        <v>78</v>
      </c>
      <c r="D3178">
        <v>2013</v>
      </c>
      <c r="E3178" t="s">
        <v>54</v>
      </c>
      <c r="F3178" t="s">
        <v>7454</v>
      </c>
      <c r="H3178">
        <v>213</v>
      </c>
    </row>
    <row r="3179" spans="1:8">
      <c r="A3179" t="s">
        <v>7469</v>
      </c>
      <c r="B3179" t="s">
        <v>71</v>
      </c>
      <c r="C3179" t="s">
        <v>78</v>
      </c>
      <c r="D3179">
        <v>2013</v>
      </c>
      <c r="E3179" t="s">
        <v>55</v>
      </c>
      <c r="F3179" t="s">
        <v>7454</v>
      </c>
      <c r="H3179">
        <v>214</v>
      </c>
    </row>
    <row r="3180" spans="1:8">
      <c r="A3180" t="s">
        <v>7468</v>
      </c>
      <c r="B3180" t="s">
        <v>71</v>
      </c>
      <c r="C3180" t="s">
        <v>78</v>
      </c>
      <c r="D3180">
        <v>2013</v>
      </c>
      <c r="E3180" t="s">
        <v>56</v>
      </c>
      <c r="F3180" t="s">
        <v>7454</v>
      </c>
      <c r="H3180">
        <v>215</v>
      </c>
    </row>
    <row r="3181" spans="1:8">
      <c r="A3181" t="s">
        <v>7467</v>
      </c>
      <c r="B3181" t="s">
        <v>71</v>
      </c>
      <c r="C3181" t="s">
        <v>78</v>
      </c>
      <c r="D3181">
        <v>2013</v>
      </c>
      <c r="E3181" t="s">
        <v>57</v>
      </c>
      <c r="F3181" t="s">
        <v>7454</v>
      </c>
      <c r="H3181">
        <v>216</v>
      </c>
    </row>
    <row r="3182" spans="1:8">
      <c r="A3182" t="s">
        <v>7466</v>
      </c>
      <c r="B3182" t="s">
        <v>71</v>
      </c>
      <c r="C3182" t="s">
        <v>78</v>
      </c>
      <c r="D3182" t="s">
        <v>58</v>
      </c>
      <c r="E3182" t="s">
        <v>52</v>
      </c>
      <c r="F3182" t="s">
        <v>7454</v>
      </c>
      <c r="H3182">
        <v>217</v>
      </c>
    </row>
    <row r="3183" spans="1:8">
      <c r="A3183" t="s">
        <v>7465</v>
      </c>
      <c r="B3183" t="s">
        <v>71</v>
      </c>
      <c r="C3183" t="s">
        <v>78</v>
      </c>
      <c r="D3183" t="s">
        <v>58</v>
      </c>
      <c r="E3183" t="s">
        <v>53</v>
      </c>
      <c r="F3183" t="s">
        <v>7454</v>
      </c>
      <c r="H3183">
        <v>218</v>
      </c>
    </row>
    <row r="3184" spans="1:8">
      <c r="A3184" t="s">
        <v>7464</v>
      </c>
      <c r="B3184" t="s">
        <v>71</v>
      </c>
      <c r="C3184" t="s">
        <v>78</v>
      </c>
      <c r="D3184" t="s">
        <v>58</v>
      </c>
      <c r="E3184" t="s">
        <v>54</v>
      </c>
      <c r="F3184" t="s">
        <v>7454</v>
      </c>
      <c r="H3184">
        <v>219</v>
      </c>
    </row>
    <row r="3185" spans="1:8">
      <c r="A3185" t="s">
        <v>7463</v>
      </c>
      <c r="B3185" t="s">
        <v>71</v>
      </c>
      <c r="C3185" t="s">
        <v>78</v>
      </c>
      <c r="D3185" t="s">
        <v>58</v>
      </c>
      <c r="E3185" t="s">
        <v>55</v>
      </c>
      <c r="F3185" t="s">
        <v>7454</v>
      </c>
      <c r="H3185">
        <v>220</v>
      </c>
    </row>
    <row r="3186" spans="1:8">
      <c r="A3186" t="s">
        <v>7462</v>
      </c>
      <c r="B3186" t="s">
        <v>71</v>
      </c>
      <c r="C3186" t="s">
        <v>78</v>
      </c>
      <c r="D3186" t="s">
        <v>58</v>
      </c>
      <c r="E3186" t="s">
        <v>56</v>
      </c>
      <c r="F3186" t="s">
        <v>7454</v>
      </c>
      <c r="H3186">
        <v>221</v>
      </c>
    </row>
    <row r="3187" spans="1:8">
      <c r="A3187" t="s">
        <v>7461</v>
      </c>
      <c r="B3187" t="s">
        <v>71</v>
      </c>
      <c r="C3187" t="s">
        <v>78</v>
      </c>
      <c r="D3187" t="s">
        <v>58</v>
      </c>
      <c r="E3187" t="s">
        <v>57</v>
      </c>
      <c r="F3187" t="s">
        <v>7454</v>
      </c>
      <c r="H3187">
        <v>222</v>
      </c>
    </row>
    <row r="3188" spans="1:8">
      <c r="A3188" t="s">
        <v>7460</v>
      </c>
      <c r="B3188" t="s">
        <v>71</v>
      </c>
      <c r="C3188" t="s">
        <v>78</v>
      </c>
      <c r="D3188" t="s">
        <v>59</v>
      </c>
      <c r="E3188" t="s">
        <v>52</v>
      </c>
      <c r="F3188" t="s">
        <v>7454</v>
      </c>
      <c r="G3188" s="336">
        <v>0</v>
      </c>
      <c r="H3188">
        <v>223</v>
      </c>
    </row>
    <row r="3189" spans="1:8">
      <c r="A3189" t="s">
        <v>7459</v>
      </c>
      <c r="B3189" t="s">
        <v>71</v>
      </c>
      <c r="C3189" t="s">
        <v>78</v>
      </c>
      <c r="D3189" t="s">
        <v>59</v>
      </c>
      <c r="E3189" t="s">
        <v>53</v>
      </c>
      <c r="F3189" t="s">
        <v>7454</v>
      </c>
      <c r="G3189" s="336">
        <v>0</v>
      </c>
      <c r="H3189">
        <v>224</v>
      </c>
    </row>
    <row r="3190" spans="1:8">
      <c r="A3190" t="s">
        <v>7458</v>
      </c>
      <c r="B3190" t="s">
        <v>71</v>
      </c>
      <c r="C3190" t="s">
        <v>78</v>
      </c>
      <c r="D3190" t="s">
        <v>59</v>
      </c>
      <c r="E3190" t="s">
        <v>54</v>
      </c>
      <c r="F3190" t="s">
        <v>7454</v>
      </c>
      <c r="G3190" s="336">
        <v>0</v>
      </c>
      <c r="H3190">
        <v>225</v>
      </c>
    </row>
    <row r="3191" spans="1:8">
      <c r="A3191" t="s">
        <v>7457</v>
      </c>
      <c r="B3191" t="s">
        <v>71</v>
      </c>
      <c r="C3191" t="s">
        <v>78</v>
      </c>
      <c r="D3191" t="s">
        <v>59</v>
      </c>
      <c r="E3191" t="s">
        <v>55</v>
      </c>
      <c r="F3191" t="s">
        <v>7454</v>
      </c>
      <c r="G3191" s="336">
        <v>0</v>
      </c>
      <c r="H3191">
        <v>226</v>
      </c>
    </row>
    <row r="3192" spans="1:8">
      <c r="A3192" t="s">
        <v>7456</v>
      </c>
      <c r="B3192" t="s">
        <v>71</v>
      </c>
      <c r="C3192" t="s">
        <v>78</v>
      </c>
      <c r="D3192" t="s">
        <v>59</v>
      </c>
      <c r="E3192" t="s">
        <v>56</v>
      </c>
      <c r="F3192" t="s">
        <v>7454</v>
      </c>
      <c r="G3192" s="336">
        <v>0</v>
      </c>
      <c r="H3192">
        <v>227</v>
      </c>
    </row>
    <row r="3193" spans="1:8">
      <c r="A3193" t="s">
        <v>7455</v>
      </c>
      <c r="B3193" t="s">
        <v>71</v>
      </c>
      <c r="C3193" t="s">
        <v>78</v>
      </c>
      <c r="D3193" t="s">
        <v>59</v>
      </c>
      <c r="E3193" t="s">
        <v>57</v>
      </c>
      <c r="F3193" t="s">
        <v>7454</v>
      </c>
      <c r="G3193" s="336">
        <v>0</v>
      </c>
      <c r="H3193">
        <v>228</v>
      </c>
    </row>
    <row r="3194" spans="1:8">
      <c r="A3194" t="s">
        <v>7453</v>
      </c>
      <c r="B3194" t="s">
        <v>72</v>
      </c>
      <c r="C3194" t="s">
        <v>123</v>
      </c>
      <c r="D3194">
        <v>2007</v>
      </c>
      <c r="E3194" t="s">
        <v>79</v>
      </c>
      <c r="F3194" t="s">
        <v>7225</v>
      </c>
      <c r="G3194" t="s">
        <v>1451</v>
      </c>
      <c r="H3194">
        <v>1</v>
      </c>
    </row>
    <row r="3195" spans="1:8">
      <c r="A3195" t="s">
        <v>7452</v>
      </c>
      <c r="B3195" t="s">
        <v>72</v>
      </c>
      <c r="C3195" t="s">
        <v>123</v>
      </c>
      <c r="D3195">
        <v>2007</v>
      </c>
      <c r="E3195" t="s">
        <v>80</v>
      </c>
      <c r="F3195" t="s">
        <v>7225</v>
      </c>
      <c r="G3195" t="s">
        <v>1451</v>
      </c>
      <c r="H3195">
        <v>2</v>
      </c>
    </row>
    <row r="3196" spans="1:8">
      <c r="A3196" t="s">
        <v>7451</v>
      </c>
      <c r="B3196" t="s">
        <v>72</v>
      </c>
      <c r="C3196" t="s">
        <v>123</v>
      </c>
      <c r="D3196">
        <v>2007</v>
      </c>
      <c r="E3196" t="s">
        <v>81</v>
      </c>
      <c r="F3196" t="s">
        <v>7225</v>
      </c>
      <c r="G3196" t="s">
        <v>1451</v>
      </c>
      <c r="H3196">
        <v>3</v>
      </c>
    </row>
    <row r="3197" spans="1:8">
      <c r="A3197" t="s">
        <v>7450</v>
      </c>
      <c r="B3197" t="s">
        <v>72</v>
      </c>
      <c r="C3197" t="s">
        <v>123</v>
      </c>
      <c r="D3197">
        <v>2007</v>
      </c>
      <c r="E3197" t="s">
        <v>82</v>
      </c>
      <c r="F3197" t="s">
        <v>7225</v>
      </c>
      <c r="G3197" t="s">
        <v>1451</v>
      </c>
      <c r="H3197">
        <v>4</v>
      </c>
    </row>
    <row r="3198" spans="1:8">
      <c r="A3198" t="s">
        <v>7449</v>
      </c>
      <c r="B3198" t="s">
        <v>72</v>
      </c>
      <c r="C3198" t="s">
        <v>123</v>
      </c>
      <c r="D3198">
        <v>2007</v>
      </c>
      <c r="E3198" t="s">
        <v>83</v>
      </c>
      <c r="F3198" t="s">
        <v>7225</v>
      </c>
      <c r="G3198" t="s">
        <v>1451</v>
      </c>
      <c r="H3198">
        <v>5</v>
      </c>
    </row>
    <row r="3199" spans="1:8">
      <c r="A3199" t="s">
        <v>7448</v>
      </c>
      <c r="B3199" t="s">
        <v>72</v>
      </c>
      <c r="C3199" t="s">
        <v>123</v>
      </c>
      <c r="D3199">
        <v>2007</v>
      </c>
      <c r="E3199" t="s">
        <v>84</v>
      </c>
      <c r="F3199" t="s">
        <v>7225</v>
      </c>
      <c r="G3199" t="s">
        <v>1451</v>
      </c>
      <c r="H3199">
        <v>6</v>
      </c>
    </row>
    <row r="3200" spans="1:8">
      <c r="A3200" t="s">
        <v>7447</v>
      </c>
      <c r="B3200" t="s">
        <v>72</v>
      </c>
      <c r="C3200" t="s">
        <v>123</v>
      </c>
      <c r="D3200">
        <v>2008</v>
      </c>
      <c r="E3200" t="s">
        <v>79</v>
      </c>
      <c r="F3200" t="s">
        <v>7225</v>
      </c>
      <c r="G3200" t="s">
        <v>1451</v>
      </c>
      <c r="H3200">
        <v>7</v>
      </c>
    </row>
    <row r="3201" spans="1:8">
      <c r="A3201" t="s">
        <v>7446</v>
      </c>
      <c r="B3201" t="s">
        <v>72</v>
      </c>
      <c r="C3201" t="s">
        <v>123</v>
      </c>
      <c r="D3201">
        <v>2008</v>
      </c>
      <c r="E3201" t="s">
        <v>80</v>
      </c>
      <c r="F3201" t="s">
        <v>7225</v>
      </c>
      <c r="G3201" t="s">
        <v>1451</v>
      </c>
      <c r="H3201">
        <v>8</v>
      </c>
    </row>
    <row r="3202" spans="1:8">
      <c r="A3202" t="s">
        <v>7445</v>
      </c>
      <c r="B3202" t="s">
        <v>72</v>
      </c>
      <c r="C3202" t="s">
        <v>123</v>
      </c>
      <c r="D3202">
        <v>2008</v>
      </c>
      <c r="E3202" t="s">
        <v>81</v>
      </c>
      <c r="F3202" t="s">
        <v>7225</v>
      </c>
      <c r="G3202" t="s">
        <v>1451</v>
      </c>
      <c r="H3202">
        <v>9</v>
      </c>
    </row>
    <row r="3203" spans="1:8">
      <c r="A3203" t="s">
        <v>7444</v>
      </c>
      <c r="B3203" t="s">
        <v>72</v>
      </c>
      <c r="C3203" t="s">
        <v>123</v>
      </c>
      <c r="D3203">
        <v>2008</v>
      </c>
      <c r="E3203" t="s">
        <v>82</v>
      </c>
      <c r="F3203" t="s">
        <v>7225</v>
      </c>
      <c r="G3203" t="s">
        <v>1451</v>
      </c>
      <c r="H3203">
        <v>10</v>
      </c>
    </row>
    <row r="3204" spans="1:8">
      <c r="A3204" t="s">
        <v>7443</v>
      </c>
      <c r="B3204" t="s">
        <v>72</v>
      </c>
      <c r="C3204" t="s">
        <v>123</v>
      </c>
      <c r="D3204">
        <v>2008</v>
      </c>
      <c r="E3204" t="s">
        <v>83</v>
      </c>
      <c r="F3204" t="s">
        <v>7225</v>
      </c>
      <c r="G3204" t="s">
        <v>1451</v>
      </c>
      <c r="H3204">
        <v>11</v>
      </c>
    </row>
    <row r="3205" spans="1:8">
      <c r="A3205" t="s">
        <v>7442</v>
      </c>
      <c r="B3205" t="s">
        <v>72</v>
      </c>
      <c r="C3205" t="s">
        <v>123</v>
      </c>
      <c r="D3205">
        <v>2008</v>
      </c>
      <c r="E3205" t="s">
        <v>84</v>
      </c>
      <c r="F3205" t="s">
        <v>7225</v>
      </c>
      <c r="G3205" t="s">
        <v>1451</v>
      </c>
      <c r="H3205">
        <v>12</v>
      </c>
    </row>
    <row r="3206" spans="1:8">
      <c r="A3206" t="s">
        <v>7441</v>
      </c>
      <c r="B3206" t="s">
        <v>72</v>
      </c>
      <c r="C3206" t="s">
        <v>123</v>
      </c>
      <c r="D3206">
        <v>2009</v>
      </c>
      <c r="E3206" t="s">
        <v>79</v>
      </c>
      <c r="F3206" t="s">
        <v>7225</v>
      </c>
      <c r="G3206" t="s">
        <v>1451</v>
      </c>
      <c r="H3206">
        <v>13</v>
      </c>
    </row>
    <row r="3207" spans="1:8">
      <c r="A3207" t="s">
        <v>7440</v>
      </c>
      <c r="B3207" t="s">
        <v>72</v>
      </c>
      <c r="C3207" t="s">
        <v>123</v>
      </c>
      <c r="D3207">
        <v>2009</v>
      </c>
      <c r="E3207" t="s">
        <v>80</v>
      </c>
      <c r="F3207" t="s">
        <v>7225</v>
      </c>
      <c r="G3207" t="s">
        <v>1451</v>
      </c>
      <c r="H3207">
        <v>14</v>
      </c>
    </row>
    <row r="3208" spans="1:8">
      <c r="A3208" t="s">
        <v>7439</v>
      </c>
      <c r="B3208" t="s">
        <v>72</v>
      </c>
      <c r="C3208" t="s">
        <v>123</v>
      </c>
      <c r="D3208">
        <v>2009</v>
      </c>
      <c r="E3208" t="s">
        <v>81</v>
      </c>
      <c r="F3208" t="s">
        <v>7225</v>
      </c>
      <c r="G3208" t="s">
        <v>1451</v>
      </c>
      <c r="H3208">
        <v>15</v>
      </c>
    </row>
    <row r="3209" spans="1:8">
      <c r="A3209" t="s">
        <v>7438</v>
      </c>
      <c r="B3209" t="s">
        <v>72</v>
      </c>
      <c r="C3209" t="s">
        <v>123</v>
      </c>
      <c r="D3209">
        <v>2009</v>
      </c>
      <c r="E3209" t="s">
        <v>82</v>
      </c>
      <c r="F3209" t="s">
        <v>7225</v>
      </c>
      <c r="G3209" t="s">
        <v>1451</v>
      </c>
      <c r="H3209">
        <v>16</v>
      </c>
    </row>
    <row r="3210" spans="1:8">
      <c r="A3210" t="s">
        <v>7437</v>
      </c>
      <c r="B3210" t="s">
        <v>72</v>
      </c>
      <c r="C3210" t="s">
        <v>123</v>
      </c>
      <c r="D3210">
        <v>2009</v>
      </c>
      <c r="E3210" t="s">
        <v>83</v>
      </c>
      <c r="F3210" t="s">
        <v>7225</v>
      </c>
      <c r="G3210" t="s">
        <v>1451</v>
      </c>
      <c r="H3210">
        <v>17</v>
      </c>
    </row>
    <row r="3211" spans="1:8">
      <c r="A3211" t="s">
        <v>7436</v>
      </c>
      <c r="B3211" t="s">
        <v>72</v>
      </c>
      <c r="C3211" t="s">
        <v>123</v>
      </c>
      <c r="D3211">
        <v>2009</v>
      </c>
      <c r="E3211" t="s">
        <v>84</v>
      </c>
      <c r="F3211" t="s">
        <v>7225</v>
      </c>
      <c r="G3211" t="s">
        <v>1451</v>
      </c>
      <c r="H3211">
        <v>18</v>
      </c>
    </row>
    <row r="3212" spans="1:8">
      <c r="A3212" t="s">
        <v>7435</v>
      </c>
      <c r="B3212" t="s">
        <v>72</v>
      </c>
      <c r="C3212" t="s">
        <v>123</v>
      </c>
      <c r="D3212">
        <v>2010</v>
      </c>
      <c r="E3212" t="s">
        <v>79</v>
      </c>
      <c r="F3212" t="s">
        <v>7225</v>
      </c>
      <c r="G3212" t="s">
        <v>1451</v>
      </c>
      <c r="H3212">
        <v>19</v>
      </c>
    </row>
    <row r="3213" spans="1:8">
      <c r="A3213" t="s">
        <v>7434</v>
      </c>
      <c r="B3213" t="s">
        <v>72</v>
      </c>
      <c r="C3213" t="s">
        <v>123</v>
      </c>
      <c r="D3213">
        <v>2010</v>
      </c>
      <c r="E3213" t="s">
        <v>80</v>
      </c>
      <c r="F3213" t="s">
        <v>7225</v>
      </c>
      <c r="G3213" t="s">
        <v>1451</v>
      </c>
      <c r="H3213">
        <v>20</v>
      </c>
    </row>
    <row r="3214" spans="1:8">
      <c r="A3214" t="s">
        <v>7433</v>
      </c>
      <c r="B3214" t="s">
        <v>72</v>
      </c>
      <c r="C3214" t="s">
        <v>123</v>
      </c>
      <c r="D3214">
        <v>2010</v>
      </c>
      <c r="E3214" t="s">
        <v>81</v>
      </c>
      <c r="F3214" t="s">
        <v>7225</v>
      </c>
      <c r="G3214" t="s">
        <v>1451</v>
      </c>
      <c r="H3214">
        <v>21</v>
      </c>
    </row>
    <row r="3215" spans="1:8">
      <c r="A3215" t="s">
        <v>7432</v>
      </c>
      <c r="B3215" t="s">
        <v>72</v>
      </c>
      <c r="C3215" t="s">
        <v>123</v>
      </c>
      <c r="D3215">
        <v>2010</v>
      </c>
      <c r="E3215" t="s">
        <v>82</v>
      </c>
      <c r="F3215" t="s">
        <v>7225</v>
      </c>
      <c r="G3215" t="s">
        <v>1451</v>
      </c>
      <c r="H3215">
        <v>22</v>
      </c>
    </row>
    <row r="3216" spans="1:8">
      <c r="A3216" t="s">
        <v>7431</v>
      </c>
      <c r="B3216" t="s">
        <v>72</v>
      </c>
      <c r="C3216" t="s">
        <v>123</v>
      </c>
      <c r="D3216">
        <v>2010</v>
      </c>
      <c r="E3216" t="s">
        <v>83</v>
      </c>
      <c r="F3216" t="s">
        <v>7225</v>
      </c>
      <c r="G3216" t="s">
        <v>1451</v>
      </c>
      <c r="H3216">
        <v>23</v>
      </c>
    </row>
    <row r="3217" spans="1:8">
      <c r="A3217" t="s">
        <v>7430</v>
      </c>
      <c r="B3217" t="s">
        <v>72</v>
      </c>
      <c r="C3217" t="s">
        <v>123</v>
      </c>
      <c r="D3217">
        <v>2010</v>
      </c>
      <c r="E3217" t="s">
        <v>84</v>
      </c>
      <c r="F3217" t="s">
        <v>7225</v>
      </c>
      <c r="G3217" t="s">
        <v>1451</v>
      </c>
      <c r="H3217">
        <v>24</v>
      </c>
    </row>
    <row r="3218" spans="1:8">
      <c r="A3218" t="s">
        <v>7429</v>
      </c>
      <c r="B3218" t="s">
        <v>72</v>
      </c>
      <c r="C3218" t="s">
        <v>123</v>
      </c>
      <c r="D3218">
        <v>2011</v>
      </c>
      <c r="E3218" t="s">
        <v>79</v>
      </c>
      <c r="F3218" t="s">
        <v>7225</v>
      </c>
      <c r="G3218" t="s">
        <v>1451</v>
      </c>
      <c r="H3218">
        <v>25</v>
      </c>
    </row>
    <row r="3219" spans="1:8">
      <c r="A3219" t="s">
        <v>7428</v>
      </c>
      <c r="B3219" t="s">
        <v>72</v>
      </c>
      <c r="C3219" t="s">
        <v>123</v>
      </c>
      <c r="D3219">
        <v>2011</v>
      </c>
      <c r="E3219" t="s">
        <v>80</v>
      </c>
      <c r="F3219" t="s">
        <v>7225</v>
      </c>
      <c r="G3219" t="s">
        <v>1451</v>
      </c>
      <c r="H3219">
        <v>26</v>
      </c>
    </row>
    <row r="3220" spans="1:8">
      <c r="A3220" t="s">
        <v>7427</v>
      </c>
      <c r="B3220" t="s">
        <v>72</v>
      </c>
      <c r="C3220" t="s">
        <v>123</v>
      </c>
      <c r="D3220">
        <v>2011</v>
      </c>
      <c r="E3220" t="s">
        <v>81</v>
      </c>
      <c r="F3220" t="s">
        <v>7225</v>
      </c>
      <c r="G3220" t="s">
        <v>1451</v>
      </c>
      <c r="H3220">
        <v>27</v>
      </c>
    </row>
    <row r="3221" spans="1:8">
      <c r="A3221" t="s">
        <v>7426</v>
      </c>
      <c r="B3221" t="s">
        <v>72</v>
      </c>
      <c r="C3221" t="s">
        <v>123</v>
      </c>
      <c r="D3221">
        <v>2011</v>
      </c>
      <c r="E3221" t="s">
        <v>82</v>
      </c>
      <c r="F3221" t="s">
        <v>7225</v>
      </c>
      <c r="G3221" t="s">
        <v>1451</v>
      </c>
      <c r="H3221">
        <v>28</v>
      </c>
    </row>
    <row r="3222" spans="1:8">
      <c r="A3222" t="s">
        <v>7425</v>
      </c>
      <c r="B3222" t="s">
        <v>72</v>
      </c>
      <c r="C3222" t="s">
        <v>123</v>
      </c>
      <c r="D3222">
        <v>2011</v>
      </c>
      <c r="E3222" t="s">
        <v>83</v>
      </c>
      <c r="F3222" t="s">
        <v>7225</v>
      </c>
      <c r="G3222" t="s">
        <v>1451</v>
      </c>
      <c r="H3222">
        <v>29</v>
      </c>
    </row>
    <row r="3223" spans="1:8">
      <c r="A3223" t="s">
        <v>7424</v>
      </c>
      <c r="B3223" t="s">
        <v>72</v>
      </c>
      <c r="C3223" t="s">
        <v>123</v>
      </c>
      <c r="D3223">
        <v>2011</v>
      </c>
      <c r="E3223" t="s">
        <v>84</v>
      </c>
      <c r="F3223" t="s">
        <v>7225</v>
      </c>
      <c r="G3223" t="s">
        <v>1451</v>
      </c>
      <c r="H3223">
        <v>30</v>
      </c>
    </row>
    <row r="3224" spans="1:8">
      <c r="A3224" t="s">
        <v>7423</v>
      </c>
      <c r="B3224" t="s">
        <v>72</v>
      </c>
      <c r="C3224" t="s">
        <v>123</v>
      </c>
      <c r="D3224">
        <v>2012</v>
      </c>
      <c r="E3224" t="s">
        <v>79</v>
      </c>
      <c r="F3224" t="s">
        <v>7225</v>
      </c>
      <c r="G3224" t="s">
        <v>1451</v>
      </c>
      <c r="H3224">
        <v>31</v>
      </c>
    </row>
    <row r="3225" spans="1:8">
      <c r="A3225" t="s">
        <v>7422</v>
      </c>
      <c r="B3225" t="s">
        <v>72</v>
      </c>
      <c r="C3225" t="s">
        <v>123</v>
      </c>
      <c r="D3225">
        <v>2012</v>
      </c>
      <c r="E3225" t="s">
        <v>80</v>
      </c>
      <c r="F3225" t="s">
        <v>7225</v>
      </c>
      <c r="G3225" t="s">
        <v>1451</v>
      </c>
      <c r="H3225">
        <v>32</v>
      </c>
    </row>
    <row r="3226" spans="1:8">
      <c r="A3226" t="s">
        <v>7421</v>
      </c>
      <c r="B3226" t="s">
        <v>72</v>
      </c>
      <c r="C3226" t="s">
        <v>123</v>
      </c>
      <c r="D3226">
        <v>2012</v>
      </c>
      <c r="E3226" t="s">
        <v>81</v>
      </c>
      <c r="F3226" t="s">
        <v>7225</v>
      </c>
      <c r="G3226" t="s">
        <v>1451</v>
      </c>
      <c r="H3226">
        <v>33</v>
      </c>
    </row>
    <row r="3227" spans="1:8">
      <c r="A3227" t="s">
        <v>7420</v>
      </c>
      <c r="B3227" t="s">
        <v>72</v>
      </c>
      <c r="C3227" t="s">
        <v>123</v>
      </c>
      <c r="D3227">
        <v>2012</v>
      </c>
      <c r="E3227" t="s">
        <v>82</v>
      </c>
      <c r="F3227" t="s">
        <v>7225</v>
      </c>
      <c r="G3227" t="s">
        <v>1451</v>
      </c>
      <c r="H3227">
        <v>34</v>
      </c>
    </row>
    <row r="3228" spans="1:8">
      <c r="A3228" t="s">
        <v>7419</v>
      </c>
      <c r="B3228" t="s">
        <v>72</v>
      </c>
      <c r="C3228" t="s">
        <v>123</v>
      </c>
      <c r="D3228">
        <v>2012</v>
      </c>
      <c r="E3228" t="s">
        <v>83</v>
      </c>
      <c r="F3228" t="s">
        <v>7225</v>
      </c>
      <c r="G3228" t="s">
        <v>1451</v>
      </c>
      <c r="H3228">
        <v>35</v>
      </c>
    </row>
    <row r="3229" spans="1:8">
      <c r="A3229" t="s">
        <v>7418</v>
      </c>
      <c r="B3229" t="s">
        <v>72</v>
      </c>
      <c r="C3229" t="s">
        <v>123</v>
      </c>
      <c r="D3229">
        <v>2012</v>
      </c>
      <c r="E3229" t="s">
        <v>84</v>
      </c>
      <c r="F3229" t="s">
        <v>7225</v>
      </c>
      <c r="G3229" t="s">
        <v>1451</v>
      </c>
      <c r="H3229">
        <v>36</v>
      </c>
    </row>
    <row r="3230" spans="1:8">
      <c r="A3230" t="s">
        <v>7417</v>
      </c>
      <c r="B3230" t="s">
        <v>72</v>
      </c>
      <c r="C3230" t="s">
        <v>123</v>
      </c>
      <c r="D3230">
        <v>2013</v>
      </c>
      <c r="E3230" t="s">
        <v>79</v>
      </c>
      <c r="F3230" t="s">
        <v>7225</v>
      </c>
      <c r="G3230" t="s">
        <v>1451</v>
      </c>
      <c r="H3230">
        <v>37</v>
      </c>
    </row>
    <row r="3231" spans="1:8">
      <c r="A3231" t="s">
        <v>7416</v>
      </c>
      <c r="B3231" t="s">
        <v>72</v>
      </c>
      <c r="C3231" t="s">
        <v>123</v>
      </c>
      <c r="D3231">
        <v>2013</v>
      </c>
      <c r="E3231" t="s">
        <v>80</v>
      </c>
      <c r="F3231" t="s">
        <v>7225</v>
      </c>
      <c r="G3231" t="s">
        <v>1451</v>
      </c>
      <c r="H3231">
        <v>38</v>
      </c>
    </row>
    <row r="3232" spans="1:8">
      <c r="A3232" t="s">
        <v>7415</v>
      </c>
      <c r="B3232" t="s">
        <v>72</v>
      </c>
      <c r="C3232" t="s">
        <v>123</v>
      </c>
      <c r="D3232">
        <v>2013</v>
      </c>
      <c r="E3232" t="s">
        <v>81</v>
      </c>
      <c r="F3232" t="s">
        <v>7225</v>
      </c>
      <c r="G3232" t="s">
        <v>1451</v>
      </c>
      <c r="H3232">
        <v>39</v>
      </c>
    </row>
    <row r="3233" spans="1:8">
      <c r="A3233" t="s">
        <v>7414</v>
      </c>
      <c r="B3233" t="s">
        <v>72</v>
      </c>
      <c r="C3233" t="s">
        <v>123</v>
      </c>
      <c r="D3233">
        <v>2013</v>
      </c>
      <c r="E3233" t="s">
        <v>82</v>
      </c>
      <c r="F3233" t="s">
        <v>7225</v>
      </c>
      <c r="G3233" t="s">
        <v>1451</v>
      </c>
      <c r="H3233">
        <v>40</v>
      </c>
    </row>
    <row r="3234" spans="1:8">
      <c r="A3234" t="s">
        <v>7413</v>
      </c>
      <c r="B3234" t="s">
        <v>72</v>
      </c>
      <c r="C3234" t="s">
        <v>123</v>
      </c>
      <c r="D3234">
        <v>2013</v>
      </c>
      <c r="E3234" t="s">
        <v>83</v>
      </c>
      <c r="F3234" t="s">
        <v>7225</v>
      </c>
      <c r="G3234" t="s">
        <v>1451</v>
      </c>
      <c r="H3234">
        <v>41</v>
      </c>
    </row>
    <row r="3235" spans="1:8">
      <c r="A3235" t="s">
        <v>7412</v>
      </c>
      <c r="B3235" t="s">
        <v>72</v>
      </c>
      <c r="C3235" t="s">
        <v>123</v>
      </c>
      <c r="D3235">
        <v>2013</v>
      </c>
      <c r="E3235" t="s">
        <v>84</v>
      </c>
      <c r="F3235" t="s">
        <v>7225</v>
      </c>
      <c r="G3235" t="s">
        <v>1451</v>
      </c>
      <c r="H3235">
        <v>42</v>
      </c>
    </row>
    <row r="3236" spans="1:8">
      <c r="A3236" t="s">
        <v>7411</v>
      </c>
      <c r="B3236" t="s">
        <v>72</v>
      </c>
      <c r="C3236" t="s">
        <v>123</v>
      </c>
      <c r="D3236">
        <v>2014</v>
      </c>
      <c r="E3236" t="s">
        <v>79</v>
      </c>
      <c r="F3236" t="s">
        <v>7225</v>
      </c>
      <c r="G3236" t="s">
        <v>1451</v>
      </c>
      <c r="H3236">
        <v>43</v>
      </c>
    </row>
    <row r="3237" spans="1:8">
      <c r="A3237" t="s">
        <v>7410</v>
      </c>
      <c r="B3237" t="s">
        <v>72</v>
      </c>
      <c r="C3237" t="s">
        <v>123</v>
      </c>
      <c r="D3237">
        <v>2014</v>
      </c>
      <c r="E3237" t="s">
        <v>80</v>
      </c>
      <c r="F3237" t="s">
        <v>7225</v>
      </c>
      <c r="G3237" t="s">
        <v>1451</v>
      </c>
      <c r="H3237">
        <v>44</v>
      </c>
    </row>
    <row r="3238" spans="1:8">
      <c r="A3238" t="s">
        <v>7409</v>
      </c>
      <c r="B3238" t="s">
        <v>72</v>
      </c>
      <c r="C3238" t="s">
        <v>123</v>
      </c>
      <c r="D3238">
        <v>2014</v>
      </c>
      <c r="E3238" t="s">
        <v>81</v>
      </c>
      <c r="F3238" t="s">
        <v>7225</v>
      </c>
      <c r="G3238" t="s">
        <v>1451</v>
      </c>
      <c r="H3238">
        <v>45</v>
      </c>
    </row>
    <row r="3239" spans="1:8">
      <c r="A3239" t="s">
        <v>7408</v>
      </c>
      <c r="B3239" t="s">
        <v>72</v>
      </c>
      <c r="C3239" t="s">
        <v>123</v>
      </c>
      <c r="D3239">
        <v>2014</v>
      </c>
      <c r="E3239" t="s">
        <v>82</v>
      </c>
      <c r="F3239" t="s">
        <v>7225</v>
      </c>
      <c r="G3239" t="s">
        <v>1451</v>
      </c>
      <c r="H3239">
        <v>46</v>
      </c>
    </row>
    <row r="3240" spans="1:8">
      <c r="A3240" t="s">
        <v>7407</v>
      </c>
      <c r="B3240" t="s">
        <v>72</v>
      </c>
      <c r="C3240" t="s">
        <v>123</v>
      </c>
      <c r="D3240">
        <v>2014</v>
      </c>
      <c r="E3240" t="s">
        <v>83</v>
      </c>
      <c r="F3240" t="s">
        <v>7225</v>
      </c>
      <c r="G3240" t="s">
        <v>1451</v>
      </c>
      <c r="H3240">
        <v>47</v>
      </c>
    </row>
    <row r="3241" spans="1:8">
      <c r="A3241" t="s">
        <v>7406</v>
      </c>
      <c r="B3241" t="s">
        <v>72</v>
      </c>
      <c r="C3241" t="s">
        <v>123</v>
      </c>
      <c r="D3241">
        <v>2014</v>
      </c>
      <c r="E3241" t="s">
        <v>84</v>
      </c>
      <c r="F3241" t="s">
        <v>7225</v>
      </c>
      <c r="G3241" t="s">
        <v>1451</v>
      </c>
      <c r="H3241">
        <v>48</v>
      </c>
    </row>
    <row r="3242" spans="1:8">
      <c r="A3242" t="s">
        <v>7405</v>
      </c>
      <c r="B3242" t="s">
        <v>72</v>
      </c>
      <c r="C3242" t="s">
        <v>123</v>
      </c>
      <c r="D3242" t="s">
        <v>66</v>
      </c>
      <c r="E3242" t="s">
        <v>79</v>
      </c>
      <c r="F3242" t="s">
        <v>7225</v>
      </c>
      <c r="G3242" t="s">
        <v>1451</v>
      </c>
      <c r="H3242">
        <v>49</v>
      </c>
    </row>
    <row r="3243" spans="1:8">
      <c r="A3243" t="s">
        <v>7404</v>
      </c>
      <c r="B3243" t="s">
        <v>72</v>
      </c>
      <c r="C3243" t="s">
        <v>123</v>
      </c>
      <c r="D3243" t="s">
        <v>66</v>
      </c>
      <c r="E3243" t="s">
        <v>80</v>
      </c>
      <c r="F3243" t="s">
        <v>7225</v>
      </c>
      <c r="G3243" t="s">
        <v>1451</v>
      </c>
      <c r="H3243">
        <v>50</v>
      </c>
    </row>
    <row r="3244" spans="1:8">
      <c r="A3244" t="s">
        <v>7403</v>
      </c>
      <c r="B3244" t="s">
        <v>72</v>
      </c>
      <c r="C3244" t="s">
        <v>123</v>
      </c>
      <c r="D3244" t="s">
        <v>66</v>
      </c>
      <c r="E3244" t="s">
        <v>81</v>
      </c>
      <c r="F3244" t="s">
        <v>7225</v>
      </c>
      <c r="G3244" t="s">
        <v>1451</v>
      </c>
      <c r="H3244">
        <v>51</v>
      </c>
    </row>
    <row r="3245" spans="1:8">
      <c r="A3245" t="s">
        <v>7402</v>
      </c>
      <c r="B3245" t="s">
        <v>72</v>
      </c>
      <c r="C3245" t="s">
        <v>123</v>
      </c>
      <c r="D3245" t="s">
        <v>66</v>
      </c>
      <c r="E3245" t="s">
        <v>82</v>
      </c>
      <c r="F3245" t="s">
        <v>7225</v>
      </c>
      <c r="G3245" t="s">
        <v>1451</v>
      </c>
      <c r="H3245">
        <v>52</v>
      </c>
    </row>
    <row r="3246" spans="1:8">
      <c r="A3246" t="s">
        <v>7401</v>
      </c>
      <c r="B3246" t="s">
        <v>72</v>
      </c>
      <c r="C3246" t="s">
        <v>123</v>
      </c>
      <c r="D3246" t="s">
        <v>66</v>
      </c>
      <c r="E3246" t="s">
        <v>83</v>
      </c>
      <c r="F3246" t="s">
        <v>7225</v>
      </c>
      <c r="G3246" t="s">
        <v>1451</v>
      </c>
      <c r="H3246">
        <v>53</v>
      </c>
    </row>
    <row r="3247" spans="1:8">
      <c r="A3247" t="s">
        <v>7400</v>
      </c>
      <c r="B3247" t="s">
        <v>72</v>
      </c>
      <c r="C3247" t="s">
        <v>123</v>
      </c>
      <c r="D3247" t="s">
        <v>66</v>
      </c>
      <c r="E3247" t="s">
        <v>84</v>
      </c>
      <c r="F3247" t="s">
        <v>7225</v>
      </c>
      <c r="G3247" t="s">
        <v>1451</v>
      </c>
      <c r="H3247">
        <v>54</v>
      </c>
    </row>
    <row r="3248" spans="1:8">
      <c r="A3248" t="s">
        <v>7399</v>
      </c>
      <c r="B3248" t="s">
        <v>71</v>
      </c>
      <c r="C3248" t="s">
        <v>123</v>
      </c>
      <c r="D3248">
        <v>2006</v>
      </c>
      <c r="E3248" t="s">
        <v>79</v>
      </c>
      <c r="F3248" t="s">
        <v>7225</v>
      </c>
      <c r="G3248" t="s">
        <v>1451</v>
      </c>
      <c r="H3248">
        <v>55</v>
      </c>
    </row>
    <row r="3249" spans="1:8">
      <c r="A3249" t="s">
        <v>7398</v>
      </c>
      <c r="B3249" t="s">
        <v>71</v>
      </c>
      <c r="C3249" t="s">
        <v>123</v>
      </c>
      <c r="D3249">
        <v>2006</v>
      </c>
      <c r="E3249" t="s">
        <v>80</v>
      </c>
      <c r="F3249" t="s">
        <v>7225</v>
      </c>
      <c r="G3249" t="s">
        <v>1451</v>
      </c>
      <c r="H3249">
        <v>56</v>
      </c>
    </row>
    <row r="3250" spans="1:8">
      <c r="A3250" t="s">
        <v>7397</v>
      </c>
      <c r="B3250" t="s">
        <v>71</v>
      </c>
      <c r="C3250" t="s">
        <v>123</v>
      </c>
      <c r="D3250">
        <v>2006</v>
      </c>
      <c r="E3250" t="s">
        <v>81</v>
      </c>
      <c r="F3250" t="s">
        <v>7225</v>
      </c>
      <c r="G3250" t="s">
        <v>1451</v>
      </c>
      <c r="H3250">
        <v>57</v>
      </c>
    </row>
    <row r="3251" spans="1:8">
      <c r="A3251" t="s">
        <v>7396</v>
      </c>
      <c r="B3251" t="s">
        <v>71</v>
      </c>
      <c r="C3251" t="s">
        <v>123</v>
      </c>
      <c r="D3251">
        <v>2006</v>
      </c>
      <c r="E3251" t="s">
        <v>82</v>
      </c>
      <c r="F3251" t="s">
        <v>7225</v>
      </c>
      <c r="G3251" t="s">
        <v>1451</v>
      </c>
      <c r="H3251">
        <v>58</v>
      </c>
    </row>
    <row r="3252" spans="1:8">
      <c r="A3252" t="s">
        <v>7395</v>
      </c>
      <c r="B3252" t="s">
        <v>71</v>
      </c>
      <c r="C3252" t="s">
        <v>123</v>
      </c>
      <c r="D3252">
        <v>2006</v>
      </c>
      <c r="E3252" t="s">
        <v>83</v>
      </c>
      <c r="F3252" t="s">
        <v>7225</v>
      </c>
      <c r="G3252" t="s">
        <v>1451</v>
      </c>
      <c r="H3252">
        <v>59</v>
      </c>
    </row>
    <row r="3253" spans="1:8">
      <c r="A3253" t="s">
        <v>7394</v>
      </c>
      <c r="B3253" t="s">
        <v>71</v>
      </c>
      <c r="C3253" t="s">
        <v>123</v>
      </c>
      <c r="D3253">
        <v>2006</v>
      </c>
      <c r="E3253" t="s">
        <v>84</v>
      </c>
      <c r="F3253" t="s">
        <v>7225</v>
      </c>
      <c r="G3253" t="s">
        <v>1451</v>
      </c>
      <c r="H3253">
        <v>60</v>
      </c>
    </row>
    <row r="3254" spans="1:8">
      <c r="A3254" t="s">
        <v>7393</v>
      </c>
      <c r="B3254" t="s">
        <v>71</v>
      </c>
      <c r="C3254" t="s">
        <v>123</v>
      </c>
      <c r="D3254">
        <v>2007</v>
      </c>
      <c r="E3254" t="s">
        <v>79</v>
      </c>
      <c r="F3254" t="s">
        <v>7225</v>
      </c>
      <c r="G3254" t="s">
        <v>1451</v>
      </c>
      <c r="H3254">
        <v>61</v>
      </c>
    </row>
    <row r="3255" spans="1:8">
      <c r="A3255" t="s">
        <v>7392</v>
      </c>
      <c r="B3255" t="s">
        <v>71</v>
      </c>
      <c r="C3255" t="s">
        <v>123</v>
      </c>
      <c r="D3255">
        <v>2007</v>
      </c>
      <c r="E3255" t="s">
        <v>80</v>
      </c>
      <c r="F3255" t="s">
        <v>7225</v>
      </c>
      <c r="G3255" t="s">
        <v>1451</v>
      </c>
      <c r="H3255">
        <v>62</v>
      </c>
    </row>
    <row r="3256" spans="1:8">
      <c r="A3256" t="s">
        <v>7391</v>
      </c>
      <c r="B3256" t="s">
        <v>71</v>
      </c>
      <c r="C3256" t="s">
        <v>123</v>
      </c>
      <c r="D3256">
        <v>2007</v>
      </c>
      <c r="E3256" t="s">
        <v>81</v>
      </c>
      <c r="F3256" t="s">
        <v>7225</v>
      </c>
      <c r="G3256" t="s">
        <v>1451</v>
      </c>
      <c r="H3256">
        <v>63</v>
      </c>
    </row>
    <row r="3257" spans="1:8">
      <c r="A3257" t="s">
        <v>7390</v>
      </c>
      <c r="B3257" t="s">
        <v>71</v>
      </c>
      <c r="C3257" t="s">
        <v>123</v>
      </c>
      <c r="D3257">
        <v>2007</v>
      </c>
      <c r="E3257" t="s">
        <v>82</v>
      </c>
      <c r="F3257" t="s">
        <v>7225</v>
      </c>
      <c r="G3257" t="s">
        <v>1451</v>
      </c>
      <c r="H3257">
        <v>64</v>
      </c>
    </row>
    <row r="3258" spans="1:8">
      <c r="A3258" t="s">
        <v>7389</v>
      </c>
      <c r="B3258" t="s">
        <v>71</v>
      </c>
      <c r="C3258" t="s">
        <v>123</v>
      </c>
      <c r="D3258">
        <v>2007</v>
      </c>
      <c r="E3258" t="s">
        <v>83</v>
      </c>
      <c r="F3258" t="s">
        <v>7225</v>
      </c>
      <c r="G3258" t="s">
        <v>1451</v>
      </c>
      <c r="H3258">
        <v>65</v>
      </c>
    </row>
    <row r="3259" spans="1:8">
      <c r="A3259" t="s">
        <v>7388</v>
      </c>
      <c r="B3259" t="s">
        <v>71</v>
      </c>
      <c r="C3259" t="s">
        <v>123</v>
      </c>
      <c r="D3259">
        <v>2007</v>
      </c>
      <c r="E3259" t="s">
        <v>84</v>
      </c>
      <c r="F3259" t="s">
        <v>7225</v>
      </c>
      <c r="G3259" t="s">
        <v>1451</v>
      </c>
      <c r="H3259">
        <v>66</v>
      </c>
    </row>
    <row r="3260" spans="1:8">
      <c r="A3260" t="s">
        <v>7387</v>
      </c>
      <c r="B3260" t="s">
        <v>71</v>
      </c>
      <c r="C3260" t="s">
        <v>123</v>
      </c>
      <c r="D3260">
        <v>2008</v>
      </c>
      <c r="E3260" t="s">
        <v>79</v>
      </c>
      <c r="F3260" t="s">
        <v>7225</v>
      </c>
      <c r="G3260" t="s">
        <v>1451</v>
      </c>
      <c r="H3260">
        <v>67</v>
      </c>
    </row>
    <row r="3261" spans="1:8">
      <c r="A3261" t="s">
        <v>7386</v>
      </c>
      <c r="B3261" t="s">
        <v>71</v>
      </c>
      <c r="C3261" t="s">
        <v>123</v>
      </c>
      <c r="D3261">
        <v>2008</v>
      </c>
      <c r="E3261" t="s">
        <v>80</v>
      </c>
      <c r="F3261" t="s">
        <v>7225</v>
      </c>
      <c r="G3261" t="s">
        <v>1451</v>
      </c>
      <c r="H3261">
        <v>68</v>
      </c>
    </row>
    <row r="3262" spans="1:8">
      <c r="A3262" t="s">
        <v>7385</v>
      </c>
      <c r="B3262" t="s">
        <v>71</v>
      </c>
      <c r="C3262" t="s">
        <v>123</v>
      </c>
      <c r="D3262">
        <v>2008</v>
      </c>
      <c r="E3262" t="s">
        <v>81</v>
      </c>
      <c r="F3262" t="s">
        <v>7225</v>
      </c>
      <c r="G3262" t="s">
        <v>1451</v>
      </c>
      <c r="H3262">
        <v>69</v>
      </c>
    </row>
    <row r="3263" spans="1:8">
      <c r="A3263" t="s">
        <v>7384</v>
      </c>
      <c r="B3263" t="s">
        <v>71</v>
      </c>
      <c r="C3263" t="s">
        <v>123</v>
      </c>
      <c r="D3263">
        <v>2008</v>
      </c>
      <c r="E3263" t="s">
        <v>82</v>
      </c>
      <c r="F3263" t="s">
        <v>7225</v>
      </c>
      <c r="G3263" t="s">
        <v>1451</v>
      </c>
      <c r="H3263">
        <v>70</v>
      </c>
    </row>
    <row r="3264" spans="1:8">
      <c r="A3264" t="s">
        <v>7383</v>
      </c>
      <c r="B3264" t="s">
        <v>71</v>
      </c>
      <c r="C3264" t="s">
        <v>123</v>
      </c>
      <c r="D3264">
        <v>2008</v>
      </c>
      <c r="E3264" t="s">
        <v>83</v>
      </c>
      <c r="F3264" t="s">
        <v>7225</v>
      </c>
      <c r="G3264" t="s">
        <v>1451</v>
      </c>
      <c r="H3264">
        <v>71</v>
      </c>
    </row>
    <row r="3265" spans="1:8">
      <c r="A3265" t="s">
        <v>7382</v>
      </c>
      <c r="B3265" t="s">
        <v>71</v>
      </c>
      <c r="C3265" t="s">
        <v>123</v>
      </c>
      <c r="D3265">
        <v>2008</v>
      </c>
      <c r="E3265" t="s">
        <v>84</v>
      </c>
      <c r="F3265" t="s">
        <v>7225</v>
      </c>
      <c r="G3265" t="s">
        <v>1451</v>
      </c>
      <c r="H3265">
        <v>72</v>
      </c>
    </row>
    <row r="3266" spans="1:8">
      <c r="A3266" t="s">
        <v>7381</v>
      </c>
      <c r="B3266" t="s">
        <v>71</v>
      </c>
      <c r="C3266" t="s">
        <v>123</v>
      </c>
      <c r="D3266">
        <v>2009</v>
      </c>
      <c r="E3266" t="s">
        <v>79</v>
      </c>
      <c r="F3266" t="s">
        <v>7225</v>
      </c>
      <c r="G3266" t="s">
        <v>1451</v>
      </c>
      <c r="H3266">
        <v>73</v>
      </c>
    </row>
    <row r="3267" spans="1:8">
      <c r="A3267" t="s">
        <v>7380</v>
      </c>
      <c r="B3267" t="s">
        <v>71</v>
      </c>
      <c r="C3267" t="s">
        <v>123</v>
      </c>
      <c r="D3267">
        <v>2009</v>
      </c>
      <c r="E3267" t="s">
        <v>80</v>
      </c>
      <c r="F3267" t="s">
        <v>7225</v>
      </c>
      <c r="G3267" t="s">
        <v>1451</v>
      </c>
      <c r="H3267">
        <v>74</v>
      </c>
    </row>
    <row r="3268" spans="1:8">
      <c r="A3268" t="s">
        <v>7379</v>
      </c>
      <c r="B3268" t="s">
        <v>71</v>
      </c>
      <c r="C3268" t="s">
        <v>123</v>
      </c>
      <c r="D3268">
        <v>2009</v>
      </c>
      <c r="E3268" t="s">
        <v>81</v>
      </c>
      <c r="F3268" t="s">
        <v>7225</v>
      </c>
      <c r="G3268" t="s">
        <v>1451</v>
      </c>
      <c r="H3268">
        <v>75</v>
      </c>
    </row>
    <row r="3269" spans="1:8">
      <c r="A3269" t="s">
        <v>7378</v>
      </c>
      <c r="B3269" t="s">
        <v>71</v>
      </c>
      <c r="C3269" t="s">
        <v>123</v>
      </c>
      <c r="D3269">
        <v>2009</v>
      </c>
      <c r="E3269" t="s">
        <v>82</v>
      </c>
      <c r="F3269" t="s">
        <v>7225</v>
      </c>
      <c r="G3269" t="s">
        <v>1451</v>
      </c>
      <c r="H3269">
        <v>76</v>
      </c>
    </row>
    <row r="3270" spans="1:8">
      <c r="A3270" t="s">
        <v>7377</v>
      </c>
      <c r="B3270" t="s">
        <v>71</v>
      </c>
      <c r="C3270" t="s">
        <v>123</v>
      </c>
      <c r="D3270">
        <v>2009</v>
      </c>
      <c r="E3270" t="s">
        <v>83</v>
      </c>
      <c r="F3270" t="s">
        <v>7225</v>
      </c>
      <c r="G3270" t="s">
        <v>1451</v>
      </c>
      <c r="H3270">
        <v>77</v>
      </c>
    </row>
    <row r="3271" spans="1:8">
      <c r="A3271" t="s">
        <v>7376</v>
      </c>
      <c r="B3271" t="s">
        <v>71</v>
      </c>
      <c r="C3271" t="s">
        <v>123</v>
      </c>
      <c r="D3271">
        <v>2009</v>
      </c>
      <c r="E3271" t="s">
        <v>84</v>
      </c>
      <c r="F3271" t="s">
        <v>7225</v>
      </c>
      <c r="G3271" t="s">
        <v>1451</v>
      </c>
      <c r="H3271">
        <v>78</v>
      </c>
    </row>
    <row r="3272" spans="1:8">
      <c r="A3272" t="s">
        <v>7375</v>
      </c>
      <c r="B3272" t="s">
        <v>71</v>
      </c>
      <c r="C3272" t="s">
        <v>123</v>
      </c>
      <c r="D3272">
        <v>2010</v>
      </c>
      <c r="E3272" t="s">
        <v>79</v>
      </c>
      <c r="F3272" t="s">
        <v>7225</v>
      </c>
      <c r="G3272" t="s">
        <v>1451</v>
      </c>
      <c r="H3272">
        <v>79</v>
      </c>
    </row>
    <row r="3273" spans="1:8">
      <c r="A3273" t="s">
        <v>7374</v>
      </c>
      <c r="B3273" t="s">
        <v>71</v>
      </c>
      <c r="C3273" t="s">
        <v>123</v>
      </c>
      <c r="D3273">
        <v>2010</v>
      </c>
      <c r="E3273" t="s">
        <v>80</v>
      </c>
      <c r="F3273" t="s">
        <v>7225</v>
      </c>
      <c r="G3273" t="s">
        <v>1451</v>
      </c>
      <c r="H3273">
        <v>80</v>
      </c>
    </row>
    <row r="3274" spans="1:8">
      <c r="A3274" t="s">
        <v>7373</v>
      </c>
      <c r="B3274" t="s">
        <v>71</v>
      </c>
      <c r="C3274" t="s">
        <v>123</v>
      </c>
      <c r="D3274">
        <v>2010</v>
      </c>
      <c r="E3274" t="s">
        <v>81</v>
      </c>
      <c r="F3274" t="s">
        <v>7225</v>
      </c>
      <c r="G3274" t="s">
        <v>1451</v>
      </c>
      <c r="H3274">
        <v>81</v>
      </c>
    </row>
    <row r="3275" spans="1:8">
      <c r="A3275" t="s">
        <v>7372</v>
      </c>
      <c r="B3275" t="s">
        <v>71</v>
      </c>
      <c r="C3275" t="s">
        <v>123</v>
      </c>
      <c r="D3275">
        <v>2010</v>
      </c>
      <c r="E3275" t="s">
        <v>82</v>
      </c>
      <c r="F3275" t="s">
        <v>7225</v>
      </c>
      <c r="G3275" t="s">
        <v>1451</v>
      </c>
      <c r="H3275">
        <v>82</v>
      </c>
    </row>
    <row r="3276" spans="1:8">
      <c r="A3276" t="s">
        <v>7371</v>
      </c>
      <c r="B3276" t="s">
        <v>71</v>
      </c>
      <c r="C3276" t="s">
        <v>123</v>
      </c>
      <c r="D3276">
        <v>2010</v>
      </c>
      <c r="E3276" t="s">
        <v>83</v>
      </c>
      <c r="F3276" t="s">
        <v>7225</v>
      </c>
      <c r="G3276" t="s">
        <v>1451</v>
      </c>
      <c r="H3276">
        <v>83</v>
      </c>
    </row>
    <row r="3277" spans="1:8">
      <c r="A3277" t="s">
        <v>7370</v>
      </c>
      <c r="B3277" t="s">
        <v>71</v>
      </c>
      <c r="C3277" t="s">
        <v>123</v>
      </c>
      <c r="D3277">
        <v>2010</v>
      </c>
      <c r="E3277" t="s">
        <v>84</v>
      </c>
      <c r="F3277" t="s">
        <v>7225</v>
      </c>
      <c r="G3277" t="s">
        <v>1451</v>
      </c>
      <c r="H3277">
        <v>84</v>
      </c>
    </row>
    <row r="3278" spans="1:8">
      <c r="A3278" t="s">
        <v>7369</v>
      </c>
      <c r="B3278" t="s">
        <v>71</v>
      </c>
      <c r="C3278" t="s">
        <v>123</v>
      </c>
      <c r="D3278">
        <v>2011</v>
      </c>
      <c r="E3278" t="s">
        <v>79</v>
      </c>
      <c r="F3278" t="s">
        <v>7225</v>
      </c>
      <c r="G3278" t="s">
        <v>1451</v>
      </c>
      <c r="H3278">
        <v>85</v>
      </c>
    </row>
    <row r="3279" spans="1:8">
      <c r="A3279" t="s">
        <v>7368</v>
      </c>
      <c r="B3279" t="s">
        <v>71</v>
      </c>
      <c r="C3279" t="s">
        <v>123</v>
      </c>
      <c r="D3279">
        <v>2011</v>
      </c>
      <c r="E3279" t="s">
        <v>80</v>
      </c>
      <c r="F3279" t="s">
        <v>7225</v>
      </c>
      <c r="G3279" t="s">
        <v>1451</v>
      </c>
      <c r="H3279">
        <v>86</v>
      </c>
    </row>
    <row r="3280" spans="1:8">
      <c r="A3280" t="s">
        <v>7367</v>
      </c>
      <c r="B3280" t="s">
        <v>71</v>
      </c>
      <c r="C3280" t="s">
        <v>123</v>
      </c>
      <c r="D3280">
        <v>2011</v>
      </c>
      <c r="E3280" t="s">
        <v>81</v>
      </c>
      <c r="F3280" t="s">
        <v>7225</v>
      </c>
      <c r="G3280" t="s">
        <v>1451</v>
      </c>
      <c r="H3280">
        <v>87</v>
      </c>
    </row>
    <row r="3281" spans="1:8">
      <c r="A3281" t="s">
        <v>7366</v>
      </c>
      <c r="B3281" t="s">
        <v>71</v>
      </c>
      <c r="C3281" t="s">
        <v>123</v>
      </c>
      <c r="D3281">
        <v>2011</v>
      </c>
      <c r="E3281" t="s">
        <v>82</v>
      </c>
      <c r="F3281" t="s">
        <v>7225</v>
      </c>
      <c r="G3281" t="s">
        <v>1451</v>
      </c>
      <c r="H3281">
        <v>88</v>
      </c>
    </row>
    <row r="3282" spans="1:8">
      <c r="A3282" t="s">
        <v>7365</v>
      </c>
      <c r="B3282" t="s">
        <v>71</v>
      </c>
      <c r="C3282" t="s">
        <v>123</v>
      </c>
      <c r="D3282">
        <v>2011</v>
      </c>
      <c r="E3282" t="s">
        <v>83</v>
      </c>
      <c r="F3282" t="s">
        <v>7225</v>
      </c>
      <c r="G3282" t="s">
        <v>1451</v>
      </c>
      <c r="H3282">
        <v>89</v>
      </c>
    </row>
    <row r="3283" spans="1:8">
      <c r="A3283" t="s">
        <v>7364</v>
      </c>
      <c r="B3283" t="s">
        <v>71</v>
      </c>
      <c r="C3283" t="s">
        <v>123</v>
      </c>
      <c r="D3283">
        <v>2011</v>
      </c>
      <c r="E3283" t="s">
        <v>84</v>
      </c>
      <c r="F3283" t="s">
        <v>7225</v>
      </c>
      <c r="G3283" t="s">
        <v>1451</v>
      </c>
      <c r="H3283">
        <v>90</v>
      </c>
    </row>
    <row r="3284" spans="1:8">
      <c r="A3284" t="s">
        <v>7363</v>
      </c>
      <c r="B3284" t="s">
        <v>71</v>
      </c>
      <c r="C3284" t="s">
        <v>123</v>
      </c>
      <c r="D3284">
        <v>2012</v>
      </c>
      <c r="E3284" t="s">
        <v>79</v>
      </c>
      <c r="F3284" t="s">
        <v>7225</v>
      </c>
      <c r="G3284" t="s">
        <v>1451</v>
      </c>
      <c r="H3284">
        <v>91</v>
      </c>
    </row>
    <row r="3285" spans="1:8">
      <c r="A3285" t="s">
        <v>7362</v>
      </c>
      <c r="B3285" t="s">
        <v>71</v>
      </c>
      <c r="C3285" t="s">
        <v>123</v>
      </c>
      <c r="D3285">
        <v>2012</v>
      </c>
      <c r="E3285" t="s">
        <v>80</v>
      </c>
      <c r="F3285" t="s">
        <v>7225</v>
      </c>
      <c r="G3285" t="s">
        <v>1451</v>
      </c>
      <c r="H3285">
        <v>92</v>
      </c>
    </row>
    <row r="3286" spans="1:8">
      <c r="A3286" t="s">
        <v>7361</v>
      </c>
      <c r="B3286" t="s">
        <v>71</v>
      </c>
      <c r="C3286" t="s">
        <v>123</v>
      </c>
      <c r="D3286">
        <v>2012</v>
      </c>
      <c r="E3286" t="s">
        <v>81</v>
      </c>
      <c r="F3286" t="s">
        <v>7225</v>
      </c>
      <c r="G3286" t="s">
        <v>1451</v>
      </c>
      <c r="H3286">
        <v>93</v>
      </c>
    </row>
    <row r="3287" spans="1:8">
      <c r="A3287" t="s">
        <v>7360</v>
      </c>
      <c r="B3287" t="s">
        <v>71</v>
      </c>
      <c r="C3287" t="s">
        <v>123</v>
      </c>
      <c r="D3287">
        <v>2012</v>
      </c>
      <c r="E3287" t="s">
        <v>82</v>
      </c>
      <c r="F3287" t="s">
        <v>7225</v>
      </c>
      <c r="G3287" t="s">
        <v>1451</v>
      </c>
      <c r="H3287">
        <v>94</v>
      </c>
    </row>
    <row r="3288" spans="1:8">
      <c r="A3288" t="s">
        <v>7359</v>
      </c>
      <c r="B3288" t="s">
        <v>71</v>
      </c>
      <c r="C3288" t="s">
        <v>123</v>
      </c>
      <c r="D3288">
        <v>2012</v>
      </c>
      <c r="E3288" t="s">
        <v>83</v>
      </c>
      <c r="F3288" t="s">
        <v>7225</v>
      </c>
      <c r="G3288" t="s">
        <v>1451</v>
      </c>
      <c r="H3288">
        <v>95</v>
      </c>
    </row>
    <row r="3289" spans="1:8">
      <c r="A3289" t="s">
        <v>7358</v>
      </c>
      <c r="B3289" t="s">
        <v>71</v>
      </c>
      <c r="C3289" t="s">
        <v>123</v>
      </c>
      <c r="D3289">
        <v>2012</v>
      </c>
      <c r="E3289" t="s">
        <v>84</v>
      </c>
      <c r="F3289" t="s">
        <v>7225</v>
      </c>
      <c r="G3289" t="s">
        <v>1451</v>
      </c>
      <c r="H3289">
        <v>96</v>
      </c>
    </row>
    <row r="3290" spans="1:8">
      <c r="A3290" t="s">
        <v>7357</v>
      </c>
      <c r="B3290" t="s">
        <v>71</v>
      </c>
      <c r="C3290" t="s">
        <v>123</v>
      </c>
      <c r="D3290">
        <v>2013</v>
      </c>
      <c r="E3290" t="s">
        <v>79</v>
      </c>
      <c r="F3290" t="s">
        <v>7225</v>
      </c>
      <c r="G3290" t="s">
        <v>1451</v>
      </c>
      <c r="H3290">
        <v>97</v>
      </c>
    </row>
    <row r="3291" spans="1:8">
      <c r="A3291" t="s">
        <v>7356</v>
      </c>
      <c r="B3291" t="s">
        <v>71</v>
      </c>
      <c r="C3291" t="s">
        <v>123</v>
      </c>
      <c r="D3291">
        <v>2013</v>
      </c>
      <c r="E3291" t="s">
        <v>80</v>
      </c>
      <c r="F3291" t="s">
        <v>7225</v>
      </c>
      <c r="G3291" t="s">
        <v>1451</v>
      </c>
      <c r="H3291">
        <v>98</v>
      </c>
    </row>
    <row r="3292" spans="1:8">
      <c r="A3292" t="s">
        <v>7355</v>
      </c>
      <c r="B3292" t="s">
        <v>71</v>
      </c>
      <c r="C3292" t="s">
        <v>123</v>
      </c>
      <c r="D3292">
        <v>2013</v>
      </c>
      <c r="E3292" t="s">
        <v>81</v>
      </c>
      <c r="F3292" t="s">
        <v>7225</v>
      </c>
      <c r="G3292" t="s">
        <v>1451</v>
      </c>
      <c r="H3292">
        <v>99</v>
      </c>
    </row>
    <row r="3293" spans="1:8">
      <c r="A3293" t="s">
        <v>7354</v>
      </c>
      <c r="B3293" t="s">
        <v>71</v>
      </c>
      <c r="C3293" t="s">
        <v>123</v>
      </c>
      <c r="D3293">
        <v>2013</v>
      </c>
      <c r="E3293" t="s">
        <v>82</v>
      </c>
      <c r="F3293" t="s">
        <v>7225</v>
      </c>
      <c r="G3293" t="s">
        <v>1451</v>
      </c>
      <c r="H3293">
        <v>100</v>
      </c>
    </row>
    <row r="3294" spans="1:8">
      <c r="A3294" t="s">
        <v>7353</v>
      </c>
      <c r="B3294" t="s">
        <v>71</v>
      </c>
      <c r="C3294" t="s">
        <v>123</v>
      </c>
      <c r="D3294">
        <v>2013</v>
      </c>
      <c r="E3294" t="s">
        <v>83</v>
      </c>
      <c r="F3294" t="s">
        <v>7225</v>
      </c>
      <c r="G3294" t="s">
        <v>1451</v>
      </c>
      <c r="H3294">
        <v>101</v>
      </c>
    </row>
    <row r="3295" spans="1:8">
      <c r="A3295" t="s">
        <v>7352</v>
      </c>
      <c r="B3295" t="s">
        <v>71</v>
      </c>
      <c r="C3295" t="s">
        <v>123</v>
      </c>
      <c r="D3295">
        <v>2013</v>
      </c>
      <c r="E3295" t="s">
        <v>84</v>
      </c>
      <c r="F3295" t="s">
        <v>7225</v>
      </c>
      <c r="G3295" t="s">
        <v>1451</v>
      </c>
      <c r="H3295">
        <v>102</v>
      </c>
    </row>
    <row r="3296" spans="1:8">
      <c r="A3296" t="s">
        <v>7351</v>
      </c>
      <c r="B3296" t="s">
        <v>71</v>
      </c>
      <c r="C3296" t="s">
        <v>123</v>
      </c>
      <c r="D3296" t="s">
        <v>67</v>
      </c>
      <c r="E3296" t="s">
        <v>79</v>
      </c>
      <c r="F3296" t="s">
        <v>7225</v>
      </c>
      <c r="G3296" t="s">
        <v>1451</v>
      </c>
      <c r="H3296">
        <v>103</v>
      </c>
    </row>
    <row r="3297" spans="1:8">
      <c r="A3297" t="s">
        <v>7350</v>
      </c>
      <c r="B3297" t="s">
        <v>71</v>
      </c>
      <c r="C3297" t="s">
        <v>123</v>
      </c>
      <c r="D3297" t="s">
        <v>67</v>
      </c>
      <c r="E3297" t="s">
        <v>80</v>
      </c>
      <c r="F3297" t="s">
        <v>7225</v>
      </c>
      <c r="G3297" t="s">
        <v>1451</v>
      </c>
      <c r="H3297">
        <v>104</v>
      </c>
    </row>
    <row r="3298" spans="1:8">
      <c r="A3298" t="s">
        <v>7349</v>
      </c>
      <c r="B3298" t="s">
        <v>71</v>
      </c>
      <c r="C3298" t="s">
        <v>123</v>
      </c>
      <c r="D3298" t="s">
        <v>67</v>
      </c>
      <c r="E3298" t="s">
        <v>81</v>
      </c>
      <c r="F3298" t="s">
        <v>7225</v>
      </c>
      <c r="G3298" t="s">
        <v>1451</v>
      </c>
      <c r="H3298">
        <v>105</v>
      </c>
    </row>
    <row r="3299" spans="1:8">
      <c r="A3299" t="s">
        <v>7348</v>
      </c>
      <c r="B3299" t="s">
        <v>71</v>
      </c>
      <c r="C3299" t="s">
        <v>123</v>
      </c>
      <c r="D3299" t="s">
        <v>67</v>
      </c>
      <c r="E3299" t="s">
        <v>82</v>
      </c>
      <c r="F3299" t="s">
        <v>7225</v>
      </c>
      <c r="G3299" t="s">
        <v>1451</v>
      </c>
      <c r="H3299">
        <v>106</v>
      </c>
    </row>
    <row r="3300" spans="1:8">
      <c r="A3300" t="s">
        <v>7347</v>
      </c>
      <c r="B3300" t="s">
        <v>71</v>
      </c>
      <c r="C3300" t="s">
        <v>123</v>
      </c>
      <c r="D3300" t="s">
        <v>67</v>
      </c>
      <c r="E3300" t="s">
        <v>83</v>
      </c>
      <c r="F3300" t="s">
        <v>7225</v>
      </c>
      <c r="G3300" t="s">
        <v>1451</v>
      </c>
      <c r="H3300">
        <v>107</v>
      </c>
    </row>
    <row r="3301" spans="1:8">
      <c r="A3301" t="s">
        <v>7346</v>
      </c>
      <c r="B3301" t="s">
        <v>71</v>
      </c>
      <c r="C3301" t="s">
        <v>123</v>
      </c>
      <c r="D3301" t="s">
        <v>67</v>
      </c>
      <c r="E3301" t="s">
        <v>84</v>
      </c>
      <c r="F3301" t="s">
        <v>7225</v>
      </c>
      <c r="G3301" t="s">
        <v>1451</v>
      </c>
      <c r="H3301">
        <v>108</v>
      </c>
    </row>
    <row r="3302" spans="1:8">
      <c r="A3302" t="s">
        <v>7345</v>
      </c>
      <c r="B3302" t="s">
        <v>72</v>
      </c>
      <c r="C3302" t="s">
        <v>78</v>
      </c>
      <c r="D3302">
        <v>2007</v>
      </c>
      <c r="E3302" t="s">
        <v>52</v>
      </c>
      <c r="F3302" t="s">
        <v>7225</v>
      </c>
      <c r="H3302">
        <v>109</v>
      </c>
    </row>
    <row r="3303" spans="1:8">
      <c r="A3303" t="s">
        <v>7344</v>
      </c>
      <c r="B3303" t="s">
        <v>72</v>
      </c>
      <c r="C3303" t="s">
        <v>78</v>
      </c>
      <c r="D3303">
        <v>2007</v>
      </c>
      <c r="E3303" t="s">
        <v>53</v>
      </c>
      <c r="F3303" t="s">
        <v>7225</v>
      </c>
      <c r="H3303">
        <v>110</v>
      </c>
    </row>
    <row r="3304" spans="1:8">
      <c r="A3304" t="s">
        <v>7343</v>
      </c>
      <c r="B3304" t="s">
        <v>72</v>
      </c>
      <c r="C3304" t="s">
        <v>78</v>
      </c>
      <c r="D3304">
        <v>2007</v>
      </c>
      <c r="E3304" t="s">
        <v>54</v>
      </c>
      <c r="F3304" t="s">
        <v>7225</v>
      </c>
      <c r="H3304">
        <v>111</v>
      </c>
    </row>
    <row r="3305" spans="1:8">
      <c r="A3305" t="s">
        <v>7342</v>
      </c>
      <c r="B3305" t="s">
        <v>72</v>
      </c>
      <c r="C3305" t="s">
        <v>78</v>
      </c>
      <c r="D3305">
        <v>2007</v>
      </c>
      <c r="E3305" t="s">
        <v>55</v>
      </c>
      <c r="F3305" t="s">
        <v>7225</v>
      </c>
      <c r="H3305">
        <v>112</v>
      </c>
    </row>
    <row r="3306" spans="1:8">
      <c r="A3306" t="s">
        <v>7341</v>
      </c>
      <c r="B3306" t="s">
        <v>72</v>
      </c>
      <c r="C3306" t="s">
        <v>78</v>
      </c>
      <c r="D3306">
        <v>2007</v>
      </c>
      <c r="E3306" t="s">
        <v>56</v>
      </c>
      <c r="F3306" t="s">
        <v>7225</v>
      </c>
      <c r="H3306">
        <v>113</v>
      </c>
    </row>
    <row r="3307" spans="1:8">
      <c r="A3307" t="s">
        <v>7340</v>
      </c>
      <c r="B3307" t="s">
        <v>72</v>
      </c>
      <c r="C3307" t="s">
        <v>78</v>
      </c>
      <c r="D3307">
        <v>2007</v>
      </c>
      <c r="E3307" t="s">
        <v>57</v>
      </c>
      <c r="F3307" t="s">
        <v>7225</v>
      </c>
      <c r="H3307">
        <v>114</v>
      </c>
    </row>
    <row r="3308" spans="1:8">
      <c r="A3308" t="s">
        <v>7339</v>
      </c>
      <c r="B3308" t="s">
        <v>72</v>
      </c>
      <c r="C3308" t="s">
        <v>78</v>
      </c>
      <c r="D3308">
        <v>2008</v>
      </c>
      <c r="E3308" t="s">
        <v>52</v>
      </c>
      <c r="F3308" t="s">
        <v>7225</v>
      </c>
      <c r="H3308">
        <v>115</v>
      </c>
    </row>
    <row r="3309" spans="1:8">
      <c r="A3309" t="s">
        <v>7338</v>
      </c>
      <c r="B3309" t="s">
        <v>72</v>
      </c>
      <c r="C3309" t="s">
        <v>78</v>
      </c>
      <c r="D3309">
        <v>2008</v>
      </c>
      <c r="E3309" t="s">
        <v>53</v>
      </c>
      <c r="F3309" t="s">
        <v>7225</v>
      </c>
      <c r="H3309">
        <v>116</v>
      </c>
    </row>
    <row r="3310" spans="1:8">
      <c r="A3310" t="s">
        <v>7337</v>
      </c>
      <c r="B3310" t="s">
        <v>72</v>
      </c>
      <c r="C3310" t="s">
        <v>78</v>
      </c>
      <c r="D3310">
        <v>2008</v>
      </c>
      <c r="E3310" t="s">
        <v>54</v>
      </c>
      <c r="F3310" t="s">
        <v>7225</v>
      </c>
      <c r="H3310">
        <v>117</v>
      </c>
    </row>
    <row r="3311" spans="1:8">
      <c r="A3311" t="s">
        <v>7336</v>
      </c>
      <c r="B3311" t="s">
        <v>72</v>
      </c>
      <c r="C3311" t="s">
        <v>78</v>
      </c>
      <c r="D3311">
        <v>2008</v>
      </c>
      <c r="E3311" t="s">
        <v>55</v>
      </c>
      <c r="F3311" t="s">
        <v>7225</v>
      </c>
      <c r="H3311">
        <v>118</v>
      </c>
    </row>
    <row r="3312" spans="1:8">
      <c r="A3312" t="s">
        <v>7335</v>
      </c>
      <c r="B3312" t="s">
        <v>72</v>
      </c>
      <c r="C3312" t="s">
        <v>78</v>
      </c>
      <c r="D3312">
        <v>2008</v>
      </c>
      <c r="E3312" t="s">
        <v>56</v>
      </c>
      <c r="F3312" t="s">
        <v>7225</v>
      </c>
      <c r="H3312">
        <v>119</v>
      </c>
    </row>
    <row r="3313" spans="1:8">
      <c r="A3313" t="s">
        <v>7334</v>
      </c>
      <c r="B3313" t="s">
        <v>72</v>
      </c>
      <c r="C3313" t="s">
        <v>78</v>
      </c>
      <c r="D3313">
        <v>2008</v>
      </c>
      <c r="E3313" t="s">
        <v>57</v>
      </c>
      <c r="F3313" t="s">
        <v>7225</v>
      </c>
      <c r="H3313">
        <v>120</v>
      </c>
    </row>
    <row r="3314" spans="1:8">
      <c r="A3314" t="s">
        <v>7333</v>
      </c>
      <c r="B3314" t="s">
        <v>72</v>
      </c>
      <c r="C3314" t="s">
        <v>78</v>
      </c>
      <c r="D3314">
        <v>2009</v>
      </c>
      <c r="E3314" t="s">
        <v>52</v>
      </c>
      <c r="F3314" t="s">
        <v>7225</v>
      </c>
      <c r="H3314">
        <v>121</v>
      </c>
    </row>
    <row r="3315" spans="1:8">
      <c r="A3315" t="s">
        <v>7332</v>
      </c>
      <c r="B3315" t="s">
        <v>72</v>
      </c>
      <c r="C3315" t="s">
        <v>78</v>
      </c>
      <c r="D3315">
        <v>2009</v>
      </c>
      <c r="E3315" t="s">
        <v>53</v>
      </c>
      <c r="F3315" t="s">
        <v>7225</v>
      </c>
      <c r="H3315">
        <v>122</v>
      </c>
    </row>
    <row r="3316" spans="1:8">
      <c r="A3316" t="s">
        <v>7331</v>
      </c>
      <c r="B3316" t="s">
        <v>72</v>
      </c>
      <c r="C3316" t="s">
        <v>78</v>
      </c>
      <c r="D3316">
        <v>2009</v>
      </c>
      <c r="E3316" t="s">
        <v>54</v>
      </c>
      <c r="F3316" t="s">
        <v>7225</v>
      </c>
      <c r="H3316">
        <v>123</v>
      </c>
    </row>
    <row r="3317" spans="1:8">
      <c r="A3317" t="s">
        <v>7330</v>
      </c>
      <c r="B3317" t="s">
        <v>72</v>
      </c>
      <c r="C3317" t="s">
        <v>78</v>
      </c>
      <c r="D3317">
        <v>2009</v>
      </c>
      <c r="E3317" t="s">
        <v>55</v>
      </c>
      <c r="F3317" t="s">
        <v>7225</v>
      </c>
      <c r="H3317">
        <v>124</v>
      </c>
    </row>
    <row r="3318" spans="1:8">
      <c r="A3318" t="s">
        <v>7329</v>
      </c>
      <c r="B3318" t="s">
        <v>72</v>
      </c>
      <c r="C3318" t="s">
        <v>78</v>
      </c>
      <c r="D3318">
        <v>2009</v>
      </c>
      <c r="E3318" t="s">
        <v>56</v>
      </c>
      <c r="F3318" t="s">
        <v>7225</v>
      </c>
      <c r="H3318">
        <v>125</v>
      </c>
    </row>
    <row r="3319" spans="1:8">
      <c r="A3319" t="s">
        <v>7328</v>
      </c>
      <c r="B3319" t="s">
        <v>72</v>
      </c>
      <c r="C3319" t="s">
        <v>78</v>
      </c>
      <c r="D3319">
        <v>2009</v>
      </c>
      <c r="E3319" t="s">
        <v>57</v>
      </c>
      <c r="F3319" t="s">
        <v>7225</v>
      </c>
      <c r="H3319">
        <v>126</v>
      </c>
    </row>
    <row r="3320" spans="1:8">
      <c r="A3320" t="s">
        <v>7327</v>
      </c>
      <c r="B3320" t="s">
        <v>72</v>
      </c>
      <c r="C3320" t="s">
        <v>78</v>
      </c>
      <c r="D3320">
        <v>2010</v>
      </c>
      <c r="E3320" t="s">
        <v>52</v>
      </c>
      <c r="F3320" t="s">
        <v>7225</v>
      </c>
      <c r="H3320">
        <v>127</v>
      </c>
    </row>
    <row r="3321" spans="1:8">
      <c r="A3321" t="s">
        <v>7326</v>
      </c>
      <c r="B3321" t="s">
        <v>72</v>
      </c>
      <c r="C3321" t="s">
        <v>78</v>
      </c>
      <c r="D3321">
        <v>2010</v>
      </c>
      <c r="E3321" t="s">
        <v>53</v>
      </c>
      <c r="F3321" t="s">
        <v>7225</v>
      </c>
      <c r="H3321">
        <v>128</v>
      </c>
    </row>
    <row r="3322" spans="1:8">
      <c r="A3322" t="s">
        <v>7325</v>
      </c>
      <c r="B3322" t="s">
        <v>72</v>
      </c>
      <c r="C3322" t="s">
        <v>78</v>
      </c>
      <c r="D3322">
        <v>2010</v>
      </c>
      <c r="E3322" t="s">
        <v>54</v>
      </c>
      <c r="F3322" t="s">
        <v>7225</v>
      </c>
      <c r="H3322">
        <v>129</v>
      </c>
    </row>
    <row r="3323" spans="1:8">
      <c r="A3323" t="s">
        <v>7324</v>
      </c>
      <c r="B3323" t="s">
        <v>72</v>
      </c>
      <c r="C3323" t="s">
        <v>78</v>
      </c>
      <c r="D3323">
        <v>2010</v>
      </c>
      <c r="E3323" t="s">
        <v>55</v>
      </c>
      <c r="F3323" t="s">
        <v>7225</v>
      </c>
      <c r="H3323">
        <v>130</v>
      </c>
    </row>
    <row r="3324" spans="1:8">
      <c r="A3324" t="s">
        <v>7323</v>
      </c>
      <c r="B3324" t="s">
        <v>72</v>
      </c>
      <c r="C3324" t="s">
        <v>78</v>
      </c>
      <c r="D3324">
        <v>2010</v>
      </c>
      <c r="E3324" t="s">
        <v>56</v>
      </c>
      <c r="F3324" t="s">
        <v>7225</v>
      </c>
      <c r="H3324">
        <v>131</v>
      </c>
    </row>
    <row r="3325" spans="1:8">
      <c r="A3325" t="s">
        <v>7322</v>
      </c>
      <c r="B3325" t="s">
        <v>72</v>
      </c>
      <c r="C3325" t="s">
        <v>78</v>
      </c>
      <c r="D3325">
        <v>2010</v>
      </c>
      <c r="E3325" t="s">
        <v>57</v>
      </c>
      <c r="F3325" t="s">
        <v>7225</v>
      </c>
      <c r="H3325">
        <v>132</v>
      </c>
    </row>
    <row r="3326" spans="1:8">
      <c r="A3326" t="s">
        <v>7321</v>
      </c>
      <c r="B3326" t="s">
        <v>72</v>
      </c>
      <c r="C3326" t="s">
        <v>78</v>
      </c>
      <c r="D3326">
        <v>2011</v>
      </c>
      <c r="E3326" t="s">
        <v>52</v>
      </c>
      <c r="F3326" t="s">
        <v>7225</v>
      </c>
      <c r="H3326">
        <v>133</v>
      </c>
    </row>
    <row r="3327" spans="1:8">
      <c r="A3327" t="s">
        <v>7320</v>
      </c>
      <c r="B3327" t="s">
        <v>72</v>
      </c>
      <c r="C3327" t="s">
        <v>78</v>
      </c>
      <c r="D3327">
        <v>2011</v>
      </c>
      <c r="E3327" t="s">
        <v>53</v>
      </c>
      <c r="F3327" t="s">
        <v>7225</v>
      </c>
      <c r="H3327">
        <v>134</v>
      </c>
    </row>
    <row r="3328" spans="1:8">
      <c r="A3328" t="s">
        <v>7319</v>
      </c>
      <c r="B3328" t="s">
        <v>72</v>
      </c>
      <c r="C3328" t="s">
        <v>78</v>
      </c>
      <c r="D3328">
        <v>2011</v>
      </c>
      <c r="E3328" t="s">
        <v>54</v>
      </c>
      <c r="F3328" t="s">
        <v>7225</v>
      </c>
      <c r="H3328">
        <v>135</v>
      </c>
    </row>
    <row r="3329" spans="1:8">
      <c r="A3329" t="s">
        <v>7318</v>
      </c>
      <c r="B3329" t="s">
        <v>72</v>
      </c>
      <c r="C3329" t="s">
        <v>78</v>
      </c>
      <c r="D3329">
        <v>2011</v>
      </c>
      <c r="E3329" t="s">
        <v>55</v>
      </c>
      <c r="F3329" t="s">
        <v>7225</v>
      </c>
      <c r="H3329">
        <v>136</v>
      </c>
    </row>
    <row r="3330" spans="1:8">
      <c r="A3330" t="s">
        <v>7317</v>
      </c>
      <c r="B3330" t="s">
        <v>72</v>
      </c>
      <c r="C3330" t="s">
        <v>78</v>
      </c>
      <c r="D3330">
        <v>2011</v>
      </c>
      <c r="E3330" t="s">
        <v>56</v>
      </c>
      <c r="F3330" t="s">
        <v>7225</v>
      </c>
      <c r="H3330">
        <v>137</v>
      </c>
    </row>
    <row r="3331" spans="1:8">
      <c r="A3331" t="s">
        <v>7316</v>
      </c>
      <c r="B3331" t="s">
        <v>72</v>
      </c>
      <c r="C3331" t="s">
        <v>78</v>
      </c>
      <c r="D3331">
        <v>2011</v>
      </c>
      <c r="E3331" t="s">
        <v>57</v>
      </c>
      <c r="F3331" t="s">
        <v>7225</v>
      </c>
      <c r="H3331">
        <v>138</v>
      </c>
    </row>
    <row r="3332" spans="1:8">
      <c r="A3332" t="s">
        <v>7315</v>
      </c>
      <c r="B3332" t="s">
        <v>72</v>
      </c>
      <c r="C3332" t="s">
        <v>78</v>
      </c>
      <c r="D3332">
        <v>2012</v>
      </c>
      <c r="E3332" t="s">
        <v>52</v>
      </c>
      <c r="F3332" t="s">
        <v>7225</v>
      </c>
      <c r="H3332">
        <v>139</v>
      </c>
    </row>
    <row r="3333" spans="1:8">
      <c r="A3333" t="s">
        <v>7314</v>
      </c>
      <c r="B3333" t="s">
        <v>72</v>
      </c>
      <c r="C3333" t="s">
        <v>78</v>
      </c>
      <c r="D3333">
        <v>2012</v>
      </c>
      <c r="E3333" t="s">
        <v>53</v>
      </c>
      <c r="F3333" t="s">
        <v>7225</v>
      </c>
      <c r="H3333">
        <v>140</v>
      </c>
    </row>
    <row r="3334" spans="1:8">
      <c r="A3334" t="s">
        <v>7313</v>
      </c>
      <c r="B3334" t="s">
        <v>72</v>
      </c>
      <c r="C3334" t="s">
        <v>78</v>
      </c>
      <c r="D3334">
        <v>2012</v>
      </c>
      <c r="E3334" t="s">
        <v>54</v>
      </c>
      <c r="F3334" t="s">
        <v>7225</v>
      </c>
      <c r="H3334">
        <v>141</v>
      </c>
    </row>
    <row r="3335" spans="1:8">
      <c r="A3335" t="s">
        <v>7312</v>
      </c>
      <c r="B3335" t="s">
        <v>72</v>
      </c>
      <c r="C3335" t="s">
        <v>78</v>
      </c>
      <c r="D3335">
        <v>2012</v>
      </c>
      <c r="E3335" t="s">
        <v>55</v>
      </c>
      <c r="F3335" t="s">
        <v>7225</v>
      </c>
      <c r="H3335">
        <v>142</v>
      </c>
    </row>
    <row r="3336" spans="1:8">
      <c r="A3336" t="s">
        <v>7311</v>
      </c>
      <c r="B3336" t="s">
        <v>72</v>
      </c>
      <c r="C3336" t="s">
        <v>78</v>
      </c>
      <c r="D3336">
        <v>2012</v>
      </c>
      <c r="E3336" t="s">
        <v>56</v>
      </c>
      <c r="F3336" t="s">
        <v>7225</v>
      </c>
      <c r="H3336">
        <v>143</v>
      </c>
    </row>
    <row r="3337" spans="1:8">
      <c r="A3337" t="s">
        <v>7310</v>
      </c>
      <c r="B3337" t="s">
        <v>72</v>
      </c>
      <c r="C3337" t="s">
        <v>78</v>
      </c>
      <c r="D3337">
        <v>2012</v>
      </c>
      <c r="E3337" t="s">
        <v>57</v>
      </c>
      <c r="F3337" t="s">
        <v>7225</v>
      </c>
      <c r="H3337">
        <v>144</v>
      </c>
    </row>
    <row r="3338" spans="1:8">
      <c r="A3338" t="s">
        <v>7309</v>
      </c>
      <c r="B3338" t="s">
        <v>72</v>
      </c>
      <c r="C3338" t="s">
        <v>78</v>
      </c>
      <c r="D3338">
        <v>2013</v>
      </c>
      <c r="E3338" t="s">
        <v>52</v>
      </c>
      <c r="F3338" t="s">
        <v>7225</v>
      </c>
      <c r="H3338">
        <v>145</v>
      </c>
    </row>
    <row r="3339" spans="1:8">
      <c r="A3339" t="s">
        <v>7308</v>
      </c>
      <c r="B3339" t="s">
        <v>72</v>
      </c>
      <c r="C3339" t="s">
        <v>78</v>
      </c>
      <c r="D3339">
        <v>2013</v>
      </c>
      <c r="E3339" t="s">
        <v>53</v>
      </c>
      <c r="F3339" t="s">
        <v>7225</v>
      </c>
      <c r="H3339">
        <v>146</v>
      </c>
    </row>
    <row r="3340" spans="1:8">
      <c r="A3340" t="s">
        <v>7307</v>
      </c>
      <c r="B3340" t="s">
        <v>72</v>
      </c>
      <c r="C3340" t="s">
        <v>78</v>
      </c>
      <c r="D3340">
        <v>2013</v>
      </c>
      <c r="E3340" t="s">
        <v>54</v>
      </c>
      <c r="F3340" t="s">
        <v>7225</v>
      </c>
      <c r="H3340">
        <v>147</v>
      </c>
    </row>
    <row r="3341" spans="1:8">
      <c r="A3341" t="s">
        <v>7306</v>
      </c>
      <c r="B3341" t="s">
        <v>72</v>
      </c>
      <c r="C3341" t="s">
        <v>78</v>
      </c>
      <c r="D3341">
        <v>2013</v>
      </c>
      <c r="E3341" t="s">
        <v>55</v>
      </c>
      <c r="F3341" t="s">
        <v>7225</v>
      </c>
      <c r="H3341">
        <v>148</v>
      </c>
    </row>
    <row r="3342" spans="1:8">
      <c r="A3342" t="s">
        <v>7305</v>
      </c>
      <c r="B3342" t="s">
        <v>72</v>
      </c>
      <c r="C3342" t="s">
        <v>78</v>
      </c>
      <c r="D3342">
        <v>2013</v>
      </c>
      <c r="E3342" t="s">
        <v>56</v>
      </c>
      <c r="F3342" t="s">
        <v>7225</v>
      </c>
      <c r="H3342">
        <v>149</v>
      </c>
    </row>
    <row r="3343" spans="1:8">
      <c r="A3343" t="s">
        <v>7304</v>
      </c>
      <c r="B3343" t="s">
        <v>72</v>
      </c>
      <c r="C3343" t="s">
        <v>78</v>
      </c>
      <c r="D3343">
        <v>2013</v>
      </c>
      <c r="E3343" t="s">
        <v>57</v>
      </c>
      <c r="F3343" t="s">
        <v>7225</v>
      </c>
      <c r="H3343">
        <v>150</v>
      </c>
    </row>
    <row r="3344" spans="1:8">
      <c r="A3344" t="s">
        <v>7303</v>
      </c>
      <c r="B3344" t="s">
        <v>72</v>
      </c>
      <c r="C3344" t="s">
        <v>78</v>
      </c>
      <c r="D3344">
        <v>2014</v>
      </c>
      <c r="E3344" t="s">
        <v>52</v>
      </c>
      <c r="F3344" t="s">
        <v>7225</v>
      </c>
      <c r="H3344">
        <v>151</v>
      </c>
    </row>
    <row r="3345" spans="1:8">
      <c r="A3345" t="s">
        <v>7302</v>
      </c>
      <c r="B3345" t="s">
        <v>72</v>
      </c>
      <c r="C3345" t="s">
        <v>78</v>
      </c>
      <c r="D3345">
        <v>2014</v>
      </c>
      <c r="E3345" t="s">
        <v>53</v>
      </c>
      <c r="F3345" t="s">
        <v>7225</v>
      </c>
      <c r="H3345">
        <v>152</v>
      </c>
    </row>
    <row r="3346" spans="1:8">
      <c r="A3346" t="s">
        <v>7301</v>
      </c>
      <c r="B3346" t="s">
        <v>72</v>
      </c>
      <c r="C3346" t="s">
        <v>78</v>
      </c>
      <c r="D3346">
        <v>2014</v>
      </c>
      <c r="E3346" t="s">
        <v>54</v>
      </c>
      <c r="F3346" t="s">
        <v>7225</v>
      </c>
      <c r="H3346">
        <v>153</v>
      </c>
    </row>
    <row r="3347" spans="1:8">
      <c r="A3347" t="s">
        <v>7300</v>
      </c>
      <c r="B3347" t="s">
        <v>72</v>
      </c>
      <c r="C3347" t="s">
        <v>78</v>
      </c>
      <c r="D3347">
        <v>2014</v>
      </c>
      <c r="E3347" t="s">
        <v>55</v>
      </c>
      <c r="F3347" t="s">
        <v>7225</v>
      </c>
      <c r="H3347">
        <v>154</v>
      </c>
    </row>
    <row r="3348" spans="1:8">
      <c r="A3348" t="s">
        <v>7299</v>
      </c>
      <c r="B3348" t="s">
        <v>72</v>
      </c>
      <c r="C3348" t="s">
        <v>78</v>
      </c>
      <c r="D3348">
        <v>2014</v>
      </c>
      <c r="E3348" t="s">
        <v>56</v>
      </c>
      <c r="F3348" t="s">
        <v>7225</v>
      </c>
      <c r="H3348">
        <v>155</v>
      </c>
    </row>
    <row r="3349" spans="1:8">
      <c r="A3349" t="s">
        <v>7298</v>
      </c>
      <c r="B3349" t="s">
        <v>72</v>
      </c>
      <c r="C3349" t="s">
        <v>78</v>
      </c>
      <c r="D3349">
        <v>2014</v>
      </c>
      <c r="E3349" t="s">
        <v>57</v>
      </c>
      <c r="F3349" t="s">
        <v>7225</v>
      </c>
      <c r="H3349">
        <v>156</v>
      </c>
    </row>
    <row r="3350" spans="1:8">
      <c r="A3350" t="s">
        <v>7297</v>
      </c>
      <c r="B3350" t="s">
        <v>72</v>
      </c>
      <c r="C3350" t="s">
        <v>78</v>
      </c>
      <c r="D3350" t="s">
        <v>58</v>
      </c>
      <c r="E3350" t="s">
        <v>52</v>
      </c>
      <c r="F3350" t="s">
        <v>7225</v>
      </c>
      <c r="H3350">
        <v>157</v>
      </c>
    </row>
    <row r="3351" spans="1:8">
      <c r="A3351" t="s">
        <v>7296</v>
      </c>
      <c r="B3351" t="s">
        <v>72</v>
      </c>
      <c r="C3351" t="s">
        <v>78</v>
      </c>
      <c r="D3351" t="s">
        <v>58</v>
      </c>
      <c r="E3351" t="s">
        <v>53</v>
      </c>
      <c r="F3351" t="s">
        <v>7225</v>
      </c>
      <c r="H3351">
        <v>158</v>
      </c>
    </row>
    <row r="3352" spans="1:8">
      <c r="A3352" t="s">
        <v>7295</v>
      </c>
      <c r="B3352" t="s">
        <v>72</v>
      </c>
      <c r="C3352" t="s">
        <v>78</v>
      </c>
      <c r="D3352" t="s">
        <v>58</v>
      </c>
      <c r="E3352" t="s">
        <v>54</v>
      </c>
      <c r="F3352" t="s">
        <v>7225</v>
      </c>
      <c r="H3352">
        <v>159</v>
      </c>
    </row>
    <row r="3353" spans="1:8">
      <c r="A3353" t="s">
        <v>7294</v>
      </c>
      <c r="B3353" t="s">
        <v>72</v>
      </c>
      <c r="C3353" t="s">
        <v>78</v>
      </c>
      <c r="D3353" t="s">
        <v>58</v>
      </c>
      <c r="E3353" t="s">
        <v>55</v>
      </c>
      <c r="F3353" t="s">
        <v>7225</v>
      </c>
      <c r="H3353">
        <v>160</v>
      </c>
    </row>
    <row r="3354" spans="1:8">
      <c r="A3354" t="s">
        <v>7293</v>
      </c>
      <c r="B3354" t="s">
        <v>72</v>
      </c>
      <c r="C3354" t="s">
        <v>78</v>
      </c>
      <c r="D3354" t="s">
        <v>58</v>
      </c>
      <c r="E3354" t="s">
        <v>56</v>
      </c>
      <c r="F3354" t="s">
        <v>7225</v>
      </c>
      <c r="H3354">
        <v>161</v>
      </c>
    </row>
    <row r="3355" spans="1:8">
      <c r="A3355" t="s">
        <v>7292</v>
      </c>
      <c r="B3355" t="s">
        <v>72</v>
      </c>
      <c r="C3355" t="s">
        <v>78</v>
      </c>
      <c r="D3355" t="s">
        <v>58</v>
      </c>
      <c r="E3355" t="s">
        <v>57</v>
      </c>
      <c r="F3355" t="s">
        <v>7225</v>
      </c>
      <c r="H3355">
        <v>162</v>
      </c>
    </row>
    <row r="3356" spans="1:8">
      <c r="A3356" t="s">
        <v>7291</v>
      </c>
      <c r="B3356" t="s">
        <v>72</v>
      </c>
      <c r="C3356" t="s">
        <v>78</v>
      </c>
      <c r="D3356" t="s">
        <v>59</v>
      </c>
      <c r="E3356" t="s">
        <v>52</v>
      </c>
      <c r="F3356" t="s">
        <v>7225</v>
      </c>
      <c r="H3356">
        <v>163</v>
      </c>
    </row>
    <row r="3357" spans="1:8">
      <c r="A3357" t="s">
        <v>7290</v>
      </c>
      <c r="B3357" t="s">
        <v>72</v>
      </c>
      <c r="C3357" t="s">
        <v>78</v>
      </c>
      <c r="D3357" t="s">
        <v>59</v>
      </c>
      <c r="E3357" t="s">
        <v>53</v>
      </c>
      <c r="F3357" t="s">
        <v>7225</v>
      </c>
      <c r="H3357">
        <v>164</v>
      </c>
    </row>
    <row r="3358" spans="1:8">
      <c r="A3358" t="s">
        <v>7289</v>
      </c>
      <c r="B3358" t="s">
        <v>72</v>
      </c>
      <c r="C3358" t="s">
        <v>78</v>
      </c>
      <c r="D3358" t="s">
        <v>59</v>
      </c>
      <c r="E3358" t="s">
        <v>54</v>
      </c>
      <c r="F3358" t="s">
        <v>7225</v>
      </c>
      <c r="H3358">
        <v>165</v>
      </c>
    </row>
    <row r="3359" spans="1:8">
      <c r="A3359" t="s">
        <v>7288</v>
      </c>
      <c r="B3359" t="s">
        <v>72</v>
      </c>
      <c r="C3359" t="s">
        <v>78</v>
      </c>
      <c r="D3359" t="s">
        <v>59</v>
      </c>
      <c r="E3359" t="s">
        <v>55</v>
      </c>
      <c r="F3359" t="s">
        <v>7225</v>
      </c>
      <c r="H3359">
        <v>166</v>
      </c>
    </row>
    <row r="3360" spans="1:8">
      <c r="A3360" t="s">
        <v>7287</v>
      </c>
      <c r="B3360" t="s">
        <v>72</v>
      </c>
      <c r="C3360" t="s">
        <v>78</v>
      </c>
      <c r="D3360" t="s">
        <v>59</v>
      </c>
      <c r="E3360" t="s">
        <v>56</v>
      </c>
      <c r="F3360" t="s">
        <v>7225</v>
      </c>
      <c r="H3360">
        <v>167</v>
      </c>
    </row>
    <row r="3361" spans="1:8">
      <c r="A3361" t="s">
        <v>7286</v>
      </c>
      <c r="B3361" t="s">
        <v>72</v>
      </c>
      <c r="C3361" t="s">
        <v>78</v>
      </c>
      <c r="D3361" t="s">
        <v>59</v>
      </c>
      <c r="E3361" t="s">
        <v>57</v>
      </c>
      <c r="F3361" t="s">
        <v>7225</v>
      </c>
      <c r="H3361">
        <v>168</v>
      </c>
    </row>
    <row r="3362" spans="1:8">
      <c r="A3362" t="s">
        <v>7285</v>
      </c>
      <c r="B3362" t="s">
        <v>71</v>
      </c>
      <c r="C3362" t="s">
        <v>78</v>
      </c>
      <c r="D3362">
        <v>2006</v>
      </c>
      <c r="E3362" t="s">
        <v>52</v>
      </c>
      <c r="F3362" t="s">
        <v>7225</v>
      </c>
      <c r="H3362">
        <v>169</v>
      </c>
    </row>
    <row r="3363" spans="1:8">
      <c r="A3363" t="s">
        <v>7284</v>
      </c>
      <c r="B3363" t="s">
        <v>71</v>
      </c>
      <c r="C3363" t="s">
        <v>78</v>
      </c>
      <c r="D3363">
        <v>2006</v>
      </c>
      <c r="E3363" t="s">
        <v>53</v>
      </c>
      <c r="F3363" t="s">
        <v>7225</v>
      </c>
      <c r="H3363">
        <v>170</v>
      </c>
    </row>
    <row r="3364" spans="1:8">
      <c r="A3364" t="s">
        <v>7283</v>
      </c>
      <c r="B3364" t="s">
        <v>71</v>
      </c>
      <c r="C3364" t="s">
        <v>78</v>
      </c>
      <c r="D3364">
        <v>2006</v>
      </c>
      <c r="E3364" t="s">
        <v>54</v>
      </c>
      <c r="F3364" t="s">
        <v>7225</v>
      </c>
      <c r="H3364">
        <v>171</v>
      </c>
    </row>
    <row r="3365" spans="1:8">
      <c r="A3365" t="s">
        <v>7282</v>
      </c>
      <c r="B3365" t="s">
        <v>71</v>
      </c>
      <c r="C3365" t="s">
        <v>78</v>
      </c>
      <c r="D3365">
        <v>2006</v>
      </c>
      <c r="E3365" t="s">
        <v>55</v>
      </c>
      <c r="F3365" t="s">
        <v>7225</v>
      </c>
      <c r="H3365">
        <v>172</v>
      </c>
    </row>
    <row r="3366" spans="1:8">
      <c r="A3366" t="s">
        <v>7281</v>
      </c>
      <c r="B3366" t="s">
        <v>71</v>
      </c>
      <c r="C3366" t="s">
        <v>78</v>
      </c>
      <c r="D3366">
        <v>2006</v>
      </c>
      <c r="E3366" t="s">
        <v>56</v>
      </c>
      <c r="F3366" t="s">
        <v>7225</v>
      </c>
      <c r="H3366">
        <v>173</v>
      </c>
    </row>
    <row r="3367" spans="1:8">
      <c r="A3367" t="s">
        <v>7280</v>
      </c>
      <c r="B3367" t="s">
        <v>71</v>
      </c>
      <c r="C3367" t="s">
        <v>78</v>
      </c>
      <c r="D3367">
        <v>2006</v>
      </c>
      <c r="E3367" t="s">
        <v>57</v>
      </c>
      <c r="F3367" t="s">
        <v>7225</v>
      </c>
      <c r="H3367">
        <v>174</v>
      </c>
    </row>
    <row r="3368" spans="1:8">
      <c r="A3368" t="s">
        <v>7279</v>
      </c>
      <c r="B3368" t="s">
        <v>71</v>
      </c>
      <c r="C3368" t="s">
        <v>78</v>
      </c>
      <c r="D3368">
        <v>2007</v>
      </c>
      <c r="E3368" t="s">
        <v>52</v>
      </c>
      <c r="F3368" t="s">
        <v>7225</v>
      </c>
      <c r="H3368">
        <v>175</v>
      </c>
    </row>
    <row r="3369" spans="1:8">
      <c r="A3369" t="s">
        <v>7278</v>
      </c>
      <c r="B3369" t="s">
        <v>71</v>
      </c>
      <c r="C3369" t="s">
        <v>78</v>
      </c>
      <c r="D3369">
        <v>2007</v>
      </c>
      <c r="E3369" t="s">
        <v>53</v>
      </c>
      <c r="F3369" t="s">
        <v>7225</v>
      </c>
      <c r="H3369">
        <v>176</v>
      </c>
    </row>
    <row r="3370" spans="1:8">
      <c r="A3370" t="s">
        <v>7277</v>
      </c>
      <c r="B3370" t="s">
        <v>71</v>
      </c>
      <c r="C3370" t="s">
        <v>78</v>
      </c>
      <c r="D3370">
        <v>2007</v>
      </c>
      <c r="E3370" t="s">
        <v>54</v>
      </c>
      <c r="F3370" t="s">
        <v>7225</v>
      </c>
      <c r="H3370">
        <v>177</v>
      </c>
    </row>
    <row r="3371" spans="1:8">
      <c r="A3371" t="s">
        <v>7276</v>
      </c>
      <c r="B3371" t="s">
        <v>71</v>
      </c>
      <c r="C3371" t="s">
        <v>78</v>
      </c>
      <c r="D3371">
        <v>2007</v>
      </c>
      <c r="E3371" t="s">
        <v>55</v>
      </c>
      <c r="F3371" t="s">
        <v>7225</v>
      </c>
      <c r="H3371">
        <v>178</v>
      </c>
    </row>
    <row r="3372" spans="1:8">
      <c r="A3372" t="s">
        <v>7275</v>
      </c>
      <c r="B3372" t="s">
        <v>71</v>
      </c>
      <c r="C3372" t="s">
        <v>78</v>
      </c>
      <c r="D3372">
        <v>2007</v>
      </c>
      <c r="E3372" t="s">
        <v>56</v>
      </c>
      <c r="F3372" t="s">
        <v>7225</v>
      </c>
      <c r="H3372">
        <v>179</v>
      </c>
    </row>
    <row r="3373" spans="1:8">
      <c r="A3373" t="s">
        <v>7274</v>
      </c>
      <c r="B3373" t="s">
        <v>71</v>
      </c>
      <c r="C3373" t="s">
        <v>78</v>
      </c>
      <c r="D3373">
        <v>2007</v>
      </c>
      <c r="E3373" t="s">
        <v>57</v>
      </c>
      <c r="F3373" t="s">
        <v>7225</v>
      </c>
      <c r="H3373">
        <v>180</v>
      </c>
    </row>
    <row r="3374" spans="1:8">
      <c r="A3374" t="s">
        <v>7273</v>
      </c>
      <c r="B3374" t="s">
        <v>71</v>
      </c>
      <c r="C3374" t="s">
        <v>78</v>
      </c>
      <c r="D3374">
        <v>2008</v>
      </c>
      <c r="E3374" t="s">
        <v>52</v>
      </c>
      <c r="F3374" t="s">
        <v>7225</v>
      </c>
      <c r="H3374">
        <v>181</v>
      </c>
    </row>
    <row r="3375" spans="1:8">
      <c r="A3375" t="s">
        <v>7272</v>
      </c>
      <c r="B3375" t="s">
        <v>71</v>
      </c>
      <c r="C3375" t="s">
        <v>78</v>
      </c>
      <c r="D3375">
        <v>2008</v>
      </c>
      <c r="E3375" t="s">
        <v>53</v>
      </c>
      <c r="F3375" t="s">
        <v>7225</v>
      </c>
      <c r="H3375">
        <v>182</v>
      </c>
    </row>
    <row r="3376" spans="1:8">
      <c r="A3376" t="s">
        <v>7271</v>
      </c>
      <c r="B3376" t="s">
        <v>71</v>
      </c>
      <c r="C3376" t="s">
        <v>78</v>
      </c>
      <c r="D3376">
        <v>2008</v>
      </c>
      <c r="E3376" t="s">
        <v>54</v>
      </c>
      <c r="F3376" t="s">
        <v>7225</v>
      </c>
      <c r="H3376">
        <v>183</v>
      </c>
    </row>
    <row r="3377" spans="1:8">
      <c r="A3377" t="s">
        <v>7270</v>
      </c>
      <c r="B3377" t="s">
        <v>71</v>
      </c>
      <c r="C3377" t="s">
        <v>78</v>
      </c>
      <c r="D3377">
        <v>2008</v>
      </c>
      <c r="E3377" t="s">
        <v>55</v>
      </c>
      <c r="F3377" t="s">
        <v>7225</v>
      </c>
      <c r="H3377">
        <v>184</v>
      </c>
    </row>
    <row r="3378" spans="1:8">
      <c r="A3378" t="s">
        <v>7269</v>
      </c>
      <c r="B3378" t="s">
        <v>71</v>
      </c>
      <c r="C3378" t="s">
        <v>78</v>
      </c>
      <c r="D3378">
        <v>2008</v>
      </c>
      <c r="E3378" t="s">
        <v>56</v>
      </c>
      <c r="F3378" t="s">
        <v>7225</v>
      </c>
      <c r="H3378">
        <v>185</v>
      </c>
    </row>
    <row r="3379" spans="1:8">
      <c r="A3379" t="s">
        <v>7268</v>
      </c>
      <c r="B3379" t="s">
        <v>71</v>
      </c>
      <c r="C3379" t="s">
        <v>78</v>
      </c>
      <c r="D3379">
        <v>2008</v>
      </c>
      <c r="E3379" t="s">
        <v>57</v>
      </c>
      <c r="F3379" t="s">
        <v>7225</v>
      </c>
      <c r="H3379">
        <v>186</v>
      </c>
    </row>
    <row r="3380" spans="1:8">
      <c r="A3380" t="s">
        <v>7267</v>
      </c>
      <c r="B3380" t="s">
        <v>71</v>
      </c>
      <c r="C3380" t="s">
        <v>78</v>
      </c>
      <c r="D3380">
        <v>2009</v>
      </c>
      <c r="E3380" t="s">
        <v>52</v>
      </c>
      <c r="F3380" t="s">
        <v>7225</v>
      </c>
      <c r="H3380">
        <v>187</v>
      </c>
    </row>
    <row r="3381" spans="1:8">
      <c r="A3381" t="s">
        <v>7266</v>
      </c>
      <c r="B3381" t="s">
        <v>71</v>
      </c>
      <c r="C3381" t="s">
        <v>78</v>
      </c>
      <c r="D3381">
        <v>2009</v>
      </c>
      <c r="E3381" t="s">
        <v>53</v>
      </c>
      <c r="F3381" t="s">
        <v>7225</v>
      </c>
      <c r="H3381">
        <v>188</v>
      </c>
    </row>
    <row r="3382" spans="1:8">
      <c r="A3382" t="s">
        <v>7265</v>
      </c>
      <c r="B3382" t="s">
        <v>71</v>
      </c>
      <c r="C3382" t="s">
        <v>78</v>
      </c>
      <c r="D3382">
        <v>2009</v>
      </c>
      <c r="E3382" t="s">
        <v>54</v>
      </c>
      <c r="F3382" t="s">
        <v>7225</v>
      </c>
      <c r="H3382">
        <v>189</v>
      </c>
    </row>
    <row r="3383" spans="1:8">
      <c r="A3383" t="s">
        <v>7264</v>
      </c>
      <c r="B3383" t="s">
        <v>71</v>
      </c>
      <c r="C3383" t="s">
        <v>78</v>
      </c>
      <c r="D3383">
        <v>2009</v>
      </c>
      <c r="E3383" t="s">
        <v>55</v>
      </c>
      <c r="F3383" t="s">
        <v>7225</v>
      </c>
      <c r="H3383">
        <v>190</v>
      </c>
    </row>
    <row r="3384" spans="1:8">
      <c r="A3384" t="s">
        <v>7263</v>
      </c>
      <c r="B3384" t="s">
        <v>71</v>
      </c>
      <c r="C3384" t="s">
        <v>78</v>
      </c>
      <c r="D3384">
        <v>2009</v>
      </c>
      <c r="E3384" t="s">
        <v>56</v>
      </c>
      <c r="F3384" t="s">
        <v>7225</v>
      </c>
      <c r="H3384">
        <v>191</v>
      </c>
    </row>
    <row r="3385" spans="1:8">
      <c r="A3385" t="s">
        <v>7262</v>
      </c>
      <c r="B3385" t="s">
        <v>71</v>
      </c>
      <c r="C3385" t="s">
        <v>78</v>
      </c>
      <c r="D3385">
        <v>2009</v>
      </c>
      <c r="E3385" t="s">
        <v>57</v>
      </c>
      <c r="F3385" t="s">
        <v>7225</v>
      </c>
      <c r="H3385">
        <v>192</v>
      </c>
    </row>
    <row r="3386" spans="1:8">
      <c r="A3386" t="s">
        <v>7261</v>
      </c>
      <c r="B3386" t="s">
        <v>71</v>
      </c>
      <c r="C3386" t="s">
        <v>78</v>
      </c>
      <c r="D3386">
        <v>2010</v>
      </c>
      <c r="E3386" t="s">
        <v>52</v>
      </c>
      <c r="F3386" t="s">
        <v>7225</v>
      </c>
      <c r="H3386">
        <v>193</v>
      </c>
    </row>
    <row r="3387" spans="1:8">
      <c r="A3387" t="s">
        <v>7260</v>
      </c>
      <c r="B3387" t="s">
        <v>71</v>
      </c>
      <c r="C3387" t="s">
        <v>78</v>
      </c>
      <c r="D3387">
        <v>2010</v>
      </c>
      <c r="E3387" t="s">
        <v>53</v>
      </c>
      <c r="F3387" t="s">
        <v>7225</v>
      </c>
      <c r="H3387">
        <v>194</v>
      </c>
    </row>
    <row r="3388" spans="1:8">
      <c r="A3388" t="s">
        <v>7259</v>
      </c>
      <c r="B3388" t="s">
        <v>71</v>
      </c>
      <c r="C3388" t="s">
        <v>78</v>
      </c>
      <c r="D3388">
        <v>2010</v>
      </c>
      <c r="E3388" t="s">
        <v>54</v>
      </c>
      <c r="F3388" t="s">
        <v>7225</v>
      </c>
      <c r="H3388">
        <v>195</v>
      </c>
    </row>
    <row r="3389" spans="1:8">
      <c r="A3389" t="s">
        <v>7258</v>
      </c>
      <c r="B3389" t="s">
        <v>71</v>
      </c>
      <c r="C3389" t="s">
        <v>78</v>
      </c>
      <c r="D3389">
        <v>2010</v>
      </c>
      <c r="E3389" t="s">
        <v>55</v>
      </c>
      <c r="F3389" t="s">
        <v>7225</v>
      </c>
      <c r="H3389">
        <v>196</v>
      </c>
    </row>
    <row r="3390" spans="1:8">
      <c r="A3390" t="s">
        <v>7257</v>
      </c>
      <c r="B3390" t="s">
        <v>71</v>
      </c>
      <c r="C3390" t="s">
        <v>78</v>
      </c>
      <c r="D3390">
        <v>2010</v>
      </c>
      <c r="E3390" t="s">
        <v>56</v>
      </c>
      <c r="F3390" t="s">
        <v>7225</v>
      </c>
      <c r="H3390">
        <v>197</v>
      </c>
    </row>
    <row r="3391" spans="1:8">
      <c r="A3391" t="s">
        <v>7256</v>
      </c>
      <c r="B3391" t="s">
        <v>71</v>
      </c>
      <c r="C3391" t="s">
        <v>78</v>
      </c>
      <c r="D3391">
        <v>2010</v>
      </c>
      <c r="E3391" t="s">
        <v>57</v>
      </c>
      <c r="F3391" t="s">
        <v>7225</v>
      </c>
      <c r="H3391">
        <v>198</v>
      </c>
    </row>
    <row r="3392" spans="1:8">
      <c r="A3392" t="s">
        <v>7255</v>
      </c>
      <c r="B3392" t="s">
        <v>71</v>
      </c>
      <c r="C3392" t="s">
        <v>78</v>
      </c>
      <c r="D3392">
        <v>2011</v>
      </c>
      <c r="E3392" t="s">
        <v>52</v>
      </c>
      <c r="F3392" t="s">
        <v>7225</v>
      </c>
      <c r="H3392">
        <v>199</v>
      </c>
    </row>
    <row r="3393" spans="1:8">
      <c r="A3393" t="s">
        <v>7254</v>
      </c>
      <c r="B3393" t="s">
        <v>71</v>
      </c>
      <c r="C3393" t="s">
        <v>78</v>
      </c>
      <c r="D3393">
        <v>2011</v>
      </c>
      <c r="E3393" t="s">
        <v>53</v>
      </c>
      <c r="F3393" t="s">
        <v>7225</v>
      </c>
      <c r="H3393">
        <v>200</v>
      </c>
    </row>
    <row r="3394" spans="1:8">
      <c r="A3394" t="s">
        <v>7253</v>
      </c>
      <c r="B3394" t="s">
        <v>71</v>
      </c>
      <c r="C3394" t="s">
        <v>78</v>
      </c>
      <c r="D3394">
        <v>2011</v>
      </c>
      <c r="E3394" t="s">
        <v>54</v>
      </c>
      <c r="F3394" t="s">
        <v>7225</v>
      </c>
      <c r="H3394">
        <v>201</v>
      </c>
    </row>
    <row r="3395" spans="1:8">
      <c r="A3395" t="s">
        <v>7252</v>
      </c>
      <c r="B3395" t="s">
        <v>71</v>
      </c>
      <c r="C3395" t="s">
        <v>78</v>
      </c>
      <c r="D3395">
        <v>2011</v>
      </c>
      <c r="E3395" t="s">
        <v>55</v>
      </c>
      <c r="F3395" t="s">
        <v>7225</v>
      </c>
      <c r="H3395">
        <v>202</v>
      </c>
    </row>
    <row r="3396" spans="1:8">
      <c r="A3396" t="s">
        <v>7251</v>
      </c>
      <c r="B3396" t="s">
        <v>71</v>
      </c>
      <c r="C3396" t="s">
        <v>78</v>
      </c>
      <c r="D3396">
        <v>2011</v>
      </c>
      <c r="E3396" t="s">
        <v>56</v>
      </c>
      <c r="F3396" t="s">
        <v>7225</v>
      </c>
      <c r="H3396">
        <v>203</v>
      </c>
    </row>
    <row r="3397" spans="1:8">
      <c r="A3397" t="s">
        <v>7250</v>
      </c>
      <c r="B3397" t="s">
        <v>71</v>
      </c>
      <c r="C3397" t="s">
        <v>78</v>
      </c>
      <c r="D3397">
        <v>2011</v>
      </c>
      <c r="E3397" t="s">
        <v>57</v>
      </c>
      <c r="F3397" t="s">
        <v>7225</v>
      </c>
      <c r="H3397">
        <v>204</v>
      </c>
    </row>
    <row r="3398" spans="1:8">
      <c r="A3398" t="s">
        <v>7249</v>
      </c>
      <c r="B3398" t="s">
        <v>71</v>
      </c>
      <c r="C3398" t="s">
        <v>78</v>
      </c>
      <c r="D3398">
        <v>2012</v>
      </c>
      <c r="E3398" t="s">
        <v>52</v>
      </c>
      <c r="F3398" t="s">
        <v>7225</v>
      </c>
      <c r="H3398">
        <v>205</v>
      </c>
    </row>
    <row r="3399" spans="1:8">
      <c r="A3399" t="s">
        <v>7248</v>
      </c>
      <c r="B3399" t="s">
        <v>71</v>
      </c>
      <c r="C3399" t="s">
        <v>78</v>
      </c>
      <c r="D3399">
        <v>2012</v>
      </c>
      <c r="E3399" t="s">
        <v>53</v>
      </c>
      <c r="F3399" t="s">
        <v>7225</v>
      </c>
      <c r="H3399">
        <v>206</v>
      </c>
    </row>
    <row r="3400" spans="1:8">
      <c r="A3400" t="s">
        <v>7247</v>
      </c>
      <c r="B3400" t="s">
        <v>71</v>
      </c>
      <c r="C3400" t="s">
        <v>78</v>
      </c>
      <c r="D3400">
        <v>2012</v>
      </c>
      <c r="E3400" t="s">
        <v>54</v>
      </c>
      <c r="F3400" t="s">
        <v>7225</v>
      </c>
      <c r="H3400">
        <v>207</v>
      </c>
    </row>
    <row r="3401" spans="1:8">
      <c r="A3401" t="s">
        <v>7246</v>
      </c>
      <c r="B3401" t="s">
        <v>71</v>
      </c>
      <c r="C3401" t="s">
        <v>78</v>
      </c>
      <c r="D3401">
        <v>2012</v>
      </c>
      <c r="E3401" t="s">
        <v>55</v>
      </c>
      <c r="F3401" t="s">
        <v>7225</v>
      </c>
      <c r="H3401">
        <v>208</v>
      </c>
    </row>
    <row r="3402" spans="1:8">
      <c r="A3402" t="s">
        <v>7245</v>
      </c>
      <c r="B3402" t="s">
        <v>71</v>
      </c>
      <c r="C3402" t="s">
        <v>78</v>
      </c>
      <c r="D3402">
        <v>2012</v>
      </c>
      <c r="E3402" t="s">
        <v>56</v>
      </c>
      <c r="F3402" t="s">
        <v>7225</v>
      </c>
      <c r="H3402">
        <v>209</v>
      </c>
    </row>
    <row r="3403" spans="1:8">
      <c r="A3403" t="s">
        <v>7244</v>
      </c>
      <c r="B3403" t="s">
        <v>71</v>
      </c>
      <c r="C3403" t="s">
        <v>78</v>
      </c>
      <c r="D3403">
        <v>2012</v>
      </c>
      <c r="E3403" t="s">
        <v>57</v>
      </c>
      <c r="F3403" t="s">
        <v>7225</v>
      </c>
      <c r="H3403">
        <v>210</v>
      </c>
    </row>
    <row r="3404" spans="1:8">
      <c r="A3404" t="s">
        <v>7243</v>
      </c>
      <c r="B3404" t="s">
        <v>71</v>
      </c>
      <c r="C3404" t="s">
        <v>78</v>
      </c>
      <c r="D3404">
        <v>2013</v>
      </c>
      <c r="E3404" t="s">
        <v>52</v>
      </c>
      <c r="F3404" t="s">
        <v>7225</v>
      </c>
      <c r="H3404">
        <v>211</v>
      </c>
    </row>
    <row r="3405" spans="1:8">
      <c r="A3405" t="s">
        <v>7242</v>
      </c>
      <c r="B3405" t="s">
        <v>71</v>
      </c>
      <c r="C3405" t="s">
        <v>78</v>
      </c>
      <c r="D3405">
        <v>2013</v>
      </c>
      <c r="E3405" t="s">
        <v>53</v>
      </c>
      <c r="F3405" t="s">
        <v>7225</v>
      </c>
      <c r="H3405">
        <v>212</v>
      </c>
    </row>
    <row r="3406" spans="1:8">
      <c r="A3406" t="s">
        <v>7241</v>
      </c>
      <c r="B3406" t="s">
        <v>71</v>
      </c>
      <c r="C3406" t="s">
        <v>78</v>
      </c>
      <c r="D3406">
        <v>2013</v>
      </c>
      <c r="E3406" t="s">
        <v>54</v>
      </c>
      <c r="F3406" t="s">
        <v>7225</v>
      </c>
      <c r="H3406">
        <v>213</v>
      </c>
    </row>
    <row r="3407" spans="1:8">
      <c r="A3407" t="s">
        <v>7240</v>
      </c>
      <c r="B3407" t="s">
        <v>71</v>
      </c>
      <c r="C3407" t="s">
        <v>78</v>
      </c>
      <c r="D3407">
        <v>2013</v>
      </c>
      <c r="E3407" t="s">
        <v>55</v>
      </c>
      <c r="F3407" t="s">
        <v>7225</v>
      </c>
      <c r="H3407">
        <v>214</v>
      </c>
    </row>
    <row r="3408" spans="1:8">
      <c r="A3408" t="s">
        <v>7239</v>
      </c>
      <c r="B3408" t="s">
        <v>71</v>
      </c>
      <c r="C3408" t="s">
        <v>78</v>
      </c>
      <c r="D3408">
        <v>2013</v>
      </c>
      <c r="E3408" t="s">
        <v>56</v>
      </c>
      <c r="F3408" t="s">
        <v>7225</v>
      </c>
      <c r="H3408">
        <v>215</v>
      </c>
    </row>
    <row r="3409" spans="1:8">
      <c r="A3409" t="s">
        <v>7238</v>
      </c>
      <c r="B3409" t="s">
        <v>71</v>
      </c>
      <c r="C3409" t="s">
        <v>78</v>
      </c>
      <c r="D3409">
        <v>2013</v>
      </c>
      <c r="E3409" t="s">
        <v>57</v>
      </c>
      <c r="F3409" t="s">
        <v>7225</v>
      </c>
      <c r="H3409">
        <v>216</v>
      </c>
    </row>
    <row r="3410" spans="1:8">
      <c r="A3410" t="s">
        <v>7237</v>
      </c>
      <c r="B3410" t="s">
        <v>71</v>
      </c>
      <c r="C3410" t="s">
        <v>78</v>
      </c>
      <c r="D3410" t="s">
        <v>58</v>
      </c>
      <c r="E3410" t="s">
        <v>52</v>
      </c>
      <c r="F3410" t="s">
        <v>7225</v>
      </c>
      <c r="H3410">
        <v>217</v>
      </c>
    </row>
    <row r="3411" spans="1:8">
      <c r="A3411" t="s">
        <v>7236</v>
      </c>
      <c r="B3411" t="s">
        <v>71</v>
      </c>
      <c r="C3411" t="s">
        <v>78</v>
      </c>
      <c r="D3411" t="s">
        <v>58</v>
      </c>
      <c r="E3411" t="s">
        <v>53</v>
      </c>
      <c r="F3411" t="s">
        <v>7225</v>
      </c>
      <c r="H3411">
        <v>218</v>
      </c>
    </row>
    <row r="3412" spans="1:8">
      <c r="A3412" t="s">
        <v>7235</v>
      </c>
      <c r="B3412" t="s">
        <v>71</v>
      </c>
      <c r="C3412" t="s">
        <v>78</v>
      </c>
      <c r="D3412" t="s">
        <v>58</v>
      </c>
      <c r="E3412" t="s">
        <v>54</v>
      </c>
      <c r="F3412" t="s">
        <v>7225</v>
      </c>
      <c r="H3412">
        <v>219</v>
      </c>
    </row>
    <row r="3413" spans="1:8">
      <c r="A3413" t="s">
        <v>7234</v>
      </c>
      <c r="B3413" t="s">
        <v>71</v>
      </c>
      <c r="C3413" t="s">
        <v>78</v>
      </c>
      <c r="D3413" t="s">
        <v>58</v>
      </c>
      <c r="E3413" t="s">
        <v>55</v>
      </c>
      <c r="F3413" t="s">
        <v>7225</v>
      </c>
      <c r="H3413">
        <v>220</v>
      </c>
    </row>
    <row r="3414" spans="1:8">
      <c r="A3414" t="s">
        <v>7233</v>
      </c>
      <c r="B3414" t="s">
        <v>71</v>
      </c>
      <c r="C3414" t="s">
        <v>78</v>
      </c>
      <c r="D3414" t="s">
        <v>58</v>
      </c>
      <c r="E3414" t="s">
        <v>56</v>
      </c>
      <c r="F3414" t="s">
        <v>7225</v>
      </c>
      <c r="H3414">
        <v>221</v>
      </c>
    </row>
    <row r="3415" spans="1:8">
      <c r="A3415" t="s">
        <v>7232</v>
      </c>
      <c r="B3415" t="s">
        <v>71</v>
      </c>
      <c r="C3415" t="s">
        <v>78</v>
      </c>
      <c r="D3415" t="s">
        <v>58</v>
      </c>
      <c r="E3415" t="s">
        <v>57</v>
      </c>
      <c r="F3415" t="s">
        <v>7225</v>
      </c>
      <c r="H3415">
        <v>222</v>
      </c>
    </row>
    <row r="3416" spans="1:8">
      <c r="A3416" t="s">
        <v>7231</v>
      </c>
      <c r="B3416" t="s">
        <v>71</v>
      </c>
      <c r="C3416" t="s">
        <v>78</v>
      </c>
      <c r="D3416" t="s">
        <v>59</v>
      </c>
      <c r="E3416" t="s">
        <v>52</v>
      </c>
      <c r="F3416" t="s">
        <v>7225</v>
      </c>
      <c r="G3416" s="336">
        <v>0</v>
      </c>
      <c r="H3416">
        <v>223</v>
      </c>
    </row>
    <row r="3417" spans="1:8">
      <c r="A3417" t="s">
        <v>7230</v>
      </c>
      <c r="B3417" t="s">
        <v>71</v>
      </c>
      <c r="C3417" t="s">
        <v>78</v>
      </c>
      <c r="D3417" t="s">
        <v>59</v>
      </c>
      <c r="E3417" t="s">
        <v>53</v>
      </c>
      <c r="F3417" t="s">
        <v>7225</v>
      </c>
      <c r="G3417" s="336">
        <v>0</v>
      </c>
      <c r="H3417">
        <v>224</v>
      </c>
    </row>
    <row r="3418" spans="1:8">
      <c r="A3418" t="s">
        <v>7229</v>
      </c>
      <c r="B3418" t="s">
        <v>71</v>
      </c>
      <c r="C3418" t="s">
        <v>78</v>
      </c>
      <c r="D3418" t="s">
        <v>59</v>
      </c>
      <c r="E3418" t="s">
        <v>54</v>
      </c>
      <c r="F3418" t="s">
        <v>7225</v>
      </c>
      <c r="G3418" s="336">
        <v>0</v>
      </c>
      <c r="H3418">
        <v>225</v>
      </c>
    </row>
    <row r="3419" spans="1:8">
      <c r="A3419" t="s">
        <v>7228</v>
      </c>
      <c r="B3419" t="s">
        <v>71</v>
      </c>
      <c r="C3419" t="s">
        <v>78</v>
      </c>
      <c r="D3419" t="s">
        <v>59</v>
      </c>
      <c r="E3419" t="s">
        <v>55</v>
      </c>
      <c r="F3419" t="s">
        <v>7225</v>
      </c>
      <c r="G3419" s="336">
        <v>0</v>
      </c>
      <c r="H3419">
        <v>226</v>
      </c>
    </row>
    <row r="3420" spans="1:8">
      <c r="A3420" t="s">
        <v>7227</v>
      </c>
      <c r="B3420" t="s">
        <v>71</v>
      </c>
      <c r="C3420" t="s">
        <v>78</v>
      </c>
      <c r="D3420" t="s">
        <v>59</v>
      </c>
      <c r="E3420" t="s">
        <v>56</v>
      </c>
      <c r="F3420" t="s">
        <v>7225</v>
      </c>
      <c r="G3420" s="336">
        <v>0</v>
      </c>
      <c r="H3420">
        <v>227</v>
      </c>
    </row>
    <row r="3421" spans="1:8">
      <c r="A3421" t="s">
        <v>7226</v>
      </c>
      <c r="B3421" t="s">
        <v>71</v>
      </c>
      <c r="C3421" t="s">
        <v>78</v>
      </c>
      <c r="D3421" t="s">
        <v>59</v>
      </c>
      <c r="E3421" t="s">
        <v>57</v>
      </c>
      <c r="F3421" t="s">
        <v>7225</v>
      </c>
      <c r="G3421" s="336">
        <v>0</v>
      </c>
      <c r="H3421">
        <v>228</v>
      </c>
    </row>
    <row r="3422" spans="1:8">
      <c r="A3422" t="s">
        <v>7224</v>
      </c>
      <c r="B3422" t="s">
        <v>72</v>
      </c>
      <c r="C3422" t="s">
        <v>123</v>
      </c>
      <c r="D3422">
        <v>2007</v>
      </c>
      <c r="E3422" t="s">
        <v>79</v>
      </c>
      <c r="F3422" t="s">
        <v>6996</v>
      </c>
      <c r="G3422" t="s">
        <v>1451</v>
      </c>
      <c r="H3422">
        <v>1</v>
      </c>
    </row>
    <row r="3423" spans="1:8">
      <c r="A3423" t="s">
        <v>7223</v>
      </c>
      <c r="B3423" t="s">
        <v>72</v>
      </c>
      <c r="C3423" t="s">
        <v>123</v>
      </c>
      <c r="D3423">
        <v>2007</v>
      </c>
      <c r="E3423" t="s">
        <v>80</v>
      </c>
      <c r="F3423" t="s">
        <v>6996</v>
      </c>
      <c r="G3423" t="s">
        <v>1451</v>
      </c>
      <c r="H3423">
        <v>2</v>
      </c>
    </row>
    <row r="3424" spans="1:8">
      <c r="A3424" t="s">
        <v>7222</v>
      </c>
      <c r="B3424" t="s">
        <v>72</v>
      </c>
      <c r="C3424" t="s">
        <v>123</v>
      </c>
      <c r="D3424">
        <v>2007</v>
      </c>
      <c r="E3424" t="s">
        <v>81</v>
      </c>
      <c r="F3424" t="s">
        <v>6996</v>
      </c>
      <c r="G3424" t="s">
        <v>1451</v>
      </c>
      <c r="H3424">
        <v>3</v>
      </c>
    </row>
    <row r="3425" spans="1:8">
      <c r="A3425" t="s">
        <v>7221</v>
      </c>
      <c r="B3425" t="s">
        <v>72</v>
      </c>
      <c r="C3425" t="s">
        <v>123</v>
      </c>
      <c r="D3425">
        <v>2007</v>
      </c>
      <c r="E3425" t="s">
        <v>82</v>
      </c>
      <c r="F3425" t="s">
        <v>6996</v>
      </c>
      <c r="G3425" t="s">
        <v>1451</v>
      </c>
      <c r="H3425">
        <v>4</v>
      </c>
    </row>
    <row r="3426" spans="1:8">
      <c r="A3426" t="s">
        <v>7220</v>
      </c>
      <c r="B3426" t="s">
        <v>72</v>
      </c>
      <c r="C3426" t="s">
        <v>123</v>
      </c>
      <c r="D3426">
        <v>2007</v>
      </c>
      <c r="E3426" t="s">
        <v>83</v>
      </c>
      <c r="F3426" t="s">
        <v>6996</v>
      </c>
      <c r="G3426" t="s">
        <v>1451</v>
      </c>
      <c r="H3426">
        <v>5</v>
      </c>
    </row>
    <row r="3427" spans="1:8">
      <c r="A3427" t="s">
        <v>7219</v>
      </c>
      <c r="B3427" t="s">
        <v>72</v>
      </c>
      <c r="C3427" t="s">
        <v>123</v>
      </c>
      <c r="D3427">
        <v>2007</v>
      </c>
      <c r="E3427" t="s">
        <v>84</v>
      </c>
      <c r="F3427" t="s">
        <v>6996</v>
      </c>
      <c r="G3427" t="s">
        <v>1451</v>
      </c>
      <c r="H3427">
        <v>6</v>
      </c>
    </row>
    <row r="3428" spans="1:8">
      <c r="A3428" t="s">
        <v>7218</v>
      </c>
      <c r="B3428" t="s">
        <v>72</v>
      </c>
      <c r="C3428" t="s">
        <v>123</v>
      </c>
      <c r="D3428">
        <v>2008</v>
      </c>
      <c r="E3428" t="s">
        <v>79</v>
      </c>
      <c r="F3428" t="s">
        <v>6996</v>
      </c>
      <c r="G3428" t="s">
        <v>1451</v>
      </c>
      <c r="H3428">
        <v>7</v>
      </c>
    </row>
    <row r="3429" spans="1:8">
      <c r="A3429" t="s">
        <v>7217</v>
      </c>
      <c r="B3429" t="s">
        <v>72</v>
      </c>
      <c r="C3429" t="s">
        <v>123</v>
      </c>
      <c r="D3429">
        <v>2008</v>
      </c>
      <c r="E3429" t="s">
        <v>80</v>
      </c>
      <c r="F3429" t="s">
        <v>6996</v>
      </c>
      <c r="G3429" t="s">
        <v>1451</v>
      </c>
      <c r="H3429">
        <v>8</v>
      </c>
    </row>
    <row r="3430" spans="1:8">
      <c r="A3430" t="s">
        <v>7216</v>
      </c>
      <c r="B3430" t="s">
        <v>72</v>
      </c>
      <c r="C3430" t="s">
        <v>123</v>
      </c>
      <c r="D3430">
        <v>2008</v>
      </c>
      <c r="E3430" t="s">
        <v>81</v>
      </c>
      <c r="F3430" t="s">
        <v>6996</v>
      </c>
      <c r="G3430" t="s">
        <v>1451</v>
      </c>
      <c r="H3430">
        <v>9</v>
      </c>
    </row>
    <row r="3431" spans="1:8">
      <c r="A3431" t="s">
        <v>7215</v>
      </c>
      <c r="B3431" t="s">
        <v>72</v>
      </c>
      <c r="C3431" t="s">
        <v>123</v>
      </c>
      <c r="D3431">
        <v>2008</v>
      </c>
      <c r="E3431" t="s">
        <v>82</v>
      </c>
      <c r="F3431" t="s">
        <v>6996</v>
      </c>
      <c r="G3431" t="s">
        <v>1451</v>
      </c>
      <c r="H3431">
        <v>10</v>
      </c>
    </row>
    <row r="3432" spans="1:8">
      <c r="A3432" t="s">
        <v>7214</v>
      </c>
      <c r="B3432" t="s">
        <v>72</v>
      </c>
      <c r="C3432" t="s">
        <v>123</v>
      </c>
      <c r="D3432">
        <v>2008</v>
      </c>
      <c r="E3432" t="s">
        <v>83</v>
      </c>
      <c r="F3432" t="s">
        <v>6996</v>
      </c>
      <c r="G3432" t="s">
        <v>1451</v>
      </c>
      <c r="H3432">
        <v>11</v>
      </c>
    </row>
    <row r="3433" spans="1:8">
      <c r="A3433" t="s">
        <v>7213</v>
      </c>
      <c r="B3433" t="s">
        <v>72</v>
      </c>
      <c r="C3433" t="s">
        <v>123</v>
      </c>
      <c r="D3433">
        <v>2008</v>
      </c>
      <c r="E3433" t="s">
        <v>84</v>
      </c>
      <c r="F3433" t="s">
        <v>6996</v>
      </c>
      <c r="G3433" t="s">
        <v>1451</v>
      </c>
      <c r="H3433">
        <v>12</v>
      </c>
    </row>
    <row r="3434" spans="1:8">
      <c r="A3434" t="s">
        <v>7212</v>
      </c>
      <c r="B3434" t="s">
        <v>72</v>
      </c>
      <c r="C3434" t="s">
        <v>123</v>
      </c>
      <c r="D3434">
        <v>2009</v>
      </c>
      <c r="E3434" t="s">
        <v>79</v>
      </c>
      <c r="F3434" t="s">
        <v>6996</v>
      </c>
      <c r="G3434" t="s">
        <v>1451</v>
      </c>
      <c r="H3434">
        <v>13</v>
      </c>
    </row>
    <row r="3435" spans="1:8">
      <c r="A3435" t="s">
        <v>7211</v>
      </c>
      <c r="B3435" t="s">
        <v>72</v>
      </c>
      <c r="C3435" t="s">
        <v>123</v>
      </c>
      <c r="D3435">
        <v>2009</v>
      </c>
      <c r="E3435" t="s">
        <v>80</v>
      </c>
      <c r="F3435" t="s">
        <v>6996</v>
      </c>
      <c r="G3435" t="s">
        <v>1451</v>
      </c>
      <c r="H3435">
        <v>14</v>
      </c>
    </row>
    <row r="3436" spans="1:8">
      <c r="A3436" t="s">
        <v>7210</v>
      </c>
      <c r="B3436" t="s">
        <v>72</v>
      </c>
      <c r="C3436" t="s">
        <v>123</v>
      </c>
      <c r="D3436">
        <v>2009</v>
      </c>
      <c r="E3436" t="s">
        <v>81</v>
      </c>
      <c r="F3436" t="s">
        <v>6996</v>
      </c>
      <c r="G3436" t="s">
        <v>1451</v>
      </c>
      <c r="H3436">
        <v>15</v>
      </c>
    </row>
    <row r="3437" spans="1:8">
      <c r="A3437" t="s">
        <v>7209</v>
      </c>
      <c r="B3437" t="s">
        <v>72</v>
      </c>
      <c r="C3437" t="s">
        <v>123</v>
      </c>
      <c r="D3437">
        <v>2009</v>
      </c>
      <c r="E3437" t="s">
        <v>82</v>
      </c>
      <c r="F3437" t="s">
        <v>6996</v>
      </c>
      <c r="G3437" t="s">
        <v>1451</v>
      </c>
      <c r="H3437">
        <v>16</v>
      </c>
    </row>
    <row r="3438" spans="1:8">
      <c r="A3438" t="s">
        <v>7208</v>
      </c>
      <c r="B3438" t="s">
        <v>72</v>
      </c>
      <c r="C3438" t="s">
        <v>123</v>
      </c>
      <c r="D3438">
        <v>2009</v>
      </c>
      <c r="E3438" t="s">
        <v>83</v>
      </c>
      <c r="F3438" t="s">
        <v>6996</v>
      </c>
      <c r="G3438" t="s">
        <v>1451</v>
      </c>
      <c r="H3438">
        <v>17</v>
      </c>
    </row>
    <row r="3439" spans="1:8">
      <c r="A3439" t="s">
        <v>7207</v>
      </c>
      <c r="B3439" t="s">
        <v>72</v>
      </c>
      <c r="C3439" t="s">
        <v>123</v>
      </c>
      <c r="D3439">
        <v>2009</v>
      </c>
      <c r="E3439" t="s">
        <v>84</v>
      </c>
      <c r="F3439" t="s">
        <v>6996</v>
      </c>
      <c r="G3439" t="s">
        <v>1451</v>
      </c>
      <c r="H3439">
        <v>18</v>
      </c>
    </row>
    <row r="3440" spans="1:8">
      <c r="A3440" t="s">
        <v>7206</v>
      </c>
      <c r="B3440" t="s">
        <v>72</v>
      </c>
      <c r="C3440" t="s">
        <v>123</v>
      </c>
      <c r="D3440">
        <v>2010</v>
      </c>
      <c r="E3440" t="s">
        <v>79</v>
      </c>
      <c r="F3440" t="s">
        <v>6996</v>
      </c>
      <c r="G3440" t="s">
        <v>1451</v>
      </c>
      <c r="H3440">
        <v>19</v>
      </c>
    </row>
    <row r="3441" spans="1:8">
      <c r="A3441" t="s">
        <v>7205</v>
      </c>
      <c r="B3441" t="s">
        <v>72</v>
      </c>
      <c r="C3441" t="s">
        <v>123</v>
      </c>
      <c r="D3441">
        <v>2010</v>
      </c>
      <c r="E3441" t="s">
        <v>80</v>
      </c>
      <c r="F3441" t="s">
        <v>6996</v>
      </c>
      <c r="G3441" t="s">
        <v>1451</v>
      </c>
      <c r="H3441">
        <v>20</v>
      </c>
    </row>
    <row r="3442" spans="1:8">
      <c r="A3442" t="s">
        <v>7204</v>
      </c>
      <c r="B3442" t="s">
        <v>72</v>
      </c>
      <c r="C3442" t="s">
        <v>123</v>
      </c>
      <c r="D3442">
        <v>2010</v>
      </c>
      <c r="E3442" t="s">
        <v>81</v>
      </c>
      <c r="F3442" t="s">
        <v>6996</v>
      </c>
      <c r="G3442" t="s">
        <v>1451</v>
      </c>
      <c r="H3442">
        <v>21</v>
      </c>
    </row>
    <row r="3443" spans="1:8">
      <c r="A3443" t="s">
        <v>7203</v>
      </c>
      <c r="B3443" t="s">
        <v>72</v>
      </c>
      <c r="C3443" t="s">
        <v>123</v>
      </c>
      <c r="D3443">
        <v>2010</v>
      </c>
      <c r="E3443" t="s">
        <v>82</v>
      </c>
      <c r="F3443" t="s">
        <v>6996</v>
      </c>
      <c r="G3443" t="s">
        <v>1451</v>
      </c>
      <c r="H3443">
        <v>22</v>
      </c>
    </row>
    <row r="3444" spans="1:8">
      <c r="A3444" t="s">
        <v>7202</v>
      </c>
      <c r="B3444" t="s">
        <v>72</v>
      </c>
      <c r="C3444" t="s">
        <v>123</v>
      </c>
      <c r="D3444">
        <v>2010</v>
      </c>
      <c r="E3444" t="s">
        <v>83</v>
      </c>
      <c r="F3444" t="s">
        <v>6996</v>
      </c>
      <c r="G3444" t="s">
        <v>1451</v>
      </c>
      <c r="H3444">
        <v>23</v>
      </c>
    </row>
    <row r="3445" spans="1:8">
      <c r="A3445" t="s">
        <v>7201</v>
      </c>
      <c r="B3445" t="s">
        <v>72</v>
      </c>
      <c r="C3445" t="s">
        <v>123</v>
      </c>
      <c r="D3445">
        <v>2010</v>
      </c>
      <c r="E3445" t="s">
        <v>84</v>
      </c>
      <c r="F3445" t="s">
        <v>6996</v>
      </c>
      <c r="G3445" t="s">
        <v>1451</v>
      </c>
      <c r="H3445">
        <v>24</v>
      </c>
    </row>
    <row r="3446" spans="1:8">
      <c r="A3446" t="s">
        <v>7200</v>
      </c>
      <c r="B3446" t="s">
        <v>72</v>
      </c>
      <c r="C3446" t="s">
        <v>123</v>
      </c>
      <c r="D3446">
        <v>2011</v>
      </c>
      <c r="E3446" t="s">
        <v>79</v>
      </c>
      <c r="F3446" t="s">
        <v>6996</v>
      </c>
      <c r="G3446" t="s">
        <v>1451</v>
      </c>
      <c r="H3446">
        <v>25</v>
      </c>
    </row>
    <row r="3447" spans="1:8">
      <c r="A3447" t="s">
        <v>7199</v>
      </c>
      <c r="B3447" t="s">
        <v>72</v>
      </c>
      <c r="C3447" t="s">
        <v>123</v>
      </c>
      <c r="D3447">
        <v>2011</v>
      </c>
      <c r="E3447" t="s">
        <v>80</v>
      </c>
      <c r="F3447" t="s">
        <v>6996</v>
      </c>
      <c r="G3447" t="s">
        <v>1451</v>
      </c>
      <c r="H3447">
        <v>26</v>
      </c>
    </row>
    <row r="3448" spans="1:8">
      <c r="A3448" t="s">
        <v>7198</v>
      </c>
      <c r="B3448" t="s">
        <v>72</v>
      </c>
      <c r="C3448" t="s">
        <v>123</v>
      </c>
      <c r="D3448">
        <v>2011</v>
      </c>
      <c r="E3448" t="s">
        <v>81</v>
      </c>
      <c r="F3448" t="s">
        <v>6996</v>
      </c>
      <c r="G3448" t="s">
        <v>1451</v>
      </c>
      <c r="H3448">
        <v>27</v>
      </c>
    </row>
    <row r="3449" spans="1:8">
      <c r="A3449" t="s">
        <v>7197</v>
      </c>
      <c r="B3449" t="s">
        <v>72</v>
      </c>
      <c r="C3449" t="s">
        <v>123</v>
      </c>
      <c r="D3449">
        <v>2011</v>
      </c>
      <c r="E3449" t="s">
        <v>82</v>
      </c>
      <c r="F3449" t="s">
        <v>6996</v>
      </c>
      <c r="G3449" t="s">
        <v>1451</v>
      </c>
      <c r="H3449">
        <v>28</v>
      </c>
    </row>
    <row r="3450" spans="1:8">
      <c r="A3450" t="s">
        <v>7196</v>
      </c>
      <c r="B3450" t="s">
        <v>72</v>
      </c>
      <c r="C3450" t="s">
        <v>123</v>
      </c>
      <c r="D3450">
        <v>2011</v>
      </c>
      <c r="E3450" t="s">
        <v>83</v>
      </c>
      <c r="F3450" t="s">
        <v>6996</v>
      </c>
      <c r="G3450" t="s">
        <v>1451</v>
      </c>
      <c r="H3450">
        <v>29</v>
      </c>
    </row>
    <row r="3451" spans="1:8">
      <c r="A3451" t="s">
        <v>7195</v>
      </c>
      <c r="B3451" t="s">
        <v>72</v>
      </c>
      <c r="C3451" t="s">
        <v>123</v>
      </c>
      <c r="D3451">
        <v>2011</v>
      </c>
      <c r="E3451" t="s">
        <v>84</v>
      </c>
      <c r="F3451" t="s">
        <v>6996</v>
      </c>
      <c r="G3451" t="s">
        <v>1451</v>
      </c>
      <c r="H3451">
        <v>30</v>
      </c>
    </row>
    <row r="3452" spans="1:8">
      <c r="A3452" t="s">
        <v>7194</v>
      </c>
      <c r="B3452" t="s">
        <v>72</v>
      </c>
      <c r="C3452" t="s">
        <v>123</v>
      </c>
      <c r="D3452">
        <v>2012</v>
      </c>
      <c r="E3452" t="s">
        <v>79</v>
      </c>
      <c r="F3452" t="s">
        <v>6996</v>
      </c>
      <c r="G3452" t="s">
        <v>1451</v>
      </c>
      <c r="H3452">
        <v>31</v>
      </c>
    </row>
    <row r="3453" spans="1:8">
      <c r="A3453" t="s">
        <v>7193</v>
      </c>
      <c r="B3453" t="s">
        <v>72</v>
      </c>
      <c r="C3453" t="s">
        <v>123</v>
      </c>
      <c r="D3453">
        <v>2012</v>
      </c>
      <c r="E3453" t="s">
        <v>80</v>
      </c>
      <c r="F3453" t="s">
        <v>6996</v>
      </c>
      <c r="G3453" t="s">
        <v>1451</v>
      </c>
      <c r="H3453">
        <v>32</v>
      </c>
    </row>
    <row r="3454" spans="1:8">
      <c r="A3454" t="s">
        <v>7192</v>
      </c>
      <c r="B3454" t="s">
        <v>72</v>
      </c>
      <c r="C3454" t="s">
        <v>123</v>
      </c>
      <c r="D3454">
        <v>2012</v>
      </c>
      <c r="E3454" t="s">
        <v>81</v>
      </c>
      <c r="F3454" t="s">
        <v>6996</v>
      </c>
      <c r="G3454" t="s">
        <v>1451</v>
      </c>
      <c r="H3454">
        <v>33</v>
      </c>
    </row>
    <row r="3455" spans="1:8">
      <c r="A3455" t="s">
        <v>7191</v>
      </c>
      <c r="B3455" t="s">
        <v>72</v>
      </c>
      <c r="C3455" t="s">
        <v>123</v>
      </c>
      <c r="D3455">
        <v>2012</v>
      </c>
      <c r="E3455" t="s">
        <v>82</v>
      </c>
      <c r="F3455" t="s">
        <v>6996</v>
      </c>
      <c r="G3455" t="s">
        <v>1451</v>
      </c>
      <c r="H3455">
        <v>34</v>
      </c>
    </row>
    <row r="3456" spans="1:8">
      <c r="A3456" t="s">
        <v>7190</v>
      </c>
      <c r="B3456" t="s">
        <v>72</v>
      </c>
      <c r="C3456" t="s">
        <v>123</v>
      </c>
      <c r="D3456">
        <v>2012</v>
      </c>
      <c r="E3456" t="s">
        <v>83</v>
      </c>
      <c r="F3456" t="s">
        <v>6996</v>
      </c>
      <c r="G3456" t="s">
        <v>1451</v>
      </c>
      <c r="H3456">
        <v>35</v>
      </c>
    </row>
    <row r="3457" spans="1:8">
      <c r="A3457" t="s">
        <v>7189</v>
      </c>
      <c r="B3457" t="s">
        <v>72</v>
      </c>
      <c r="C3457" t="s">
        <v>123</v>
      </c>
      <c r="D3457">
        <v>2012</v>
      </c>
      <c r="E3457" t="s">
        <v>84</v>
      </c>
      <c r="F3457" t="s">
        <v>6996</v>
      </c>
      <c r="G3457" t="s">
        <v>1451</v>
      </c>
      <c r="H3457">
        <v>36</v>
      </c>
    </row>
    <row r="3458" spans="1:8">
      <c r="A3458" t="s">
        <v>7188</v>
      </c>
      <c r="B3458" t="s">
        <v>72</v>
      </c>
      <c r="C3458" t="s">
        <v>123</v>
      </c>
      <c r="D3458">
        <v>2013</v>
      </c>
      <c r="E3458" t="s">
        <v>79</v>
      </c>
      <c r="F3458" t="s">
        <v>6996</v>
      </c>
      <c r="G3458" t="s">
        <v>1451</v>
      </c>
      <c r="H3458">
        <v>37</v>
      </c>
    </row>
    <row r="3459" spans="1:8">
      <c r="A3459" t="s">
        <v>7187</v>
      </c>
      <c r="B3459" t="s">
        <v>72</v>
      </c>
      <c r="C3459" t="s">
        <v>123</v>
      </c>
      <c r="D3459">
        <v>2013</v>
      </c>
      <c r="E3459" t="s">
        <v>80</v>
      </c>
      <c r="F3459" t="s">
        <v>6996</v>
      </c>
      <c r="G3459" t="s">
        <v>1451</v>
      </c>
      <c r="H3459">
        <v>38</v>
      </c>
    </row>
    <row r="3460" spans="1:8">
      <c r="A3460" t="s">
        <v>7186</v>
      </c>
      <c r="B3460" t="s">
        <v>72</v>
      </c>
      <c r="C3460" t="s">
        <v>123</v>
      </c>
      <c r="D3460">
        <v>2013</v>
      </c>
      <c r="E3460" t="s">
        <v>81</v>
      </c>
      <c r="F3460" t="s">
        <v>6996</v>
      </c>
      <c r="G3460" t="s">
        <v>1451</v>
      </c>
      <c r="H3460">
        <v>39</v>
      </c>
    </row>
    <row r="3461" spans="1:8">
      <c r="A3461" t="s">
        <v>7185</v>
      </c>
      <c r="B3461" t="s">
        <v>72</v>
      </c>
      <c r="C3461" t="s">
        <v>123</v>
      </c>
      <c r="D3461">
        <v>2013</v>
      </c>
      <c r="E3461" t="s">
        <v>82</v>
      </c>
      <c r="F3461" t="s">
        <v>6996</v>
      </c>
      <c r="G3461" t="s">
        <v>1451</v>
      </c>
      <c r="H3461">
        <v>40</v>
      </c>
    </row>
    <row r="3462" spans="1:8">
      <c r="A3462" t="s">
        <v>7184</v>
      </c>
      <c r="B3462" t="s">
        <v>72</v>
      </c>
      <c r="C3462" t="s">
        <v>123</v>
      </c>
      <c r="D3462">
        <v>2013</v>
      </c>
      <c r="E3462" t="s">
        <v>83</v>
      </c>
      <c r="F3462" t="s">
        <v>6996</v>
      </c>
      <c r="G3462" t="s">
        <v>1451</v>
      </c>
      <c r="H3462">
        <v>41</v>
      </c>
    </row>
    <row r="3463" spans="1:8">
      <c r="A3463" t="s">
        <v>7183</v>
      </c>
      <c r="B3463" t="s">
        <v>72</v>
      </c>
      <c r="C3463" t="s">
        <v>123</v>
      </c>
      <c r="D3463">
        <v>2013</v>
      </c>
      <c r="E3463" t="s">
        <v>84</v>
      </c>
      <c r="F3463" t="s">
        <v>6996</v>
      </c>
      <c r="G3463" t="s">
        <v>1451</v>
      </c>
      <c r="H3463">
        <v>42</v>
      </c>
    </row>
    <row r="3464" spans="1:8">
      <c r="A3464" t="s">
        <v>7182</v>
      </c>
      <c r="B3464" t="s">
        <v>72</v>
      </c>
      <c r="C3464" t="s">
        <v>123</v>
      </c>
      <c r="D3464">
        <v>2014</v>
      </c>
      <c r="E3464" t="s">
        <v>79</v>
      </c>
      <c r="F3464" t="s">
        <v>6996</v>
      </c>
      <c r="G3464" t="s">
        <v>1451</v>
      </c>
      <c r="H3464">
        <v>43</v>
      </c>
    </row>
    <row r="3465" spans="1:8">
      <c r="A3465" t="s">
        <v>7181</v>
      </c>
      <c r="B3465" t="s">
        <v>72</v>
      </c>
      <c r="C3465" t="s">
        <v>123</v>
      </c>
      <c r="D3465">
        <v>2014</v>
      </c>
      <c r="E3465" t="s">
        <v>80</v>
      </c>
      <c r="F3465" t="s">
        <v>6996</v>
      </c>
      <c r="G3465" t="s">
        <v>1451</v>
      </c>
      <c r="H3465">
        <v>44</v>
      </c>
    </row>
    <row r="3466" spans="1:8">
      <c r="A3466" t="s">
        <v>7180</v>
      </c>
      <c r="B3466" t="s">
        <v>72</v>
      </c>
      <c r="C3466" t="s">
        <v>123</v>
      </c>
      <c r="D3466">
        <v>2014</v>
      </c>
      <c r="E3466" t="s">
        <v>81</v>
      </c>
      <c r="F3466" t="s">
        <v>6996</v>
      </c>
      <c r="G3466" t="s">
        <v>1451</v>
      </c>
      <c r="H3466">
        <v>45</v>
      </c>
    </row>
    <row r="3467" spans="1:8">
      <c r="A3467" t="s">
        <v>7179</v>
      </c>
      <c r="B3467" t="s">
        <v>72</v>
      </c>
      <c r="C3467" t="s">
        <v>123</v>
      </c>
      <c r="D3467">
        <v>2014</v>
      </c>
      <c r="E3467" t="s">
        <v>82</v>
      </c>
      <c r="F3467" t="s">
        <v>6996</v>
      </c>
      <c r="G3467" t="s">
        <v>1451</v>
      </c>
      <c r="H3467">
        <v>46</v>
      </c>
    </row>
    <row r="3468" spans="1:8">
      <c r="A3468" t="s">
        <v>7178</v>
      </c>
      <c r="B3468" t="s">
        <v>72</v>
      </c>
      <c r="C3468" t="s">
        <v>123</v>
      </c>
      <c r="D3468">
        <v>2014</v>
      </c>
      <c r="E3468" t="s">
        <v>83</v>
      </c>
      <c r="F3468" t="s">
        <v>6996</v>
      </c>
      <c r="G3468" t="s">
        <v>1451</v>
      </c>
      <c r="H3468">
        <v>47</v>
      </c>
    </row>
    <row r="3469" spans="1:8">
      <c r="A3469" t="s">
        <v>7177</v>
      </c>
      <c r="B3469" t="s">
        <v>72</v>
      </c>
      <c r="C3469" t="s">
        <v>123</v>
      </c>
      <c r="D3469">
        <v>2014</v>
      </c>
      <c r="E3469" t="s">
        <v>84</v>
      </c>
      <c r="F3469" t="s">
        <v>6996</v>
      </c>
      <c r="G3469" t="s">
        <v>1451</v>
      </c>
      <c r="H3469">
        <v>48</v>
      </c>
    </row>
    <row r="3470" spans="1:8">
      <c r="A3470" t="s">
        <v>7176</v>
      </c>
      <c r="B3470" t="s">
        <v>72</v>
      </c>
      <c r="C3470" t="s">
        <v>123</v>
      </c>
      <c r="D3470" t="s">
        <v>66</v>
      </c>
      <c r="E3470" t="s">
        <v>79</v>
      </c>
      <c r="F3470" t="s">
        <v>6996</v>
      </c>
      <c r="G3470" t="s">
        <v>1451</v>
      </c>
      <c r="H3470">
        <v>49</v>
      </c>
    </row>
    <row r="3471" spans="1:8">
      <c r="A3471" t="s">
        <v>7175</v>
      </c>
      <c r="B3471" t="s">
        <v>72</v>
      </c>
      <c r="C3471" t="s">
        <v>123</v>
      </c>
      <c r="D3471" t="s">
        <v>66</v>
      </c>
      <c r="E3471" t="s">
        <v>80</v>
      </c>
      <c r="F3471" t="s">
        <v>6996</v>
      </c>
      <c r="G3471" t="s">
        <v>1451</v>
      </c>
      <c r="H3471">
        <v>50</v>
      </c>
    </row>
    <row r="3472" spans="1:8">
      <c r="A3472" t="s">
        <v>7174</v>
      </c>
      <c r="B3472" t="s">
        <v>72</v>
      </c>
      <c r="C3472" t="s">
        <v>123</v>
      </c>
      <c r="D3472" t="s">
        <v>66</v>
      </c>
      <c r="E3472" t="s">
        <v>81</v>
      </c>
      <c r="F3472" t="s">
        <v>6996</v>
      </c>
      <c r="G3472" t="s">
        <v>1451</v>
      </c>
      <c r="H3472">
        <v>51</v>
      </c>
    </row>
    <row r="3473" spans="1:8">
      <c r="A3473" t="s">
        <v>7173</v>
      </c>
      <c r="B3473" t="s">
        <v>72</v>
      </c>
      <c r="C3473" t="s">
        <v>123</v>
      </c>
      <c r="D3473" t="s">
        <v>66</v>
      </c>
      <c r="E3473" t="s">
        <v>82</v>
      </c>
      <c r="F3473" t="s">
        <v>6996</v>
      </c>
      <c r="G3473" t="s">
        <v>1451</v>
      </c>
      <c r="H3473">
        <v>52</v>
      </c>
    </row>
    <row r="3474" spans="1:8">
      <c r="A3474" t="s">
        <v>7172</v>
      </c>
      <c r="B3474" t="s">
        <v>72</v>
      </c>
      <c r="C3474" t="s">
        <v>123</v>
      </c>
      <c r="D3474" t="s">
        <v>66</v>
      </c>
      <c r="E3474" t="s">
        <v>83</v>
      </c>
      <c r="F3474" t="s">
        <v>6996</v>
      </c>
      <c r="G3474" t="s">
        <v>1451</v>
      </c>
      <c r="H3474">
        <v>53</v>
      </c>
    </row>
    <row r="3475" spans="1:8">
      <c r="A3475" t="s">
        <v>7171</v>
      </c>
      <c r="B3475" t="s">
        <v>72</v>
      </c>
      <c r="C3475" t="s">
        <v>123</v>
      </c>
      <c r="D3475" t="s">
        <v>66</v>
      </c>
      <c r="E3475" t="s">
        <v>84</v>
      </c>
      <c r="F3475" t="s">
        <v>6996</v>
      </c>
      <c r="G3475" t="s">
        <v>1451</v>
      </c>
      <c r="H3475">
        <v>54</v>
      </c>
    </row>
    <row r="3476" spans="1:8">
      <c r="A3476" t="s">
        <v>7170</v>
      </c>
      <c r="B3476" t="s">
        <v>71</v>
      </c>
      <c r="C3476" t="s">
        <v>123</v>
      </c>
      <c r="D3476">
        <v>2006</v>
      </c>
      <c r="E3476" t="s">
        <v>79</v>
      </c>
      <c r="F3476" t="s">
        <v>6996</v>
      </c>
      <c r="G3476" t="s">
        <v>1451</v>
      </c>
      <c r="H3476">
        <v>55</v>
      </c>
    </row>
    <row r="3477" spans="1:8">
      <c r="A3477" t="s">
        <v>7169</v>
      </c>
      <c r="B3477" t="s">
        <v>71</v>
      </c>
      <c r="C3477" t="s">
        <v>123</v>
      </c>
      <c r="D3477">
        <v>2006</v>
      </c>
      <c r="E3477" t="s">
        <v>80</v>
      </c>
      <c r="F3477" t="s">
        <v>6996</v>
      </c>
      <c r="G3477" t="s">
        <v>1451</v>
      </c>
      <c r="H3477">
        <v>56</v>
      </c>
    </row>
    <row r="3478" spans="1:8">
      <c r="A3478" t="s">
        <v>7168</v>
      </c>
      <c r="B3478" t="s">
        <v>71</v>
      </c>
      <c r="C3478" t="s">
        <v>123</v>
      </c>
      <c r="D3478">
        <v>2006</v>
      </c>
      <c r="E3478" t="s">
        <v>81</v>
      </c>
      <c r="F3478" t="s">
        <v>6996</v>
      </c>
      <c r="G3478" t="s">
        <v>1451</v>
      </c>
      <c r="H3478">
        <v>57</v>
      </c>
    </row>
    <row r="3479" spans="1:8">
      <c r="A3479" t="s">
        <v>7167</v>
      </c>
      <c r="B3479" t="s">
        <v>71</v>
      </c>
      <c r="C3479" t="s">
        <v>123</v>
      </c>
      <c r="D3479">
        <v>2006</v>
      </c>
      <c r="E3479" t="s">
        <v>82</v>
      </c>
      <c r="F3479" t="s">
        <v>6996</v>
      </c>
      <c r="G3479" t="s">
        <v>1451</v>
      </c>
      <c r="H3479">
        <v>58</v>
      </c>
    </row>
    <row r="3480" spans="1:8">
      <c r="A3480" t="s">
        <v>7166</v>
      </c>
      <c r="B3480" t="s">
        <v>71</v>
      </c>
      <c r="C3480" t="s">
        <v>123</v>
      </c>
      <c r="D3480">
        <v>2006</v>
      </c>
      <c r="E3480" t="s">
        <v>83</v>
      </c>
      <c r="F3480" t="s">
        <v>6996</v>
      </c>
      <c r="G3480" t="s">
        <v>1451</v>
      </c>
      <c r="H3480">
        <v>59</v>
      </c>
    </row>
    <row r="3481" spans="1:8">
      <c r="A3481" t="s">
        <v>7165</v>
      </c>
      <c r="B3481" t="s">
        <v>71</v>
      </c>
      <c r="C3481" t="s">
        <v>123</v>
      </c>
      <c r="D3481">
        <v>2006</v>
      </c>
      <c r="E3481" t="s">
        <v>84</v>
      </c>
      <c r="F3481" t="s">
        <v>6996</v>
      </c>
      <c r="G3481" t="s">
        <v>1451</v>
      </c>
      <c r="H3481">
        <v>60</v>
      </c>
    </row>
    <row r="3482" spans="1:8">
      <c r="A3482" t="s">
        <v>7164</v>
      </c>
      <c r="B3482" t="s">
        <v>71</v>
      </c>
      <c r="C3482" t="s">
        <v>123</v>
      </c>
      <c r="D3482">
        <v>2007</v>
      </c>
      <c r="E3482" t="s">
        <v>79</v>
      </c>
      <c r="F3482" t="s">
        <v>6996</v>
      </c>
      <c r="G3482" t="s">
        <v>1451</v>
      </c>
      <c r="H3482">
        <v>61</v>
      </c>
    </row>
    <row r="3483" spans="1:8">
      <c r="A3483" t="s">
        <v>7163</v>
      </c>
      <c r="B3483" t="s">
        <v>71</v>
      </c>
      <c r="C3483" t="s">
        <v>123</v>
      </c>
      <c r="D3483">
        <v>2007</v>
      </c>
      <c r="E3483" t="s">
        <v>80</v>
      </c>
      <c r="F3483" t="s">
        <v>6996</v>
      </c>
      <c r="G3483" t="s">
        <v>1451</v>
      </c>
      <c r="H3483">
        <v>62</v>
      </c>
    </row>
    <row r="3484" spans="1:8">
      <c r="A3484" t="s">
        <v>7162</v>
      </c>
      <c r="B3484" t="s">
        <v>71</v>
      </c>
      <c r="C3484" t="s">
        <v>123</v>
      </c>
      <c r="D3484">
        <v>2007</v>
      </c>
      <c r="E3484" t="s">
        <v>81</v>
      </c>
      <c r="F3484" t="s">
        <v>6996</v>
      </c>
      <c r="G3484" t="s">
        <v>1451</v>
      </c>
      <c r="H3484">
        <v>63</v>
      </c>
    </row>
    <row r="3485" spans="1:8">
      <c r="A3485" t="s">
        <v>7161</v>
      </c>
      <c r="B3485" t="s">
        <v>71</v>
      </c>
      <c r="C3485" t="s">
        <v>123</v>
      </c>
      <c r="D3485">
        <v>2007</v>
      </c>
      <c r="E3485" t="s">
        <v>82</v>
      </c>
      <c r="F3485" t="s">
        <v>6996</v>
      </c>
      <c r="G3485" t="s">
        <v>1451</v>
      </c>
      <c r="H3485">
        <v>64</v>
      </c>
    </row>
    <row r="3486" spans="1:8">
      <c r="A3486" t="s">
        <v>7160</v>
      </c>
      <c r="B3486" t="s">
        <v>71</v>
      </c>
      <c r="C3486" t="s">
        <v>123</v>
      </c>
      <c r="D3486">
        <v>2007</v>
      </c>
      <c r="E3486" t="s">
        <v>83</v>
      </c>
      <c r="F3486" t="s">
        <v>6996</v>
      </c>
      <c r="G3486" t="s">
        <v>1451</v>
      </c>
      <c r="H3486">
        <v>65</v>
      </c>
    </row>
    <row r="3487" spans="1:8">
      <c r="A3487" t="s">
        <v>7159</v>
      </c>
      <c r="B3487" t="s">
        <v>71</v>
      </c>
      <c r="C3487" t="s">
        <v>123</v>
      </c>
      <c r="D3487">
        <v>2007</v>
      </c>
      <c r="E3487" t="s">
        <v>84</v>
      </c>
      <c r="F3487" t="s">
        <v>6996</v>
      </c>
      <c r="G3487" t="s">
        <v>1451</v>
      </c>
      <c r="H3487">
        <v>66</v>
      </c>
    </row>
    <row r="3488" spans="1:8">
      <c r="A3488" t="s">
        <v>7158</v>
      </c>
      <c r="B3488" t="s">
        <v>71</v>
      </c>
      <c r="C3488" t="s">
        <v>123</v>
      </c>
      <c r="D3488">
        <v>2008</v>
      </c>
      <c r="E3488" t="s">
        <v>79</v>
      </c>
      <c r="F3488" t="s">
        <v>6996</v>
      </c>
      <c r="G3488" t="s">
        <v>1451</v>
      </c>
      <c r="H3488">
        <v>67</v>
      </c>
    </row>
    <row r="3489" spans="1:8">
      <c r="A3489" t="s">
        <v>7157</v>
      </c>
      <c r="B3489" t="s">
        <v>71</v>
      </c>
      <c r="C3489" t="s">
        <v>123</v>
      </c>
      <c r="D3489">
        <v>2008</v>
      </c>
      <c r="E3489" t="s">
        <v>80</v>
      </c>
      <c r="F3489" t="s">
        <v>6996</v>
      </c>
      <c r="G3489" t="s">
        <v>1451</v>
      </c>
      <c r="H3489">
        <v>68</v>
      </c>
    </row>
    <row r="3490" spans="1:8">
      <c r="A3490" t="s">
        <v>7156</v>
      </c>
      <c r="B3490" t="s">
        <v>71</v>
      </c>
      <c r="C3490" t="s">
        <v>123</v>
      </c>
      <c r="D3490">
        <v>2008</v>
      </c>
      <c r="E3490" t="s">
        <v>81</v>
      </c>
      <c r="F3490" t="s">
        <v>6996</v>
      </c>
      <c r="G3490" t="s">
        <v>1451</v>
      </c>
      <c r="H3490">
        <v>69</v>
      </c>
    </row>
    <row r="3491" spans="1:8">
      <c r="A3491" t="s">
        <v>7155</v>
      </c>
      <c r="B3491" t="s">
        <v>71</v>
      </c>
      <c r="C3491" t="s">
        <v>123</v>
      </c>
      <c r="D3491">
        <v>2008</v>
      </c>
      <c r="E3491" t="s">
        <v>82</v>
      </c>
      <c r="F3491" t="s">
        <v>6996</v>
      </c>
      <c r="G3491" t="s">
        <v>1451</v>
      </c>
      <c r="H3491">
        <v>70</v>
      </c>
    </row>
    <row r="3492" spans="1:8">
      <c r="A3492" t="s">
        <v>7154</v>
      </c>
      <c r="B3492" t="s">
        <v>71</v>
      </c>
      <c r="C3492" t="s">
        <v>123</v>
      </c>
      <c r="D3492">
        <v>2008</v>
      </c>
      <c r="E3492" t="s">
        <v>83</v>
      </c>
      <c r="F3492" t="s">
        <v>6996</v>
      </c>
      <c r="G3492" t="s">
        <v>1451</v>
      </c>
      <c r="H3492">
        <v>71</v>
      </c>
    </row>
    <row r="3493" spans="1:8">
      <c r="A3493" t="s">
        <v>7153</v>
      </c>
      <c r="B3493" t="s">
        <v>71</v>
      </c>
      <c r="C3493" t="s">
        <v>123</v>
      </c>
      <c r="D3493">
        <v>2008</v>
      </c>
      <c r="E3493" t="s">
        <v>84</v>
      </c>
      <c r="F3493" t="s">
        <v>6996</v>
      </c>
      <c r="G3493" t="s">
        <v>1451</v>
      </c>
      <c r="H3493">
        <v>72</v>
      </c>
    </row>
    <row r="3494" spans="1:8">
      <c r="A3494" t="s">
        <v>7152</v>
      </c>
      <c r="B3494" t="s">
        <v>71</v>
      </c>
      <c r="C3494" t="s">
        <v>123</v>
      </c>
      <c r="D3494">
        <v>2009</v>
      </c>
      <c r="E3494" t="s">
        <v>79</v>
      </c>
      <c r="F3494" t="s">
        <v>6996</v>
      </c>
      <c r="G3494" t="s">
        <v>1451</v>
      </c>
      <c r="H3494">
        <v>73</v>
      </c>
    </row>
    <row r="3495" spans="1:8">
      <c r="A3495" t="s">
        <v>7151</v>
      </c>
      <c r="B3495" t="s">
        <v>71</v>
      </c>
      <c r="C3495" t="s">
        <v>123</v>
      </c>
      <c r="D3495">
        <v>2009</v>
      </c>
      <c r="E3495" t="s">
        <v>80</v>
      </c>
      <c r="F3495" t="s">
        <v>6996</v>
      </c>
      <c r="G3495" t="s">
        <v>1451</v>
      </c>
      <c r="H3495">
        <v>74</v>
      </c>
    </row>
    <row r="3496" spans="1:8">
      <c r="A3496" t="s">
        <v>7150</v>
      </c>
      <c r="B3496" t="s">
        <v>71</v>
      </c>
      <c r="C3496" t="s">
        <v>123</v>
      </c>
      <c r="D3496">
        <v>2009</v>
      </c>
      <c r="E3496" t="s">
        <v>81</v>
      </c>
      <c r="F3496" t="s">
        <v>6996</v>
      </c>
      <c r="G3496" t="s">
        <v>1451</v>
      </c>
      <c r="H3496">
        <v>75</v>
      </c>
    </row>
    <row r="3497" spans="1:8">
      <c r="A3497" t="s">
        <v>7149</v>
      </c>
      <c r="B3497" t="s">
        <v>71</v>
      </c>
      <c r="C3497" t="s">
        <v>123</v>
      </c>
      <c r="D3497">
        <v>2009</v>
      </c>
      <c r="E3497" t="s">
        <v>82</v>
      </c>
      <c r="F3497" t="s">
        <v>6996</v>
      </c>
      <c r="G3497" t="s">
        <v>1451</v>
      </c>
      <c r="H3497">
        <v>76</v>
      </c>
    </row>
    <row r="3498" spans="1:8">
      <c r="A3498" t="s">
        <v>7148</v>
      </c>
      <c r="B3498" t="s">
        <v>71</v>
      </c>
      <c r="C3498" t="s">
        <v>123</v>
      </c>
      <c r="D3498">
        <v>2009</v>
      </c>
      <c r="E3498" t="s">
        <v>83</v>
      </c>
      <c r="F3498" t="s">
        <v>6996</v>
      </c>
      <c r="G3498" t="s">
        <v>1451</v>
      </c>
      <c r="H3498">
        <v>77</v>
      </c>
    </row>
    <row r="3499" spans="1:8">
      <c r="A3499" t="s">
        <v>7147</v>
      </c>
      <c r="B3499" t="s">
        <v>71</v>
      </c>
      <c r="C3499" t="s">
        <v>123</v>
      </c>
      <c r="D3499">
        <v>2009</v>
      </c>
      <c r="E3499" t="s">
        <v>84</v>
      </c>
      <c r="F3499" t="s">
        <v>6996</v>
      </c>
      <c r="G3499" t="s">
        <v>1451</v>
      </c>
      <c r="H3499">
        <v>78</v>
      </c>
    </row>
    <row r="3500" spans="1:8">
      <c r="A3500" t="s">
        <v>7146</v>
      </c>
      <c r="B3500" t="s">
        <v>71</v>
      </c>
      <c r="C3500" t="s">
        <v>123</v>
      </c>
      <c r="D3500">
        <v>2010</v>
      </c>
      <c r="E3500" t="s">
        <v>79</v>
      </c>
      <c r="F3500" t="s">
        <v>6996</v>
      </c>
      <c r="G3500">
        <v>42</v>
      </c>
      <c r="H3500">
        <v>79</v>
      </c>
    </row>
    <row r="3501" spans="1:8">
      <c r="A3501" t="s">
        <v>7145</v>
      </c>
      <c r="B3501" t="s">
        <v>71</v>
      </c>
      <c r="C3501" t="s">
        <v>123</v>
      </c>
      <c r="D3501">
        <v>2010</v>
      </c>
      <c r="E3501" t="s">
        <v>80</v>
      </c>
      <c r="F3501" t="s">
        <v>6996</v>
      </c>
      <c r="G3501">
        <v>42</v>
      </c>
      <c r="H3501">
        <v>80</v>
      </c>
    </row>
    <row r="3502" spans="1:8">
      <c r="A3502" t="s">
        <v>7144</v>
      </c>
      <c r="B3502" t="s">
        <v>71</v>
      </c>
      <c r="C3502" t="s">
        <v>123</v>
      </c>
      <c r="D3502">
        <v>2010</v>
      </c>
      <c r="E3502" t="s">
        <v>81</v>
      </c>
      <c r="F3502" t="s">
        <v>6996</v>
      </c>
      <c r="G3502" t="s">
        <v>1451</v>
      </c>
      <c r="H3502">
        <v>81</v>
      </c>
    </row>
    <row r="3503" spans="1:8">
      <c r="A3503" t="s">
        <v>7143</v>
      </c>
      <c r="B3503" t="s">
        <v>71</v>
      </c>
      <c r="C3503" t="s">
        <v>123</v>
      </c>
      <c r="D3503">
        <v>2010</v>
      </c>
      <c r="E3503" t="s">
        <v>82</v>
      </c>
      <c r="F3503" t="s">
        <v>6996</v>
      </c>
      <c r="G3503" t="s">
        <v>1451</v>
      </c>
      <c r="H3503">
        <v>82</v>
      </c>
    </row>
    <row r="3504" spans="1:8">
      <c r="A3504" t="s">
        <v>7142</v>
      </c>
      <c r="B3504" t="s">
        <v>71</v>
      </c>
      <c r="C3504" t="s">
        <v>123</v>
      </c>
      <c r="D3504">
        <v>2010</v>
      </c>
      <c r="E3504" t="s">
        <v>83</v>
      </c>
      <c r="F3504" t="s">
        <v>6996</v>
      </c>
      <c r="G3504">
        <v>42</v>
      </c>
      <c r="H3504">
        <v>83</v>
      </c>
    </row>
    <row r="3505" spans="1:8">
      <c r="A3505" t="s">
        <v>7141</v>
      </c>
      <c r="B3505" t="s">
        <v>71</v>
      </c>
      <c r="C3505" t="s">
        <v>123</v>
      </c>
      <c r="D3505">
        <v>2010</v>
      </c>
      <c r="E3505" t="s">
        <v>84</v>
      </c>
      <c r="F3505" t="s">
        <v>6996</v>
      </c>
      <c r="G3505">
        <v>42</v>
      </c>
      <c r="H3505">
        <v>84</v>
      </c>
    </row>
    <row r="3506" spans="1:8">
      <c r="A3506" t="s">
        <v>7140</v>
      </c>
      <c r="B3506" t="s">
        <v>71</v>
      </c>
      <c r="C3506" t="s">
        <v>123</v>
      </c>
      <c r="D3506">
        <v>2011</v>
      </c>
      <c r="E3506" t="s">
        <v>79</v>
      </c>
      <c r="F3506" t="s">
        <v>6996</v>
      </c>
      <c r="G3506" s="338">
        <v>1519</v>
      </c>
      <c r="H3506">
        <v>85</v>
      </c>
    </row>
    <row r="3507" spans="1:8">
      <c r="A3507" t="s">
        <v>7139</v>
      </c>
      <c r="B3507" t="s">
        <v>71</v>
      </c>
      <c r="C3507" t="s">
        <v>123</v>
      </c>
      <c r="D3507">
        <v>2011</v>
      </c>
      <c r="E3507" t="s">
        <v>80</v>
      </c>
      <c r="F3507" t="s">
        <v>6996</v>
      </c>
      <c r="G3507" s="338">
        <v>4444</v>
      </c>
      <c r="H3507">
        <v>86</v>
      </c>
    </row>
    <row r="3508" spans="1:8">
      <c r="A3508" t="s">
        <v>7138</v>
      </c>
      <c r="B3508" t="s">
        <v>71</v>
      </c>
      <c r="C3508" t="s">
        <v>123</v>
      </c>
      <c r="D3508">
        <v>2011</v>
      </c>
      <c r="E3508" t="s">
        <v>81</v>
      </c>
      <c r="F3508" t="s">
        <v>6996</v>
      </c>
      <c r="G3508" t="s">
        <v>1451</v>
      </c>
      <c r="H3508">
        <v>87</v>
      </c>
    </row>
    <row r="3509" spans="1:8">
      <c r="A3509" t="s">
        <v>7137</v>
      </c>
      <c r="B3509" t="s">
        <v>71</v>
      </c>
      <c r="C3509" t="s">
        <v>123</v>
      </c>
      <c r="D3509">
        <v>2011</v>
      </c>
      <c r="E3509" t="s">
        <v>82</v>
      </c>
      <c r="F3509" t="s">
        <v>6996</v>
      </c>
      <c r="G3509" t="s">
        <v>1451</v>
      </c>
      <c r="H3509">
        <v>88</v>
      </c>
    </row>
    <row r="3510" spans="1:8">
      <c r="A3510" t="s">
        <v>7136</v>
      </c>
      <c r="B3510" t="s">
        <v>71</v>
      </c>
      <c r="C3510" t="s">
        <v>123</v>
      </c>
      <c r="D3510">
        <v>2011</v>
      </c>
      <c r="E3510" t="s">
        <v>83</v>
      </c>
      <c r="F3510" t="s">
        <v>6996</v>
      </c>
      <c r="G3510" s="338">
        <v>1519</v>
      </c>
      <c r="H3510">
        <v>89</v>
      </c>
    </row>
    <row r="3511" spans="1:8">
      <c r="A3511" t="s">
        <v>7135</v>
      </c>
      <c r="B3511" t="s">
        <v>71</v>
      </c>
      <c r="C3511" t="s">
        <v>123</v>
      </c>
      <c r="D3511">
        <v>2011</v>
      </c>
      <c r="E3511" t="s">
        <v>84</v>
      </c>
      <c r="F3511" t="s">
        <v>6996</v>
      </c>
      <c r="G3511" s="338">
        <v>4444</v>
      </c>
      <c r="H3511">
        <v>90</v>
      </c>
    </row>
    <row r="3512" spans="1:8">
      <c r="A3512" t="s">
        <v>7134</v>
      </c>
      <c r="B3512" t="s">
        <v>71</v>
      </c>
      <c r="C3512" t="s">
        <v>123</v>
      </c>
      <c r="D3512">
        <v>2012</v>
      </c>
      <c r="E3512" t="s">
        <v>79</v>
      </c>
      <c r="F3512" t="s">
        <v>6996</v>
      </c>
      <c r="G3512" s="338">
        <v>3859</v>
      </c>
      <c r="H3512">
        <v>91</v>
      </c>
    </row>
    <row r="3513" spans="1:8">
      <c r="A3513" t="s">
        <v>7133</v>
      </c>
      <c r="B3513" t="s">
        <v>71</v>
      </c>
      <c r="C3513" t="s">
        <v>123</v>
      </c>
      <c r="D3513">
        <v>2012</v>
      </c>
      <c r="E3513" t="s">
        <v>80</v>
      </c>
      <c r="F3513" t="s">
        <v>6996</v>
      </c>
      <c r="G3513" s="338">
        <v>4729</v>
      </c>
      <c r="H3513">
        <v>92</v>
      </c>
    </row>
    <row r="3514" spans="1:8">
      <c r="A3514" t="s">
        <v>7132</v>
      </c>
      <c r="B3514" t="s">
        <v>71</v>
      </c>
      <c r="C3514" t="s">
        <v>123</v>
      </c>
      <c r="D3514">
        <v>2012</v>
      </c>
      <c r="E3514" t="s">
        <v>81</v>
      </c>
      <c r="F3514" t="s">
        <v>6996</v>
      </c>
      <c r="G3514">
        <v>339</v>
      </c>
      <c r="H3514">
        <v>93</v>
      </c>
    </row>
    <row r="3515" spans="1:8">
      <c r="A3515" t="s">
        <v>7131</v>
      </c>
      <c r="B3515" t="s">
        <v>71</v>
      </c>
      <c r="C3515" t="s">
        <v>123</v>
      </c>
      <c r="D3515">
        <v>2012</v>
      </c>
      <c r="E3515" t="s">
        <v>82</v>
      </c>
      <c r="F3515" t="s">
        <v>6996</v>
      </c>
      <c r="G3515">
        <v>339</v>
      </c>
      <c r="H3515">
        <v>94</v>
      </c>
    </row>
    <row r="3516" spans="1:8">
      <c r="A3516" t="s">
        <v>7130</v>
      </c>
      <c r="B3516" t="s">
        <v>71</v>
      </c>
      <c r="C3516" t="s">
        <v>123</v>
      </c>
      <c r="D3516">
        <v>2012</v>
      </c>
      <c r="E3516" t="s">
        <v>83</v>
      </c>
      <c r="F3516" t="s">
        <v>6996</v>
      </c>
      <c r="G3516" s="338">
        <v>3520</v>
      </c>
      <c r="H3516">
        <v>95</v>
      </c>
    </row>
    <row r="3517" spans="1:8">
      <c r="A3517" t="s">
        <v>7129</v>
      </c>
      <c r="B3517" t="s">
        <v>71</v>
      </c>
      <c r="C3517" t="s">
        <v>123</v>
      </c>
      <c r="D3517">
        <v>2012</v>
      </c>
      <c r="E3517" t="s">
        <v>84</v>
      </c>
      <c r="F3517" t="s">
        <v>6996</v>
      </c>
      <c r="G3517" s="338">
        <v>4391</v>
      </c>
      <c r="H3517">
        <v>96</v>
      </c>
    </row>
    <row r="3518" spans="1:8">
      <c r="A3518" t="s">
        <v>7128</v>
      </c>
      <c r="B3518" t="s">
        <v>71</v>
      </c>
      <c r="C3518" t="s">
        <v>123</v>
      </c>
      <c r="D3518">
        <v>2013</v>
      </c>
      <c r="E3518" t="s">
        <v>79</v>
      </c>
      <c r="F3518" t="s">
        <v>6996</v>
      </c>
      <c r="G3518" s="338">
        <v>6547</v>
      </c>
      <c r="H3518">
        <v>97</v>
      </c>
    </row>
    <row r="3519" spans="1:8">
      <c r="A3519" t="s">
        <v>7127</v>
      </c>
      <c r="B3519" t="s">
        <v>71</v>
      </c>
      <c r="C3519" t="s">
        <v>123</v>
      </c>
      <c r="D3519">
        <v>2013</v>
      </c>
      <c r="E3519" t="s">
        <v>80</v>
      </c>
      <c r="F3519" t="s">
        <v>6996</v>
      </c>
      <c r="G3519" s="338">
        <v>5077</v>
      </c>
      <c r="H3519">
        <v>98</v>
      </c>
    </row>
    <row r="3520" spans="1:8">
      <c r="A3520" t="s">
        <v>7126</v>
      </c>
      <c r="B3520" t="s">
        <v>71</v>
      </c>
      <c r="C3520" t="s">
        <v>123</v>
      </c>
      <c r="D3520">
        <v>2013</v>
      </c>
      <c r="E3520" t="s">
        <v>81</v>
      </c>
      <c r="F3520" t="s">
        <v>6996</v>
      </c>
      <c r="G3520">
        <v>50</v>
      </c>
      <c r="H3520">
        <v>99</v>
      </c>
    </row>
    <row r="3521" spans="1:8">
      <c r="A3521" t="s">
        <v>7125</v>
      </c>
      <c r="B3521" t="s">
        <v>71</v>
      </c>
      <c r="C3521" t="s">
        <v>123</v>
      </c>
      <c r="D3521">
        <v>2013</v>
      </c>
      <c r="E3521" t="s">
        <v>82</v>
      </c>
      <c r="F3521" t="s">
        <v>6996</v>
      </c>
      <c r="G3521">
        <v>50</v>
      </c>
      <c r="H3521">
        <v>100</v>
      </c>
    </row>
    <row r="3522" spans="1:8">
      <c r="A3522" t="s">
        <v>7124</v>
      </c>
      <c r="B3522" t="s">
        <v>71</v>
      </c>
      <c r="C3522" t="s">
        <v>123</v>
      </c>
      <c r="D3522">
        <v>2013</v>
      </c>
      <c r="E3522" t="s">
        <v>83</v>
      </c>
      <c r="F3522" t="s">
        <v>6996</v>
      </c>
      <c r="G3522" s="338">
        <v>6497</v>
      </c>
      <c r="H3522">
        <v>101</v>
      </c>
    </row>
    <row r="3523" spans="1:8">
      <c r="A3523" t="s">
        <v>7123</v>
      </c>
      <c r="B3523" t="s">
        <v>71</v>
      </c>
      <c r="C3523" t="s">
        <v>123</v>
      </c>
      <c r="D3523">
        <v>2013</v>
      </c>
      <c r="E3523" t="s">
        <v>84</v>
      </c>
      <c r="F3523" t="s">
        <v>6996</v>
      </c>
      <c r="G3523" s="338">
        <v>5027</v>
      </c>
      <c r="H3523">
        <v>102</v>
      </c>
    </row>
    <row r="3524" spans="1:8">
      <c r="A3524" t="s">
        <v>7122</v>
      </c>
      <c r="B3524" t="s">
        <v>71</v>
      </c>
      <c r="C3524" t="s">
        <v>123</v>
      </c>
      <c r="D3524" t="s">
        <v>67</v>
      </c>
      <c r="E3524" t="s">
        <v>79</v>
      </c>
      <c r="F3524" t="s">
        <v>6996</v>
      </c>
      <c r="G3524" s="338">
        <v>11966</v>
      </c>
      <c r="H3524">
        <v>103</v>
      </c>
    </row>
    <row r="3525" spans="1:8">
      <c r="A3525" t="s">
        <v>7121</v>
      </c>
      <c r="B3525" t="s">
        <v>71</v>
      </c>
      <c r="C3525" t="s">
        <v>123</v>
      </c>
      <c r="D3525" t="s">
        <v>67</v>
      </c>
      <c r="E3525" t="s">
        <v>80</v>
      </c>
      <c r="F3525" t="s">
        <v>6996</v>
      </c>
      <c r="G3525" s="338">
        <v>14292</v>
      </c>
      <c r="H3525">
        <v>104</v>
      </c>
    </row>
    <row r="3526" spans="1:8">
      <c r="A3526" t="s">
        <v>7120</v>
      </c>
      <c r="B3526" t="s">
        <v>71</v>
      </c>
      <c r="C3526" t="s">
        <v>123</v>
      </c>
      <c r="D3526" t="s">
        <v>67</v>
      </c>
      <c r="E3526" t="s">
        <v>81</v>
      </c>
      <c r="F3526" t="s">
        <v>6996</v>
      </c>
      <c r="G3526">
        <v>388</v>
      </c>
      <c r="H3526">
        <v>105</v>
      </c>
    </row>
    <row r="3527" spans="1:8">
      <c r="A3527" t="s">
        <v>7119</v>
      </c>
      <c r="B3527" t="s">
        <v>71</v>
      </c>
      <c r="C3527" t="s">
        <v>123</v>
      </c>
      <c r="D3527" t="s">
        <v>67</v>
      </c>
      <c r="E3527" t="s">
        <v>82</v>
      </c>
      <c r="F3527" t="s">
        <v>6996</v>
      </c>
      <c r="G3527">
        <v>388</v>
      </c>
      <c r="H3527">
        <v>106</v>
      </c>
    </row>
    <row r="3528" spans="1:8">
      <c r="A3528" t="s">
        <v>7118</v>
      </c>
      <c r="B3528" t="s">
        <v>71</v>
      </c>
      <c r="C3528" t="s">
        <v>123</v>
      </c>
      <c r="D3528" t="s">
        <v>67</v>
      </c>
      <c r="E3528" t="s">
        <v>83</v>
      </c>
      <c r="F3528" t="s">
        <v>6996</v>
      </c>
      <c r="G3528" s="338">
        <v>11578</v>
      </c>
      <c r="H3528">
        <v>107</v>
      </c>
    </row>
    <row r="3529" spans="1:8">
      <c r="A3529" t="s">
        <v>7117</v>
      </c>
      <c r="B3529" t="s">
        <v>71</v>
      </c>
      <c r="C3529" t="s">
        <v>123</v>
      </c>
      <c r="D3529" t="s">
        <v>67</v>
      </c>
      <c r="E3529" t="s">
        <v>84</v>
      </c>
      <c r="F3529" t="s">
        <v>6996</v>
      </c>
      <c r="G3529" s="338">
        <v>13904</v>
      </c>
      <c r="H3529">
        <v>108</v>
      </c>
    </row>
    <row r="3530" spans="1:8">
      <c r="A3530" t="s">
        <v>7116</v>
      </c>
      <c r="B3530" t="s">
        <v>72</v>
      </c>
      <c r="C3530" t="s">
        <v>78</v>
      </c>
      <c r="D3530">
        <v>2007</v>
      </c>
      <c r="E3530" t="s">
        <v>52</v>
      </c>
      <c r="F3530" t="s">
        <v>6996</v>
      </c>
      <c r="H3530">
        <v>109</v>
      </c>
    </row>
    <row r="3531" spans="1:8">
      <c r="A3531" t="s">
        <v>7115</v>
      </c>
      <c r="B3531" t="s">
        <v>72</v>
      </c>
      <c r="C3531" t="s">
        <v>78</v>
      </c>
      <c r="D3531">
        <v>2007</v>
      </c>
      <c r="E3531" t="s">
        <v>53</v>
      </c>
      <c r="F3531" t="s">
        <v>6996</v>
      </c>
      <c r="H3531">
        <v>110</v>
      </c>
    </row>
    <row r="3532" spans="1:8">
      <c r="A3532" t="s">
        <v>7114</v>
      </c>
      <c r="B3532" t="s">
        <v>72</v>
      </c>
      <c r="C3532" t="s">
        <v>78</v>
      </c>
      <c r="D3532">
        <v>2007</v>
      </c>
      <c r="E3532" t="s">
        <v>54</v>
      </c>
      <c r="F3532" t="s">
        <v>6996</v>
      </c>
      <c r="H3532">
        <v>111</v>
      </c>
    </row>
    <row r="3533" spans="1:8">
      <c r="A3533" t="s">
        <v>7113</v>
      </c>
      <c r="B3533" t="s">
        <v>72</v>
      </c>
      <c r="C3533" t="s">
        <v>78</v>
      </c>
      <c r="D3533">
        <v>2007</v>
      </c>
      <c r="E3533" t="s">
        <v>55</v>
      </c>
      <c r="F3533" t="s">
        <v>6996</v>
      </c>
      <c r="H3533">
        <v>112</v>
      </c>
    </row>
    <row r="3534" spans="1:8">
      <c r="A3534" t="s">
        <v>7112</v>
      </c>
      <c r="B3534" t="s">
        <v>72</v>
      </c>
      <c r="C3534" t="s">
        <v>78</v>
      </c>
      <c r="D3534">
        <v>2007</v>
      </c>
      <c r="E3534" t="s">
        <v>56</v>
      </c>
      <c r="F3534" t="s">
        <v>6996</v>
      </c>
      <c r="H3534">
        <v>113</v>
      </c>
    </row>
    <row r="3535" spans="1:8">
      <c r="A3535" t="s">
        <v>7111</v>
      </c>
      <c r="B3535" t="s">
        <v>72</v>
      </c>
      <c r="C3535" t="s">
        <v>78</v>
      </c>
      <c r="D3535">
        <v>2007</v>
      </c>
      <c r="E3535" t="s">
        <v>57</v>
      </c>
      <c r="F3535" t="s">
        <v>6996</v>
      </c>
      <c r="H3535">
        <v>114</v>
      </c>
    </row>
    <row r="3536" spans="1:8">
      <c r="A3536" t="s">
        <v>7110</v>
      </c>
      <c r="B3536" t="s">
        <v>72</v>
      </c>
      <c r="C3536" t="s">
        <v>78</v>
      </c>
      <c r="D3536">
        <v>2008</v>
      </c>
      <c r="E3536" t="s">
        <v>52</v>
      </c>
      <c r="F3536" t="s">
        <v>6996</v>
      </c>
      <c r="H3536">
        <v>115</v>
      </c>
    </row>
    <row r="3537" spans="1:8">
      <c r="A3537" t="s">
        <v>7109</v>
      </c>
      <c r="B3537" t="s">
        <v>72</v>
      </c>
      <c r="C3537" t="s">
        <v>78</v>
      </c>
      <c r="D3537">
        <v>2008</v>
      </c>
      <c r="E3537" t="s">
        <v>53</v>
      </c>
      <c r="F3537" t="s">
        <v>6996</v>
      </c>
      <c r="H3537">
        <v>116</v>
      </c>
    </row>
    <row r="3538" spans="1:8">
      <c r="A3538" t="s">
        <v>7108</v>
      </c>
      <c r="B3538" t="s">
        <v>72</v>
      </c>
      <c r="C3538" t="s">
        <v>78</v>
      </c>
      <c r="D3538">
        <v>2008</v>
      </c>
      <c r="E3538" t="s">
        <v>54</v>
      </c>
      <c r="F3538" t="s">
        <v>6996</v>
      </c>
      <c r="H3538">
        <v>117</v>
      </c>
    </row>
    <row r="3539" spans="1:8">
      <c r="A3539" t="s">
        <v>7107</v>
      </c>
      <c r="B3539" t="s">
        <v>72</v>
      </c>
      <c r="C3539" t="s">
        <v>78</v>
      </c>
      <c r="D3539">
        <v>2008</v>
      </c>
      <c r="E3539" t="s">
        <v>55</v>
      </c>
      <c r="F3539" t="s">
        <v>6996</v>
      </c>
      <c r="H3539">
        <v>118</v>
      </c>
    </row>
    <row r="3540" spans="1:8">
      <c r="A3540" t="s">
        <v>7106</v>
      </c>
      <c r="B3540" t="s">
        <v>72</v>
      </c>
      <c r="C3540" t="s">
        <v>78</v>
      </c>
      <c r="D3540">
        <v>2008</v>
      </c>
      <c r="E3540" t="s">
        <v>56</v>
      </c>
      <c r="F3540" t="s">
        <v>6996</v>
      </c>
      <c r="H3540">
        <v>119</v>
      </c>
    </row>
    <row r="3541" spans="1:8">
      <c r="A3541" t="s">
        <v>7105</v>
      </c>
      <c r="B3541" t="s">
        <v>72</v>
      </c>
      <c r="C3541" t="s">
        <v>78</v>
      </c>
      <c r="D3541">
        <v>2008</v>
      </c>
      <c r="E3541" t="s">
        <v>57</v>
      </c>
      <c r="F3541" t="s">
        <v>6996</v>
      </c>
      <c r="H3541">
        <v>120</v>
      </c>
    </row>
    <row r="3542" spans="1:8">
      <c r="A3542" t="s">
        <v>7104</v>
      </c>
      <c r="B3542" t="s">
        <v>72</v>
      </c>
      <c r="C3542" t="s">
        <v>78</v>
      </c>
      <c r="D3542">
        <v>2009</v>
      </c>
      <c r="E3542" t="s">
        <v>52</v>
      </c>
      <c r="F3542" t="s">
        <v>6996</v>
      </c>
      <c r="H3542">
        <v>121</v>
      </c>
    </row>
    <row r="3543" spans="1:8">
      <c r="A3543" t="s">
        <v>7103</v>
      </c>
      <c r="B3543" t="s">
        <v>72</v>
      </c>
      <c r="C3543" t="s">
        <v>78</v>
      </c>
      <c r="D3543">
        <v>2009</v>
      </c>
      <c r="E3543" t="s">
        <v>53</v>
      </c>
      <c r="F3543" t="s">
        <v>6996</v>
      </c>
      <c r="H3543">
        <v>122</v>
      </c>
    </row>
    <row r="3544" spans="1:8">
      <c r="A3544" t="s">
        <v>7102</v>
      </c>
      <c r="B3544" t="s">
        <v>72</v>
      </c>
      <c r="C3544" t="s">
        <v>78</v>
      </c>
      <c r="D3544">
        <v>2009</v>
      </c>
      <c r="E3544" t="s">
        <v>54</v>
      </c>
      <c r="F3544" t="s">
        <v>6996</v>
      </c>
      <c r="H3544">
        <v>123</v>
      </c>
    </row>
    <row r="3545" spans="1:8">
      <c r="A3545" t="s">
        <v>7101</v>
      </c>
      <c r="B3545" t="s">
        <v>72</v>
      </c>
      <c r="C3545" t="s">
        <v>78</v>
      </c>
      <c r="D3545">
        <v>2009</v>
      </c>
      <c r="E3545" t="s">
        <v>55</v>
      </c>
      <c r="F3545" t="s">
        <v>6996</v>
      </c>
      <c r="H3545">
        <v>124</v>
      </c>
    </row>
    <row r="3546" spans="1:8">
      <c r="A3546" t="s">
        <v>7100</v>
      </c>
      <c r="B3546" t="s">
        <v>72</v>
      </c>
      <c r="C3546" t="s">
        <v>78</v>
      </c>
      <c r="D3546">
        <v>2009</v>
      </c>
      <c r="E3546" t="s">
        <v>56</v>
      </c>
      <c r="F3546" t="s">
        <v>6996</v>
      </c>
      <c r="H3546">
        <v>125</v>
      </c>
    </row>
    <row r="3547" spans="1:8">
      <c r="A3547" t="s">
        <v>7099</v>
      </c>
      <c r="B3547" t="s">
        <v>72</v>
      </c>
      <c r="C3547" t="s">
        <v>78</v>
      </c>
      <c r="D3547">
        <v>2009</v>
      </c>
      <c r="E3547" t="s">
        <v>57</v>
      </c>
      <c r="F3547" t="s">
        <v>6996</v>
      </c>
      <c r="H3547">
        <v>126</v>
      </c>
    </row>
    <row r="3548" spans="1:8">
      <c r="A3548" t="s">
        <v>7098</v>
      </c>
      <c r="B3548" t="s">
        <v>72</v>
      </c>
      <c r="C3548" t="s">
        <v>78</v>
      </c>
      <c r="D3548">
        <v>2010</v>
      </c>
      <c r="E3548" t="s">
        <v>52</v>
      </c>
      <c r="F3548" t="s">
        <v>6996</v>
      </c>
      <c r="H3548">
        <v>127</v>
      </c>
    </row>
    <row r="3549" spans="1:8">
      <c r="A3549" t="s">
        <v>7097</v>
      </c>
      <c r="B3549" t="s">
        <v>72</v>
      </c>
      <c r="C3549" t="s">
        <v>78</v>
      </c>
      <c r="D3549">
        <v>2010</v>
      </c>
      <c r="E3549" t="s">
        <v>53</v>
      </c>
      <c r="F3549" t="s">
        <v>6996</v>
      </c>
      <c r="H3549">
        <v>128</v>
      </c>
    </row>
    <row r="3550" spans="1:8">
      <c r="A3550" t="s">
        <v>7096</v>
      </c>
      <c r="B3550" t="s">
        <v>72</v>
      </c>
      <c r="C3550" t="s">
        <v>78</v>
      </c>
      <c r="D3550">
        <v>2010</v>
      </c>
      <c r="E3550" t="s">
        <v>54</v>
      </c>
      <c r="F3550" t="s">
        <v>6996</v>
      </c>
      <c r="H3550">
        <v>129</v>
      </c>
    </row>
    <row r="3551" spans="1:8">
      <c r="A3551" t="s">
        <v>7095</v>
      </c>
      <c r="B3551" t="s">
        <v>72</v>
      </c>
      <c r="C3551" t="s">
        <v>78</v>
      </c>
      <c r="D3551">
        <v>2010</v>
      </c>
      <c r="E3551" t="s">
        <v>55</v>
      </c>
      <c r="F3551" t="s">
        <v>6996</v>
      </c>
      <c r="H3551">
        <v>130</v>
      </c>
    </row>
    <row r="3552" spans="1:8">
      <c r="A3552" t="s">
        <v>7094</v>
      </c>
      <c r="B3552" t="s">
        <v>72</v>
      </c>
      <c r="C3552" t="s">
        <v>78</v>
      </c>
      <c r="D3552">
        <v>2010</v>
      </c>
      <c r="E3552" t="s">
        <v>56</v>
      </c>
      <c r="F3552" t="s">
        <v>6996</v>
      </c>
      <c r="H3552">
        <v>131</v>
      </c>
    </row>
    <row r="3553" spans="1:8">
      <c r="A3553" t="s">
        <v>7093</v>
      </c>
      <c r="B3553" t="s">
        <v>72</v>
      </c>
      <c r="C3553" t="s">
        <v>78</v>
      </c>
      <c r="D3553">
        <v>2010</v>
      </c>
      <c r="E3553" t="s">
        <v>57</v>
      </c>
      <c r="F3553" t="s">
        <v>6996</v>
      </c>
      <c r="H3553">
        <v>132</v>
      </c>
    </row>
    <row r="3554" spans="1:8">
      <c r="A3554" t="s">
        <v>7092</v>
      </c>
      <c r="B3554" t="s">
        <v>72</v>
      </c>
      <c r="C3554" t="s">
        <v>78</v>
      </c>
      <c r="D3554">
        <v>2011</v>
      </c>
      <c r="E3554" t="s">
        <v>52</v>
      </c>
      <c r="F3554" t="s">
        <v>6996</v>
      </c>
      <c r="H3554">
        <v>133</v>
      </c>
    </row>
    <row r="3555" spans="1:8">
      <c r="A3555" t="s">
        <v>7091</v>
      </c>
      <c r="B3555" t="s">
        <v>72</v>
      </c>
      <c r="C3555" t="s">
        <v>78</v>
      </c>
      <c r="D3555">
        <v>2011</v>
      </c>
      <c r="E3555" t="s">
        <v>53</v>
      </c>
      <c r="F3555" t="s">
        <v>6996</v>
      </c>
      <c r="H3555">
        <v>134</v>
      </c>
    </row>
    <row r="3556" spans="1:8">
      <c r="A3556" t="s">
        <v>7090</v>
      </c>
      <c r="B3556" t="s">
        <v>72</v>
      </c>
      <c r="C3556" t="s">
        <v>78</v>
      </c>
      <c r="D3556">
        <v>2011</v>
      </c>
      <c r="E3556" t="s">
        <v>54</v>
      </c>
      <c r="F3556" t="s">
        <v>6996</v>
      </c>
      <c r="H3556">
        <v>135</v>
      </c>
    </row>
    <row r="3557" spans="1:8">
      <c r="A3557" t="s">
        <v>7089</v>
      </c>
      <c r="B3557" t="s">
        <v>72</v>
      </c>
      <c r="C3557" t="s">
        <v>78</v>
      </c>
      <c r="D3557">
        <v>2011</v>
      </c>
      <c r="E3557" t="s">
        <v>55</v>
      </c>
      <c r="F3557" t="s">
        <v>6996</v>
      </c>
      <c r="H3557">
        <v>136</v>
      </c>
    </row>
    <row r="3558" spans="1:8">
      <c r="A3558" t="s">
        <v>7088</v>
      </c>
      <c r="B3558" t="s">
        <v>72</v>
      </c>
      <c r="C3558" t="s">
        <v>78</v>
      </c>
      <c r="D3558">
        <v>2011</v>
      </c>
      <c r="E3558" t="s">
        <v>56</v>
      </c>
      <c r="F3558" t="s">
        <v>6996</v>
      </c>
      <c r="H3558">
        <v>137</v>
      </c>
    </row>
    <row r="3559" spans="1:8">
      <c r="A3559" t="s">
        <v>7087</v>
      </c>
      <c r="B3559" t="s">
        <v>72</v>
      </c>
      <c r="C3559" t="s">
        <v>78</v>
      </c>
      <c r="D3559">
        <v>2011</v>
      </c>
      <c r="E3559" t="s">
        <v>57</v>
      </c>
      <c r="F3559" t="s">
        <v>6996</v>
      </c>
      <c r="H3559">
        <v>138</v>
      </c>
    </row>
    <row r="3560" spans="1:8">
      <c r="A3560" t="s">
        <v>7086</v>
      </c>
      <c r="B3560" t="s">
        <v>72</v>
      </c>
      <c r="C3560" t="s">
        <v>78</v>
      </c>
      <c r="D3560">
        <v>2012</v>
      </c>
      <c r="E3560" t="s">
        <v>52</v>
      </c>
      <c r="F3560" t="s">
        <v>6996</v>
      </c>
      <c r="H3560">
        <v>139</v>
      </c>
    </row>
    <row r="3561" spans="1:8">
      <c r="A3561" t="s">
        <v>7085</v>
      </c>
      <c r="B3561" t="s">
        <v>72</v>
      </c>
      <c r="C3561" t="s">
        <v>78</v>
      </c>
      <c r="D3561">
        <v>2012</v>
      </c>
      <c r="E3561" t="s">
        <v>53</v>
      </c>
      <c r="F3561" t="s">
        <v>6996</v>
      </c>
      <c r="H3561">
        <v>140</v>
      </c>
    </row>
    <row r="3562" spans="1:8">
      <c r="A3562" t="s">
        <v>7084</v>
      </c>
      <c r="B3562" t="s">
        <v>72</v>
      </c>
      <c r="C3562" t="s">
        <v>78</v>
      </c>
      <c r="D3562">
        <v>2012</v>
      </c>
      <c r="E3562" t="s">
        <v>54</v>
      </c>
      <c r="F3562" t="s">
        <v>6996</v>
      </c>
      <c r="H3562">
        <v>141</v>
      </c>
    </row>
    <row r="3563" spans="1:8">
      <c r="A3563" t="s">
        <v>7083</v>
      </c>
      <c r="B3563" t="s">
        <v>72</v>
      </c>
      <c r="C3563" t="s">
        <v>78</v>
      </c>
      <c r="D3563">
        <v>2012</v>
      </c>
      <c r="E3563" t="s">
        <v>55</v>
      </c>
      <c r="F3563" t="s">
        <v>6996</v>
      </c>
      <c r="H3563">
        <v>142</v>
      </c>
    </row>
    <row r="3564" spans="1:8">
      <c r="A3564" t="s">
        <v>7082</v>
      </c>
      <c r="B3564" t="s">
        <v>72</v>
      </c>
      <c r="C3564" t="s">
        <v>78</v>
      </c>
      <c r="D3564">
        <v>2012</v>
      </c>
      <c r="E3564" t="s">
        <v>56</v>
      </c>
      <c r="F3564" t="s">
        <v>6996</v>
      </c>
      <c r="H3564">
        <v>143</v>
      </c>
    </row>
    <row r="3565" spans="1:8">
      <c r="A3565" t="s">
        <v>7081</v>
      </c>
      <c r="B3565" t="s">
        <v>72</v>
      </c>
      <c r="C3565" t="s">
        <v>78</v>
      </c>
      <c r="D3565">
        <v>2012</v>
      </c>
      <c r="E3565" t="s">
        <v>57</v>
      </c>
      <c r="F3565" t="s">
        <v>6996</v>
      </c>
      <c r="H3565">
        <v>144</v>
      </c>
    </row>
    <row r="3566" spans="1:8">
      <c r="A3566" t="s">
        <v>7080</v>
      </c>
      <c r="B3566" t="s">
        <v>72</v>
      </c>
      <c r="C3566" t="s">
        <v>78</v>
      </c>
      <c r="D3566">
        <v>2013</v>
      </c>
      <c r="E3566" t="s">
        <v>52</v>
      </c>
      <c r="F3566" t="s">
        <v>6996</v>
      </c>
      <c r="H3566">
        <v>145</v>
      </c>
    </row>
    <row r="3567" spans="1:8">
      <c r="A3567" t="s">
        <v>7079</v>
      </c>
      <c r="B3567" t="s">
        <v>72</v>
      </c>
      <c r="C3567" t="s">
        <v>78</v>
      </c>
      <c r="D3567">
        <v>2013</v>
      </c>
      <c r="E3567" t="s">
        <v>53</v>
      </c>
      <c r="F3567" t="s">
        <v>6996</v>
      </c>
      <c r="H3567">
        <v>146</v>
      </c>
    </row>
    <row r="3568" spans="1:8">
      <c r="A3568" t="s">
        <v>7078</v>
      </c>
      <c r="B3568" t="s">
        <v>72</v>
      </c>
      <c r="C3568" t="s">
        <v>78</v>
      </c>
      <c r="D3568">
        <v>2013</v>
      </c>
      <c r="E3568" t="s">
        <v>54</v>
      </c>
      <c r="F3568" t="s">
        <v>6996</v>
      </c>
      <c r="H3568">
        <v>147</v>
      </c>
    </row>
    <row r="3569" spans="1:8">
      <c r="A3569" t="s">
        <v>7077</v>
      </c>
      <c r="B3569" t="s">
        <v>72</v>
      </c>
      <c r="C3569" t="s">
        <v>78</v>
      </c>
      <c r="D3569">
        <v>2013</v>
      </c>
      <c r="E3569" t="s">
        <v>55</v>
      </c>
      <c r="F3569" t="s">
        <v>6996</v>
      </c>
      <c r="H3569">
        <v>148</v>
      </c>
    </row>
    <row r="3570" spans="1:8">
      <c r="A3570" t="s">
        <v>7076</v>
      </c>
      <c r="B3570" t="s">
        <v>72</v>
      </c>
      <c r="C3570" t="s">
        <v>78</v>
      </c>
      <c r="D3570">
        <v>2013</v>
      </c>
      <c r="E3570" t="s">
        <v>56</v>
      </c>
      <c r="F3570" t="s">
        <v>6996</v>
      </c>
      <c r="H3570">
        <v>149</v>
      </c>
    </row>
    <row r="3571" spans="1:8">
      <c r="A3571" t="s">
        <v>7075</v>
      </c>
      <c r="B3571" t="s">
        <v>72</v>
      </c>
      <c r="C3571" t="s">
        <v>78</v>
      </c>
      <c r="D3571">
        <v>2013</v>
      </c>
      <c r="E3571" t="s">
        <v>57</v>
      </c>
      <c r="F3571" t="s">
        <v>6996</v>
      </c>
      <c r="H3571">
        <v>150</v>
      </c>
    </row>
    <row r="3572" spans="1:8">
      <c r="A3572" t="s">
        <v>7074</v>
      </c>
      <c r="B3572" t="s">
        <v>72</v>
      </c>
      <c r="C3572" t="s">
        <v>78</v>
      </c>
      <c r="D3572">
        <v>2014</v>
      </c>
      <c r="E3572" t="s">
        <v>52</v>
      </c>
      <c r="F3572" t="s">
        <v>6996</v>
      </c>
      <c r="H3572">
        <v>151</v>
      </c>
    </row>
    <row r="3573" spans="1:8">
      <c r="A3573" t="s">
        <v>7073</v>
      </c>
      <c r="B3573" t="s">
        <v>72</v>
      </c>
      <c r="C3573" t="s">
        <v>78</v>
      </c>
      <c r="D3573">
        <v>2014</v>
      </c>
      <c r="E3573" t="s">
        <v>53</v>
      </c>
      <c r="F3573" t="s">
        <v>6996</v>
      </c>
      <c r="H3573">
        <v>152</v>
      </c>
    </row>
    <row r="3574" spans="1:8">
      <c r="A3574" t="s">
        <v>7072</v>
      </c>
      <c r="B3574" t="s">
        <v>72</v>
      </c>
      <c r="C3574" t="s">
        <v>78</v>
      </c>
      <c r="D3574">
        <v>2014</v>
      </c>
      <c r="E3574" t="s">
        <v>54</v>
      </c>
      <c r="F3574" t="s">
        <v>6996</v>
      </c>
      <c r="H3574">
        <v>153</v>
      </c>
    </row>
    <row r="3575" spans="1:8">
      <c r="A3575" t="s">
        <v>7071</v>
      </c>
      <c r="B3575" t="s">
        <v>72</v>
      </c>
      <c r="C3575" t="s">
        <v>78</v>
      </c>
      <c r="D3575">
        <v>2014</v>
      </c>
      <c r="E3575" t="s">
        <v>55</v>
      </c>
      <c r="F3575" t="s">
        <v>6996</v>
      </c>
      <c r="H3575">
        <v>154</v>
      </c>
    </row>
    <row r="3576" spans="1:8">
      <c r="A3576" t="s">
        <v>7070</v>
      </c>
      <c r="B3576" t="s">
        <v>72</v>
      </c>
      <c r="C3576" t="s">
        <v>78</v>
      </c>
      <c r="D3576">
        <v>2014</v>
      </c>
      <c r="E3576" t="s">
        <v>56</v>
      </c>
      <c r="F3576" t="s">
        <v>6996</v>
      </c>
      <c r="H3576">
        <v>155</v>
      </c>
    </row>
    <row r="3577" spans="1:8">
      <c r="A3577" t="s">
        <v>7069</v>
      </c>
      <c r="B3577" t="s">
        <v>72</v>
      </c>
      <c r="C3577" t="s">
        <v>78</v>
      </c>
      <c r="D3577">
        <v>2014</v>
      </c>
      <c r="E3577" t="s">
        <v>57</v>
      </c>
      <c r="F3577" t="s">
        <v>6996</v>
      </c>
      <c r="H3577">
        <v>156</v>
      </c>
    </row>
    <row r="3578" spans="1:8">
      <c r="A3578" t="s">
        <v>7068</v>
      </c>
      <c r="B3578" t="s">
        <v>72</v>
      </c>
      <c r="C3578" t="s">
        <v>78</v>
      </c>
      <c r="D3578" t="s">
        <v>58</v>
      </c>
      <c r="E3578" t="s">
        <v>52</v>
      </c>
      <c r="F3578" t="s">
        <v>6996</v>
      </c>
      <c r="H3578">
        <v>157</v>
      </c>
    </row>
    <row r="3579" spans="1:8">
      <c r="A3579" t="s">
        <v>7067</v>
      </c>
      <c r="B3579" t="s">
        <v>72</v>
      </c>
      <c r="C3579" t="s">
        <v>78</v>
      </c>
      <c r="D3579" t="s">
        <v>58</v>
      </c>
      <c r="E3579" t="s">
        <v>53</v>
      </c>
      <c r="F3579" t="s">
        <v>6996</v>
      </c>
      <c r="H3579">
        <v>158</v>
      </c>
    </row>
    <row r="3580" spans="1:8">
      <c r="A3580" t="s">
        <v>7066</v>
      </c>
      <c r="B3580" t="s">
        <v>72</v>
      </c>
      <c r="C3580" t="s">
        <v>78</v>
      </c>
      <c r="D3580" t="s">
        <v>58</v>
      </c>
      <c r="E3580" t="s">
        <v>54</v>
      </c>
      <c r="F3580" t="s">
        <v>6996</v>
      </c>
      <c r="H3580">
        <v>159</v>
      </c>
    </row>
    <row r="3581" spans="1:8">
      <c r="A3581" t="s">
        <v>7065</v>
      </c>
      <c r="B3581" t="s">
        <v>72</v>
      </c>
      <c r="C3581" t="s">
        <v>78</v>
      </c>
      <c r="D3581" t="s">
        <v>58</v>
      </c>
      <c r="E3581" t="s">
        <v>55</v>
      </c>
      <c r="F3581" t="s">
        <v>6996</v>
      </c>
      <c r="H3581">
        <v>160</v>
      </c>
    </row>
    <row r="3582" spans="1:8">
      <c r="A3582" t="s">
        <v>7064</v>
      </c>
      <c r="B3582" t="s">
        <v>72</v>
      </c>
      <c r="C3582" t="s">
        <v>78</v>
      </c>
      <c r="D3582" t="s">
        <v>58</v>
      </c>
      <c r="E3582" t="s">
        <v>56</v>
      </c>
      <c r="F3582" t="s">
        <v>6996</v>
      </c>
      <c r="H3582">
        <v>161</v>
      </c>
    </row>
    <row r="3583" spans="1:8">
      <c r="A3583" t="s">
        <v>7063</v>
      </c>
      <c r="B3583" t="s">
        <v>72</v>
      </c>
      <c r="C3583" t="s">
        <v>78</v>
      </c>
      <c r="D3583" t="s">
        <v>58</v>
      </c>
      <c r="E3583" t="s">
        <v>57</v>
      </c>
      <c r="F3583" t="s">
        <v>6996</v>
      </c>
      <c r="H3583">
        <v>162</v>
      </c>
    </row>
    <row r="3584" spans="1:8">
      <c r="A3584" t="s">
        <v>7062</v>
      </c>
      <c r="B3584" t="s">
        <v>72</v>
      </c>
      <c r="C3584" t="s">
        <v>78</v>
      </c>
      <c r="D3584" t="s">
        <v>59</v>
      </c>
      <c r="E3584" t="s">
        <v>52</v>
      </c>
      <c r="F3584" t="s">
        <v>6996</v>
      </c>
      <c r="H3584">
        <v>163</v>
      </c>
    </row>
    <row r="3585" spans="1:8">
      <c r="A3585" t="s">
        <v>7061</v>
      </c>
      <c r="B3585" t="s">
        <v>72</v>
      </c>
      <c r="C3585" t="s">
        <v>78</v>
      </c>
      <c r="D3585" t="s">
        <v>59</v>
      </c>
      <c r="E3585" t="s">
        <v>53</v>
      </c>
      <c r="F3585" t="s">
        <v>6996</v>
      </c>
      <c r="H3585">
        <v>164</v>
      </c>
    </row>
    <row r="3586" spans="1:8">
      <c r="A3586" t="s">
        <v>7060</v>
      </c>
      <c r="B3586" t="s">
        <v>72</v>
      </c>
      <c r="C3586" t="s">
        <v>78</v>
      </c>
      <c r="D3586" t="s">
        <v>59</v>
      </c>
      <c r="E3586" t="s">
        <v>54</v>
      </c>
      <c r="F3586" t="s">
        <v>6996</v>
      </c>
      <c r="H3586">
        <v>165</v>
      </c>
    </row>
    <row r="3587" spans="1:8">
      <c r="A3587" t="s">
        <v>7059</v>
      </c>
      <c r="B3587" t="s">
        <v>72</v>
      </c>
      <c r="C3587" t="s">
        <v>78</v>
      </c>
      <c r="D3587" t="s">
        <v>59</v>
      </c>
      <c r="E3587" t="s">
        <v>55</v>
      </c>
      <c r="F3587" t="s">
        <v>6996</v>
      </c>
      <c r="H3587">
        <v>166</v>
      </c>
    </row>
    <row r="3588" spans="1:8">
      <c r="A3588" t="s">
        <v>7058</v>
      </c>
      <c r="B3588" t="s">
        <v>72</v>
      </c>
      <c r="C3588" t="s">
        <v>78</v>
      </c>
      <c r="D3588" t="s">
        <v>59</v>
      </c>
      <c r="E3588" t="s">
        <v>56</v>
      </c>
      <c r="F3588" t="s">
        <v>6996</v>
      </c>
      <c r="H3588">
        <v>167</v>
      </c>
    </row>
    <row r="3589" spans="1:8">
      <c r="A3589" t="s">
        <v>7057</v>
      </c>
      <c r="B3589" t="s">
        <v>72</v>
      </c>
      <c r="C3589" t="s">
        <v>78</v>
      </c>
      <c r="D3589" t="s">
        <v>59</v>
      </c>
      <c r="E3589" t="s">
        <v>57</v>
      </c>
      <c r="F3589" t="s">
        <v>6996</v>
      </c>
      <c r="H3589">
        <v>168</v>
      </c>
    </row>
    <row r="3590" spans="1:8">
      <c r="A3590" t="s">
        <v>7056</v>
      </c>
      <c r="B3590" t="s">
        <v>71</v>
      </c>
      <c r="C3590" t="s">
        <v>78</v>
      </c>
      <c r="D3590">
        <v>2006</v>
      </c>
      <c r="E3590" t="s">
        <v>52</v>
      </c>
      <c r="F3590" t="s">
        <v>6996</v>
      </c>
      <c r="H3590">
        <v>169</v>
      </c>
    </row>
    <row r="3591" spans="1:8">
      <c r="A3591" t="s">
        <v>7055</v>
      </c>
      <c r="B3591" t="s">
        <v>71</v>
      </c>
      <c r="C3591" t="s">
        <v>78</v>
      </c>
      <c r="D3591">
        <v>2006</v>
      </c>
      <c r="E3591" t="s">
        <v>53</v>
      </c>
      <c r="F3591" t="s">
        <v>6996</v>
      </c>
      <c r="H3591">
        <v>170</v>
      </c>
    </row>
    <row r="3592" spans="1:8">
      <c r="A3592" t="s">
        <v>7054</v>
      </c>
      <c r="B3592" t="s">
        <v>71</v>
      </c>
      <c r="C3592" t="s">
        <v>78</v>
      </c>
      <c r="D3592">
        <v>2006</v>
      </c>
      <c r="E3592" t="s">
        <v>54</v>
      </c>
      <c r="F3592" t="s">
        <v>6996</v>
      </c>
      <c r="H3592">
        <v>171</v>
      </c>
    </row>
    <row r="3593" spans="1:8">
      <c r="A3593" t="s">
        <v>7053</v>
      </c>
      <c r="B3593" t="s">
        <v>71</v>
      </c>
      <c r="C3593" t="s">
        <v>78</v>
      </c>
      <c r="D3593">
        <v>2006</v>
      </c>
      <c r="E3593" t="s">
        <v>55</v>
      </c>
      <c r="F3593" t="s">
        <v>6996</v>
      </c>
      <c r="H3593">
        <v>172</v>
      </c>
    </row>
    <row r="3594" spans="1:8">
      <c r="A3594" t="s">
        <v>7052</v>
      </c>
      <c r="B3594" t="s">
        <v>71</v>
      </c>
      <c r="C3594" t="s">
        <v>78</v>
      </c>
      <c r="D3594">
        <v>2006</v>
      </c>
      <c r="E3594" t="s">
        <v>56</v>
      </c>
      <c r="F3594" t="s">
        <v>6996</v>
      </c>
      <c r="H3594">
        <v>173</v>
      </c>
    </row>
    <row r="3595" spans="1:8">
      <c r="A3595" t="s">
        <v>7051</v>
      </c>
      <c r="B3595" t="s">
        <v>71</v>
      </c>
      <c r="C3595" t="s">
        <v>78</v>
      </c>
      <c r="D3595">
        <v>2006</v>
      </c>
      <c r="E3595" t="s">
        <v>57</v>
      </c>
      <c r="F3595" t="s">
        <v>6996</v>
      </c>
      <c r="H3595">
        <v>174</v>
      </c>
    </row>
    <row r="3596" spans="1:8">
      <c r="A3596" t="s">
        <v>7050</v>
      </c>
      <c r="B3596" t="s">
        <v>71</v>
      </c>
      <c r="C3596" t="s">
        <v>78</v>
      </c>
      <c r="D3596">
        <v>2007</v>
      </c>
      <c r="E3596" t="s">
        <v>52</v>
      </c>
      <c r="F3596" t="s">
        <v>6996</v>
      </c>
      <c r="H3596">
        <v>175</v>
      </c>
    </row>
    <row r="3597" spans="1:8">
      <c r="A3597" t="s">
        <v>7049</v>
      </c>
      <c r="B3597" t="s">
        <v>71</v>
      </c>
      <c r="C3597" t="s">
        <v>78</v>
      </c>
      <c r="D3597">
        <v>2007</v>
      </c>
      <c r="E3597" t="s">
        <v>53</v>
      </c>
      <c r="F3597" t="s">
        <v>6996</v>
      </c>
      <c r="H3597">
        <v>176</v>
      </c>
    </row>
    <row r="3598" spans="1:8">
      <c r="A3598" t="s">
        <v>7048</v>
      </c>
      <c r="B3598" t="s">
        <v>71</v>
      </c>
      <c r="C3598" t="s">
        <v>78</v>
      </c>
      <c r="D3598">
        <v>2007</v>
      </c>
      <c r="E3598" t="s">
        <v>54</v>
      </c>
      <c r="F3598" t="s">
        <v>6996</v>
      </c>
      <c r="H3598">
        <v>177</v>
      </c>
    </row>
    <row r="3599" spans="1:8">
      <c r="A3599" t="s">
        <v>7047</v>
      </c>
      <c r="B3599" t="s">
        <v>71</v>
      </c>
      <c r="C3599" t="s">
        <v>78</v>
      </c>
      <c r="D3599">
        <v>2007</v>
      </c>
      <c r="E3599" t="s">
        <v>55</v>
      </c>
      <c r="F3599" t="s">
        <v>6996</v>
      </c>
      <c r="H3599">
        <v>178</v>
      </c>
    </row>
    <row r="3600" spans="1:8">
      <c r="A3600" t="s">
        <v>7046</v>
      </c>
      <c r="B3600" t="s">
        <v>71</v>
      </c>
      <c r="C3600" t="s">
        <v>78</v>
      </c>
      <c r="D3600">
        <v>2007</v>
      </c>
      <c r="E3600" t="s">
        <v>56</v>
      </c>
      <c r="F3600" t="s">
        <v>6996</v>
      </c>
      <c r="H3600">
        <v>179</v>
      </c>
    </row>
    <row r="3601" spans="1:8">
      <c r="A3601" t="s">
        <v>7045</v>
      </c>
      <c r="B3601" t="s">
        <v>71</v>
      </c>
      <c r="C3601" t="s">
        <v>78</v>
      </c>
      <c r="D3601">
        <v>2007</v>
      </c>
      <c r="E3601" t="s">
        <v>57</v>
      </c>
      <c r="F3601" t="s">
        <v>6996</v>
      </c>
      <c r="H3601">
        <v>180</v>
      </c>
    </row>
    <row r="3602" spans="1:8">
      <c r="A3602" t="s">
        <v>7044</v>
      </c>
      <c r="B3602" t="s">
        <v>71</v>
      </c>
      <c r="C3602" t="s">
        <v>78</v>
      </c>
      <c r="D3602">
        <v>2008</v>
      </c>
      <c r="E3602" t="s">
        <v>52</v>
      </c>
      <c r="F3602" t="s">
        <v>6996</v>
      </c>
      <c r="H3602">
        <v>181</v>
      </c>
    </row>
    <row r="3603" spans="1:8">
      <c r="A3603" t="s">
        <v>7043</v>
      </c>
      <c r="B3603" t="s">
        <v>71</v>
      </c>
      <c r="C3603" t="s">
        <v>78</v>
      </c>
      <c r="D3603">
        <v>2008</v>
      </c>
      <c r="E3603" t="s">
        <v>53</v>
      </c>
      <c r="F3603" t="s">
        <v>6996</v>
      </c>
      <c r="H3603">
        <v>182</v>
      </c>
    </row>
    <row r="3604" spans="1:8">
      <c r="A3604" t="s">
        <v>7042</v>
      </c>
      <c r="B3604" t="s">
        <v>71</v>
      </c>
      <c r="C3604" t="s">
        <v>78</v>
      </c>
      <c r="D3604">
        <v>2008</v>
      </c>
      <c r="E3604" t="s">
        <v>54</v>
      </c>
      <c r="F3604" t="s">
        <v>6996</v>
      </c>
      <c r="H3604">
        <v>183</v>
      </c>
    </row>
    <row r="3605" spans="1:8">
      <c r="A3605" t="s">
        <v>7041</v>
      </c>
      <c r="B3605" t="s">
        <v>71</v>
      </c>
      <c r="C3605" t="s">
        <v>78</v>
      </c>
      <c r="D3605">
        <v>2008</v>
      </c>
      <c r="E3605" t="s">
        <v>55</v>
      </c>
      <c r="F3605" t="s">
        <v>6996</v>
      </c>
      <c r="H3605">
        <v>184</v>
      </c>
    </row>
    <row r="3606" spans="1:8">
      <c r="A3606" t="s">
        <v>7040</v>
      </c>
      <c r="B3606" t="s">
        <v>71</v>
      </c>
      <c r="C3606" t="s">
        <v>78</v>
      </c>
      <c r="D3606">
        <v>2008</v>
      </c>
      <c r="E3606" t="s">
        <v>56</v>
      </c>
      <c r="F3606" t="s">
        <v>6996</v>
      </c>
      <c r="H3606">
        <v>185</v>
      </c>
    </row>
    <row r="3607" spans="1:8">
      <c r="A3607" t="s">
        <v>7039</v>
      </c>
      <c r="B3607" t="s">
        <v>71</v>
      </c>
      <c r="C3607" t="s">
        <v>78</v>
      </c>
      <c r="D3607">
        <v>2008</v>
      </c>
      <c r="E3607" t="s">
        <v>57</v>
      </c>
      <c r="F3607" t="s">
        <v>6996</v>
      </c>
      <c r="H3607">
        <v>186</v>
      </c>
    </row>
    <row r="3608" spans="1:8">
      <c r="A3608" t="s">
        <v>7038</v>
      </c>
      <c r="B3608" t="s">
        <v>71</v>
      </c>
      <c r="C3608" t="s">
        <v>78</v>
      </c>
      <c r="D3608">
        <v>2009</v>
      </c>
      <c r="E3608" t="s">
        <v>52</v>
      </c>
      <c r="F3608" t="s">
        <v>6996</v>
      </c>
      <c r="H3608">
        <v>187</v>
      </c>
    </row>
    <row r="3609" spans="1:8">
      <c r="A3609" t="s">
        <v>7037</v>
      </c>
      <c r="B3609" t="s">
        <v>71</v>
      </c>
      <c r="C3609" t="s">
        <v>78</v>
      </c>
      <c r="D3609">
        <v>2009</v>
      </c>
      <c r="E3609" t="s">
        <v>53</v>
      </c>
      <c r="F3609" t="s">
        <v>6996</v>
      </c>
      <c r="H3609">
        <v>188</v>
      </c>
    </row>
    <row r="3610" spans="1:8">
      <c r="A3610" t="s">
        <v>7036</v>
      </c>
      <c r="B3610" t="s">
        <v>71</v>
      </c>
      <c r="C3610" t="s">
        <v>78</v>
      </c>
      <c r="D3610">
        <v>2009</v>
      </c>
      <c r="E3610" t="s">
        <v>54</v>
      </c>
      <c r="F3610" t="s">
        <v>6996</v>
      </c>
      <c r="H3610">
        <v>189</v>
      </c>
    </row>
    <row r="3611" spans="1:8">
      <c r="A3611" t="s">
        <v>7035</v>
      </c>
      <c r="B3611" t="s">
        <v>71</v>
      </c>
      <c r="C3611" t="s">
        <v>78</v>
      </c>
      <c r="D3611">
        <v>2009</v>
      </c>
      <c r="E3611" t="s">
        <v>55</v>
      </c>
      <c r="F3611" t="s">
        <v>6996</v>
      </c>
      <c r="H3611">
        <v>190</v>
      </c>
    </row>
    <row r="3612" spans="1:8">
      <c r="A3612" t="s">
        <v>7034</v>
      </c>
      <c r="B3612" t="s">
        <v>71</v>
      </c>
      <c r="C3612" t="s">
        <v>78</v>
      </c>
      <c r="D3612">
        <v>2009</v>
      </c>
      <c r="E3612" t="s">
        <v>56</v>
      </c>
      <c r="F3612" t="s">
        <v>6996</v>
      </c>
      <c r="H3612">
        <v>191</v>
      </c>
    </row>
    <row r="3613" spans="1:8">
      <c r="A3613" t="s">
        <v>7033</v>
      </c>
      <c r="B3613" t="s">
        <v>71</v>
      </c>
      <c r="C3613" t="s">
        <v>78</v>
      </c>
      <c r="D3613">
        <v>2009</v>
      </c>
      <c r="E3613" t="s">
        <v>57</v>
      </c>
      <c r="F3613" t="s">
        <v>6996</v>
      </c>
      <c r="H3613">
        <v>192</v>
      </c>
    </row>
    <row r="3614" spans="1:8">
      <c r="A3614" t="s">
        <v>7032</v>
      </c>
      <c r="B3614" t="s">
        <v>71</v>
      </c>
      <c r="C3614" t="s">
        <v>78</v>
      </c>
      <c r="D3614">
        <v>2010</v>
      </c>
      <c r="E3614" t="s">
        <v>52</v>
      </c>
      <c r="F3614" t="s">
        <v>6996</v>
      </c>
      <c r="H3614">
        <v>193</v>
      </c>
    </row>
    <row r="3615" spans="1:8">
      <c r="A3615" t="s">
        <v>7031</v>
      </c>
      <c r="B3615" t="s">
        <v>71</v>
      </c>
      <c r="C3615" t="s">
        <v>78</v>
      </c>
      <c r="D3615">
        <v>2010</v>
      </c>
      <c r="E3615" t="s">
        <v>53</v>
      </c>
      <c r="F3615" t="s">
        <v>6996</v>
      </c>
      <c r="H3615">
        <v>194</v>
      </c>
    </row>
    <row r="3616" spans="1:8">
      <c r="A3616" t="s">
        <v>7030</v>
      </c>
      <c r="B3616" t="s">
        <v>71</v>
      </c>
      <c r="C3616" t="s">
        <v>78</v>
      </c>
      <c r="D3616">
        <v>2010</v>
      </c>
      <c r="E3616" t="s">
        <v>54</v>
      </c>
      <c r="F3616" t="s">
        <v>6996</v>
      </c>
      <c r="H3616">
        <v>195</v>
      </c>
    </row>
    <row r="3617" spans="1:8">
      <c r="A3617" t="s">
        <v>7029</v>
      </c>
      <c r="B3617" t="s">
        <v>71</v>
      </c>
      <c r="C3617" t="s">
        <v>78</v>
      </c>
      <c r="D3617">
        <v>2010</v>
      </c>
      <c r="E3617" t="s">
        <v>55</v>
      </c>
      <c r="F3617" t="s">
        <v>6996</v>
      </c>
      <c r="H3617">
        <v>196</v>
      </c>
    </row>
    <row r="3618" spans="1:8">
      <c r="A3618" t="s">
        <v>7028</v>
      </c>
      <c r="B3618" t="s">
        <v>71</v>
      </c>
      <c r="C3618" t="s">
        <v>78</v>
      </c>
      <c r="D3618">
        <v>2010</v>
      </c>
      <c r="E3618" t="s">
        <v>56</v>
      </c>
      <c r="F3618" t="s">
        <v>6996</v>
      </c>
      <c r="H3618">
        <v>197</v>
      </c>
    </row>
    <row r="3619" spans="1:8">
      <c r="A3619" t="s">
        <v>7027</v>
      </c>
      <c r="B3619" t="s">
        <v>71</v>
      </c>
      <c r="C3619" t="s">
        <v>78</v>
      </c>
      <c r="D3619">
        <v>2010</v>
      </c>
      <c r="E3619" t="s">
        <v>57</v>
      </c>
      <c r="F3619" t="s">
        <v>6996</v>
      </c>
      <c r="H3619">
        <v>198</v>
      </c>
    </row>
    <row r="3620" spans="1:8">
      <c r="A3620" t="s">
        <v>7026</v>
      </c>
      <c r="B3620" t="s">
        <v>71</v>
      </c>
      <c r="C3620" t="s">
        <v>78</v>
      </c>
      <c r="D3620">
        <v>2011</v>
      </c>
      <c r="E3620" t="s">
        <v>52</v>
      </c>
      <c r="F3620" t="s">
        <v>6996</v>
      </c>
      <c r="G3620" s="336">
        <v>35.340000000000003</v>
      </c>
      <c r="H3620">
        <v>199</v>
      </c>
    </row>
    <row r="3621" spans="1:8">
      <c r="A3621" t="s">
        <v>7025</v>
      </c>
      <c r="B3621" t="s">
        <v>71</v>
      </c>
      <c r="C3621" t="s">
        <v>78</v>
      </c>
      <c r="D3621">
        <v>2011</v>
      </c>
      <c r="E3621" t="s">
        <v>53</v>
      </c>
      <c r="F3621" t="s">
        <v>6996</v>
      </c>
      <c r="G3621" s="336">
        <v>105.33</v>
      </c>
      <c r="H3621">
        <v>200</v>
      </c>
    </row>
    <row r="3622" spans="1:8">
      <c r="A3622" t="s">
        <v>7024</v>
      </c>
      <c r="B3622" t="s">
        <v>71</v>
      </c>
      <c r="C3622" t="s">
        <v>78</v>
      </c>
      <c r="D3622">
        <v>2011</v>
      </c>
      <c r="E3622" t="s">
        <v>54</v>
      </c>
      <c r="F3622" t="s">
        <v>6996</v>
      </c>
      <c r="H3622">
        <v>201</v>
      </c>
    </row>
    <row r="3623" spans="1:8">
      <c r="A3623" t="s">
        <v>7023</v>
      </c>
      <c r="B3623" t="s">
        <v>71</v>
      </c>
      <c r="C3623" t="s">
        <v>78</v>
      </c>
      <c r="D3623">
        <v>2011</v>
      </c>
      <c r="E3623" t="s">
        <v>55</v>
      </c>
      <c r="F3623" t="s">
        <v>6996</v>
      </c>
      <c r="H3623">
        <v>202</v>
      </c>
    </row>
    <row r="3624" spans="1:8">
      <c r="A3624" t="s">
        <v>7022</v>
      </c>
      <c r="B3624" t="s">
        <v>71</v>
      </c>
      <c r="C3624" t="s">
        <v>78</v>
      </c>
      <c r="D3624">
        <v>2011</v>
      </c>
      <c r="E3624" t="s">
        <v>56</v>
      </c>
      <c r="F3624" t="s">
        <v>6996</v>
      </c>
      <c r="G3624" s="336">
        <v>35.340000000000003</v>
      </c>
      <c r="H3624">
        <v>203</v>
      </c>
    </row>
    <row r="3625" spans="1:8">
      <c r="A3625" t="s">
        <v>7021</v>
      </c>
      <c r="B3625" t="s">
        <v>71</v>
      </c>
      <c r="C3625" t="s">
        <v>78</v>
      </c>
      <c r="D3625">
        <v>2011</v>
      </c>
      <c r="E3625" t="s">
        <v>57</v>
      </c>
      <c r="F3625" t="s">
        <v>6996</v>
      </c>
      <c r="G3625" s="336">
        <v>105.33</v>
      </c>
      <c r="H3625">
        <v>204</v>
      </c>
    </row>
    <row r="3626" spans="1:8">
      <c r="A3626" t="s">
        <v>7020</v>
      </c>
      <c r="B3626" t="s">
        <v>71</v>
      </c>
      <c r="C3626" t="s">
        <v>78</v>
      </c>
      <c r="D3626">
        <v>2012</v>
      </c>
      <c r="E3626" t="s">
        <v>52</v>
      </c>
      <c r="F3626" t="s">
        <v>6996</v>
      </c>
      <c r="G3626" s="336">
        <v>1.54</v>
      </c>
      <c r="H3626">
        <v>205</v>
      </c>
    </row>
    <row r="3627" spans="1:8">
      <c r="A3627" t="s">
        <v>7019</v>
      </c>
      <c r="B3627" t="s">
        <v>71</v>
      </c>
      <c r="C3627" t="s">
        <v>78</v>
      </c>
      <c r="D3627">
        <v>2012</v>
      </c>
      <c r="E3627" t="s">
        <v>53</v>
      </c>
      <c r="F3627" t="s">
        <v>6996</v>
      </c>
      <c r="G3627" s="336">
        <v>0.06</v>
      </c>
      <c r="H3627">
        <v>206</v>
      </c>
    </row>
    <row r="3628" spans="1:8">
      <c r="A3628" t="s">
        <v>7018</v>
      </c>
      <c r="B3628" t="s">
        <v>71</v>
      </c>
      <c r="C3628" t="s">
        <v>78</v>
      </c>
      <c r="D3628">
        <v>2012</v>
      </c>
      <c r="E3628" t="s">
        <v>54</v>
      </c>
      <c r="F3628" t="s">
        <v>6996</v>
      </c>
      <c r="H3628">
        <v>207</v>
      </c>
    </row>
    <row r="3629" spans="1:8">
      <c r="A3629" t="s">
        <v>7017</v>
      </c>
      <c r="B3629" t="s">
        <v>71</v>
      </c>
      <c r="C3629" t="s">
        <v>78</v>
      </c>
      <c r="D3629">
        <v>2012</v>
      </c>
      <c r="E3629" t="s">
        <v>55</v>
      </c>
      <c r="F3629" t="s">
        <v>6996</v>
      </c>
      <c r="H3629">
        <v>208</v>
      </c>
    </row>
    <row r="3630" spans="1:8">
      <c r="A3630" t="s">
        <v>7016</v>
      </c>
      <c r="B3630" t="s">
        <v>71</v>
      </c>
      <c r="C3630" t="s">
        <v>78</v>
      </c>
      <c r="D3630">
        <v>2012</v>
      </c>
      <c r="E3630" t="s">
        <v>56</v>
      </c>
      <c r="F3630" t="s">
        <v>6996</v>
      </c>
      <c r="G3630" s="336">
        <v>1.32</v>
      </c>
      <c r="H3630">
        <v>209</v>
      </c>
    </row>
    <row r="3631" spans="1:8">
      <c r="A3631" t="s">
        <v>7015</v>
      </c>
      <c r="B3631" t="s">
        <v>71</v>
      </c>
      <c r="C3631" t="s">
        <v>78</v>
      </c>
      <c r="D3631">
        <v>2012</v>
      </c>
      <c r="E3631" t="s">
        <v>57</v>
      </c>
      <c r="F3631" t="s">
        <v>6996</v>
      </c>
      <c r="G3631" s="336">
        <v>-0.01</v>
      </c>
      <c r="H3631">
        <v>210</v>
      </c>
    </row>
    <row r="3632" spans="1:8">
      <c r="A3632" t="s">
        <v>7014</v>
      </c>
      <c r="B3632" t="s">
        <v>71</v>
      </c>
      <c r="C3632" t="s">
        <v>78</v>
      </c>
      <c r="D3632">
        <v>2013</v>
      </c>
      <c r="E3632" t="s">
        <v>52</v>
      </c>
      <c r="F3632" t="s">
        <v>6996</v>
      </c>
      <c r="G3632" s="336">
        <v>0.7</v>
      </c>
      <c r="H3632">
        <v>211</v>
      </c>
    </row>
    <row r="3633" spans="1:8">
      <c r="A3633" t="s">
        <v>7013</v>
      </c>
      <c r="B3633" t="s">
        <v>71</v>
      </c>
      <c r="C3633" t="s">
        <v>78</v>
      </c>
      <c r="D3633">
        <v>2013</v>
      </c>
      <c r="E3633" t="s">
        <v>53</v>
      </c>
      <c r="F3633" t="s">
        <v>6996</v>
      </c>
      <c r="G3633" s="336">
        <v>7.0000000000000007E-2</v>
      </c>
      <c r="H3633">
        <v>212</v>
      </c>
    </row>
    <row r="3634" spans="1:8">
      <c r="A3634" t="s">
        <v>7012</v>
      </c>
      <c r="B3634" t="s">
        <v>71</v>
      </c>
      <c r="C3634" t="s">
        <v>78</v>
      </c>
      <c r="D3634">
        <v>2013</v>
      </c>
      <c r="E3634" t="s">
        <v>54</v>
      </c>
      <c r="F3634" t="s">
        <v>6996</v>
      </c>
      <c r="G3634" s="336">
        <v>-0.85</v>
      </c>
      <c r="H3634">
        <v>213</v>
      </c>
    </row>
    <row r="3635" spans="1:8">
      <c r="A3635" t="s">
        <v>7011</v>
      </c>
      <c r="B3635" t="s">
        <v>71</v>
      </c>
      <c r="C3635" t="s">
        <v>78</v>
      </c>
      <c r="D3635">
        <v>2013</v>
      </c>
      <c r="E3635" t="s">
        <v>55</v>
      </c>
      <c r="F3635" t="s">
        <v>6996</v>
      </c>
      <c r="G3635" s="336">
        <v>-0.85</v>
      </c>
      <c r="H3635">
        <v>214</v>
      </c>
    </row>
    <row r="3636" spans="1:8">
      <c r="A3636" t="s">
        <v>7010</v>
      </c>
      <c r="B3636" t="s">
        <v>71</v>
      </c>
      <c r="C3636" t="s">
        <v>78</v>
      </c>
      <c r="D3636">
        <v>2013</v>
      </c>
      <c r="E3636" t="s">
        <v>56</v>
      </c>
      <c r="F3636" t="s">
        <v>6996</v>
      </c>
      <c r="G3636" s="336">
        <v>0.85</v>
      </c>
      <c r="H3636">
        <v>215</v>
      </c>
    </row>
    <row r="3637" spans="1:8">
      <c r="A3637" t="s">
        <v>7009</v>
      </c>
      <c r="B3637" t="s">
        <v>71</v>
      </c>
      <c r="C3637" t="s">
        <v>78</v>
      </c>
      <c r="D3637">
        <v>2013</v>
      </c>
      <c r="E3637" t="s">
        <v>57</v>
      </c>
      <c r="F3637" t="s">
        <v>6996</v>
      </c>
      <c r="G3637" s="336">
        <v>0.15</v>
      </c>
      <c r="H3637">
        <v>216</v>
      </c>
    </row>
    <row r="3638" spans="1:8">
      <c r="A3638" t="s">
        <v>7008</v>
      </c>
      <c r="B3638" t="s">
        <v>71</v>
      </c>
      <c r="C3638" t="s">
        <v>78</v>
      </c>
      <c r="D3638" t="s">
        <v>58</v>
      </c>
      <c r="E3638" t="s">
        <v>52</v>
      </c>
      <c r="F3638" t="s">
        <v>6996</v>
      </c>
      <c r="G3638" s="336">
        <v>155.63999999999999</v>
      </c>
      <c r="H3638">
        <v>217</v>
      </c>
    </row>
    <row r="3639" spans="1:8">
      <c r="A3639" t="s">
        <v>7007</v>
      </c>
      <c r="B3639" t="s">
        <v>71</v>
      </c>
      <c r="C3639" t="s">
        <v>78</v>
      </c>
      <c r="D3639" t="s">
        <v>58</v>
      </c>
      <c r="E3639" t="s">
        <v>53</v>
      </c>
      <c r="F3639" t="s">
        <v>6996</v>
      </c>
      <c r="G3639" s="336">
        <v>120.48</v>
      </c>
      <c r="H3639">
        <v>218</v>
      </c>
    </row>
    <row r="3640" spans="1:8">
      <c r="A3640" t="s">
        <v>7006</v>
      </c>
      <c r="B3640" t="s">
        <v>71</v>
      </c>
      <c r="C3640" t="s">
        <v>78</v>
      </c>
      <c r="D3640" t="s">
        <v>58</v>
      </c>
      <c r="E3640" t="s">
        <v>54</v>
      </c>
      <c r="F3640" t="s">
        <v>6996</v>
      </c>
      <c r="G3640" s="336">
        <v>-0.85</v>
      </c>
      <c r="H3640">
        <v>219</v>
      </c>
    </row>
    <row r="3641" spans="1:8">
      <c r="A3641" t="s">
        <v>7005</v>
      </c>
      <c r="B3641" t="s">
        <v>71</v>
      </c>
      <c r="C3641" t="s">
        <v>78</v>
      </c>
      <c r="D3641" t="s">
        <v>58</v>
      </c>
      <c r="E3641" t="s">
        <v>55</v>
      </c>
      <c r="F3641" t="s">
        <v>6996</v>
      </c>
      <c r="G3641" s="336">
        <v>-0.85</v>
      </c>
      <c r="H3641">
        <v>220</v>
      </c>
    </row>
    <row r="3642" spans="1:8">
      <c r="A3642" t="s">
        <v>7004</v>
      </c>
      <c r="B3642" t="s">
        <v>71</v>
      </c>
      <c r="C3642" t="s">
        <v>78</v>
      </c>
      <c r="D3642" t="s">
        <v>58</v>
      </c>
      <c r="E3642" t="s">
        <v>56</v>
      </c>
      <c r="F3642" t="s">
        <v>6996</v>
      </c>
      <c r="G3642" s="336">
        <v>154.46</v>
      </c>
      <c r="H3642">
        <v>221</v>
      </c>
    </row>
    <row r="3643" spans="1:8">
      <c r="A3643" t="s">
        <v>7003</v>
      </c>
      <c r="B3643" t="s">
        <v>71</v>
      </c>
      <c r="C3643" t="s">
        <v>78</v>
      </c>
      <c r="D3643" t="s">
        <v>58</v>
      </c>
      <c r="E3643" t="s">
        <v>57</v>
      </c>
      <c r="F3643" t="s">
        <v>6996</v>
      </c>
      <c r="G3643" s="336">
        <v>119.29</v>
      </c>
      <c r="H3643">
        <v>222</v>
      </c>
    </row>
    <row r="3644" spans="1:8">
      <c r="A3644" t="s">
        <v>7002</v>
      </c>
      <c r="B3644" t="s">
        <v>71</v>
      </c>
      <c r="C3644" t="s">
        <v>78</v>
      </c>
      <c r="D3644" t="s">
        <v>59</v>
      </c>
      <c r="E3644" t="s">
        <v>52</v>
      </c>
      <c r="F3644" t="s">
        <v>6996</v>
      </c>
      <c r="G3644" s="336">
        <v>22.23</v>
      </c>
      <c r="H3644">
        <v>223</v>
      </c>
    </row>
    <row r="3645" spans="1:8">
      <c r="A3645" t="s">
        <v>7001</v>
      </c>
      <c r="B3645" t="s">
        <v>71</v>
      </c>
      <c r="C3645" t="s">
        <v>78</v>
      </c>
      <c r="D3645" t="s">
        <v>59</v>
      </c>
      <c r="E3645" t="s">
        <v>53</v>
      </c>
      <c r="F3645" t="s">
        <v>6996</v>
      </c>
      <c r="G3645" s="336">
        <v>17.21</v>
      </c>
      <c r="H3645">
        <v>224</v>
      </c>
    </row>
    <row r="3646" spans="1:8">
      <c r="A3646" t="s">
        <v>7000</v>
      </c>
      <c r="B3646" t="s">
        <v>71</v>
      </c>
      <c r="C3646" t="s">
        <v>78</v>
      </c>
      <c r="D3646" t="s">
        <v>59</v>
      </c>
      <c r="E3646" t="s">
        <v>54</v>
      </c>
      <c r="F3646" t="s">
        <v>6996</v>
      </c>
      <c r="G3646" s="336">
        <v>-0.12</v>
      </c>
      <c r="H3646">
        <v>225</v>
      </c>
    </row>
    <row r="3647" spans="1:8">
      <c r="A3647" t="s">
        <v>6999</v>
      </c>
      <c r="B3647" t="s">
        <v>71</v>
      </c>
      <c r="C3647" t="s">
        <v>78</v>
      </c>
      <c r="D3647" t="s">
        <v>59</v>
      </c>
      <c r="E3647" t="s">
        <v>55</v>
      </c>
      <c r="F3647" t="s">
        <v>6996</v>
      </c>
      <c r="G3647" s="336">
        <v>-0.12</v>
      </c>
      <c r="H3647">
        <v>226</v>
      </c>
    </row>
    <row r="3648" spans="1:8">
      <c r="A3648" t="s">
        <v>6998</v>
      </c>
      <c r="B3648" t="s">
        <v>71</v>
      </c>
      <c r="C3648" t="s">
        <v>78</v>
      </c>
      <c r="D3648" t="s">
        <v>59</v>
      </c>
      <c r="E3648" t="s">
        <v>56</v>
      </c>
      <c r="F3648" t="s">
        <v>6996</v>
      </c>
      <c r="G3648" s="336">
        <v>22.07</v>
      </c>
      <c r="H3648">
        <v>227</v>
      </c>
    </row>
    <row r="3649" spans="1:8">
      <c r="A3649" t="s">
        <v>6997</v>
      </c>
      <c r="B3649" t="s">
        <v>71</v>
      </c>
      <c r="C3649" t="s">
        <v>78</v>
      </c>
      <c r="D3649" t="s">
        <v>59</v>
      </c>
      <c r="E3649" t="s">
        <v>57</v>
      </c>
      <c r="F3649" t="s">
        <v>6996</v>
      </c>
      <c r="G3649" s="336">
        <v>17.04</v>
      </c>
      <c r="H3649">
        <v>228</v>
      </c>
    </row>
    <row r="3650" spans="1:8">
      <c r="A3650" t="s">
        <v>6995</v>
      </c>
      <c r="B3650" t="s">
        <v>72</v>
      </c>
      <c r="C3650" t="s">
        <v>123</v>
      </c>
      <c r="D3650">
        <v>2007</v>
      </c>
      <c r="E3650" t="s">
        <v>79</v>
      </c>
      <c r="F3650" t="s">
        <v>6767</v>
      </c>
      <c r="G3650" s="338">
        <v>4816</v>
      </c>
      <c r="H3650">
        <v>1</v>
      </c>
    </row>
    <row r="3651" spans="1:8">
      <c r="A3651" t="s">
        <v>6994</v>
      </c>
      <c r="B3651" t="s">
        <v>72</v>
      </c>
      <c r="C3651" t="s">
        <v>123</v>
      </c>
      <c r="D3651">
        <v>2007</v>
      </c>
      <c r="E3651" t="s">
        <v>80</v>
      </c>
      <c r="F3651" t="s">
        <v>6767</v>
      </c>
      <c r="G3651" s="338">
        <v>5094</v>
      </c>
      <c r="H3651">
        <v>2</v>
      </c>
    </row>
    <row r="3652" spans="1:8">
      <c r="A3652" t="s">
        <v>6993</v>
      </c>
      <c r="B3652" t="s">
        <v>72</v>
      </c>
      <c r="C3652" t="s">
        <v>123</v>
      </c>
      <c r="D3652">
        <v>2007</v>
      </c>
      <c r="E3652" t="s">
        <v>81</v>
      </c>
      <c r="F3652" t="s">
        <v>6767</v>
      </c>
      <c r="G3652" s="338">
        <v>3435</v>
      </c>
      <c r="H3652">
        <v>3</v>
      </c>
    </row>
    <row r="3653" spans="1:8">
      <c r="A3653" t="s">
        <v>6992</v>
      </c>
      <c r="B3653" t="s">
        <v>72</v>
      </c>
      <c r="C3653" t="s">
        <v>123</v>
      </c>
      <c r="D3653">
        <v>2007</v>
      </c>
      <c r="E3653" t="s">
        <v>82</v>
      </c>
      <c r="F3653" t="s">
        <v>6767</v>
      </c>
      <c r="G3653" s="338">
        <v>1350</v>
      </c>
      <c r="H3653">
        <v>4</v>
      </c>
    </row>
    <row r="3654" spans="1:8">
      <c r="A3654" t="s">
        <v>6991</v>
      </c>
      <c r="B3654" t="s">
        <v>72</v>
      </c>
      <c r="C3654" t="s">
        <v>123</v>
      </c>
      <c r="D3654">
        <v>2007</v>
      </c>
      <c r="E3654" t="s">
        <v>83</v>
      </c>
      <c r="F3654" t="s">
        <v>6767</v>
      </c>
      <c r="G3654" s="338">
        <v>1381</v>
      </c>
      <c r="H3654">
        <v>5</v>
      </c>
    </row>
    <row r="3655" spans="1:8">
      <c r="A3655" t="s">
        <v>6990</v>
      </c>
      <c r="B3655" t="s">
        <v>72</v>
      </c>
      <c r="C3655" t="s">
        <v>123</v>
      </c>
      <c r="D3655">
        <v>2007</v>
      </c>
      <c r="E3655" t="s">
        <v>84</v>
      </c>
      <c r="F3655" t="s">
        <v>6767</v>
      </c>
      <c r="G3655">
        <v>852</v>
      </c>
      <c r="H3655">
        <v>6</v>
      </c>
    </row>
    <row r="3656" spans="1:8">
      <c r="A3656" t="s">
        <v>6989</v>
      </c>
      <c r="B3656" t="s">
        <v>72</v>
      </c>
      <c r="C3656" t="s">
        <v>123</v>
      </c>
      <c r="D3656">
        <v>2008</v>
      </c>
      <c r="E3656" t="s">
        <v>79</v>
      </c>
      <c r="F3656" t="s">
        <v>6767</v>
      </c>
      <c r="G3656" s="338">
        <v>2452</v>
      </c>
      <c r="H3656">
        <v>7</v>
      </c>
    </row>
    <row r="3657" spans="1:8">
      <c r="A3657" t="s">
        <v>6988</v>
      </c>
      <c r="B3657" t="s">
        <v>72</v>
      </c>
      <c r="C3657" t="s">
        <v>123</v>
      </c>
      <c r="D3657">
        <v>2008</v>
      </c>
      <c r="E3657" t="s">
        <v>80</v>
      </c>
      <c r="F3657" t="s">
        <v>6767</v>
      </c>
      <c r="G3657" s="338">
        <v>3044</v>
      </c>
      <c r="H3657">
        <v>8</v>
      </c>
    </row>
    <row r="3658" spans="1:8">
      <c r="A3658" t="s">
        <v>6987</v>
      </c>
      <c r="B3658" t="s">
        <v>72</v>
      </c>
      <c r="C3658" t="s">
        <v>123</v>
      </c>
      <c r="D3658">
        <v>2008</v>
      </c>
      <c r="E3658" t="s">
        <v>81</v>
      </c>
      <c r="F3658" t="s">
        <v>6767</v>
      </c>
      <c r="G3658" s="338">
        <v>1315</v>
      </c>
      <c r="H3658">
        <v>9</v>
      </c>
    </row>
    <row r="3659" spans="1:8">
      <c r="A3659" t="s">
        <v>6986</v>
      </c>
      <c r="B3659" t="s">
        <v>72</v>
      </c>
      <c r="C3659" t="s">
        <v>123</v>
      </c>
      <c r="D3659">
        <v>2008</v>
      </c>
      <c r="E3659" t="s">
        <v>82</v>
      </c>
      <c r="F3659" t="s">
        <v>6767</v>
      </c>
      <c r="G3659" s="338">
        <v>1311</v>
      </c>
      <c r="H3659">
        <v>10</v>
      </c>
    </row>
    <row r="3660" spans="1:8">
      <c r="A3660" t="s">
        <v>6985</v>
      </c>
      <c r="B3660" t="s">
        <v>72</v>
      </c>
      <c r="C3660" t="s">
        <v>123</v>
      </c>
      <c r="D3660">
        <v>2008</v>
      </c>
      <c r="E3660" t="s">
        <v>83</v>
      </c>
      <c r="F3660" t="s">
        <v>6767</v>
      </c>
      <c r="G3660" s="338">
        <v>1137</v>
      </c>
      <c r="H3660">
        <v>11</v>
      </c>
    </row>
    <row r="3661" spans="1:8">
      <c r="A3661" t="s">
        <v>6984</v>
      </c>
      <c r="B3661" t="s">
        <v>72</v>
      </c>
      <c r="C3661" t="s">
        <v>123</v>
      </c>
      <c r="D3661">
        <v>2008</v>
      </c>
      <c r="E3661" t="s">
        <v>84</v>
      </c>
      <c r="F3661" t="s">
        <v>6767</v>
      </c>
      <c r="G3661" s="338">
        <v>1733</v>
      </c>
      <c r="H3661">
        <v>12</v>
      </c>
    </row>
    <row r="3662" spans="1:8">
      <c r="A3662" t="s">
        <v>6983</v>
      </c>
      <c r="B3662" t="s">
        <v>72</v>
      </c>
      <c r="C3662" t="s">
        <v>123</v>
      </c>
      <c r="D3662">
        <v>2009</v>
      </c>
      <c r="E3662" t="s">
        <v>79</v>
      </c>
      <c r="F3662" t="s">
        <v>6767</v>
      </c>
      <c r="G3662" s="338">
        <v>1700</v>
      </c>
      <c r="H3662">
        <v>13</v>
      </c>
    </row>
    <row r="3663" spans="1:8">
      <c r="A3663" t="s">
        <v>6982</v>
      </c>
      <c r="B3663" t="s">
        <v>72</v>
      </c>
      <c r="C3663" t="s">
        <v>123</v>
      </c>
      <c r="D3663">
        <v>2009</v>
      </c>
      <c r="E3663" t="s">
        <v>80</v>
      </c>
      <c r="F3663" t="s">
        <v>6767</v>
      </c>
      <c r="G3663" s="338">
        <v>1923</v>
      </c>
      <c r="H3663">
        <v>14</v>
      </c>
    </row>
    <row r="3664" spans="1:8">
      <c r="A3664" t="s">
        <v>6981</v>
      </c>
      <c r="B3664" t="s">
        <v>72</v>
      </c>
      <c r="C3664" t="s">
        <v>123</v>
      </c>
      <c r="D3664">
        <v>2009</v>
      </c>
      <c r="E3664" t="s">
        <v>81</v>
      </c>
      <c r="F3664" t="s">
        <v>6767</v>
      </c>
      <c r="G3664" s="338">
        <v>1576</v>
      </c>
      <c r="H3664">
        <v>15</v>
      </c>
    </row>
    <row r="3665" spans="1:8">
      <c r="A3665" t="s">
        <v>6980</v>
      </c>
      <c r="B3665" t="s">
        <v>72</v>
      </c>
      <c r="C3665" t="s">
        <v>123</v>
      </c>
      <c r="D3665">
        <v>2009</v>
      </c>
      <c r="E3665" t="s">
        <v>82</v>
      </c>
      <c r="F3665" t="s">
        <v>6767</v>
      </c>
      <c r="G3665" s="338">
        <v>1578</v>
      </c>
      <c r="H3665">
        <v>16</v>
      </c>
    </row>
    <row r="3666" spans="1:8">
      <c r="A3666" t="s">
        <v>6979</v>
      </c>
      <c r="B3666" t="s">
        <v>72</v>
      </c>
      <c r="C3666" t="s">
        <v>123</v>
      </c>
      <c r="D3666">
        <v>2009</v>
      </c>
      <c r="E3666" t="s">
        <v>83</v>
      </c>
      <c r="F3666" t="s">
        <v>6767</v>
      </c>
      <c r="G3666">
        <v>124</v>
      </c>
      <c r="H3666">
        <v>17</v>
      </c>
    </row>
    <row r="3667" spans="1:8">
      <c r="A3667" t="s">
        <v>6978</v>
      </c>
      <c r="B3667" t="s">
        <v>72</v>
      </c>
      <c r="C3667" t="s">
        <v>123</v>
      </c>
      <c r="D3667">
        <v>2009</v>
      </c>
      <c r="E3667" t="s">
        <v>84</v>
      </c>
      <c r="F3667" t="s">
        <v>6767</v>
      </c>
      <c r="G3667">
        <v>345</v>
      </c>
      <c r="H3667">
        <v>18</v>
      </c>
    </row>
    <row r="3668" spans="1:8">
      <c r="A3668" t="s">
        <v>6977</v>
      </c>
      <c r="B3668" t="s">
        <v>72</v>
      </c>
      <c r="C3668" t="s">
        <v>123</v>
      </c>
      <c r="D3668">
        <v>2010</v>
      </c>
      <c r="E3668" t="s">
        <v>79</v>
      </c>
      <c r="F3668" t="s">
        <v>6767</v>
      </c>
      <c r="G3668" s="338">
        <v>2325</v>
      </c>
      <c r="H3668">
        <v>19</v>
      </c>
    </row>
    <row r="3669" spans="1:8">
      <c r="A3669" t="s">
        <v>6976</v>
      </c>
      <c r="B3669" t="s">
        <v>72</v>
      </c>
      <c r="C3669" t="s">
        <v>123</v>
      </c>
      <c r="D3669">
        <v>2010</v>
      </c>
      <c r="E3669" t="s">
        <v>80</v>
      </c>
      <c r="F3669" t="s">
        <v>6767</v>
      </c>
      <c r="G3669" s="338">
        <v>2325</v>
      </c>
      <c r="H3669">
        <v>20</v>
      </c>
    </row>
    <row r="3670" spans="1:8">
      <c r="A3670" t="s">
        <v>6975</v>
      </c>
      <c r="B3670" t="s">
        <v>72</v>
      </c>
      <c r="C3670" t="s">
        <v>123</v>
      </c>
      <c r="D3670">
        <v>2010</v>
      </c>
      <c r="E3670" t="s">
        <v>81</v>
      </c>
      <c r="F3670" t="s">
        <v>6767</v>
      </c>
      <c r="G3670" s="338">
        <v>1994</v>
      </c>
      <c r="H3670">
        <v>21</v>
      </c>
    </row>
    <row r="3671" spans="1:8">
      <c r="A3671" t="s">
        <v>6974</v>
      </c>
      <c r="B3671" t="s">
        <v>72</v>
      </c>
      <c r="C3671" t="s">
        <v>123</v>
      </c>
      <c r="D3671">
        <v>2010</v>
      </c>
      <c r="E3671" t="s">
        <v>82</v>
      </c>
      <c r="F3671" t="s">
        <v>6767</v>
      </c>
      <c r="G3671" s="338">
        <v>1994</v>
      </c>
      <c r="H3671">
        <v>22</v>
      </c>
    </row>
    <row r="3672" spans="1:8">
      <c r="A3672" t="s">
        <v>6973</v>
      </c>
      <c r="B3672" t="s">
        <v>72</v>
      </c>
      <c r="C3672" t="s">
        <v>123</v>
      </c>
      <c r="D3672">
        <v>2010</v>
      </c>
      <c r="E3672" t="s">
        <v>83</v>
      </c>
      <c r="F3672" t="s">
        <v>6767</v>
      </c>
      <c r="G3672">
        <v>331</v>
      </c>
      <c r="H3672">
        <v>23</v>
      </c>
    </row>
    <row r="3673" spans="1:8">
      <c r="A3673" t="s">
        <v>6972</v>
      </c>
      <c r="B3673" t="s">
        <v>72</v>
      </c>
      <c r="C3673" t="s">
        <v>123</v>
      </c>
      <c r="D3673">
        <v>2010</v>
      </c>
      <c r="E3673" t="s">
        <v>84</v>
      </c>
      <c r="F3673" t="s">
        <v>6767</v>
      </c>
      <c r="G3673">
        <v>331</v>
      </c>
      <c r="H3673">
        <v>24</v>
      </c>
    </row>
    <row r="3674" spans="1:8">
      <c r="A3674" t="s">
        <v>6971</v>
      </c>
      <c r="B3674" t="s">
        <v>72</v>
      </c>
      <c r="C3674" t="s">
        <v>123</v>
      </c>
      <c r="D3674">
        <v>2011</v>
      </c>
      <c r="E3674" t="s">
        <v>79</v>
      </c>
      <c r="F3674" t="s">
        <v>6767</v>
      </c>
      <c r="G3674" s="338">
        <v>2770</v>
      </c>
      <c r="H3674">
        <v>25</v>
      </c>
    </row>
    <row r="3675" spans="1:8">
      <c r="A3675" t="s">
        <v>6970</v>
      </c>
      <c r="B3675" t="s">
        <v>72</v>
      </c>
      <c r="C3675" t="s">
        <v>123</v>
      </c>
      <c r="D3675">
        <v>2011</v>
      </c>
      <c r="E3675" t="s">
        <v>80</v>
      </c>
      <c r="F3675" t="s">
        <v>6767</v>
      </c>
      <c r="G3675" s="338">
        <v>2590</v>
      </c>
      <c r="H3675">
        <v>26</v>
      </c>
    </row>
    <row r="3676" spans="1:8">
      <c r="A3676" t="s">
        <v>6969</v>
      </c>
      <c r="B3676" t="s">
        <v>72</v>
      </c>
      <c r="C3676" t="s">
        <v>123</v>
      </c>
      <c r="D3676">
        <v>2011</v>
      </c>
      <c r="E3676" t="s">
        <v>81</v>
      </c>
      <c r="F3676" t="s">
        <v>6767</v>
      </c>
      <c r="G3676" s="338">
        <v>2770</v>
      </c>
      <c r="H3676">
        <v>27</v>
      </c>
    </row>
    <row r="3677" spans="1:8">
      <c r="A3677" t="s">
        <v>6968</v>
      </c>
      <c r="B3677" t="s">
        <v>72</v>
      </c>
      <c r="C3677" t="s">
        <v>123</v>
      </c>
      <c r="D3677">
        <v>2011</v>
      </c>
      <c r="E3677" t="s">
        <v>82</v>
      </c>
      <c r="F3677" t="s">
        <v>6767</v>
      </c>
      <c r="G3677" s="338">
        <v>2590</v>
      </c>
      <c r="H3677">
        <v>28</v>
      </c>
    </row>
    <row r="3678" spans="1:8">
      <c r="A3678" t="s">
        <v>6967</v>
      </c>
      <c r="B3678" t="s">
        <v>72</v>
      </c>
      <c r="C3678" t="s">
        <v>123</v>
      </c>
      <c r="D3678">
        <v>2011</v>
      </c>
      <c r="E3678" t="s">
        <v>83</v>
      </c>
      <c r="F3678" t="s">
        <v>6767</v>
      </c>
      <c r="G3678" t="s">
        <v>1451</v>
      </c>
      <c r="H3678">
        <v>29</v>
      </c>
    </row>
    <row r="3679" spans="1:8">
      <c r="A3679" t="s">
        <v>6966</v>
      </c>
      <c r="B3679" t="s">
        <v>72</v>
      </c>
      <c r="C3679" t="s">
        <v>123</v>
      </c>
      <c r="D3679">
        <v>2011</v>
      </c>
      <c r="E3679" t="s">
        <v>84</v>
      </c>
      <c r="F3679" t="s">
        <v>6767</v>
      </c>
      <c r="G3679" t="s">
        <v>1451</v>
      </c>
      <c r="H3679">
        <v>30</v>
      </c>
    </row>
    <row r="3680" spans="1:8">
      <c r="A3680" t="s">
        <v>6965</v>
      </c>
      <c r="B3680" t="s">
        <v>72</v>
      </c>
      <c r="C3680" t="s">
        <v>123</v>
      </c>
      <c r="D3680">
        <v>2012</v>
      </c>
      <c r="E3680" t="s">
        <v>79</v>
      </c>
      <c r="F3680" t="s">
        <v>6767</v>
      </c>
      <c r="G3680" s="338">
        <v>3363</v>
      </c>
      <c r="H3680">
        <v>31</v>
      </c>
    </row>
    <row r="3681" spans="1:8">
      <c r="A3681" t="s">
        <v>6964</v>
      </c>
      <c r="B3681" t="s">
        <v>72</v>
      </c>
      <c r="C3681" t="s">
        <v>123</v>
      </c>
      <c r="D3681">
        <v>2012</v>
      </c>
      <c r="E3681" t="s">
        <v>80</v>
      </c>
      <c r="F3681" t="s">
        <v>6767</v>
      </c>
      <c r="G3681" s="338">
        <v>3363</v>
      </c>
      <c r="H3681">
        <v>32</v>
      </c>
    </row>
    <row r="3682" spans="1:8">
      <c r="A3682" t="s">
        <v>6963</v>
      </c>
      <c r="B3682" t="s">
        <v>72</v>
      </c>
      <c r="C3682" t="s">
        <v>123</v>
      </c>
      <c r="D3682">
        <v>2012</v>
      </c>
      <c r="E3682" t="s">
        <v>81</v>
      </c>
      <c r="F3682" t="s">
        <v>6767</v>
      </c>
      <c r="G3682" s="338">
        <v>3363</v>
      </c>
      <c r="H3682">
        <v>33</v>
      </c>
    </row>
    <row r="3683" spans="1:8">
      <c r="A3683" t="s">
        <v>6962</v>
      </c>
      <c r="B3683" t="s">
        <v>72</v>
      </c>
      <c r="C3683" t="s">
        <v>123</v>
      </c>
      <c r="D3683">
        <v>2012</v>
      </c>
      <c r="E3683" t="s">
        <v>82</v>
      </c>
      <c r="F3683" t="s">
        <v>6767</v>
      </c>
      <c r="G3683" s="338">
        <v>3363</v>
      </c>
      <c r="H3683">
        <v>34</v>
      </c>
    </row>
    <row r="3684" spans="1:8">
      <c r="A3684" t="s">
        <v>6961</v>
      </c>
      <c r="B3684" t="s">
        <v>72</v>
      </c>
      <c r="C3684" t="s">
        <v>123</v>
      </c>
      <c r="D3684">
        <v>2012</v>
      </c>
      <c r="E3684" t="s">
        <v>83</v>
      </c>
      <c r="F3684" t="s">
        <v>6767</v>
      </c>
      <c r="G3684" t="s">
        <v>1451</v>
      </c>
      <c r="H3684">
        <v>35</v>
      </c>
    </row>
    <row r="3685" spans="1:8">
      <c r="A3685" t="s">
        <v>6960</v>
      </c>
      <c r="B3685" t="s">
        <v>72</v>
      </c>
      <c r="C3685" t="s">
        <v>123</v>
      </c>
      <c r="D3685">
        <v>2012</v>
      </c>
      <c r="E3685" t="s">
        <v>84</v>
      </c>
      <c r="F3685" t="s">
        <v>6767</v>
      </c>
      <c r="G3685" t="s">
        <v>1451</v>
      </c>
      <c r="H3685">
        <v>36</v>
      </c>
    </row>
    <row r="3686" spans="1:8">
      <c r="A3686" t="s">
        <v>6959</v>
      </c>
      <c r="B3686" t="s">
        <v>72</v>
      </c>
      <c r="C3686" t="s">
        <v>123</v>
      </c>
      <c r="D3686">
        <v>2013</v>
      </c>
      <c r="E3686" t="s">
        <v>79</v>
      </c>
      <c r="F3686" t="s">
        <v>6767</v>
      </c>
      <c r="G3686" s="338">
        <v>4063</v>
      </c>
      <c r="H3686">
        <v>37</v>
      </c>
    </row>
    <row r="3687" spans="1:8">
      <c r="A3687" t="s">
        <v>6958</v>
      </c>
      <c r="B3687" t="s">
        <v>72</v>
      </c>
      <c r="C3687" t="s">
        <v>123</v>
      </c>
      <c r="D3687">
        <v>2013</v>
      </c>
      <c r="E3687" t="s">
        <v>80</v>
      </c>
      <c r="F3687" t="s">
        <v>6767</v>
      </c>
      <c r="G3687" s="338">
        <v>4063</v>
      </c>
      <c r="H3687">
        <v>38</v>
      </c>
    </row>
    <row r="3688" spans="1:8">
      <c r="A3688" t="s">
        <v>6957</v>
      </c>
      <c r="B3688" t="s">
        <v>72</v>
      </c>
      <c r="C3688" t="s">
        <v>123</v>
      </c>
      <c r="D3688">
        <v>2013</v>
      </c>
      <c r="E3688" t="s">
        <v>81</v>
      </c>
      <c r="F3688" t="s">
        <v>6767</v>
      </c>
      <c r="G3688" s="338">
        <v>4063</v>
      </c>
      <c r="H3688">
        <v>39</v>
      </c>
    </row>
    <row r="3689" spans="1:8">
      <c r="A3689" t="s">
        <v>6956</v>
      </c>
      <c r="B3689" t="s">
        <v>72</v>
      </c>
      <c r="C3689" t="s">
        <v>123</v>
      </c>
      <c r="D3689">
        <v>2013</v>
      </c>
      <c r="E3689" t="s">
        <v>82</v>
      </c>
      <c r="F3689" t="s">
        <v>6767</v>
      </c>
      <c r="G3689" s="338">
        <v>4063</v>
      </c>
      <c r="H3689">
        <v>40</v>
      </c>
    </row>
    <row r="3690" spans="1:8">
      <c r="A3690" t="s">
        <v>6955</v>
      </c>
      <c r="B3690" t="s">
        <v>72</v>
      </c>
      <c r="C3690" t="s">
        <v>123</v>
      </c>
      <c r="D3690">
        <v>2013</v>
      </c>
      <c r="E3690" t="s">
        <v>83</v>
      </c>
      <c r="F3690" t="s">
        <v>6767</v>
      </c>
      <c r="G3690" t="s">
        <v>1451</v>
      </c>
      <c r="H3690">
        <v>41</v>
      </c>
    </row>
    <row r="3691" spans="1:8">
      <c r="A3691" t="s">
        <v>6954</v>
      </c>
      <c r="B3691" t="s">
        <v>72</v>
      </c>
      <c r="C3691" t="s">
        <v>123</v>
      </c>
      <c r="D3691">
        <v>2013</v>
      </c>
      <c r="E3691" t="s">
        <v>84</v>
      </c>
      <c r="F3691" t="s">
        <v>6767</v>
      </c>
      <c r="G3691" t="s">
        <v>1451</v>
      </c>
      <c r="H3691">
        <v>42</v>
      </c>
    </row>
    <row r="3692" spans="1:8">
      <c r="A3692" t="s">
        <v>6953</v>
      </c>
      <c r="B3692" t="s">
        <v>72</v>
      </c>
      <c r="C3692" t="s">
        <v>123</v>
      </c>
      <c r="D3692">
        <v>2014</v>
      </c>
      <c r="E3692" t="s">
        <v>79</v>
      </c>
      <c r="F3692" t="s">
        <v>6767</v>
      </c>
      <c r="G3692" s="338">
        <v>4001</v>
      </c>
      <c r="H3692">
        <v>43</v>
      </c>
    </row>
    <row r="3693" spans="1:8">
      <c r="A3693" t="s">
        <v>6952</v>
      </c>
      <c r="B3693" t="s">
        <v>72</v>
      </c>
      <c r="C3693" t="s">
        <v>123</v>
      </c>
      <c r="D3693">
        <v>2014</v>
      </c>
      <c r="E3693" t="s">
        <v>80</v>
      </c>
      <c r="F3693" t="s">
        <v>6767</v>
      </c>
      <c r="G3693" s="338">
        <v>4001</v>
      </c>
      <c r="H3693">
        <v>44</v>
      </c>
    </row>
    <row r="3694" spans="1:8">
      <c r="A3694" t="s">
        <v>6951</v>
      </c>
      <c r="B3694" t="s">
        <v>72</v>
      </c>
      <c r="C3694" t="s">
        <v>123</v>
      </c>
      <c r="D3694">
        <v>2014</v>
      </c>
      <c r="E3694" t="s">
        <v>81</v>
      </c>
      <c r="F3694" t="s">
        <v>6767</v>
      </c>
      <c r="G3694" s="338">
        <v>4001</v>
      </c>
      <c r="H3694">
        <v>45</v>
      </c>
    </row>
    <row r="3695" spans="1:8">
      <c r="A3695" t="s">
        <v>6950</v>
      </c>
      <c r="B3695" t="s">
        <v>72</v>
      </c>
      <c r="C3695" t="s">
        <v>123</v>
      </c>
      <c r="D3695">
        <v>2014</v>
      </c>
      <c r="E3695" t="s">
        <v>82</v>
      </c>
      <c r="F3695" t="s">
        <v>6767</v>
      </c>
      <c r="G3695" s="338">
        <v>4001</v>
      </c>
      <c r="H3695">
        <v>46</v>
      </c>
    </row>
    <row r="3696" spans="1:8">
      <c r="A3696" t="s">
        <v>6949</v>
      </c>
      <c r="B3696" t="s">
        <v>72</v>
      </c>
      <c r="C3696" t="s">
        <v>123</v>
      </c>
      <c r="D3696">
        <v>2014</v>
      </c>
      <c r="E3696" t="s">
        <v>83</v>
      </c>
      <c r="F3696" t="s">
        <v>6767</v>
      </c>
      <c r="G3696" t="s">
        <v>1451</v>
      </c>
      <c r="H3696">
        <v>47</v>
      </c>
    </row>
    <row r="3697" spans="1:8">
      <c r="A3697" t="s">
        <v>6948</v>
      </c>
      <c r="B3697" t="s">
        <v>72</v>
      </c>
      <c r="C3697" t="s">
        <v>123</v>
      </c>
      <c r="D3697">
        <v>2014</v>
      </c>
      <c r="E3697" t="s">
        <v>84</v>
      </c>
      <c r="F3697" t="s">
        <v>6767</v>
      </c>
      <c r="G3697" t="s">
        <v>1451</v>
      </c>
      <c r="H3697">
        <v>48</v>
      </c>
    </row>
    <row r="3698" spans="1:8">
      <c r="A3698" t="s">
        <v>6947</v>
      </c>
      <c r="B3698" t="s">
        <v>72</v>
      </c>
      <c r="C3698" t="s">
        <v>123</v>
      </c>
      <c r="D3698" t="s">
        <v>66</v>
      </c>
      <c r="E3698" t="s">
        <v>79</v>
      </c>
      <c r="F3698" t="s">
        <v>6767</v>
      </c>
      <c r="G3698" s="338">
        <v>25492</v>
      </c>
      <c r="H3698">
        <v>49</v>
      </c>
    </row>
    <row r="3699" spans="1:8">
      <c r="A3699" t="s">
        <v>6946</v>
      </c>
      <c r="B3699" t="s">
        <v>72</v>
      </c>
      <c r="C3699" t="s">
        <v>123</v>
      </c>
      <c r="D3699" t="s">
        <v>66</v>
      </c>
      <c r="E3699" t="s">
        <v>80</v>
      </c>
      <c r="F3699" t="s">
        <v>6767</v>
      </c>
      <c r="G3699" s="338">
        <v>26403</v>
      </c>
      <c r="H3699">
        <v>50</v>
      </c>
    </row>
    <row r="3700" spans="1:8">
      <c r="A3700" t="s">
        <v>6945</v>
      </c>
      <c r="B3700" t="s">
        <v>72</v>
      </c>
      <c r="C3700" t="s">
        <v>123</v>
      </c>
      <c r="D3700" t="s">
        <v>66</v>
      </c>
      <c r="E3700" t="s">
        <v>81</v>
      </c>
      <c r="F3700" t="s">
        <v>6767</v>
      </c>
      <c r="G3700" s="338">
        <v>22518</v>
      </c>
      <c r="H3700">
        <v>51</v>
      </c>
    </row>
    <row r="3701" spans="1:8">
      <c r="A3701" t="s">
        <v>6944</v>
      </c>
      <c r="B3701" t="s">
        <v>72</v>
      </c>
      <c r="C3701" t="s">
        <v>123</v>
      </c>
      <c r="D3701" t="s">
        <v>66</v>
      </c>
      <c r="E3701" t="s">
        <v>82</v>
      </c>
      <c r="F3701" t="s">
        <v>6767</v>
      </c>
      <c r="G3701" s="338">
        <v>20250</v>
      </c>
      <c r="H3701">
        <v>52</v>
      </c>
    </row>
    <row r="3702" spans="1:8">
      <c r="A3702" t="s">
        <v>6943</v>
      </c>
      <c r="B3702" t="s">
        <v>72</v>
      </c>
      <c r="C3702" t="s">
        <v>123</v>
      </c>
      <c r="D3702" t="s">
        <v>66</v>
      </c>
      <c r="E3702" t="s">
        <v>83</v>
      </c>
      <c r="F3702" t="s">
        <v>6767</v>
      </c>
      <c r="G3702" s="338">
        <v>2974</v>
      </c>
      <c r="H3702">
        <v>53</v>
      </c>
    </row>
    <row r="3703" spans="1:8">
      <c r="A3703" t="s">
        <v>6942</v>
      </c>
      <c r="B3703" t="s">
        <v>72</v>
      </c>
      <c r="C3703" t="s">
        <v>123</v>
      </c>
      <c r="D3703" t="s">
        <v>66</v>
      </c>
      <c r="E3703" t="s">
        <v>84</v>
      </c>
      <c r="F3703" t="s">
        <v>6767</v>
      </c>
      <c r="G3703" s="338">
        <v>3261</v>
      </c>
      <c r="H3703">
        <v>54</v>
      </c>
    </row>
    <row r="3704" spans="1:8">
      <c r="A3704" t="s">
        <v>6941</v>
      </c>
      <c r="B3704" t="s">
        <v>71</v>
      </c>
      <c r="C3704" t="s">
        <v>123</v>
      </c>
      <c r="D3704">
        <v>2006</v>
      </c>
      <c r="E3704" t="s">
        <v>79</v>
      </c>
      <c r="F3704" t="s">
        <v>6767</v>
      </c>
      <c r="G3704" t="s">
        <v>1451</v>
      </c>
      <c r="H3704">
        <v>55</v>
      </c>
    </row>
    <row r="3705" spans="1:8">
      <c r="A3705" t="s">
        <v>6940</v>
      </c>
      <c r="B3705" t="s">
        <v>71</v>
      </c>
      <c r="C3705" t="s">
        <v>123</v>
      </c>
      <c r="D3705">
        <v>2006</v>
      </c>
      <c r="E3705" t="s">
        <v>80</v>
      </c>
      <c r="F3705" t="s">
        <v>6767</v>
      </c>
      <c r="G3705" t="s">
        <v>1451</v>
      </c>
      <c r="H3705">
        <v>56</v>
      </c>
    </row>
    <row r="3706" spans="1:8">
      <c r="A3706" t="s">
        <v>6939</v>
      </c>
      <c r="B3706" t="s">
        <v>71</v>
      </c>
      <c r="C3706" t="s">
        <v>123</v>
      </c>
      <c r="D3706">
        <v>2006</v>
      </c>
      <c r="E3706" t="s">
        <v>81</v>
      </c>
      <c r="F3706" t="s">
        <v>6767</v>
      </c>
      <c r="G3706" t="s">
        <v>1451</v>
      </c>
      <c r="H3706">
        <v>57</v>
      </c>
    </row>
    <row r="3707" spans="1:8">
      <c r="A3707" t="s">
        <v>6938</v>
      </c>
      <c r="B3707" t="s">
        <v>71</v>
      </c>
      <c r="C3707" t="s">
        <v>123</v>
      </c>
      <c r="D3707">
        <v>2006</v>
      </c>
      <c r="E3707" t="s">
        <v>82</v>
      </c>
      <c r="F3707" t="s">
        <v>6767</v>
      </c>
      <c r="G3707" t="s">
        <v>1451</v>
      </c>
      <c r="H3707">
        <v>58</v>
      </c>
    </row>
    <row r="3708" spans="1:8">
      <c r="A3708" t="s">
        <v>6937</v>
      </c>
      <c r="B3708" t="s">
        <v>71</v>
      </c>
      <c r="C3708" t="s">
        <v>123</v>
      </c>
      <c r="D3708">
        <v>2006</v>
      </c>
      <c r="E3708" t="s">
        <v>83</v>
      </c>
      <c r="F3708" t="s">
        <v>6767</v>
      </c>
      <c r="G3708" t="s">
        <v>1451</v>
      </c>
      <c r="H3708">
        <v>59</v>
      </c>
    </row>
    <row r="3709" spans="1:8">
      <c r="A3709" t="s">
        <v>6936</v>
      </c>
      <c r="B3709" t="s">
        <v>71</v>
      </c>
      <c r="C3709" t="s">
        <v>123</v>
      </c>
      <c r="D3709">
        <v>2006</v>
      </c>
      <c r="E3709" t="s">
        <v>84</v>
      </c>
      <c r="F3709" t="s">
        <v>6767</v>
      </c>
      <c r="G3709" t="s">
        <v>1451</v>
      </c>
      <c r="H3709">
        <v>60</v>
      </c>
    </row>
    <row r="3710" spans="1:8">
      <c r="A3710" t="s">
        <v>6935</v>
      </c>
      <c r="B3710" t="s">
        <v>71</v>
      </c>
      <c r="C3710" t="s">
        <v>123</v>
      </c>
      <c r="D3710">
        <v>2007</v>
      </c>
      <c r="E3710" t="s">
        <v>79</v>
      </c>
      <c r="F3710" t="s">
        <v>6767</v>
      </c>
      <c r="G3710" t="s">
        <v>1451</v>
      </c>
      <c r="H3710">
        <v>61</v>
      </c>
    </row>
    <row r="3711" spans="1:8">
      <c r="A3711" t="s">
        <v>6934</v>
      </c>
      <c r="B3711" t="s">
        <v>71</v>
      </c>
      <c r="C3711" t="s">
        <v>123</v>
      </c>
      <c r="D3711">
        <v>2007</v>
      </c>
      <c r="E3711" t="s">
        <v>80</v>
      </c>
      <c r="F3711" t="s">
        <v>6767</v>
      </c>
      <c r="G3711" t="s">
        <v>1451</v>
      </c>
      <c r="H3711">
        <v>62</v>
      </c>
    </row>
    <row r="3712" spans="1:8">
      <c r="A3712" t="s">
        <v>6933</v>
      </c>
      <c r="B3712" t="s">
        <v>71</v>
      </c>
      <c r="C3712" t="s">
        <v>123</v>
      </c>
      <c r="D3712">
        <v>2007</v>
      </c>
      <c r="E3712" t="s">
        <v>81</v>
      </c>
      <c r="F3712" t="s">
        <v>6767</v>
      </c>
      <c r="G3712" t="s">
        <v>1451</v>
      </c>
      <c r="H3712">
        <v>63</v>
      </c>
    </row>
    <row r="3713" spans="1:8">
      <c r="A3713" t="s">
        <v>6932</v>
      </c>
      <c r="B3713" t="s">
        <v>71</v>
      </c>
      <c r="C3713" t="s">
        <v>123</v>
      </c>
      <c r="D3713">
        <v>2007</v>
      </c>
      <c r="E3713" t="s">
        <v>82</v>
      </c>
      <c r="F3713" t="s">
        <v>6767</v>
      </c>
      <c r="G3713" t="s">
        <v>1451</v>
      </c>
      <c r="H3713">
        <v>64</v>
      </c>
    </row>
    <row r="3714" spans="1:8">
      <c r="A3714" t="s">
        <v>6931</v>
      </c>
      <c r="B3714" t="s">
        <v>71</v>
      </c>
      <c r="C3714" t="s">
        <v>123</v>
      </c>
      <c r="D3714">
        <v>2007</v>
      </c>
      <c r="E3714" t="s">
        <v>83</v>
      </c>
      <c r="F3714" t="s">
        <v>6767</v>
      </c>
      <c r="G3714" t="s">
        <v>1451</v>
      </c>
      <c r="H3714">
        <v>65</v>
      </c>
    </row>
    <row r="3715" spans="1:8">
      <c r="A3715" t="s">
        <v>6930</v>
      </c>
      <c r="B3715" t="s">
        <v>71</v>
      </c>
      <c r="C3715" t="s">
        <v>123</v>
      </c>
      <c r="D3715">
        <v>2007</v>
      </c>
      <c r="E3715" t="s">
        <v>84</v>
      </c>
      <c r="F3715" t="s">
        <v>6767</v>
      </c>
      <c r="G3715" t="s">
        <v>1451</v>
      </c>
      <c r="H3715">
        <v>66</v>
      </c>
    </row>
    <row r="3716" spans="1:8">
      <c r="A3716" t="s">
        <v>6929</v>
      </c>
      <c r="B3716" t="s">
        <v>71</v>
      </c>
      <c r="C3716" t="s">
        <v>123</v>
      </c>
      <c r="D3716">
        <v>2008</v>
      </c>
      <c r="E3716" t="s">
        <v>79</v>
      </c>
      <c r="F3716" t="s">
        <v>6767</v>
      </c>
      <c r="G3716" t="s">
        <v>1451</v>
      </c>
      <c r="H3716">
        <v>67</v>
      </c>
    </row>
    <row r="3717" spans="1:8">
      <c r="A3717" t="s">
        <v>6928</v>
      </c>
      <c r="B3717" t="s">
        <v>71</v>
      </c>
      <c r="C3717" t="s">
        <v>123</v>
      </c>
      <c r="D3717">
        <v>2008</v>
      </c>
      <c r="E3717" t="s">
        <v>80</v>
      </c>
      <c r="F3717" t="s">
        <v>6767</v>
      </c>
      <c r="G3717" t="s">
        <v>1451</v>
      </c>
      <c r="H3717">
        <v>68</v>
      </c>
    </row>
    <row r="3718" spans="1:8">
      <c r="A3718" t="s">
        <v>6927</v>
      </c>
      <c r="B3718" t="s">
        <v>71</v>
      </c>
      <c r="C3718" t="s">
        <v>123</v>
      </c>
      <c r="D3718">
        <v>2008</v>
      </c>
      <c r="E3718" t="s">
        <v>81</v>
      </c>
      <c r="F3718" t="s">
        <v>6767</v>
      </c>
      <c r="G3718" t="s">
        <v>1451</v>
      </c>
      <c r="H3718">
        <v>69</v>
      </c>
    </row>
    <row r="3719" spans="1:8">
      <c r="A3719" t="s">
        <v>6926</v>
      </c>
      <c r="B3719" t="s">
        <v>71</v>
      </c>
      <c r="C3719" t="s">
        <v>123</v>
      </c>
      <c r="D3719">
        <v>2008</v>
      </c>
      <c r="E3719" t="s">
        <v>82</v>
      </c>
      <c r="F3719" t="s">
        <v>6767</v>
      </c>
      <c r="G3719" t="s">
        <v>1451</v>
      </c>
      <c r="H3719">
        <v>70</v>
      </c>
    </row>
    <row r="3720" spans="1:8">
      <c r="A3720" t="s">
        <v>6925</v>
      </c>
      <c r="B3720" t="s">
        <v>71</v>
      </c>
      <c r="C3720" t="s">
        <v>123</v>
      </c>
      <c r="D3720">
        <v>2008</v>
      </c>
      <c r="E3720" t="s">
        <v>83</v>
      </c>
      <c r="F3720" t="s">
        <v>6767</v>
      </c>
      <c r="G3720" t="s">
        <v>1451</v>
      </c>
      <c r="H3720">
        <v>71</v>
      </c>
    </row>
    <row r="3721" spans="1:8">
      <c r="A3721" t="s">
        <v>6924</v>
      </c>
      <c r="B3721" t="s">
        <v>71</v>
      </c>
      <c r="C3721" t="s">
        <v>123</v>
      </c>
      <c r="D3721">
        <v>2008</v>
      </c>
      <c r="E3721" t="s">
        <v>84</v>
      </c>
      <c r="F3721" t="s">
        <v>6767</v>
      </c>
      <c r="G3721" t="s">
        <v>1451</v>
      </c>
      <c r="H3721">
        <v>72</v>
      </c>
    </row>
    <row r="3722" spans="1:8">
      <c r="A3722" t="s">
        <v>6923</v>
      </c>
      <c r="B3722" t="s">
        <v>71</v>
      </c>
      <c r="C3722" t="s">
        <v>123</v>
      </c>
      <c r="D3722">
        <v>2009</v>
      </c>
      <c r="E3722" t="s">
        <v>79</v>
      </c>
      <c r="F3722" t="s">
        <v>6767</v>
      </c>
      <c r="G3722" t="s">
        <v>1451</v>
      </c>
      <c r="H3722">
        <v>73</v>
      </c>
    </row>
    <row r="3723" spans="1:8">
      <c r="A3723" t="s">
        <v>6922</v>
      </c>
      <c r="B3723" t="s">
        <v>71</v>
      </c>
      <c r="C3723" t="s">
        <v>123</v>
      </c>
      <c r="D3723">
        <v>2009</v>
      </c>
      <c r="E3723" t="s">
        <v>80</v>
      </c>
      <c r="F3723" t="s">
        <v>6767</v>
      </c>
      <c r="G3723" t="s">
        <v>1451</v>
      </c>
      <c r="H3723">
        <v>74</v>
      </c>
    </row>
    <row r="3724" spans="1:8">
      <c r="A3724" t="s">
        <v>6921</v>
      </c>
      <c r="B3724" t="s">
        <v>71</v>
      </c>
      <c r="C3724" t="s">
        <v>123</v>
      </c>
      <c r="D3724">
        <v>2009</v>
      </c>
      <c r="E3724" t="s">
        <v>81</v>
      </c>
      <c r="F3724" t="s">
        <v>6767</v>
      </c>
      <c r="G3724" t="s">
        <v>1451</v>
      </c>
      <c r="H3724">
        <v>75</v>
      </c>
    </row>
    <row r="3725" spans="1:8">
      <c r="A3725" t="s">
        <v>6920</v>
      </c>
      <c r="B3725" t="s">
        <v>71</v>
      </c>
      <c r="C3725" t="s">
        <v>123</v>
      </c>
      <c r="D3725">
        <v>2009</v>
      </c>
      <c r="E3725" t="s">
        <v>82</v>
      </c>
      <c r="F3725" t="s">
        <v>6767</v>
      </c>
      <c r="G3725" t="s">
        <v>1451</v>
      </c>
      <c r="H3725">
        <v>76</v>
      </c>
    </row>
    <row r="3726" spans="1:8">
      <c r="A3726" t="s">
        <v>6919</v>
      </c>
      <c r="B3726" t="s">
        <v>71</v>
      </c>
      <c r="C3726" t="s">
        <v>123</v>
      </c>
      <c r="D3726">
        <v>2009</v>
      </c>
      <c r="E3726" t="s">
        <v>83</v>
      </c>
      <c r="F3726" t="s">
        <v>6767</v>
      </c>
      <c r="G3726" t="s">
        <v>1451</v>
      </c>
      <c r="H3726">
        <v>77</v>
      </c>
    </row>
    <row r="3727" spans="1:8">
      <c r="A3727" t="s">
        <v>6918</v>
      </c>
      <c r="B3727" t="s">
        <v>71</v>
      </c>
      <c r="C3727" t="s">
        <v>123</v>
      </c>
      <c r="D3727">
        <v>2009</v>
      </c>
      <c r="E3727" t="s">
        <v>84</v>
      </c>
      <c r="F3727" t="s">
        <v>6767</v>
      </c>
      <c r="G3727" t="s">
        <v>1451</v>
      </c>
      <c r="H3727">
        <v>78</v>
      </c>
    </row>
    <row r="3728" spans="1:8">
      <c r="A3728" t="s">
        <v>6917</v>
      </c>
      <c r="B3728" t="s">
        <v>71</v>
      </c>
      <c r="C3728" t="s">
        <v>123</v>
      </c>
      <c r="D3728">
        <v>2010</v>
      </c>
      <c r="E3728" t="s">
        <v>79</v>
      </c>
      <c r="F3728" t="s">
        <v>6767</v>
      </c>
      <c r="G3728" t="s">
        <v>1451</v>
      </c>
      <c r="H3728">
        <v>79</v>
      </c>
    </row>
    <row r="3729" spans="1:8">
      <c r="A3729" t="s">
        <v>6916</v>
      </c>
      <c r="B3729" t="s">
        <v>71</v>
      </c>
      <c r="C3729" t="s">
        <v>123</v>
      </c>
      <c r="D3729">
        <v>2010</v>
      </c>
      <c r="E3729" t="s">
        <v>80</v>
      </c>
      <c r="F3729" t="s">
        <v>6767</v>
      </c>
      <c r="G3729" t="s">
        <v>1451</v>
      </c>
      <c r="H3729">
        <v>80</v>
      </c>
    </row>
    <row r="3730" spans="1:8">
      <c r="A3730" t="s">
        <v>6915</v>
      </c>
      <c r="B3730" t="s">
        <v>71</v>
      </c>
      <c r="C3730" t="s">
        <v>123</v>
      </c>
      <c r="D3730">
        <v>2010</v>
      </c>
      <c r="E3730" t="s">
        <v>81</v>
      </c>
      <c r="F3730" t="s">
        <v>6767</v>
      </c>
      <c r="G3730" t="s">
        <v>1451</v>
      </c>
      <c r="H3730">
        <v>81</v>
      </c>
    </row>
    <row r="3731" spans="1:8">
      <c r="A3731" t="s">
        <v>6914</v>
      </c>
      <c r="B3731" t="s">
        <v>71</v>
      </c>
      <c r="C3731" t="s">
        <v>123</v>
      </c>
      <c r="D3731">
        <v>2010</v>
      </c>
      <c r="E3731" t="s">
        <v>82</v>
      </c>
      <c r="F3731" t="s">
        <v>6767</v>
      </c>
      <c r="G3731" t="s">
        <v>1451</v>
      </c>
      <c r="H3731">
        <v>82</v>
      </c>
    </row>
    <row r="3732" spans="1:8">
      <c r="A3732" t="s">
        <v>6913</v>
      </c>
      <c r="B3732" t="s">
        <v>71</v>
      </c>
      <c r="C3732" t="s">
        <v>123</v>
      </c>
      <c r="D3732">
        <v>2010</v>
      </c>
      <c r="E3732" t="s">
        <v>83</v>
      </c>
      <c r="F3732" t="s">
        <v>6767</v>
      </c>
      <c r="G3732" t="s">
        <v>1451</v>
      </c>
      <c r="H3732">
        <v>83</v>
      </c>
    </row>
    <row r="3733" spans="1:8">
      <c r="A3733" t="s">
        <v>6912</v>
      </c>
      <c r="B3733" t="s">
        <v>71</v>
      </c>
      <c r="C3733" t="s">
        <v>123</v>
      </c>
      <c r="D3733">
        <v>2010</v>
      </c>
      <c r="E3733" t="s">
        <v>84</v>
      </c>
      <c r="F3733" t="s">
        <v>6767</v>
      </c>
      <c r="G3733" t="s">
        <v>1451</v>
      </c>
      <c r="H3733">
        <v>84</v>
      </c>
    </row>
    <row r="3734" spans="1:8">
      <c r="A3734" t="s">
        <v>6911</v>
      </c>
      <c r="B3734" t="s">
        <v>71</v>
      </c>
      <c r="C3734" t="s">
        <v>123</v>
      </c>
      <c r="D3734">
        <v>2011</v>
      </c>
      <c r="E3734" t="s">
        <v>79</v>
      </c>
      <c r="F3734" t="s">
        <v>6767</v>
      </c>
      <c r="G3734" s="338">
        <v>1297</v>
      </c>
      <c r="H3734">
        <v>85</v>
      </c>
    </row>
    <row r="3735" spans="1:8">
      <c r="A3735" t="s">
        <v>6910</v>
      </c>
      <c r="B3735" t="s">
        <v>71</v>
      </c>
      <c r="C3735" t="s">
        <v>123</v>
      </c>
      <c r="D3735">
        <v>2011</v>
      </c>
      <c r="E3735" t="s">
        <v>80</v>
      </c>
      <c r="F3735" t="s">
        <v>6767</v>
      </c>
      <c r="G3735" s="338">
        <v>3666</v>
      </c>
      <c r="H3735">
        <v>86</v>
      </c>
    </row>
    <row r="3736" spans="1:8">
      <c r="A3736" t="s">
        <v>6909</v>
      </c>
      <c r="B3736" t="s">
        <v>71</v>
      </c>
      <c r="C3736" t="s">
        <v>123</v>
      </c>
      <c r="D3736">
        <v>2011</v>
      </c>
      <c r="E3736" t="s">
        <v>81</v>
      </c>
      <c r="F3736" t="s">
        <v>6767</v>
      </c>
      <c r="G3736" t="s">
        <v>1451</v>
      </c>
      <c r="H3736">
        <v>87</v>
      </c>
    </row>
    <row r="3737" spans="1:8">
      <c r="A3737" t="s">
        <v>6908</v>
      </c>
      <c r="B3737" t="s">
        <v>71</v>
      </c>
      <c r="C3737" t="s">
        <v>123</v>
      </c>
      <c r="D3737">
        <v>2011</v>
      </c>
      <c r="E3737" t="s">
        <v>82</v>
      </c>
      <c r="F3737" t="s">
        <v>6767</v>
      </c>
      <c r="G3737" t="s">
        <v>1451</v>
      </c>
      <c r="H3737">
        <v>88</v>
      </c>
    </row>
    <row r="3738" spans="1:8">
      <c r="A3738" t="s">
        <v>6907</v>
      </c>
      <c r="B3738" t="s">
        <v>71</v>
      </c>
      <c r="C3738" t="s">
        <v>123</v>
      </c>
      <c r="D3738">
        <v>2011</v>
      </c>
      <c r="E3738" t="s">
        <v>83</v>
      </c>
      <c r="F3738" t="s">
        <v>6767</v>
      </c>
      <c r="G3738" s="338">
        <v>1297</v>
      </c>
      <c r="H3738">
        <v>89</v>
      </c>
    </row>
    <row r="3739" spans="1:8">
      <c r="A3739" t="s">
        <v>6906</v>
      </c>
      <c r="B3739" t="s">
        <v>71</v>
      </c>
      <c r="C3739" t="s">
        <v>123</v>
      </c>
      <c r="D3739">
        <v>2011</v>
      </c>
      <c r="E3739" t="s">
        <v>84</v>
      </c>
      <c r="F3739" t="s">
        <v>6767</v>
      </c>
      <c r="G3739" s="338">
        <v>3666</v>
      </c>
      <c r="H3739">
        <v>90</v>
      </c>
    </row>
    <row r="3740" spans="1:8">
      <c r="A3740" t="s">
        <v>6905</v>
      </c>
      <c r="B3740" t="s">
        <v>71</v>
      </c>
      <c r="C3740" t="s">
        <v>123</v>
      </c>
      <c r="D3740">
        <v>2012</v>
      </c>
      <c r="E3740" t="s">
        <v>79</v>
      </c>
      <c r="F3740" t="s">
        <v>6767</v>
      </c>
      <c r="G3740" s="338">
        <v>3192</v>
      </c>
      <c r="H3740">
        <v>91</v>
      </c>
    </row>
    <row r="3741" spans="1:8">
      <c r="A3741" t="s">
        <v>6904</v>
      </c>
      <c r="B3741" t="s">
        <v>71</v>
      </c>
      <c r="C3741" t="s">
        <v>123</v>
      </c>
      <c r="D3741">
        <v>2012</v>
      </c>
      <c r="E3741" t="s">
        <v>80</v>
      </c>
      <c r="F3741" t="s">
        <v>6767</v>
      </c>
      <c r="G3741" s="338">
        <v>3785</v>
      </c>
      <c r="H3741">
        <v>92</v>
      </c>
    </row>
    <row r="3742" spans="1:8">
      <c r="A3742" t="s">
        <v>6903</v>
      </c>
      <c r="B3742" t="s">
        <v>71</v>
      </c>
      <c r="C3742" t="s">
        <v>123</v>
      </c>
      <c r="D3742">
        <v>2012</v>
      </c>
      <c r="E3742" t="s">
        <v>81</v>
      </c>
      <c r="F3742" t="s">
        <v>6767</v>
      </c>
      <c r="G3742">
        <v>339</v>
      </c>
      <c r="H3742">
        <v>93</v>
      </c>
    </row>
    <row r="3743" spans="1:8">
      <c r="A3743" t="s">
        <v>6902</v>
      </c>
      <c r="B3743" t="s">
        <v>71</v>
      </c>
      <c r="C3743" t="s">
        <v>123</v>
      </c>
      <c r="D3743">
        <v>2012</v>
      </c>
      <c r="E3743" t="s">
        <v>82</v>
      </c>
      <c r="F3743" t="s">
        <v>6767</v>
      </c>
      <c r="G3743">
        <v>339</v>
      </c>
      <c r="H3743">
        <v>94</v>
      </c>
    </row>
    <row r="3744" spans="1:8">
      <c r="A3744" t="s">
        <v>6901</v>
      </c>
      <c r="B3744" t="s">
        <v>71</v>
      </c>
      <c r="C3744" t="s">
        <v>123</v>
      </c>
      <c r="D3744">
        <v>2012</v>
      </c>
      <c r="E3744" t="s">
        <v>83</v>
      </c>
      <c r="F3744" t="s">
        <v>6767</v>
      </c>
      <c r="G3744" s="338">
        <v>2853</v>
      </c>
      <c r="H3744">
        <v>95</v>
      </c>
    </row>
    <row r="3745" spans="1:8">
      <c r="A3745" t="s">
        <v>6900</v>
      </c>
      <c r="B3745" t="s">
        <v>71</v>
      </c>
      <c r="C3745" t="s">
        <v>123</v>
      </c>
      <c r="D3745">
        <v>2012</v>
      </c>
      <c r="E3745" t="s">
        <v>84</v>
      </c>
      <c r="F3745" t="s">
        <v>6767</v>
      </c>
      <c r="G3745" s="338">
        <v>3447</v>
      </c>
      <c r="H3745">
        <v>96</v>
      </c>
    </row>
    <row r="3746" spans="1:8">
      <c r="A3746" t="s">
        <v>6899</v>
      </c>
      <c r="B3746" t="s">
        <v>71</v>
      </c>
      <c r="C3746" t="s">
        <v>123</v>
      </c>
      <c r="D3746">
        <v>2013</v>
      </c>
      <c r="E3746" t="s">
        <v>79</v>
      </c>
      <c r="F3746" t="s">
        <v>6767</v>
      </c>
      <c r="G3746" s="338">
        <v>5144</v>
      </c>
      <c r="H3746">
        <v>97</v>
      </c>
    </row>
    <row r="3747" spans="1:8">
      <c r="A3747" t="s">
        <v>6898</v>
      </c>
      <c r="B3747" t="s">
        <v>71</v>
      </c>
      <c r="C3747" t="s">
        <v>123</v>
      </c>
      <c r="D3747">
        <v>2013</v>
      </c>
      <c r="E3747" t="s">
        <v>80</v>
      </c>
      <c r="F3747" t="s">
        <v>6767</v>
      </c>
      <c r="G3747" s="338">
        <v>3798</v>
      </c>
      <c r="H3747">
        <v>98</v>
      </c>
    </row>
    <row r="3748" spans="1:8">
      <c r="A3748" t="s">
        <v>6897</v>
      </c>
      <c r="B3748" t="s">
        <v>71</v>
      </c>
      <c r="C3748" t="s">
        <v>123</v>
      </c>
      <c r="D3748">
        <v>2013</v>
      </c>
      <c r="E3748" t="s">
        <v>81</v>
      </c>
      <c r="F3748" t="s">
        <v>6767</v>
      </c>
      <c r="G3748">
        <v>50</v>
      </c>
      <c r="H3748">
        <v>99</v>
      </c>
    </row>
    <row r="3749" spans="1:8">
      <c r="A3749" t="s">
        <v>6896</v>
      </c>
      <c r="B3749" t="s">
        <v>71</v>
      </c>
      <c r="C3749" t="s">
        <v>123</v>
      </c>
      <c r="D3749">
        <v>2013</v>
      </c>
      <c r="E3749" t="s">
        <v>82</v>
      </c>
      <c r="F3749" t="s">
        <v>6767</v>
      </c>
      <c r="G3749">
        <v>50</v>
      </c>
      <c r="H3749">
        <v>100</v>
      </c>
    </row>
    <row r="3750" spans="1:8">
      <c r="A3750" t="s">
        <v>6895</v>
      </c>
      <c r="B3750" t="s">
        <v>71</v>
      </c>
      <c r="C3750" t="s">
        <v>123</v>
      </c>
      <c r="D3750">
        <v>2013</v>
      </c>
      <c r="E3750" t="s">
        <v>83</v>
      </c>
      <c r="F3750" t="s">
        <v>6767</v>
      </c>
      <c r="G3750" s="338">
        <v>5094</v>
      </c>
      <c r="H3750">
        <v>101</v>
      </c>
    </row>
    <row r="3751" spans="1:8">
      <c r="A3751" t="s">
        <v>6894</v>
      </c>
      <c r="B3751" t="s">
        <v>71</v>
      </c>
      <c r="C3751" t="s">
        <v>123</v>
      </c>
      <c r="D3751">
        <v>2013</v>
      </c>
      <c r="E3751" t="s">
        <v>84</v>
      </c>
      <c r="F3751" t="s">
        <v>6767</v>
      </c>
      <c r="G3751" s="338">
        <v>3749</v>
      </c>
      <c r="H3751">
        <v>102</v>
      </c>
    </row>
    <row r="3752" spans="1:8">
      <c r="A3752" t="s">
        <v>6893</v>
      </c>
      <c r="B3752" t="s">
        <v>71</v>
      </c>
      <c r="C3752" t="s">
        <v>123</v>
      </c>
      <c r="D3752" t="s">
        <v>67</v>
      </c>
      <c r="E3752" t="s">
        <v>79</v>
      </c>
      <c r="F3752" t="s">
        <v>6767</v>
      </c>
      <c r="G3752" s="338">
        <v>9633</v>
      </c>
      <c r="H3752">
        <v>103</v>
      </c>
    </row>
    <row r="3753" spans="1:8">
      <c r="A3753" t="s">
        <v>6892</v>
      </c>
      <c r="B3753" t="s">
        <v>71</v>
      </c>
      <c r="C3753" t="s">
        <v>123</v>
      </c>
      <c r="D3753" t="s">
        <v>67</v>
      </c>
      <c r="E3753" t="s">
        <v>80</v>
      </c>
      <c r="F3753" t="s">
        <v>6767</v>
      </c>
      <c r="G3753" s="338">
        <v>11250</v>
      </c>
      <c r="H3753">
        <v>104</v>
      </c>
    </row>
    <row r="3754" spans="1:8">
      <c r="A3754" t="s">
        <v>6891</v>
      </c>
      <c r="B3754" t="s">
        <v>71</v>
      </c>
      <c r="C3754" t="s">
        <v>123</v>
      </c>
      <c r="D3754" t="s">
        <v>67</v>
      </c>
      <c r="E3754" t="s">
        <v>81</v>
      </c>
      <c r="F3754" t="s">
        <v>6767</v>
      </c>
      <c r="G3754">
        <v>388</v>
      </c>
      <c r="H3754">
        <v>105</v>
      </c>
    </row>
    <row r="3755" spans="1:8">
      <c r="A3755" t="s">
        <v>6890</v>
      </c>
      <c r="B3755" t="s">
        <v>71</v>
      </c>
      <c r="C3755" t="s">
        <v>123</v>
      </c>
      <c r="D3755" t="s">
        <v>67</v>
      </c>
      <c r="E3755" t="s">
        <v>82</v>
      </c>
      <c r="F3755" t="s">
        <v>6767</v>
      </c>
      <c r="G3755">
        <v>388</v>
      </c>
      <c r="H3755">
        <v>106</v>
      </c>
    </row>
    <row r="3756" spans="1:8">
      <c r="A3756" t="s">
        <v>6889</v>
      </c>
      <c r="B3756" t="s">
        <v>71</v>
      </c>
      <c r="C3756" t="s">
        <v>123</v>
      </c>
      <c r="D3756" t="s">
        <v>67</v>
      </c>
      <c r="E3756" t="s">
        <v>83</v>
      </c>
      <c r="F3756" t="s">
        <v>6767</v>
      </c>
      <c r="G3756" s="338">
        <v>9245</v>
      </c>
      <c r="H3756">
        <v>107</v>
      </c>
    </row>
    <row r="3757" spans="1:8">
      <c r="A3757" t="s">
        <v>6888</v>
      </c>
      <c r="B3757" t="s">
        <v>71</v>
      </c>
      <c r="C3757" t="s">
        <v>123</v>
      </c>
      <c r="D3757" t="s">
        <v>67</v>
      </c>
      <c r="E3757" t="s">
        <v>84</v>
      </c>
      <c r="F3757" t="s">
        <v>6767</v>
      </c>
      <c r="G3757" s="338">
        <v>10861</v>
      </c>
      <c r="H3757">
        <v>108</v>
      </c>
    </row>
    <row r="3758" spans="1:8">
      <c r="A3758" t="s">
        <v>6887</v>
      </c>
      <c r="B3758" t="s">
        <v>72</v>
      </c>
      <c r="C3758" t="s">
        <v>78</v>
      </c>
      <c r="D3758">
        <v>2007</v>
      </c>
      <c r="E3758" t="s">
        <v>52</v>
      </c>
      <c r="F3758" t="s">
        <v>6767</v>
      </c>
      <c r="H3758">
        <v>109</v>
      </c>
    </row>
    <row r="3759" spans="1:8">
      <c r="A3759" t="s">
        <v>6886</v>
      </c>
      <c r="B3759" t="s">
        <v>72</v>
      </c>
      <c r="C3759" t="s">
        <v>78</v>
      </c>
      <c r="D3759">
        <v>2007</v>
      </c>
      <c r="E3759" t="s">
        <v>53</v>
      </c>
      <c r="F3759" t="s">
        <v>6767</v>
      </c>
      <c r="H3759">
        <v>110</v>
      </c>
    </row>
    <row r="3760" spans="1:8">
      <c r="A3760" t="s">
        <v>6885</v>
      </c>
      <c r="B3760" t="s">
        <v>72</v>
      </c>
      <c r="C3760" t="s">
        <v>78</v>
      </c>
      <c r="D3760">
        <v>2007</v>
      </c>
      <c r="E3760" t="s">
        <v>54</v>
      </c>
      <c r="F3760" t="s">
        <v>6767</v>
      </c>
      <c r="H3760">
        <v>111</v>
      </c>
    </row>
    <row r="3761" spans="1:8">
      <c r="A3761" t="s">
        <v>6884</v>
      </c>
      <c r="B3761" t="s">
        <v>72</v>
      </c>
      <c r="C3761" t="s">
        <v>78</v>
      </c>
      <c r="D3761">
        <v>2007</v>
      </c>
      <c r="E3761" t="s">
        <v>55</v>
      </c>
      <c r="F3761" t="s">
        <v>6767</v>
      </c>
      <c r="H3761">
        <v>112</v>
      </c>
    </row>
    <row r="3762" spans="1:8">
      <c r="A3762" t="s">
        <v>6883</v>
      </c>
      <c r="B3762" t="s">
        <v>72</v>
      </c>
      <c r="C3762" t="s">
        <v>78</v>
      </c>
      <c r="D3762">
        <v>2007</v>
      </c>
      <c r="E3762" t="s">
        <v>56</v>
      </c>
      <c r="F3762" t="s">
        <v>6767</v>
      </c>
      <c r="H3762">
        <v>113</v>
      </c>
    </row>
    <row r="3763" spans="1:8">
      <c r="A3763" t="s">
        <v>6882</v>
      </c>
      <c r="B3763" t="s">
        <v>72</v>
      </c>
      <c r="C3763" t="s">
        <v>78</v>
      </c>
      <c r="D3763">
        <v>2007</v>
      </c>
      <c r="E3763" t="s">
        <v>57</v>
      </c>
      <c r="F3763" t="s">
        <v>6767</v>
      </c>
      <c r="H3763">
        <v>114</v>
      </c>
    </row>
    <row r="3764" spans="1:8">
      <c r="A3764" t="s">
        <v>6881</v>
      </c>
      <c r="B3764" t="s">
        <v>72</v>
      </c>
      <c r="C3764" t="s">
        <v>78</v>
      </c>
      <c r="D3764">
        <v>2008</v>
      </c>
      <c r="E3764" t="s">
        <v>52</v>
      </c>
      <c r="F3764" t="s">
        <v>6767</v>
      </c>
      <c r="G3764" s="336">
        <v>-0.49</v>
      </c>
      <c r="H3764">
        <v>115</v>
      </c>
    </row>
    <row r="3765" spans="1:8">
      <c r="A3765" t="s">
        <v>6880</v>
      </c>
      <c r="B3765" t="s">
        <v>72</v>
      </c>
      <c r="C3765" t="s">
        <v>78</v>
      </c>
      <c r="D3765">
        <v>2008</v>
      </c>
      <c r="E3765" t="s">
        <v>53</v>
      </c>
      <c r="F3765" t="s">
        <v>6767</v>
      </c>
      <c r="G3765" s="336">
        <v>-0.4</v>
      </c>
      <c r="H3765">
        <v>116</v>
      </c>
    </row>
    <row r="3766" spans="1:8">
      <c r="A3766" t="s">
        <v>6879</v>
      </c>
      <c r="B3766" t="s">
        <v>72</v>
      </c>
      <c r="C3766" t="s">
        <v>78</v>
      </c>
      <c r="D3766">
        <v>2008</v>
      </c>
      <c r="E3766" t="s">
        <v>54</v>
      </c>
      <c r="F3766" t="s">
        <v>6767</v>
      </c>
      <c r="G3766" s="336">
        <v>-0.62</v>
      </c>
      <c r="H3766">
        <v>117</v>
      </c>
    </row>
    <row r="3767" spans="1:8">
      <c r="A3767" t="s">
        <v>6878</v>
      </c>
      <c r="B3767" t="s">
        <v>72</v>
      </c>
      <c r="C3767" t="s">
        <v>78</v>
      </c>
      <c r="D3767">
        <v>2008</v>
      </c>
      <c r="E3767" t="s">
        <v>55</v>
      </c>
      <c r="F3767" t="s">
        <v>6767</v>
      </c>
      <c r="G3767" s="336">
        <v>-0.03</v>
      </c>
      <c r="H3767">
        <v>118</v>
      </c>
    </row>
    <row r="3768" spans="1:8">
      <c r="A3768" t="s">
        <v>6877</v>
      </c>
      <c r="B3768" t="s">
        <v>72</v>
      </c>
      <c r="C3768" t="s">
        <v>78</v>
      </c>
      <c r="D3768">
        <v>2008</v>
      </c>
      <c r="E3768" t="s">
        <v>56</v>
      </c>
      <c r="F3768" t="s">
        <v>6767</v>
      </c>
      <c r="G3768" s="336">
        <v>-0.18</v>
      </c>
      <c r="H3768">
        <v>119</v>
      </c>
    </row>
    <row r="3769" spans="1:8">
      <c r="A3769" t="s">
        <v>6876</v>
      </c>
      <c r="B3769" t="s">
        <v>72</v>
      </c>
      <c r="C3769" t="s">
        <v>78</v>
      </c>
      <c r="D3769">
        <v>2008</v>
      </c>
      <c r="E3769" t="s">
        <v>57</v>
      </c>
      <c r="F3769" t="s">
        <v>6767</v>
      </c>
      <c r="G3769" s="336">
        <v>1.03</v>
      </c>
      <c r="H3769">
        <v>120</v>
      </c>
    </row>
    <row r="3770" spans="1:8">
      <c r="A3770" t="s">
        <v>6875</v>
      </c>
      <c r="B3770" t="s">
        <v>72</v>
      </c>
      <c r="C3770" t="s">
        <v>78</v>
      </c>
      <c r="D3770">
        <v>2009</v>
      </c>
      <c r="E3770" t="s">
        <v>52</v>
      </c>
      <c r="F3770" t="s">
        <v>6767</v>
      </c>
      <c r="G3770" s="336">
        <v>-0.31</v>
      </c>
      <c r="H3770">
        <v>121</v>
      </c>
    </row>
    <row r="3771" spans="1:8">
      <c r="A3771" t="s">
        <v>6874</v>
      </c>
      <c r="B3771" t="s">
        <v>72</v>
      </c>
      <c r="C3771" t="s">
        <v>78</v>
      </c>
      <c r="D3771">
        <v>2009</v>
      </c>
      <c r="E3771" t="s">
        <v>53</v>
      </c>
      <c r="F3771" t="s">
        <v>6767</v>
      </c>
      <c r="G3771" s="336">
        <v>-0.37</v>
      </c>
      <c r="H3771">
        <v>122</v>
      </c>
    </row>
    <row r="3772" spans="1:8">
      <c r="A3772" t="s">
        <v>6873</v>
      </c>
      <c r="B3772" t="s">
        <v>72</v>
      </c>
      <c r="C3772" t="s">
        <v>78</v>
      </c>
      <c r="D3772">
        <v>2009</v>
      </c>
      <c r="E3772" t="s">
        <v>54</v>
      </c>
      <c r="F3772" t="s">
        <v>6767</v>
      </c>
      <c r="G3772" s="336">
        <v>0.2</v>
      </c>
      <c r="H3772">
        <v>123</v>
      </c>
    </row>
    <row r="3773" spans="1:8">
      <c r="A3773" t="s">
        <v>6872</v>
      </c>
      <c r="B3773" t="s">
        <v>72</v>
      </c>
      <c r="C3773" t="s">
        <v>78</v>
      </c>
      <c r="D3773">
        <v>2009</v>
      </c>
      <c r="E3773" t="s">
        <v>55</v>
      </c>
      <c r="F3773" t="s">
        <v>6767</v>
      </c>
      <c r="G3773" s="336">
        <v>0.2</v>
      </c>
      <c r="H3773">
        <v>124</v>
      </c>
    </row>
    <row r="3774" spans="1:8">
      <c r="A3774" t="s">
        <v>6871</v>
      </c>
      <c r="B3774" t="s">
        <v>72</v>
      </c>
      <c r="C3774" t="s">
        <v>78</v>
      </c>
      <c r="D3774">
        <v>2009</v>
      </c>
      <c r="E3774" t="s">
        <v>56</v>
      </c>
      <c r="F3774" t="s">
        <v>6767</v>
      </c>
      <c r="G3774" s="336">
        <v>-0.89</v>
      </c>
      <c r="H3774">
        <v>125</v>
      </c>
    </row>
    <row r="3775" spans="1:8">
      <c r="A3775" t="s">
        <v>6870</v>
      </c>
      <c r="B3775" t="s">
        <v>72</v>
      </c>
      <c r="C3775" t="s">
        <v>78</v>
      </c>
      <c r="D3775">
        <v>2009</v>
      </c>
      <c r="E3775" t="s">
        <v>57</v>
      </c>
      <c r="F3775" t="s">
        <v>6767</v>
      </c>
      <c r="G3775" s="336">
        <v>-0.8</v>
      </c>
      <c r="H3775">
        <v>126</v>
      </c>
    </row>
    <row r="3776" spans="1:8">
      <c r="A3776" t="s">
        <v>6869</v>
      </c>
      <c r="B3776" t="s">
        <v>72</v>
      </c>
      <c r="C3776" t="s">
        <v>78</v>
      </c>
      <c r="D3776">
        <v>2010</v>
      </c>
      <c r="E3776" t="s">
        <v>52</v>
      </c>
      <c r="F3776" t="s">
        <v>6767</v>
      </c>
      <c r="G3776" s="336">
        <v>0.37</v>
      </c>
      <c r="H3776">
        <v>127</v>
      </c>
    </row>
    <row r="3777" spans="1:8">
      <c r="A3777" t="s">
        <v>6868</v>
      </c>
      <c r="B3777" t="s">
        <v>72</v>
      </c>
      <c r="C3777" t="s">
        <v>78</v>
      </c>
      <c r="D3777">
        <v>2010</v>
      </c>
      <c r="E3777" t="s">
        <v>53</v>
      </c>
      <c r="F3777" t="s">
        <v>6767</v>
      </c>
      <c r="G3777" s="336">
        <v>0.21</v>
      </c>
      <c r="H3777">
        <v>128</v>
      </c>
    </row>
    <row r="3778" spans="1:8">
      <c r="A3778" t="s">
        <v>6867</v>
      </c>
      <c r="B3778" t="s">
        <v>72</v>
      </c>
      <c r="C3778" t="s">
        <v>78</v>
      </c>
      <c r="D3778">
        <v>2010</v>
      </c>
      <c r="E3778" t="s">
        <v>54</v>
      </c>
      <c r="F3778" t="s">
        <v>6767</v>
      </c>
      <c r="G3778" s="336">
        <v>0.27</v>
      </c>
      <c r="H3778">
        <v>129</v>
      </c>
    </row>
    <row r="3779" spans="1:8">
      <c r="A3779" t="s">
        <v>6866</v>
      </c>
      <c r="B3779" t="s">
        <v>72</v>
      </c>
      <c r="C3779" t="s">
        <v>78</v>
      </c>
      <c r="D3779">
        <v>2010</v>
      </c>
      <c r="E3779" t="s">
        <v>55</v>
      </c>
      <c r="F3779" t="s">
        <v>6767</v>
      </c>
      <c r="G3779" s="336">
        <v>0.26</v>
      </c>
      <c r="H3779">
        <v>130</v>
      </c>
    </row>
    <row r="3780" spans="1:8">
      <c r="A3780" t="s">
        <v>6865</v>
      </c>
      <c r="B3780" t="s">
        <v>72</v>
      </c>
      <c r="C3780" t="s">
        <v>78</v>
      </c>
      <c r="D3780">
        <v>2010</v>
      </c>
      <c r="E3780" t="s">
        <v>56</v>
      </c>
      <c r="F3780" t="s">
        <v>6767</v>
      </c>
      <c r="G3780" s="336">
        <v>1.66</v>
      </c>
      <c r="H3780">
        <v>131</v>
      </c>
    </row>
    <row r="3781" spans="1:8">
      <c r="A3781" t="s">
        <v>6864</v>
      </c>
      <c r="B3781" t="s">
        <v>72</v>
      </c>
      <c r="C3781" t="s">
        <v>78</v>
      </c>
      <c r="D3781">
        <v>2010</v>
      </c>
      <c r="E3781" t="s">
        <v>57</v>
      </c>
      <c r="F3781" t="s">
        <v>6767</v>
      </c>
      <c r="G3781" s="336">
        <v>-0.04</v>
      </c>
      <c r="H3781">
        <v>132</v>
      </c>
    </row>
    <row r="3782" spans="1:8">
      <c r="A3782" t="s">
        <v>6863</v>
      </c>
      <c r="B3782" t="s">
        <v>72</v>
      </c>
      <c r="C3782" t="s">
        <v>78</v>
      </c>
      <c r="D3782">
        <v>2011</v>
      </c>
      <c r="E3782" t="s">
        <v>52</v>
      </c>
      <c r="F3782" t="s">
        <v>6767</v>
      </c>
      <c r="G3782" s="336">
        <v>0.19</v>
      </c>
      <c r="H3782">
        <v>133</v>
      </c>
    </row>
    <row r="3783" spans="1:8">
      <c r="A3783" t="s">
        <v>6862</v>
      </c>
      <c r="B3783" t="s">
        <v>72</v>
      </c>
      <c r="C3783" t="s">
        <v>78</v>
      </c>
      <c r="D3783">
        <v>2011</v>
      </c>
      <c r="E3783" t="s">
        <v>53</v>
      </c>
      <c r="F3783" t="s">
        <v>6767</v>
      </c>
      <c r="G3783" s="336">
        <v>0.11</v>
      </c>
      <c r="H3783">
        <v>134</v>
      </c>
    </row>
    <row r="3784" spans="1:8">
      <c r="A3784" t="s">
        <v>6861</v>
      </c>
      <c r="B3784" t="s">
        <v>72</v>
      </c>
      <c r="C3784" t="s">
        <v>78</v>
      </c>
      <c r="D3784">
        <v>2011</v>
      </c>
      <c r="E3784" t="s">
        <v>54</v>
      </c>
      <c r="F3784" t="s">
        <v>6767</v>
      </c>
      <c r="G3784" s="336">
        <v>0.39</v>
      </c>
      <c r="H3784">
        <v>135</v>
      </c>
    </row>
    <row r="3785" spans="1:8">
      <c r="A3785" t="s">
        <v>6860</v>
      </c>
      <c r="B3785" t="s">
        <v>72</v>
      </c>
      <c r="C3785" t="s">
        <v>78</v>
      </c>
      <c r="D3785">
        <v>2011</v>
      </c>
      <c r="E3785" t="s">
        <v>55</v>
      </c>
      <c r="F3785" t="s">
        <v>6767</v>
      </c>
      <c r="G3785" s="336">
        <v>0.3</v>
      </c>
      <c r="H3785">
        <v>136</v>
      </c>
    </row>
    <row r="3786" spans="1:8">
      <c r="A3786" t="s">
        <v>6859</v>
      </c>
      <c r="B3786" t="s">
        <v>72</v>
      </c>
      <c r="C3786" t="s">
        <v>78</v>
      </c>
      <c r="D3786">
        <v>2011</v>
      </c>
      <c r="E3786" t="s">
        <v>56</v>
      </c>
      <c r="F3786" t="s">
        <v>6767</v>
      </c>
      <c r="G3786" s="336">
        <v>-1</v>
      </c>
      <c r="H3786">
        <v>137</v>
      </c>
    </row>
    <row r="3787" spans="1:8">
      <c r="A3787" t="s">
        <v>6858</v>
      </c>
      <c r="B3787" t="s">
        <v>72</v>
      </c>
      <c r="C3787" t="s">
        <v>78</v>
      </c>
      <c r="D3787">
        <v>2011</v>
      </c>
      <c r="E3787" t="s">
        <v>57</v>
      </c>
      <c r="F3787" t="s">
        <v>6767</v>
      </c>
      <c r="G3787" s="336">
        <v>-1</v>
      </c>
      <c r="H3787">
        <v>138</v>
      </c>
    </row>
    <row r="3788" spans="1:8">
      <c r="A3788" t="s">
        <v>6857</v>
      </c>
      <c r="B3788" t="s">
        <v>72</v>
      </c>
      <c r="C3788" t="s">
        <v>78</v>
      </c>
      <c r="D3788">
        <v>2012</v>
      </c>
      <c r="E3788" t="s">
        <v>52</v>
      </c>
      <c r="F3788" t="s">
        <v>6767</v>
      </c>
      <c r="G3788" s="336">
        <v>0.21</v>
      </c>
      <c r="H3788">
        <v>139</v>
      </c>
    </row>
    <row r="3789" spans="1:8">
      <c r="A3789" t="s">
        <v>6856</v>
      </c>
      <c r="B3789" t="s">
        <v>72</v>
      </c>
      <c r="C3789" t="s">
        <v>78</v>
      </c>
      <c r="D3789">
        <v>2012</v>
      </c>
      <c r="E3789" t="s">
        <v>53</v>
      </c>
      <c r="F3789" t="s">
        <v>6767</v>
      </c>
      <c r="G3789" s="336">
        <v>0.3</v>
      </c>
      <c r="H3789">
        <v>140</v>
      </c>
    </row>
    <row r="3790" spans="1:8">
      <c r="A3790" t="s">
        <v>6855</v>
      </c>
      <c r="B3790" t="s">
        <v>72</v>
      </c>
      <c r="C3790" t="s">
        <v>78</v>
      </c>
      <c r="D3790">
        <v>2012</v>
      </c>
      <c r="E3790" t="s">
        <v>54</v>
      </c>
      <c r="F3790" t="s">
        <v>6767</v>
      </c>
      <c r="G3790" s="336">
        <v>0.21</v>
      </c>
      <c r="H3790">
        <v>141</v>
      </c>
    </row>
    <row r="3791" spans="1:8">
      <c r="A3791" t="s">
        <v>6854</v>
      </c>
      <c r="B3791" t="s">
        <v>72</v>
      </c>
      <c r="C3791" t="s">
        <v>78</v>
      </c>
      <c r="D3791">
        <v>2012</v>
      </c>
      <c r="E3791" t="s">
        <v>55</v>
      </c>
      <c r="F3791" t="s">
        <v>6767</v>
      </c>
      <c r="G3791" s="336">
        <v>0.3</v>
      </c>
      <c r="H3791">
        <v>142</v>
      </c>
    </row>
    <row r="3792" spans="1:8">
      <c r="A3792" t="s">
        <v>6853</v>
      </c>
      <c r="B3792" t="s">
        <v>72</v>
      </c>
      <c r="C3792" t="s">
        <v>78</v>
      </c>
      <c r="D3792">
        <v>2012</v>
      </c>
      <c r="E3792" t="s">
        <v>56</v>
      </c>
      <c r="F3792" t="s">
        <v>6767</v>
      </c>
      <c r="H3792">
        <v>143</v>
      </c>
    </row>
    <row r="3793" spans="1:8">
      <c r="A3793" t="s">
        <v>6852</v>
      </c>
      <c r="B3793" t="s">
        <v>72</v>
      </c>
      <c r="C3793" t="s">
        <v>78</v>
      </c>
      <c r="D3793">
        <v>2012</v>
      </c>
      <c r="E3793" t="s">
        <v>57</v>
      </c>
      <c r="F3793" t="s">
        <v>6767</v>
      </c>
      <c r="H3793">
        <v>144</v>
      </c>
    </row>
    <row r="3794" spans="1:8">
      <c r="A3794" t="s">
        <v>6851</v>
      </c>
      <c r="B3794" t="s">
        <v>72</v>
      </c>
      <c r="C3794" t="s">
        <v>78</v>
      </c>
      <c r="D3794">
        <v>2013</v>
      </c>
      <c r="E3794" t="s">
        <v>52</v>
      </c>
      <c r="F3794" t="s">
        <v>6767</v>
      </c>
      <c r="G3794" s="336">
        <v>0.21</v>
      </c>
      <c r="H3794">
        <v>145</v>
      </c>
    </row>
    <row r="3795" spans="1:8">
      <c r="A3795" t="s">
        <v>6850</v>
      </c>
      <c r="B3795" t="s">
        <v>72</v>
      </c>
      <c r="C3795" t="s">
        <v>78</v>
      </c>
      <c r="D3795">
        <v>2013</v>
      </c>
      <c r="E3795" t="s">
        <v>53</v>
      </c>
      <c r="F3795" t="s">
        <v>6767</v>
      </c>
      <c r="G3795" s="336">
        <v>0.21</v>
      </c>
      <c r="H3795">
        <v>146</v>
      </c>
    </row>
    <row r="3796" spans="1:8">
      <c r="A3796" t="s">
        <v>6849</v>
      </c>
      <c r="B3796" t="s">
        <v>72</v>
      </c>
      <c r="C3796" t="s">
        <v>78</v>
      </c>
      <c r="D3796">
        <v>2013</v>
      </c>
      <c r="E3796" t="s">
        <v>54</v>
      </c>
      <c r="F3796" t="s">
        <v>6767</v>
      </c>
      <c r="G3796" s="336">
        <v>0.21</v>
      </c>
      <c r="H3796">
        <v>147</v>
      </c>
    </row>
    <row r="3797" spans="1:8">
      <c r="A3797" t="s">
        <v>6848</v>
      </c>
      <c r="B3797" t="s">
        <v>72</v>
      </c>
      <c r="C3797" t="s">
        <v>78</v>
      </c>
      <c r="D3797">
        <v>2013</v>
      </c>
      <c r="E3797" t="s">
        <v>55</v>
      </c>
      <c r="F3797" t="s">
        <v>6767</v>
      </c>
      <c r="G3797" s="336">
        <v>0.21</v>
      </c>
      <c r="H3797">
        <v>148</v>
      </c>
    </row>
    <row r="3798" spans="1:8">
      <c r="A3798" t="s">
        <v>6847</v>
      </c>
      <c r="B3798" t="s">
        <v>72</v>
      </c>
      <c r="C3798" t="s">
        <v>78</v>
      </c>
      <c r="D3798">
        <v>2013</v>
      </c>
      <c r="E3798" t="s">
        <v>56</v>
      </c>
      <c r="F3798" t="s">
        <v>6767</v>
      </c>
      <c r="H3798">
        <v>149</v>
      </c>
    </row>
    <row r="3799" spans="1:8">
      <c r="A3799" t="s">
        <v>6846</v>
      </c>
      <c r="B3799" t="s">
        <v>72</v>
      </c>
      <c r="C3799" t="s">
        <v>78</v>
      </c>
      <c r="D3799">
        <v>2013</v>
      </c>
      <c r="E3799" t="s">
        <v>57</v>
      </c>
      <c r="F3799" t="s">
        <v>6767</v>
      </c>
      <c r="H3799">
        <v>150</v>
      </c>
    </row>
    <row r="3800" spans="1:8">
      <c r="A3800" t="s">
        <v>6845</v>
      </c>
      <c r="B3800" t="s">
        <v>72</v>
      </c>
      <c r="C3800" t="s">
        <v>78</v>
      </c>
      <c r="D3800">
        <v>2014</v>
      </c>
      <c r="E3800" t="s">
        <v>52</v>
      </c>
      <c r="F3800" t="s">
        <v>6767</v>
      </c>
      <c r="G3800" s="336">
        <v>-0.02</v>
      </c>
      <c r="H3800">
        <v>151</v>
      </c>
    </row>
    <row r="3801" spans="1:8">
      <c r="A3801" t="s">
        <v>6844</v>
      </c>
      <c r="B3801" t="s">
        <v>72</v>
      </c>
      <c r="C3801" t="s">
        <v>78</v>
      </c>
      <c r="D3801">
        <v>2014</v>
      </c>
      <c r="E3801" t="s">
        <v>53</v>
      </c>
      <c r="F3801" t="s">
        <v>6767</v>
      </c>
      <c r="G3801" s="336">
        <v>-0.02</v>
      </c>
      <c r="H3801">
        <v>152</v>
      </c>
    </row>
    <row r="3802" spans="1:8">
      <c r="A3802" t="s">
        <v>6843</v>
      </c>
      <c r="B3802" t="s">
        <v>72</v>
      </c>
      <c r="C3802" t="s">
        <v>78</v>
      </c>
      <c r="D3802">
        <v>2014</v>
      </c>
      <c r="E3802" t="s">
        <v>54</v>
      </c>
      <c r="F3802" t="s">
        <v>6767</v>
      </c>
      <c r="G3802" s="336">
        <v>-0.02</v>
      </c>
      <c r="H3802">
        <v>153</v>
      </c>
    </row>
    <row r="3803" spans="1:8">
      <c r="A3803" t="s">
        <v>6842</v>
      </c>
      <c r="B3803" t="s">
        <v>72</v>
      </c>
      <c r="C3803" t="s">
        <v>78</v>
      </c>
      <c r="D3803">
        <v>2014</v>
      </c>
      <c r="E3803" t="s">
        <v>55</v>
      </c>
      <c r="F3803" t="s">
        <v>6767</v>
      </c>
      <c r="G3803" s="336">
        <v>-0.02</v>
      </c>
      <c r="H3803">
        <v>154</v>
      </c>
    </row>
    <row r="3804" spans="1:8">
      <c r="A3804" t="s">
        <v>6841</v>
      </c>
      <c r="B3804" t="s">
        <v>72</v>
      </c>
      <c r="C3804" t="s">
        <v>78</v>
      </c>
      <c r="D3804">
        <v>2014</v>
      </c>
      <c r="E3804" t="s">
        <v>56</v>
      </c>
      <c r="F3804" t="s">
        <v>6767</v>
      </c>
      <c r="H3804">
        <v>155</v>
      </c>
    </row>
    <row r="3805" spans="1:8">
      <c r="A3805" t="s">
        <v>6840</v>
      </c>
      <c r="B3805" t="s">
        <v>72</v>
      </c>
      <c r="C3805" t="s">
        <v>78</v>
      </c>
      <c r="D3805">
        <v>2014</v>
      </c>
      <c r="E3805" t="s">
        <v>57</v>
      </c>
      <c r="F3805" t="s">
        <v>6767</v>
      </c>
      <c r="H3805">
        <v>156</v>
      </c>
    </row>
    <row r="3806" spans="1:8">
      <c r="A3806" t="s">
        <v>6839</v>
      </c>
      <c r="B3806" t="s">
        <v>72</v>
      </c>
      <c r="C3806" t="s">
        <v>78</v>
      </c>
      <c r="D3806" t="s">
        <v>58</v>
      </c>
      <c r="E3806" t="s">
        <v>52</v>
      </c>
      <c r="F3806" t="s">
        <v>6767</v>
      </c>
      <c r="G3806" s="336">
        <v>-0.17</v>
      </c>
      <c r="H3806">
        <v>157</v>
      </c>
    </row>
    <row r="3807" spans="1:8">
      <c r="A3807" t="s">
        <v>6838</v>
      </c>
      <c r="B3807" t="s">
        <v>72</v>
      </c>
      <c r="C3807" t="s">
        <v>78</v>
      </c>
      <c r="D3807" t="s">
        <v>58</v>
      </c>
      <c r="E3807" t="s">
        <v>53</v>
      </c>
      <c r="F3807" t="s">
        <v>6767</v>
      </c>
      <c r="G3807" s="336">
        <v>-0.21</v>
      </c>
      <c r="H3807">
        <v>158</v>
      </c>
    </row>
    <row r="3808" spans="1:8">
      <c r="A3808" t="s">
        <v>6837</v>
      </c>
      <c r="B3808" t="s">
        <v>72</v>
      </c>
      <c r="C3808" t="s">
        <v>78</v>
      </c>
      <c r="D3808" t="s">
        <v>58</v>
      </c>
      <c r="E3808" t="s">
        <v>54</v>
      </c>
      <c r="F3808" t="s">
        <v>6767</v>
      </c>
      <c r="G3808" s="336">
        <v>0.16</v>
      </c>
      <c r="H3808">
        <v>159</v>
      </c>
    </row>
    <row r="3809" spans="1:8">
      <c r="A3809" t="s">
        <v>6836</v>
      </c>
      <c r="B3809" t="s">
        <v>72</v>
      </c>
      <c r="C3809" t="s">
        <v>78</v>
      </c>
      <c r="D3809" t="s">
        <v>58</v>
      </c>
      <c r="E3809" t="s">
        <v>55</v>
      </c>
      <c r="F3809" t="s">
        <v>6767</v>
      </c>
      <c r="G3809" s="336">
        <v>1.96</v>
      </c>
      <c r="H3809">
        <v>160</v>
      </c>
    </row>
    <row r="3810" spans="1:8">
      <c r="A3810" t="s">
        <v>6835</v>
      </c>
      <c r="B3810" t="s">
        <v>72</v>
      </c>
      <c r="C3810" t="s">
        <v>78</v>
      </c>
      <c r="D3810" t="s">
        <v>58</v>
      </c>
      <c r="E3810" t="s">
        <v>56</v>
      </c>
      <c r="F3810" t="s">
        <v>6767</v>
      </c>
      <c r="G3810" s="336">
        <v>-1</v>
      </c>
      <c r="H3810">
        <v>161</v>
      </c>
    </row>
    <row r="3811" spans="1:8">
      <c r="A3811" t="s">
        <v>6834</v>
      </c>
      <c r="B3811" t="s">
        <v>72</v>
      </c>
      <c r="C3811" t="s">
        <v>78</v>
      </c>
      <c r="D3811" t="s">
        <v>58</v>
      </c>
      <c r="E3811" t="s">
        <v>57</v>
      </c>
      <c r="F3811" t="s">
        <v>6767</v>
      </c>
      <c r="G3811" s="336">
        <v>-1</v>
      </c>
      <c r="H3811">
        <v>162</v>
      </c>
    </row>
    <row r="3812" spans="1:8">
      <c r="A3812" t="s">
        <v>6833</v>
      </c>
      <c r="B3812" t="s">
        <v>72</v>
      </c>
      <c r="C3812" t="s">
        <v>78</v>
      </c>
      <c r="D3812" t="s">
        <v>59</v>
      </c>
      <c r="E3812" t="s">
        <v>52</v>
      </c>
      <c r="F3812" t="s">
        <v>6767</v>
      </c>
      <c r="G3812" s="336">
        <v>-0.02</v>
      </c>
      <c r="H3812">
        <v>163</v>
      </c>
    </row>
    <row r="3813" spans="1:8">
      <c r="A3813" t="s">
        <v>6832</v>
      </c>
      <c r="B3813" t="s">
        <v>72</v>
      </c>
      <c r="C3813" t="s">
        <v>78</v>
      </c>
      <c r="D3813" t="s">
        <v>59</v>
      </c>
      <c r="E3813" t="s">
        <v>53</v>
      </c>
      <c r="F3813" t="s">
        <v>6767</v>
      </c>
      <c r="G3813" s="336">
        <v>-0.03</v>
      </c>
      <c r="H3813">
        <v>164</v>
      </c>
    </row>
    <row r="3814" spans="1:8">
      <c r="A3814" t="s">
        <v>6831</v>
      </c>
      <c r="B3814" t="s">
        <v>72</v>
      </c>
      <c r="C3814" t="s">
        <v>78</v>
      </c>
      <c r="D3814" t="s">
        <v>59</v>
      </c>
      <c r="E3814" t="s">
        <v>54</v>
      </c>
      <c r="F3814" t="s">
        <v>6767</v>
      </c>
      <c r="G3814" s="336">
        <v>0.02</v>
      </c>
      <c r="H3814">
        <v>165</v>
      </c>
    </row>
    <row r="3815" spans="1:8">
      <c r="A3815" t="s">
        <v>6830</v>
      </c>
      <c r="B3815" t="s">
        <v>72</v>
      </c>
      <c r="C3815" t="s">
        <v>78</v>
      </c>
      <c r="D3815" t="s">
        <v>59</v>
      </c>
      <c r="E3815" t="s">
        <v>55</v>
      </c>
      <c r="F3815" t="s">
        <v>6767</v>
      </c>
      <c r="G3815" s="336">
        <v>0.28000000000000003</v>
      </c>
      <c r="H3815">
        <v>166</v>
      </c>
    </row>
    <row r="3816" spans="1:8">
      <c r="A3816" t="s">
        <v>6829</v>
      </c>
      <c r="B3816" t="s">
        <v>72</v>
      </c>
      <c r="C3816" t="s">
        <v>78</v>
      </c>
      <c r="D3816" t="s">
        <v>59</v>
      </c>
      <c r="E3816" t="s">
        <v>56</v>
      </c>
      <c r="F3816" t="s">
        <v>6767</v>
      </c>
      <c r="G3816" s="336">
        <v>-0.14000000000000001</v>
      </c>
      <c r="H3816">
        <v>167</v>
      </c>
    </row>
    <row r="3817" spans="1:8">
      <c r="A3817" t="s">
        <v>6828</v>
      </c>
      <c r="B3817" t="s">
        <v>72</v>
      </c>
      <c r="C3817" t="s">
        <v>78</v>
      </c>
      <c r="D3817" t="s">
        <v>59</v>
      </c>
      <c r="E3817" t="s">
        <v>57</v>
      </c>
      <c r="F3817" t="s">
        <v>6767</v>
      </c>
      <c r="G3817" s="336">
        <v>-0.14000000000000001</v>
      </c>
      <c r="H3817">
        <v>168</v>
      </c>
    </row>
    <row r="3818" spans="1:8">
      <c r="A3818" t="s">
        <v>6827</v>
      </c>
      <c r="B3818" t="s">
        <v>71</v>
      </c>
      <c r="C3818" t="s">
        <v>78</v>
      </c>
      <c r="D3818">
        <v>2006</v>
      </c>
      <c r="E3818" t="s">
        <v>52</v>
      </c>
      <c r="F3818" t="s">
        <v>6767</v>
      </c>
      <c r="H3818">
        <v>169</v>
      </c>
    </row>
    <row r="3819" spans="1:8">
      <c r="A3819" t="s">
        <v>6826</v>
      </c>
      <c r="B3819" t="s">
        <v>71</v>
      </c>
      <c r="C3819" t="s">
        <v>78</v>
      </c>
      <c r="D3819">
        <v>2006</v>
      </c>
      <c r="E3819" t="s">
        <v>53</v>
      </c>
      <c r="F3819" t="s">
        <v>6767</v>
      </c>
      <c r="H3819">
        <v>170</v>
      </c>
    </row>
    <row r="3820" spans="1:8">
      <c r="A3820" t="s">
        <v>6825</v>
      </c>
      <c r="B3820" t="s">
        <v>71</v>
      </c>
      <c r="C3820" t="s">
        <v>78</v>
      </c>
      <c r="D3820">
        <v>2006</v>
      </c>
      <c r="E3820" t="s">
        <v>54</v>
      </c>
      <c r="F3820" t="s">
        <v>6767</v>
      </c>
      <c r="H3820">
        <v>171</v>
      </c>
    </row>
    <row r="3821" spans="1:8">
      <c r="A3821" t="s">
        <v>6824</v>
      </c>
      <c r="B3821" t="s">
        <v>71</v>
      </c>
      <c r="C3821" t="s">
        <v>78</v>
      </c>
      <c r="D3821">
        <v>2006</v>
      </c>
      <c r="E3821" t="s">
        <v>55</v>
      </c>
      <c r="F3821" t="s">
        <v>6767</v>
      </c>
      <c r="H3821">
        <v>172</v>
      </c>
    </row>
    <row r="3822" spans="1:8">
      <c r="A3822" t="s">
        <v>6823</v>
      </c>
      <c r="B3822" t="s">
        <v>71</v>
      </c>
      <c r="C3822" t="s">
        <v>78</v>
      </c>
      <c r="D3822">
        <v>2006</v>
      </c>
      <c r="E3822" t="s">
        <v>56</v>
      </c>
      <c r="F3822" t="s">
        <v>6767</v>
      </c>
      <c r="H3822">
        <v>173</v>
      </c>
    </row>
    <row r="3823" spans="1:8">
      <c r="A3823" t="s">
        <v>6822</v>
      </c>
      <c r="B3823" t="s">
        <v>71</v>
      </c>
      <c r="C3823" t="s">
        <v>78</v>
      </c>
      <c r="D3823">
        <v>2006</v>
      </c>
      <c r="E3823" t="s">
        <v>57</v>
      </c>
      <c r="F3823" t="s">
        <v>6767</v>
      </c>
      <c r="H3823">
        <v>174</v>
      </c>
    </row>
    <row r="3824" spans="1:8">
      <c r="A3824" t="s">
        <v>6821</v>
      </c>
      <c r="B3824" t="s">
        <v>71</v>
      </c>
      <c r="C3824" t="s">
        <v>78</v>
      </c>
      <c r="D3824">
        <v>2007</v>
      </c>
      <c r="E3824" t="s">
        <v>52</v>
      </c>
      <c r="F3824" t="s">
        <v>6767</v>
      </c>
      <c r="H3824">
        <v>175</v>
      </c>
    </row>
    <row r="3825" spans="1:8">
      <c r="A3825" t="s">
        <v>6820</v>
      </c>
      <c r="B3825" t="s">
        <v>71</v>
      </c>
      <c r="C3825" t="s">
        <v>78</v>
      </c>
      <c r="D3825">
        <v>2007</v>
      </c>
      <c r="E3825" t="s">
        <v>53</v>
      </c>
      <c r="F3825" t="s">
        <v>6767</v>
      </c>
      <c r="H3825">
        <v>176</v>
      </c>
    </row>
    <row r="3826" spans="1:8">
      <c r="A3826" t="s">
        <v>6819</v>
      </c>
      <c r="B3826" t="s">
        <v>71</v>
      </c>
      <c r="C3826" t="s">
        <v>78</v>
      </c>
      <c r="D3826">
        <v>2007</v>
      </c>
      <c r="E3826" t="s">
        <v>54</v>
      </c>
      <c r="F3826" t="s">
        <v>6767</v>
      </c>
      <c r="H3826">
        <v>177</v>
      </c>
    </row>
    <row r="3827" spans="1:8">
      <c r="A3827" t="s">
        <v>6818</v>
      </c>
      <c r="B3827" t="s">
        <v>71</v>
      </c>
      <c r="C3827" t="s">
        <v>78</v>
      </c>
      <c r="D3827">
        <v>2007</v>
      </c>
      <c r="E3827" t="s">
        <v>55</v>
      </c>
      <c r="F3827" t="s">
        <v>6767</v>
      </c>
      <c r="H3827">
        <v>178</v>
      </c>
    </row>
    <row r="3828" spans="1:8">
      <c r="A3828" t="s">
        <v>6817</v>
      </c>
      <c r="B3828" t="s">
        <v>71</v>
      </c>
      <c r="C3828" t="s">
        <v>78</v>
      </c>
      <c r="D3828">
        <v>2007</v>
      </c>
      <c r="E3828" t="s">
        <v>56</v>
      </c>
      <c r="F3828" t="s">
        <v>6767</v>
      </c>
      <c r="H3828">
        <v>179</v>
      </c>
    </row>
    <row r="3829" spans="1:8">
      <c r="A3829" t="s">
        <v>6816</v>
      </c>
      <c r="B3829" t="s">
        <v>71</v>
      </c>
      <c r="C3829" t="s">
        <v>78</v>
      </c>
      <c r="D3829">
        <v>2007</v>
      </c>
      <c r="E3829" t="s">
        <v>57</v>
      </c>
      <c r="F3829" t="s">
        <v>6767</v>
      </c>
      <c r="H3829">
        <v>180</v>
      </c>
    </row>
    <row r="3830" spans="1:8">
      <c r="A3830" t="s">
        <v>6815</v>
      </c>
      <c r="B3830" t="s">
        <v>71</v>
      </c>
      <c r="C3830" t="s">
        <v>78</v>
      </c>
      <c r="D3830">
        <v>2008</v>
      </c>
      <c r="E3830" t="s">
        <v>52</v>
      </c>
      <c r="F3830" t="s">
        <v>6767</v>
      </c>
      <c r="H3830">
        <v>181</v>
      </c>
    </row>
    <row r="3831" spans="1:8">
      <c r="A3831" t="s">
        <v>6814</v>
      </c>
      <c r="B3831" t="s">
        <v>71</v>
      </c>
      <c r="C3831" t="s">
        <v>78</v>
      </c>
      <c r="D3831">
        <v>2008</v>
      </c>
      <c r="E3831" t="s">
        <v>53</v>
      </c>
      <c r="F3831" t="s">
        <v>6767</v>
      </c>
      <c r="H3831">
        <v>182</v>
      </c>
    </row>
    <row r="3832" spans="1:8">
      <c r="A3832" t="s">
        <v>6813</v>
      </c>
      <c r="B3832" t="s">
        <v>71</v>
      </c>
      <c r="C3832" t="s">
        <v>78</v>
      </c>
      <c r="D3832">
        <v>2008</v>
      </c>
      <c r="E3832" t="s">
        <v>54</v>
      </c>
      <c r="F3832" t="s">
        <v>6767</v>
      </c>
      <c r="H3832">
        <v>183</v>
      </c>
    </row>
    <row r="3833" spans="1:8">
      <c r="A3833" t="s">
        <v>6812</v>
      </c>
      <c r="B3833" t="s">
        <v>71</v>
      </c>
      <c r="C3833" t="s">
        <v>78</v>
      </c>
      <c r="D3833">
        <v>2008</v>
      </c>
      <c r="E3833" t="s">
        <v>55</v>
      </c>
      <c r="F3833" t="s">
        <v>6767</v>
      </c>
      <c r="H3833">
        <v>184</v>
      </c>
    </row>
    <row r="3834" spans="1:8">
      <c r="A3834" t="s">
        <v>6811</v>
      </c>
      <c r="B3834" t="s">
        <v>71</v>
      </c>
      <c r="C3834" t="s">
        <v>78</v>
      </c>
      <c r="D3834">
        <v>2008</v>
      </c>
      <c r="E3834" t="s">
        <v>56</v>
      </c>
      <c r="F3834" t="s">
        <v>6767</v>
      </c>
      <c r="H3834">
        <v>185</v>
      </c>
    </row>
    <row r="3835" spans="1:8">
      <c r="A3835" t="s">
        <v>6810</v>
      </c>
      <c r="B3835" t="s">
        <v>71</v>
      </c>
      <c r="C3835" t="s">
        <v>78</v>
      </c>
      <c r="D3835">
        <v>2008</v>
      </c>
      <c r="E3835" t="s">
        <v>57</v>
      </c>
      <c r="F3835" t="s">
        <v>6767</v>
      </c>
      <c r="H3835">
        <v>186</v>
      </c>
    </row>
    <row r="3836" spans="1:8">
      <c r="A3836" t="s">
        <v>6809</v>
      </c>
      <c r="B3836" t="s">
        <v>71</v>
      </c>
      <c r="C3836" t="s">
        <v>78</v>
      </c>
      <c r="D3836">
        <v>2009</v>
      </c>
      <c r="E3836" t="s">
        <v>52</v>
      </c>
      <c r="F3836" t="s">
        <v>6767</v>
      </c>
      <c r="H3836">
        <v>187</v>
      </c>
    </row>
    <row r="3837" spans="1:8">
      <c r="A3837" t="s">
        <v>6808</v>
      </c>
      <c r="B3837" t="s">
        <v>71</v>
      </c>
      <c r="C3837" t="s">
        <v>78</v>
      </c>
      <c r="D3837">
        <v>2009</v>
      </c>
      <c r="E3837" t="s">
        <v>53</v>
      </c>
      <c r="F3837" t="s">
        <v>6767</v>
      </c>
      <c r="H3837">
        <v>188</v>
      </c>
    </row>
    <row r="3838" spans="1:8">
      <c r="A3838" t="s">
        <v>6807</v>
      </c>
      <c r="B3838" t="s">
        <v>71</v>
      </c>
      <c r="C3838" t="s">
        <v>78</v>
      </c>
      <c r="D3838">
        <v>2009</v>
      </c>
      <c r="E3838" t="s">
        <v>54</v>
      </c>
      <c r="F3838" t="s">
        <v>6767</v>
      </c>
      <c r="H3838">
        <v>189</v>
      </c>
    </row>
    <row r="3839" spans="1:8">
      <c r="A3839" t="s">
        <v>6806</v>
      </c>
      <c r="B3839" t="s">
        <v>71</v>
      </c>
      <c r="C3839" t="s">
        <v>78</v>
      </c>
      <c r="D3839">
        <v>2009</v>
      </c>
      <c r="E3839" t="s">
        <v>55</v>
      </c>
      <c r="F3839" t="s">
        <v>6767</v>
      </c>
      <c r="H3839">
        <v>190</v>
      </c>
    </row>
    <row r="3840" spans="1:8">
      <c r="A3840" t="s">
        <v>6805</v>
      </c>
      <c r="B3840" t="s">
        <v>71</v>
      </c>
      <c r="C3840" t="s">
        <v>78</v>
      </c>
      <c r="D3840">
        <v>2009</v>
      </c>
      <c r="E3840" t="s">
        <v>56</v>
      </c>
      <c r="F3840" t="s">
        <v>6767</v>
      </c>
      <c r="H3840">
        <v>191</v>
      </c>
    </row>
    <row r="3841" spans="1:8">
      <c r="A3841" t="s">
        <v>6804</v>
      </c>
      <c r="B3841" t="s">
        <v>71</v>
      </c>
      <c r="C3841" t="s">
        <v>78</v>
      </c>
      <c r="D3841">
        <v>2009</v>
      </c>
      <c r="E3841" t="s">
        <v>57</v>
      </c>
      <c r="F3841" t="s">
        <v>6767</v>
      </c>
      <c r="H3841">
        <v>192</v>
      </c>
    </row>
    <row r="3842" spans="1:8">
      <c r="A3842" t="s">
        <v>6803</v>
      </c>
      <c r="B3842" t="s">
        <v>71</v>
      </c>
      <c r="C3842" t="s">
        <v>78</v>
      </c>
      <c r="D3842">
        <v>2010</v>
      </c>
      <c r="E3842" t="s">
        <v>52</v>
      </c>
      <c r="F3842" t="s">
        <v>6767</v>
      </c>
      <c r="H3842">
        <v>193</v>
      </c>
    </row>
    <row r="3843" spans="1:8">
      <c r="A3843" t="s">
        <v>6802</v>
      </c>
      <c r="B3843" t="s">
        <v>71</v>
      </c>
      <c r="C3843" t="s">
        <v>78</v>
      </c>
      <c r="D3843">
        <v>2010</v>
      </c>
      <c r="E3843" t="s">
        <v>53</v>
      </c>
      <c r="F3843" t="s">
        <v>6767</v>
      </c>
      <c r="H3843">
        <v>194</v>
      </c>
    </row>
    <row r="3844" spans="1:8">
      <c r="A3844" t="s">
        <v>6801</v>
      </c>
      <c r="B3844" t="s">
        <v>71</v>
      </c>
      <c r="C3844" t="s">
        <v>78</v>
      </c>
      <c r="D3844">
        <v>2010</v>
      </c>
      <c r="E3844" t="s">
        <v>54</v>
      </c>
      <c r="F3844" t="s">
        <v>6767</v>
      </c>
      <c r="H3844">
        <v>195</v>
      </c>
    </row>
    <row r="3845" spans="1:8">
      <c r="A3845" t="s">
        <v>6800</v>
      </c>
      <c r="B3845" t="s">
        <v>71</v>
      </c>
      <c r="C3845" t="s">
        <v>78</v>
      </c>
      <c r="D3845">
        <v>2010</v>
      </c>
      <c r="E3845" t="s">
        <v>55</v>
      </c>
      <c r="F3845" t="s">
        <v>6767</v>
      </c>
      <c r="H3845">
        <v>196</v>
      </c>
    </row>
    <row r="3846" spans="1:8">
      <c r="A3846" t="s">
        <v>6799</v>
      </c>
      <c r="B3846" t="s">
        <v>71</v>
      </c>
      <c r="C3846" t="s">
        <v>78</v>
      </c>
      <c r="D3846">
        <v>2010</v>
      </c>
      <c r="E3846" t="s">
        <v>56</v>
      </c>
      <c r="F3846" t="s">
        <v>6767</v>
      </c>
      <c r="H3846">
        <v>197</v>
      </c>
    </row>
    <row r="3847" spans="1:8">
      <c r="A3847" t="s">
        <v>6798</v>
      </c>
      <c r="B3847" t="s">
        <v>71</v>
      </c>
      <c r="C3847" t="s">
        <v>78</v>
      </c>
      <c r="D3847">
        <v>2010</v>
      </c>
      <c r="E3847" t="s">
        <v>57</v>
      </c>
      <c r="F3847" t="s">
        <v>6767</v>
      </c>
      <c r="H3847">
        <v>198</v>
      </c>
    </row>
    <row r="3848" spans="1:8">
      <c r="A3848" t="s">
        <v>6797</v>
      </c>
      <c r="B3848" t="s">
        <v>71</v>
      </c>
      <c r="C3848" t="s">
        <v>78</v>
      </c>
      <c r="D3848">
        <v>2011</v>
      </c>
      <c r="E3848" t="s">
        <v>52</v>
      </c>
      <c r="F3848" t="s">
        <v>6767</v>
      </c>
      <c r="H3848">
        <v>199</v>
      </c>
    </row>
    <row r="3849" spans="1:8">
      <c r="A3849" t="s">
        <v>6796</v>
      </c>
      <c r="B3849" t="s">
        <v>71</v>
      </c>
      <c r="C3849" t="s">
        <v>78</v>
      </c>
      <c r="D3849">
        <v>2011</v>
      </c>
      <c r="E3849" t="s">
        <v>53</v>
      </c>
      <c r="F3849" t="s">
        <v>6767</v>
      </c>
      <c r="H3849">
        <v>200</v>
      </c>
    </row>
    <row r="3850" spans="1:8">
      <c r="A3850" t="s">
        <v>6795</v>
      </c>
      <c r="B3850" t="s">
        <v>71</v>
      </c>
      <c r="C3850" t="s">
        <v>78</v>
      </c>
      <c r="D3850">
        <v>2011</v>
      </c>
      <c r="E3850" t="s">
        <v>54</v>
      </c>
      <c r="F3850" t="s">
        <v>6767</v>
      </c>
      <c r="H3850">
        <v>201</v>
      </c>
    </row>
    <row r="3851" spans="1:8">
      <c r="A3851" t="s">
        <v>6794</v>
      </c>
      <c r="B3851" t="s">
        <v>71</v>
      </c>
      <c r="C3851" t="s">
        <v>78</v>
      </c>
      <c r="D3851">
        <v>2011</v>
      </c>
      <c r="E3851" t="s">
        <v>55</v>
      </c>
      <c r="F3851" t="s">
        <v>6767</v>
      </c>
      <c r="H3851">
        <v>202</v>
      </c>
    </row>
    <row r="3852" spans="1:8">
      <c r="A3852" t="s">
        <v>6793</v>
      </c>
      <c r="B3852" t="s">
        <v>71</v>
      </c>
      <c r="C3852" t="s">
        <v>78</v>
      </c>
      <c r="D3852">
        <v>2011</v>
      </c>
      <c r="E3852" t="s">
        <v>56</v>
      </c>
      <c r="F3852" t="s">
        <v>6767</v>
      </c>
      <c r="H3852">
        <v>203</v>
      </c>
    </row>
    <row r="3853" spans="1:8">
      <c r="A3853" t="s">
        <v>6792</v>
      </c>
      <c r="B3853" t="s">
        <v>71</v>
      </c>
      <c r="C3853" t="s">
        <v>78</v>
      </c>
      <c r="D3853">
        <v>2011</v>
      </c>
      <c r="E3853" t="s">
        <v>57</v>
      </c>
      <c r="F3853" t="s">
        <v>6767</v>
      </c>
      <c r="H3853">
        <v>204</v>
      </c>
    </row>
    <row r="3854" spans="1:8">
      <c r="A3854" t="s">
        <v>6791</v>
      </c>
      <c r="B3854" t="s">
        <v>71</v>
      </c>
      <c r="C3854" t="s">
        <v>78</v>
      </c>
      <c r="D3854">
        <v>2012</v>
      </c>
      <c r="E3854" t="s">
        <v>52</v>
      </c>
      <c r="F3854" t="s">
        <v>6767</v>
      </c>
      <c r="G3854" s="336">
        <v>1.46</v>
      </c>
      <c r="H3854">
        <v>205</v>
      </c>
    </row>
    <row r="3855" spans="1:8">
      <c r="A3855" t="s">
        <v>6790</v>
      </c>
      <c r="B3855" t="s">
        <v>71</v>
      </c>
      <c r="C3855" t="s">
        <v>78</v>
      </c>
      <c r="D3855">
        <v>2012</v>
      </c>
      <c r="E3855" t="s">
        <v>53</v>
      </c>
      <c r="F3855" t="s">
        <v>6767</v>
      </c>
      <c r="G3855" s="336">
        <v>0.03</v>
      </c>
      <c r="H3855">
        <v>206</v>
      </c>
    </row>
    <row r="3856" spans="1:8">
      <c r="A3856" t="s">
        <v>6789</v>
      </c>
      <c r="B3856" t="s">
        <v>71</v>
      </c>
      <c r="C3856" t="s">
        <v>78</v>
      </c>
      <c r="D3856">
        <v>2012</v>
      </c>
      <c r="E3856" t="s">
        <v>54</v>
      </c>
      <c r="F3856" t="s">
        <v>6767</v>
      </c>
      <c r="H3856">
        <v>207</v>
      </c>
    </row>
    <row r="3857" spans="1:8">
      <c r="A3857" t="s">
        <v>6788</v>
      </c>
      <c r="B3857" t="s">
        <v>71</v>
      </c>
      <c r="C3857" t="s">
        <v>78</v>
      </c>
      <c r="D3857">
        <v>2012</v>
      </c>
      <c r="E3857" t="s">
        <v>55</v>
      </c>
      <c r="F3857" t="s">
        <v>6767</v>
      </c>
      <c r="H3857">
        <v>208</v>
      </c>
    </row>
    <row r="3858" spans="1:8">
      <c r="A3858" t="s">
        <v>6787</v>
      </c>
      <c r="B3858" t="s">
        <v>71</v>
      </c>
      <c r="C3858" t="s">
        <v>78</v>
      </c>
      <c r="D3858">
        <v>2012</v>
      </c>
      <c r="E3858" t="s">
        <v>56</v>
      </c>
      <c r="F3858" t="s">
        <v>6767</v>
      </c>
      <c r="G3858" s="336">
        <v>1.2</v>
      </c>
      <c r="H3858">
        <v>209</v>
      </c>
    </row>
    <row r="3859" spans="1:8">
      <c r="A3859" t="s">
        <v>6786</v>
      </c>
      <c r="B3859" t="s">
        <v>71</v>
      </c>
      <c r="C3859" t="s">
        <v>78</v>
      </c>
      <c r="D3859">
        <v>2012</v>
      </c>
      <c r="E3859" t="s">
        <v>57</v>
      </c>
      <c r="F3859" t="s">
        <v>6767</v>
      </c>
      <c r="G3859" s="336">
        <v>-0.06</v>
      </c>
      <c r="H3859">
        <v>210</v>
      </c>
    </row>
    <row r="3860" spans="1:8">
      <c r="A3860" t="s">
        <v>6785</v>
      </c>
      <c r="B3860" t="s">
        <v>71</v>
      </c>
      <c r="C3860" t="s">
        <v>78</v>
      </c>
      <c r="D3860">
        <v>2013</v>
      </c>
      <c r="E3860" t="s">
        <v>52</v>
      </c>
      <c r="F3860" t="s">
        <v>6767</v>
      </c>
      <c r="G3860" s="336">
        <v>0.61</v>
      </c>
      <c r="H3860">
        <v>211</v>
      </c>
    </row>
    <row r="3861" spans="1:8">
      <c r="A3861" t="s">
        <v>6784</v>
      </c>
      <c r="B3861" t="s">
        <v>71</v>
      </c>
      <c r="C3861" t="s">
        <v>78</v>
      </c>
      <c r="D3861">
        <v>2013</v>
      </c>
      <c r="E3861" t="s">
        <v>53</v>
      </c>
      <c r="F3861" t="s">
        <v>6767</v>
      </c>
      <c r="G3861" s="336">
        <v>0</v>
      </c>
      <c r="H3861">
        <v>212</v>
      </c>
    </row>
    <row r="3862" spans="1:8">
      <c r="A3862" t="s">
        <v>6783</v>
      </c>
      <c r="B3862" t="s">
        <v>71</v>
      </c>
      <c r="C3862" t="s">
        <v>78</v>
      </c>
      <c r="D3862">
        <v>2013</v>
      </c>
      <c r="E3862" t="s">
        <v>54</v>
      </c>
      <c r="F3862" t="s">
        <v>6767</v>
      </c>
      <c r="G3862" s="336">
        <v>-0.85</v>
      </c>
      <c r="H3862">
        <v>213</v>
      </c>
    </row>
    <row r="3863" spans="1:8">
      <c r="A3863" t="s">
        <v>6782</v>
      </c>
      <c r="B3863" t="s">
        <v>71</v>
      </c>
      <c r="C3863" t="s">
        <v>78</v>
      </c>
      <c r="D3863">
        <v>2013</v>
      </c>
      <c r="E3863" t="s">
        <v>55</v>
      </c>
      <c r="F3863" t="s">
        <v>6767</v>
      </c>
      <c r="G3863" s="336">
        <v>-0.85</v>
      </c>
      <c r="H3863">
        <v>214</v>
      </c>
    </row>
    <row r="3864" spans="1:8">
      <c r="A3864" t="s">
        <v>6781</v>
      </c>
      <c r="B3864" t="s">
        <v>71</v>
      </c>
      <c r="C3864" t="s">
        <v>78</v>
      </c>
      <c r="D3864">
        <v>2013</v>
      </c>
      <c r="E3864" t="s">
        <v>56</v>
      </c>
      <c r="F3864" t="s">
        <v>6767</v>
      </c>
      <c r="G3864" s="336">
        <v>0.79</v>
      </c>
      <c r="H3864">
        <v>215</v>
      </c>
    </row>
    <row r="3865" spans="1:8">
      <c r="A3865" t="s">
        <v>6780</v>
      </c>
      <c r="B3865" t="s">
        <v>71</v>
      </c>
      <c r="C3865" t="s">
        <v>78</v>
      </c>
      <c r="D3865">
        <v>2013</v>
      </c>
      <c r="E3865" t="s">
        <v>57</v>
      </c>
      <c r="F3865" t="s">
        <v>6767</v>
      </c>
      <c r="G3865" s="336">
        <v>0.09</v>
      </c>
      <c r="H3865">
        <v>216</v>
      </c>
    </row>
    <row r="3866" spans="1:8">
      <c r="A3866" t="s">
        <v>6779</v>
      </c>
      <c r="B3866" t="s">
        <v>71</v>
      </c>
      <c r="C3866" t="s">
        <v>78</v>
      </c>
      <c r="D3866" t="s">
        <v>58</v>
      </c>
      <c r="E3866" t="s">
        <v>52</v>
      </c>
      <c r="F3866" t="s">
        <v>6767</v>
      </c>
      <c r="G3866" s="336">
        <v>2.97</v>
      </c>
      <c r="H3866">
        <v>217</v>
      </c>
    </row>
    <row r="3867" spans="1:8">
      <c r="A3867" t="s">
        <v>6778</v>
      </c>
      <c r="B3867" t="s">
        <v>71</v>
      </c>
      <c r="C3867" t="s">
        <v>78</v>
      </c>
      <c r="D3867" t="s">
        <v>58</v>
      </c>
      <c r="E3867" t="s">
        <v>53</v>
      </c>
      <c r="F3867" t="s">
        <v>6767</v>
      </c>
      <c r="G3867" s="336">
        <v>0.04</v>
      </c>
      <c r="H3867">
        <v>218</v>
      </c>
    </row>
    <row r="3868" spans="1:8">
      <c r="A3868" t="s">
        <v>6777</v>
      </c>
      <c r="B3868" t="s">
        <v>71</v>
      </c>
      <c r="C3868" t="s">
        <v>78</v>
      </c>
      <c r="D3868" t="s">
        <v>58</v>
      </c>
      <c r="E3868" t="s">
        <v>54</v>
      </c>
      <c r="F3868" t="s">
        <v>6767</v>
      </c>
      <c r="G3868" s="336">
        <v>-0.85</v>
      </c>
      <c r="H3868">
        <v>219</v>
      </c>
    </row>
    <row r="3869" spans="1:8">
      <c r="A3869" t="s">
        <v>6776</v>
      </c>
      <c r="B3869" t="s">
        <v>71</v>
      </c>
      <c r="C3869" t="s">
        <v>78</v>
      </c>
      <c r="D3869" t="s">
        <v>58</v>
      </c>
      <c r="E3869" t="s">
        <v>55</v>
      </c>
      <c r="F3869" t="s">
        <v>6767</v>
      </c>
      <c r="G3869" s="336">
        <v>-0.85</v>
      </c>
      <c r="H3869">
        <v>220</v>
      </c>
    </row>
    <row r="3870" spans="1:8">
      <c r="A3870" t="s">
        <v>6775</v>
      </c>
      <c r="B3870" t="s">
        <v>71</v>
      </c>
      <c r="C3870" t="s">
        <v>78</v>
      </c>
      <c r="D3870" t="s">
        <v>58</v>
      </c>
      <c r="E3870" t="s">
        <v>56</v>
      </c>
      <c r="F3870" t="s">
        <v>6767</v>
      </c>
      <c r="G3870" s="336">
        <v>2.93</v>
      </c>
      <c r="H3870">
        <v>221</v>
      </c>
    </row>
    <row r="3871" spans="1:8">
      <c r="A3871" t="s">
        <v>6774</v>
      </c>
      <c r="B3871" t="s">
        <v>71</v>
      </c>
      <c r="C3871" t="s">
        <v>78</v>
      </c>
      <c r="D3871" t="s">
        <v>58</v>
      </c>
      <c r="E3871" t="s">
        <v>57</v>
      </c>
      <c r="F3871" t="s">
        <v>6767</v>
      </c>
      <c r="G3871" s="336">
        <v>0.02</v>
      </c>
      <c r="H3871">
        <v>222</v>
      </c>
    </row>
    <row r="3872" spans="1:8">
      <c r="A3872" t="s">
        <v>6773</v>
      </c>
      <c r="B3872" t="s">
        <v>71</v>
      </c>
      <c r="C3872" t="s">
        <v>78</v>
      </c>
      <c r="D3872" t="s">
        <v>59</v>
      </c>
      <c r="E3872" t="s">
        <v>52</v>
      </c>
      <c r="F3872" t="s">
        <v>6767</v>
      </c>
      <c r="G3872" s="336">
        <v>0.42</v>
      </c>
      <c r="H3872">
        <v>223</v>
      </c>
    </row>
    <row r="3873" spans="1:8">
      <c r="A3873" t="s">
        <v>6772</v>
      </c>
      <c r="B3873" t="s">
        <v>71</v>
      </c>
      <c r="C3873" t="s">
        <v>78</v>
      </c>
      <c r="D3873" t="s">
        <v>59</v>
      </c>
      <c r="E3873" t="s">
        <v>53</v>
      </c>
      <c r="F3873" t="s">
        <v>6767</v>
      </c>
      <c r="G3873" s="336">
        <v>0.01</v>
      </c>
      <c r="H3873">
        <v>224</v>
      </c>
    </row>
    <row r="3874" spans="1:8">
      <c r="A3874" t="s">
        <v>6771</v>
      </c>
      <c r="B3874" t="s">
        <v>71</v>
      </c>
      <c r="C3874" t="s">
        <v>78</v>
      </c>
      <c r="D3874" t="s">
        <v>59</v>
      </c>
      <c r="E3874" t="s">
        <v>54</v>
      </c>
      <c r="F3874" t="s">
        <v>6767</v>
      </c>
      <c r="G3874" s="336">
        <v>-0.12</v>
      </c>
      <c r="H3874">
        <v>225</v>
      </c>
    </row>
    <row r="3875" spans="1:8">
      <c r="A3875" t="s">
        <v>6770</v>
      </c>
      <c r="B3875" t="s">
        <v>71</v>
      </c>
      <c r="C3875" t="s">
        <v>78</v>
      </c>
      <c r="D3875" t="s">
        <v>59</v>
      </c>
      <c r="E3875" t="s">
        <v>55</v>
      </c>
      <c r="F3875" t="s">
        <v>6767</v>
      </c>
      <c r="G3875" s="336">
        <v>-0.12</v>
      </c>
      <c r="H3875">
        <v>226</v>
      </c>
    </row>
    <row r="3876" spans="1:8">
      <c r="A3876" t="s">
        <v>6769</v>
      </c>
      <c r="B3876" t="s">
        <v>71</v>
      </c>
      <c r="C3876" t="s">
        <v>78</v>
      </c>
      <c r="D3876" t="s">
        <v>59</v>
      </c>
      <c r="E3876" t="s">
        <v>56</v>
      </c>
      <c r="F3876" t="s">
        <v>6767</v>
      </c>
      <c r="G3876" s="336">
        <v>0.42</v>
      </c>
      <c r="H3876">
        <v>227</v>
      </c>
    </row>
    <row r="3877" spans="1:8">
      <c r="A3877" t="s">
        <v>6768</v>
      </c>
      <c r="B3877" t="s">
        <v>71</v>
      </c>
      <c r="C3877" t="s">
        <v>78</v>
      </c>
      <c r="D3877" t="s">
        <v>59</v>
      </c>
      <c r="E3877" t="s">
        <v>57</v>
      </c>
      <c r="F3877" t="s">
        <v>6767</v>
      </c>
      <c r="G3877" s="336">
        <v>0</v>
      </c>
      <c r="H3877">
        <v>228</v>
      </c>
    </row>
    <row r="3878" spans="1:8">
      <c r="A3878" t="s">
        <v>6766</v>
      </c>
      <c r="B3878" t="s">
        <v>72</v>
      </c>
      <c r="C3878" t="s">
        <v>123</v>
      </c>
      <c r="D3878">
        <v>2007</v>
      </c>
      <c r="E3878" t="s">
        <v>79</v>
      </c>
      <c r="F3878" t="s">
        <v>6538</v>
      </c>
      <c r="G3878" t="s">
        <v>1451</v>
      </c>
      <c r="H3878">
        <v>1</v>
      </c>
    </row>
    <row r="3879" spans="1:8">
      <c r="A3879" t="s">
        <v>6765</v>
      </c>
      <c r="B3879" t="s">
        <v>72</v>
      </c>
      <c r="C3879" t="s">
        <v>123</v>
      </c>
      <c r="D3879">
        <v>2007</v>
      </c>
      <c r="E3879" t="s">
        <v>80</v>
      </c>
      <c r="F3879" t="s">
        <v>6538</v>
      </c>
      <c r="G3879" t="s">
        <v>1451</v>
      </c>
      <c r="H3879">
        <v>2</v>
      </c>
    </row>
    <row r="3880" spans="1:8">
      <c r="A3880" t="s">
        <v>6764</v>
      </c>
      <c r="B3880" t="s">
        <v>72</v>
      </c>
      <c r="C3880" t="s">
        <v>123</v>
      </c>
      <c r="D3880">
        <v>2007</v>
      </c>
      <c r="E3880" t="s">
        <v>81</v>
      </c>
      <c r="F3880" t="s">
        <v>6538</v>
      </c>
      <c r="G3880" t="s">
        <v>1451</v>
      </c>
      <c r="H3880">
        <v>3</v>
      </c>
    </row>
    <row r="3881" spans="1:8">
      <c r="A3881" t="s">
        <v>6763</v>
      </c>
      <c r="B3881" t="s">
        <v>72</v>
      </c>
      <c r="C3881" t="s">
        <v>123</v>
      </c>
      <c r="D3881">
        <v>2007</v>
      </c>
      <c r="E3881" t="s">
        <v>82</v>
      </c>
      <c r="F3881" t="s">
        <v>6538</v>
      </c>
      <c r="G3881" t="s">
        <v>1451</v>
      </c>
      <c r="H3881">
        <v>4</v>
      </c>
    </row>
    <row r="3882" spans="1:8">
      <c r="A3882" t="s">
        <v>6762</v>
      </c>
      <c r="B3882" t="s">
        <v>72</v>
      </c>
      <c r="C3882" t="s">
        <v>123</v>
      </c>
      <c r="D3882">
        <v>2007</v>
      </c>
      <c r="E3882" t="s">
        <v>83</v>
      </c>
      <c r="F3882" t="s">
        <v>6538</v>
      </c>
      <c r="G3882" t="s">
        <v>1451</v>
      </c>
      <c r="H3882">
        <v>5</v>
      </c>
    </row>
    <row r="3883" spans="1:8">
      <c r="A3883" t="s">
        <v>6761</v>
      </c>
      <c r="B3883" t="s">
        <v>72</v>
      </c>
      <c r="C3883" t="s">
        <v>123</v>
      </c>
      <c r="D3883">
        <v>2007</v>
      </c>
      <c r="E3883" t="s">
        <v>84</v>
      </c>
      <c r="F3883" t="s">
        <v>6538</v>
      </c>
      <c r="G3883" t="s">
        <v>1451</v>
      </c>
      <c r="H3883">
        <v>6</v>
      </c>
    </row>
    <row r="3884" spans="1:8">
      <c r="A3884" t="s">
        <v>6760</v>
      </c>
      <c r="B3884" t="s">
        <v>72</v>
      </c>
      <c r="C3884" t="s">
        <v>123</v>
      </c>
      <c r="D3884">
        <v>2008</v>
      </c>
      <c r="E3884" t="s">
        <v>79</v>
      </c>
      <c r="F3884" t="s">
        <v>6538</v>
      </c>
      <c r="G3884" t="s">
        <v>1451</v>
      </c>
      <c r="H3884">
        <v>7</v>
      </c>
    </row>
    <row r="3885" spans="1:8">
      <c r="A3885" t="s">
        <v>6759</v>
      </c>
      <c r="B3885" t="s">
        <v>72</v>
      </c>
      <c r="C3885" t="s">
        <v>123</v>
      </c>
      <c r="D3885">
        <v>2008</v>
      </c>
      <c r="E3885" t="s">
        <v>80</v>
      </c>
      <c r="F3885" t="s">
        <v>6538</v>
      </c>
      <c r="G3885" t="s">
        <v>1451</v>
      </c>
      <c r="H3885">
        <v>8</v>
      </c>
    </row>
    <row r="3886" spans="1:8">
      <c r="A3886" t="s">
        <v>6758</v>
      </c>
      <c r="B3886" t="s">
        <v>72</v>
      </c>
      <c r="C3886" t="s">
        <v>123</v>
      </c>
      <c r="D3886">
        <v>2008</v>
      </c>
      <c r="E3886" t="s">
        <v>81</v>
      </c>
      <c r="F3886" t="s">
        <v>6538</v>
      </c>
      <c r="G3886" t="s">
        <v>1451</v>
      </c>
      <c r="H3886">
        <v>9</v>
      </c>
    </row>
    <row r="3887" spans="1:8">
      <c r="A3887" t="s">
        <v>6757</v>
      </c>
      <c r="B3887" t="s">
        <v>72</v>
      </c>
      <c r="C3887" t="s">
        <v>123</v>
      </c>
      <c r="D3887">
        <v>2008</v>
      </c>
      <c r="E3887" t="s">
        <v>82</v>
      </c>
      <c r="F3887" t="s">
        <v>6538</v>
      </c>
      <c r="G3887" t="s">
        <v>1451</v>
      </c>
      <c r="H3887">
        <v>10</v>
      </c>
    </row>
    <row r="3888" spans="1:8">
      <c r="A3888" t="s">
        <v>6756</v>
      </c>
      <c r="B3888" t="s">
        <v>72</v>
      </c>
      <c r="C3888" t="s">
        <v>123</v>
      </c>
      <c r="D3888">
        <v>2008</v>
      </c>
      <c r="E3888" t="s">
        <v>83</v>
      </c>
      <c r="F3888" t="s">
        <v>6538</v>
      </c>
      <c r="G3888" t="s">
        <v>1451</v>
      </c>
      <c r="H3888">
        <v>11</v>
      </c>
    </row>
    <row r="3889" spans="1:8">
      <c r="A3889" t="s">
        <v>6755</v>
      </c>
      <c r="B3889" t="s">
        <v>72</v>
      </c>
      <c r="C3889" t="s">
        <v>123</v>
      </c>
      <c r="D3889">
        <v>2008</v>
      </c>
      <c r="E3889" t="s">
        <v>84</v>
      </c>
      <c r="F3889" t="s">
        <v>6538</v>
      </c>
      <c r="G3889" t="s">
        <v>1451</v>
      </c>
      <c r="H3889">
        <v>12</v>
      </c>
    </row>
    <row r="3890" spans="1:8">
      <c r="A3890" t="s">
        <v>6754</v>
      </c>
      <c r="B3890" t="s">
        <v>72</v>
      </c>
      <c r="C3890" t="s">
        <v>123</v>
      </c>
      <c r="D3890">
        <v>2009</v>
      </c>
      <c r="E3890" t="s">
        <v>79</v>
      </c>
      <c r="F3890" t="s">
        <v>6538</v>
      </c>
      <c r="G3890" t="s">
        <v>1451</v>
      </c>
      <c r="H3890">
        <v>13</v>
      </c>
    </row>
    <row r="3891" spans="1:8">
      <c r="A3891" t="s">
        <v>6753</v>
      </c>
      <c r="B3891" t="s">
        <v>72</v>
      </c>
      <c r="C3891" t="s">
        <v>123</v>
      </c>
      <c r="D3891">
        <v>2009</v>
      </c>
      <c r="E3891" t="s">
        <v>80</v>
      </c>
      <c r="F3891" t="s">
        <v>6538</v>
      </c>
      <c r="G3891" t="s">
        <v>1451</v>
      </c>
      <c r="H3891">
        <v>14</v>
      </c>
    </row>
    <row r="3892" spans="1:8">
      <c r="A3892" t="s">
        <v>6752</v>
      </c>
      <c r="B3892" t="s">
        <v>72</v>
      </c>
      <c r="C3892" t="s">
        <v>123</v>
      </c>
      <c r="D3892">
        <v>2009</v>
      </c>
      <c r="E3892" t="s">
        <v>81</v>
      </c>
      <c r="F3892" t="s">
        <v>6538</v>
      </c>
      <c r="G3892" t="s">
        <v>1451</v>
      </c>
      <c r="H3892">
        <v>15</v>
      </c>
    </row>
    <row r="3893" spans="1:8">
      <c r="A3893" t="s">
        <v>6751</v>
      </c>
      <c r="B3893" t="s">
        <v>72</v>
      </c>
      <c r="C3893" t="s">
        <v>123</v>
      </c>
      <c r="D3893">
        <v>2009</v>
      </c>
      <c r="E3893" t="s">
        <v>82</v>
      </c>
      <c r="F3893" t="s">
        <v>6538</v>
      </c>
      <c r="G3893" t="s">
        <v>1451</v>
      </c>
      <c r="H3893">
        <v>16</v>
      </c>
    </row>
    <row r="3894" spans="1:8">
      <c r="A3894" t="s">
        <v>6750</v>
      </c>
      <c r="B3894" t="s">
        <v>72</v>
      </c>
      <c r="C3894" t="s">
        <v>123</v>
      </c>
      <c r="D3894">
        <v>2009</v>
      </c>
      <c r="E3894" t="s">
        <v>83</v>
      </c>
      <c r="F3894" t="s">
        <v>6538</v>
      </c>
      <c r="G3894" t="s">
        <v>1451</v>
      </c>
      <c r="H3894">
        <v>17</v>
      </c>
    </row>
    <row r="3895" spans="1:8">
      <c r="A3895" t="s">
        <v>6749</v>
      </c>
      <c r="B3895" t="s">
        <v>72</v>
      </c>
      <c r="C3895" t="s">
        <v>123</v>
      </c>
      <c r="D3895">
        <v>2009</v>
      </c>
      <c r="E3895" t="s">
        <v>84</v>
      </c>
      <c r="F3895" t="s">
        <v>6538</v>
      </c>
      <c r="G3895" t="s">
        <v>1451</v>
      </c>
      <c r="H3895">
        <v>18</v>
      </c>
    </row>
    <row r="3896" spans="1:8">
      <c r="A3896" t="s">
        <v>6748</v>
      </c>
      <c r="B3896" t="s">
        <v>72</v>
      </c>
      <c r="C3896" t="s">
        <v>123</v>
      </c>
      <c r="D3896">
        <v>2010</v>
      </c>
      <c r="E3896" t="s">
        <v>79</v>
      </c>
      <c r="F3896" t="s">
        <v>6538</v>
      </c>
      <c r="G3896" t="s">
        <v>1451</v>
      </c>
      <c r="H3896">
        <v>19</v>
      </c>
    </row>
    <row r="3897" spans="1:8">
      <c r="A3897" t="s">
        <v>6747</v>
      </c>
      <c r="B3897" t="s">
        <v>72</v>
      </c>
      <c r="C3897" t="s">
        <v>123</v>
      </c>
      <c r="D3897">
        <v>2010</v>
      </c>
      <c r="E3897" t="s">
        <v>80</v>
      </c>
      <c r="F3897" t="s">
        <v>6538</v>
      </c>
      <c r="G3897" t="s">
        <v>1451</v>
      </c>
      <c r="H3897">
        <v>20</v>
      </c>
    </row>
    <row r="3898" spans="1:8">
      <c r="A3898" t="s">
        <v>6746</v>
      </c>
      <c r="B3898" t="s">
        <v>72</v>
      </c>
      <c r="C3898" t="s">
        <v>123</v>
      </c>
      <c r="D3898">
        <v>2010</v>
      </c>
      <c r="E3898" t="s">
        <v>81</v>
      </c>
      <c r="F3898" t="s">
        <v>6538</v>
      </c>
      <c r="G3898" t="s">
        <v>1451</v>
      </c>
      <c r="H3898">
        <v>21</v>
      </c>
    </row>
    <row r="3899" spans="1:8">
      <c r="A3899" t="s">
        <v>6745</v>
      </c>
      <c r="B3899" t="s">
        <v>72</v>
      </c>
      <c r="C3899" t="s">
        <v>123</v>
      </c>
      <c r="D3899">
        <v>2010</v>
      </c>
      <c r="E3899" t="s">
        <v>82</v>
      </c>
      <c r="F3899" t="s">
        <v>6538</v>
      </c>
      <c r="G3899" t="s">
        <v>1451</v>
      </c>
      <c r="H3899">
        <v>22</v>
      </c>
    </row>
    <row r="3900" spans="1:8">
      <c r="A3900" t="s">
        <v>6744</v>
      </c>
      <c r="B3900" t="s">
        <v>72</v>
      </c>
      <c r="C3900" t="s">
        <v>123</v>
      </c>
      <c r="D3900">
        <v>2010</v>
      </c>
      <c r="E3900" t="s">
        <v>83</v>
      </c>
      <c r="F3900" t="s">
        <v>6538</v>
      </c>
      <c r="G3900" t="s">
        <v>1451</v>
      </c>
      <c r="H3900">
        <v>23</v>
      </c>
    </row>
    <row r="3901" spans="1:8">
      <c r="A3901" t="s">
        <v>6743</v>
      </c>
      <c r="B3901" t="s">
        <v>72</v>
      </c>
      <c r="C3901" t="s">
        <v>123</v>
      </c>
      <c r="D3901">
        <v>2010</v>
      </c>
      <c r="E3901" t="s">
        <v>84</v>
      </c>
      <c r="F3901" t="s">
        <v>6538</v>
      </c>
      <c r="G3901" t="s">
        <v>1451</v>
      </c>
      <c r="H3901">
        <v>24</v>
      </c>
    </row>
    <row r="3902" spans="1:8">
      <c r="A3902" t="s">
        <v>6742</v>
      </c>
      <c r="B3902" t="s">
        <v>72</v>
      </c>
      <c r="C3902" t="s">
        <v>123</v>
      </c>
      <c r="D3902">
        <v>2011</v>
      </c>
      <c r="E3902" t="s">
        <v>79</v>
      </c>
      <c r="F3902" t="s">
        <v>6538</v>
      </c>
      <c r="G3902" t="s">
        <v>1451</v>
      </c>
      <c r="H3902">
        <v>25</v>
      </c>
    </row>
    <row r="3903" spans="1:8">
      <c r="A3903" t="s">
        <v>6741</v>
      </c>
      <c r="B3903" t="s">
        <v>72</v>
      </c>
      <c r="C3903" t="s">
        <v>123</v>
      </c>
      <c r="D3903">
        <v>2011</v>
      </c>
      <c r="E3903" t="s">
        <v>80</v>
      </c>
      <c r="F3903" t="s">
        <v>6538</v>
      </c>
      <c r="G3903" t="s">
        <v>1451</v>
      </c>
      <c r="H3903">
        <v>26</v>
      </c>
    </row>
    <row r="3904" spans="1:8">
      <c r="A3904" t="s">
        <v>6740</v>
      </c>
      <c r="B3904" t="s">
        <v>72</v>
      </c>
      <c r="C3904" t="s">
        <v>123</v>
      </c>
      <c r="D3904">
        <v>2011</v>
      </c>
      <c r="E3904" t="s">
        <v>81</v>
      </c>
      <c r="F3904" t="s">
        <v>6538</v>
      </c>
      <c r="G3904" t="s">
        <v>1451</v>
      </c>
      <c r="H3904">
        <v>27</v>
      </c>
    </row>
    <row r="3905" spans="1:8">
      <c r="A3905" t="s">
        <v>6739</v>
      </c>
      <c r="B3905" t="s">
        <v>72</v>
      </c>
      <c r="C3905" t="s">
        <v>123</v>
      </c>
      <c r="D3905">
        <v>2011</v>
      </c>
      <c r="E3905" t="s">
        <v>82</v>
      </c>
      <c r="F3905" t="s">
        <v>6538</v>
      </c>
      <c r="G3905" t="s">
        <v>1451</v>
      </c>
      <c r="H3905">
        <v>28</v>
      </c>
    </row>
    <row r="3906" spans="1:8">
      <c r="A3906" t="s">
        <v>6738</v>
      </c>
      <c r="B3906" t="s">
        <v>72</v>
      </c>
      <c r="C3906" t="s">
        <v>123</v>
      </c>
      <c r="D3906">
        <v>2011</v>
      </c>
      <c r="E3906" t="s">
        <v>83</v>
      </c>
      <c r="F3906" t="s">
        <v>6538</v>
      </c>
      <c r="G3906" t="s">
        <v>1451</v>
      </c>
      <c r="H3906">
        <v>29</v>
      </c>
    </row>
    <row r="3907" spans="1:8">
      <c r="A3907" t="s">
        <v>6737</v>
      </c>
      <c r="B3907" t="s">
        <v>72</v>
      </c>
      <c r="C3907" t="s">
        <v>123</v>
      </c>
      <c r="D3907">
        <v>2011</v>
      </c>
      <c r="E3907" t="s">
        <v>84</v>
      </c>
      <c r="F3907" t="s">
        <v>6538</v>
      </c>
      <c r="G3907" t="s">
        <v>1451</v>
      </c>
      <c r="H3907">
        <v>30</v>
      </c>
    </row>
    <row r="3908" spans="1:8">
      <c r="A3908" t="s">
        <v>6736</v>
      </c>
      <c r="B3908" t="s">
        <v>72</v>
      </c>
      <c r="C3908" t="s">
        <v>123</v>
      </c>
      <c r="D3908">
        <v>2012</v>
      </c>
      <c r="E3908" t="s">
        <v>79</v>
      </c>
      <c r="F3908" t="s">
        <v>6538</v>
      </c>
      <c r="G3908" t="s">
        <v>1451</v>
      </c>
      <c r="H3908">
        <v>31</v>
      </c>
    </row>
    <row r="3909" spans="1:8">
      <c r="A3909" t="s">
        <v>6735</v>
      </c>
      <c r="B3909" t="s">
        <v>72</v>
      </c>
      <c r="C3909" t="s">
        <v>123</v>
      </c>
      <c r="D3909">
        <v>2012</v>
      </c>
      <c r="E3909" t="s">
        <v>80</v>
      </c>
      <c r="F3909" t="s">
        <v>6538</v>
      </c>
      <c r="G3909" t="s">
        <v>1451</v>
      </c>
      <c r="H3909">
        <v>32</v>
      </c>
    </row>
    <row r="3910" spans="1:8">
      <c r="A3910" t="s">
        <v>6734</v>
      </c>
      <c r="B3910" t="s">
        <v>72</v>
      </c>
      <c r="C3910" t="s">
        <v>123</v>
      </c>
      <c r="D3910">
        <v>2012</v>
      </c>
      <c r="E3910" t="s">
        <v>81</v>
      </c>
      <c r="F3910" t="s">
        <v>6538</v>
      </c>
      <c r="G3910" t="s">
        <v>1451</v>
      </c>
      <c r="H3910">
        <v>33</v>
      </c>
    </row>
    <row r="3911" spans="1:8">
      <c r="A3911" t="s">
        <v>6733</v>
      </c>
      <c r="B3911" t="s">
        <v>72</v>
      </c>
      <c r="C3911" t="s">
        <v>123</v>
      </c>
      <c r="D3911">
        <v>2012</v>
      </c>
      <c r="E3911" t="s">
        <v>82</v>
      </c>
      <c r="F3911" t="s">
        <v>6538</v>
      </c>
      <c r="G3911" t="s">
        <v>1451</v>
      </c>
      <c r="H3911">
        <v>34</v>
      </c>
    </row>
    <row r="3912" spans="1:8">
      <c r="A3912" t="s">
        <v>6732</v>
      </c>
      <c r="B3912" t="s">
        <v>72</v>
      </c>
      <c r="C3912" t="s">
        <v>123</v>
      </c>
      <c r="D3912">
        <v>2012</v>
      </c>
      <c r="E3912" t="s">
        <v>83</v>
      </c>
      <c r="F3912" t="s">
        <v>6538</v>
      </c>
      <c r="G3912" t="s">
        <v>1451</v>
      </c>
      <c r="H3912">
        <v>35</v>
      </c>
    </row>
    <row r="3913" spans="1:8">
      <c r="A3913" t="s">
        <v>6731</v>
      </c>
      <c r="B3913" t="s">
        <v>72</v>
      </c>
      <c r="C3913" t="s">
        <v>123</v>
      </c>
      <c r="D3913">
        <v>2012</v>
      </c>
      <c r="E3913" t="s">
        <v>84</v>
      </c>
      <c r="F3913" t="s">
        <v>6538</v>
      </c>
      <c r="G3913" t="s">
        <v>1451</v>
      </c>
      <c r="H3913">
        <v>36</v>
      </c>
    </row>
    <row r="3914" spans="1:8">
      <c r="A3914" t="s">
        <v>6730</v>
      </c>
      <c r="B3914" t="s">
        <v>72</v>
      </c>
      <c r="C3914" t="s">
        <v>123</v>
      </c>
      <c r="D3914">
        <v>2013</v>
      </c>
      <c r="E3914" t="s">
        <v>79</v>
      </c>
      <c r="F3914" t="s">
        <v>6538</v>
      </c>
      <c r="G3914" t="s">
        <v>1451</v>
      </c>
      <c r="H3914">
        <v>37</v>
      </c>
    </row>
    <row r="3915" spans="1:8">
      <c r="A3915" t="s">
        <v>6729</v>
      </c>
      <c r="B3915" t="s">
        <v>72</v>
      </c>
      <c r="C3915" t="s">
        <v>123</v>
      </c>
      <c r="D3915">
        <v>2013</v>
      </c>
      <c r="E3915" t="s">
        <v>80</v>
      </c>
      <c r="F3915" t="s">
        <v>6538</v>
      </c>
      <c r="G3915" t="s">
        <v>1451</v>
      </c>
      <c r="H3915">
        <v>38</v>
      </c>
    </row>
    <row r="3916" spans="1:8">
      <c r="A3916" t="s">
        <v>6728</v>
      </c>
      <c r="B3916" t="s">
        <v>72</v>
      </c>
      <c r="C3916" t="s">
        <v>123</v>
      </c>
      <c r="D3916">
        <v>2013</v>
      </c>
      <c r="E3916" t="s">
        <v>81</v>
      </c>
      <c r="F3916" t="s">
        <v>6538</v>
      </c>
      <c r="G3916" t="s">
        <v>1451</v>
      </c>
      <c r="H3916">
        <v>39</v>
      </c>
    </row>
    <row r="3917" spans="1:8">
      <c r="A3917" t="s">
        <v>6727</v>
      </c>
      <c r="B3917" t="s">
        <v>72</v>
      </c>
      <c r="C3917" t="s">
        <v>123</v>
      </c>
      <c r="D3917">
        <v>2013</v>
      </c>
      <c r="E3917" t="s">
        <v>82</v>
      </c>
      <c r="F3917" t="s">
        <v>6538</v>
      </c>
      <c r="G3917" t="s">
        <v>1451</v>
      </c>
      <c r="H3917">
        <v>40</v>
      </c>
    </row>
    <row r="3918" spans="1:8">
      <c r="A3918" t="s">
        <v>6726</v>
      </c>
      <c r="B3918" t="s">
        <v>72</v>
      </c>
      <c r="C3918" t="s">
        <v>123</v>
      </c>
      <c r="D3918">
        <v>2013</v>
      </c>
      <c r="E3918" t="s">
        <v>83</v>
      </c>
      <c r="F3918" t="s">
        <v>6538</v>
      </c>
      <c r="G3918" t="s">
        <v>1451</v>
      </c>
      <c r="H3918">
        <v>41</v>
      </c>
    </row>
    <row r="3919" spans="1:8">
      <c r="A3919" t="s">
        <v>6725</v>
      </c>
      <c r="B3919" t="s">
        <v>72</v>
      </c>
      <c r="C3919" t="s">
        <v>123</v>
      </c>
      <c r="D3919">
        <v>2013</v>
      </c>
      <c r="E3919" t="s">
        <v>84</v>
      </c>
      <c r="F3919" t="s">
        <v>6538</v>
      </c>
      <c r="G3919" t="s">
        <v>1451</v>
      </c>
      <c r="H3919">
        <v>42</v>
      </c>
    </row>
    <row r="3920" spans="1:8">
      <c r="A3920" t="s">
        <v>6724</v>
      </c>
      <c r="B3920" t="s">
        <v>72</v>
      </c>
      <c r="C3920" t="s">
        <v>123</v>
      </c>
      <c r="D3920">
        <v>2014</v>
      </c>
      <c r="E3920" t="s">
        <v>79</v>
      </c>
      <c r="F3920" t="s">
        <v>6538</v>
      </c>
      <c r="G3920" t="s">
        <v>1451</v>
      </c>
      <c r="H3920">
        <v>43</v>
      </c>
    </row>
    <row r="3921" spans="1:8">
      <c r="A3921" t="s">
        <v>6723</v>
      </c>
      <c r="B3921" t="s">
        <v>72</v>
      </c>
      <c r="C3921" t="s">
        <v>123</v>
      </c>
      <c r="D3921">
        <v>2014</v>
      </c>
      <c r="E3921" t="s">
        <v>80</v>
      </c>
      <c r="F3921" t="s">
        <v>6538</v>
      </c>
      <c r="G3921" t="s">
        <v>1451</v>
      </c>
      <c r="H3921">
        <v>44</v>
      </c>
    </row>
    <row r="3922" spans="1:8">
      <c r="A3922" t="s">
        <v>6722</v>
      </c>
      <c r="B3922" t="s">
        <v>72</v>
      </c>
      <c r="C3922" t="s">
        <v>123</v>
      </c>
      <c r="D3922">
        <v>2014</v>
      </c>
      <c r="E3922" t="s">
        <v>81</v>
      </c>
      <c r="F3922" t="s">
        <v>6538</v>
      </c>
      <c r="G3922" t="s">
        <v>1451</v>
      </c>
      <c r="H3922">
        <v>45</v>
      </c>
    </row>
    <row r="3923" spans="1:8">
      <c r="A3923" t="s">
        <v>6721</v>
      </c>
      <c r="B3923" t="s">
        <v>72</v>
      </c>
      <c r="C3923" t="s">
        <v>123</v>
      </c>
      <c r="D3923">
        <v>2014</v>
      </c>
      <c r="E3923" t="s">
        <v>82</v>
      </c>
      <c r="F3923" t="s">
        <v>6538</v>
      </c>
      <c r="G3923" t="s">
        <v>1451</v>
      </c>
      <c r="H3923">
        <v>46</v>
      </c>
    </row>
    <row r="3924" spans="1:8">
      <c r="A3924" t="s">
        <v>6720</v>
      </c>
      <c r="B3924" t="s">
        <v>72</v>
      </c>
      <c r="C3924" t="s">
        <v>123</v>
      </c>
      <c r="D3924">
        <v>2014</v>
      </c>
      <c r="E3924" t="s">
        <v>83</v>
      </c>
      <c r="F3924" t="s">
        <v>6538</v>
      </c>
      <c r="G3924" t="s">
        <v>1451</v>
      </c>
      <c r="H3924">
        <v>47</v>
      </c>
    </row>
    <row r="3925" spans="1:8">
      <c r="A3925" t="s">
        <v>6719</v>
      </c>
      <c r="B3925" t="s">
        <v>72</v>
      </c>
      <c r="C3925" t="s">
        <v>123</v>
      </c>
      <c r="D3925">
        <v>2014</v>
      </c>
      <c r="E3925" t="s">
        <v>84</v>
      </c>
      <c r="F3925" t="s">
        <v>6538</v>
      </c>
      <c r="G3925" t="s">
        <v>1451</v>
      </c>
      <c r="H3925">
        <v>48</v>
      </c>
    </row>
    <row r="3926" spans="1:8">
      <c r="A3926" t="s">
        <v>6718</v>
      </c>
      <c r="B3926" t="s">
        <v>72</v>
      </c>
      <c r="C3926" t="s">
        <v>123</v>
      </c>
      <c r="D3926" t="s">
        <v>66</v>
      </c>
      <c r="E3926" t="s">
        <v>79</v>
      </c>
      <c r="F3926" t="s">
        <v>6538</v>
      </c>
      <c r="G3926" t="s">
        <v>1451</v>
      </c>
      <c r="H3926">
        <v>49</v>
      </c>
    </row>
    <row r="3927" spans="1:8">
      <c r="A3927" t="s">
        <v>6717</v>
      </c>
      <c r="B3927" t="s">
        <v>72</v>
      </c>
      <c r="C3927" t="s">
        <v>123</v>
      </c>
      <c r="D3927" t="s">
        <v>66</v>
      </c>
      <c r="E3927" t="s">
        <v>80</v>
      </c>
      <c r="F3927" t="s">
        <v>6538</v>
      </c>
      <c r="G3927" t="s">
        <v>1451</v>
      </c>
      <c r="H3927">
        <v>50</v>
      </c>
    </row>
    <row r="3928" spans="1:8">
      <c r="A3928" t="s">
        <v>6716</v>
      </c>
      <c r="B3928" t="s">
        <v>72</v>
      </c>
      <c r="C3928" t="s">
        <v>123</v>
      </c>
      <c r="D3928" t="s">
        <v>66</v>
      </c>
      <c r="E3928" t="s">
        <v>81</v>
      </c>
      <c r="F3928" t="s">
        <v>6538</v>
      </c>
      <c r="G3928" t="s">
        <v>1451</v>
      </c>
      <c r="H3928">
        <v>51</v>
      </c>
    </row>
    <row r="3929" spans="1:8">
      <c r="A3929" t="s">
        <v>6715</v>
      </c>
      <c r="B3929" t="s">
        <v>72</v>
      </c>
      <c r="C3929" t="s">
        <v>123</v>
      </c>
      <c r="D3929" t="s">
        <v>66</v>
      </c>
      <c r="E3929" t="s">
        <v>82</v>
      </c>
      <c r="F3929" t="s">
        <v>6538</v>
      </c>
      <c r="G3929" t="s">
        <v>1451</v>
      </c>
      <c r="H3929">
        <v>52</v>
      </c>
    </row>
    <row r="3930" spans="1:8">
      <c r="A3930" t="s">
        <v>6714</v>
      </c>
      <c r="B3930" t="s">
        <v>72</v>
      </c>
      <c r="C3930" t="s">
        <v>123</v>
      </c>
      <c r="D3930" t="s">
        <v>66</v>
      </c>
      <c r="E3930" t="s">
        <v>83</v>
      </c>
      <c r="F3930" t="s">
        <v>6538</v>
      </c>
      <c r="G3930" t="s">
        <v>1451</v>
      </c>
      <c r="H3930">
        <v>53</v>
      </c>
    </row>
    <row r="3931" spans="1:8">
      <c r="A3931" t="s">
        <v>6713</v>
      </c>
      <c r="B3931" t="s">
        <v>72</v>
      </c>
      <c r="C3931" t="s">
        <v>123</v>
      </c>
      <c r="D3931" t="s">
        <v>66</v>
      </c>
      <c r="E3931" t="s">
        <v>84</v>
      </c>
      <c r="F3931" t="s">
        <v>6538</v>
      </c>
      <c r="G3931" t="s">
        <v>1451</v>
      </c>
      <c r="H3931">
        <v>54</v>
      </c>
    </row>
    <row r="3932" spans="1:8">
      <c r="A3932" t="s">
        <v>6712</v>
      </c>
      <c r="B3932" t="s">
        <v>71</v>
      </c>
      <c r="C3932" t="s">
        <v>123</v>
      </c>
      <c r="D3932">
        <v>2006</v>
      </c>
      <c r="E3932" t="s">
        <v>79</v>
      </c>
      <c r="F3932" t="s">
        <v>6538</v>
      </c>
      <c r="G3932" t="s">
        <v>1451</v>
      </c>
      <c r="H3932">
        <v>55</v>
      </c>
    </row>
    <row r="3933" spans="1:8">
      <c r="A3933" t="s">
        <v>6711</v>
      </c>
      <c r="B3933" t="s">
        <v>71</v>
      </c>
      <c r="C3933" t="s">
        <v>123</v>
      </c>
      <c r="D3933">
        <v>2006</v>
      </c>
      <c r="E3933" t="s">
        <v>80</v>
      </c>
      <c r="F3933" t="s">
        <v>6538</v>
      </c>
      <c r="G3933" t="s">
        <v>1451</v>
      </c>
      <c r="H3933">
        <v>56</v>
      </c>
    </row>
    <row r="3934" spans="1:8">
      <c r="A3934" t="s">
        <v>6710</v>
      </c>
      <c r="B3934" t="s">
        <v>71</v>
      </c>
      <c r="C3934" t="s">
        <v>123</v>
      </c>
      <c r="D3934">
        <v>2006</v>
      </c>
      <c r="E3934" t="s">
        <v>81</v>
      </c>
      <c r="F3934" t="s">
        <v>6538</v>
      </c>
      <c r="G3934" t="s">
        <v>1451</v>
      </c>
      <c r="H3934">
        <v>57</v>
      </c>
    </row>
    <row r="3935" spans="1:8">
      <c r="A3935" t="s">
        <v>6709</v>
      </c>
      <c r="B3935" t="s">
        <v>71</v>
      </c>
      <c r="C3935" t="s">
        <v>123</v>
      </c>
      <c r="D3935">
        <v>2006</v>
      </c>
      <c r="E3935" t="s">
        <v>82</v>
      </c>
      <c r="F3935" t="s">
        <v>6538</v>
      </c>
      <c r="G3935" t="s">
        <v>1451</v>
      </c>
      <c r="H3935">
        <v>58</v>
      </c>
    </row>
    <row r="3936" spans="1:8">
      <c r="A3936" t="s">
        <v>6708</v>
      </c>
      <c r="B3936" t="s">
        <v>71</v>
      </c>
      <c r="C3936" t="s">
        <v>123</v>
      </c>
      <c r="D3936">
        <v>2006</v>
      </c>
      <c r="E3936" t="s">
        <v>83</v>
      </c>
      <c r="F3936" t="s">
        <v>6538</v>
      </c>
      <c r="G3936" t="s">
        <v>1451</v>
      </c>
      <c r="H3936">
        <v>59</v>
      </c>
    </row>
    <row r="3937" spans="1:8">
      <c r="A3937" t="s">
        <v>6707</v>
      </c>
      <c r="B3937" t="s">
        <v>71</v>
      </c>
      <c r="C3937" t="s">
        <v>123</v>
      </c>
      <c r="D3937">
        <v>2006</v>
      </c>
      <c r="E3937" t="s">
        <v>84</v>
      </c>
      <c r="F3937" t="s">
        <v>6538</v>
      </c>
      <c r="G3937" t="s">
        <v>1451</v>
      </c>
      <c r="H3937">
        <v>60</v>
      </c>
    </row>
    <row r="3938" spans="1:8">
      <c r="A3938" t="s">
        <v>6706</v>
      </c>
      <c r="B3938" t="s">
        <v>71</v>
      </c>
      <c r="C3938" t="s">
        <v>123</v>
      </c>
      <c r="D3938">
        <v>2007</v>
      </c>
      <c r="E3938" t="s">
        <v>79</v>
      </c>
      <c r="F3938" t="s">
        <v>6538</v>
      </c>
      <c r="G3938" t="s">
        <v>1451</v>
      </c>
      <c r="H3938">
        <v>61</v>
      </c>
    </row>
    <row r="3939" spans="1:8">
      <c r="A3939" t="s">
        <v>6705</v>
      </c>
      <c r="B3939" t="s">
        <v>71</v>
      </c>
      <c r="C3939" t="s">
        <v>123</v>
      </c>
      <c r="D3939">
        <v>2007</v>
      </c>
      <c r="E3939" t="s">
        <v>80</v>
      </c>
      <c r="F3939" t="s">
        <v>6538</v>
      </c>
      <c r="G3939" t="s">
        <v>1451</v>
      </c>
      <c r="H3939">
        <v>62</v>
      </c>
    </row>
    <row r="3940" spans="1:8">
      <c r="A3940" t="s">
        <v>6704</v>
      </c>
      <c r="B3940" t="s">
        <v>71</v>
      </c>
      <c r="C3940" t="s">
        <v>123</v>
      </c>
      <c r="D3940">
        <v>2007</v>
      </c>
      <c r="E3940" t="s">
        <v>81</v>
      </c>
      <c r="F3940" t="s">
        <v>6538</v>
      </c>
      <c r="G3940" t="s">
        <v>1451</v>
      </c>
      <c r="H3940">
        <v>63</v>
      </c>
    </row>
    <row r="3941" spans="1:8">
      <c r="A3941" t="s">
        <v>6703</v>
      </c>
      <c r="B3941" t="s">
        <v>71</v>
      </c>
      <c r="C3941" t="s">
        <v>123</v>
      </c>
      <c r="D3941">
        <v>2007</v>
      </c>
      <c r="E3941" t="s">
        <v>82</v>
      </c>
      <c r="F3941" t="s">
        <v>6538</v>
      </c>
      <c r="G3941" t="s">
        <v>1451</v>
      </c>
      <c r="H3941">
        <v>64</v>
      </c>
    </row>
    <row r="3942" spans="1:8">
      <c r="A3942" t="s">
        <v>6702</v>
      </c>
      <c r="B3942" t="s">
        <v>71</v>
      </c>
      <c r="C3942" t="s">
        <v>123</v>
      </c>
      <c r="D3942">
        <v>2007</v>
      </c>
      <c r="E3942" t="s">
        <v>83</v>
      </c>
      <c r="F3942" t="s">
        <v>6538</v>
      </c>
      <c r="G3942" t="s">
        <v>1451</v>
      </c>
      <c r="H3942">
        <v>65</v>
      </c>
    </row>
    <row r="3943" spans="1:8">
      <c r="A3943" t="s">
        <v>6701</v>
      </c>
      <c r="B3943" t="s">
        <v>71</v>
      </c>
      <c r="C3943" t="s">
        <v>123</v>
      </c>
      <c r="D3943">
        <v>2007</v>
      </c>
      <c r="E3943" t="s">
        <v>84</v>
      </c>
      <c r="F3943" t="s">
        <v>6538</v>
      </c>
      <c r="G3943" t="s">
        <v>1451</v>
      </c>
      <c r="H3943">
        <v>66</v>
      </c>
    </row>
    <row r="3944" spans="1:8">
      <c r="A3944" t="s">
        <v>6700</v>
      </c>
      <c r="B3944" t="s">
        <v>71</v>
      </c>
      <c r="C3944" t="s">
        <v>123</v>
      </c>
      <c r="D3944">
        <v>2008</v>
      </c>
      <c r="E3944" t="s">
        <v>79</v>
      </c>
      <c r="F3944" t="s">
        <v>6538</v>
      </c>
      <c r="G3944" t="s">
        <v>1451</v>
      </c>
      <c r="H3944">
        <v>67</v>
      </c>
    </row>
    <row r="3945" spans="1:8">
      <c r="A3945" t="s">
        <v>6699</v>
      </c>
      <c r="B3945" t="s">
        <v>71</v>
      </c>
      <c r="C3945" t="s">
        <v>123</v>
      </c>
      <c r="D3945">
        <v>2008</v>
      </c>
      <c r="E3945" t="s">
        <v>80</v>
      </c>
      <c r="F3945" t="s">
        <v>6538</v>
      </c>
      <c r="G3945" t="s">
        <v>1451</v>
      </c>
      <c r="H3945">
        <v>68</v>
      </c>
    </row>
    <row r="3946" spans="1:8">
      <c r="A3946" t="s">
        <v>6698</v>
      </c>
      <c r="B3946" t="s">
        <v>71</v>
      </c>
      <c r="C3946" t="s">
        <v>123</v>
      </c>
      <c r="D3946">
        <v>2008</v>
      </c>
      <c r="E3946" t="s">
        <v>81</v>
      </c>
      <c r="F3946" t="s">
        <v>6538</v>
      </c>
      <c r="G3946" t="s">
        <v>1451</v>
      </c>
      <c r="H3946">
        <v>69</v>
      </c>
    </row>
    <row r="3947" spans="1:8">
      <c r="A3947" t="s">
        <v>6697</v>
      </c>
      <c r="B3947" t="s">
        <v>71</v>
      </c>
      <c r="C3947" t="s">
        <v>123</v>
      </c>
      <c r="D3947">
        <v>2008</v>
      </c>
      <c r="E3947" t="s">
        <v>82</v>
      </c>
      <c r="F3947" t="s">
        <v>6538</v>
      </c>
      <c r="G3947" t="s">
        <v>1451</v>
      </c>
      <c r="H3947">
        <v>70</v>
      </c>
    </row>
    <row r="3948" spans="1:8">
      <c r="A3948" t="s">
        <v>6696</v>
      </c>
      <c r="B3948" t="s">
        <v>71</v>
      </c>
      <c r="C3948" t="s">
        <v>123</v>
      </c>
      <c r="D3948">
        <v>2008</v>
      </c>
      <c r="E3948" t="s">
        <v>83</v>
      </c>
      <c r="F3948" t="s">
        <v>6538</v>
      </c>
      <c r="G3948" t="s">
        <v>1451</v>
      </c>
      <c r="H3948">
        <v>71</v>
      </c>
    </row>
    <row r="3949" spans="1:8">
      <c r="A3949" t="s">
        <v>6695</v>
      </c>
      <c r="B3949" t="s">
        <v>71</v>
      </c>
      <c r="C3949" t="s">
        <v>123</v>
      </c>
      <c r="D3949">
        <v>2008</v>
      </c>
      <c r="E3949" t="s">
        <v>84</v>
      </c>
      <c r="F3949" t="s">
        <v>6538</v>
      </c>
      <c r="G3949" t="s">
        <v>1451</v>
      </c>
      <c r="H3949">
        <v>72</v>
      </c>
    </row>
    <row r="3950" spans="1:8">
      <c r="A3950" t="s">
        <v>6694</v>
      </c>
      <c r="B3950" t="s">
        <v>71</v>
      </c>
      <c r="C3950" t="s">
        <v>123</v>
      </c>
      <c r="D3950">
        <v>2009</v>
      </c>
      <c r="E3950" t="s">
        <v>79</v>
      </c>
      <c r="F3950" t="s">
        <v>6538</v>
      </c>
      <c r="G3950" t="s">
        <v>1451</v>
      </c>
      <c r="H3950">
        <v>73</v>
      </c>
    </row>
    <row r="3951" spans="1:8">
      <c r="A3951" t="s">
        <v>6693</v>
      </c>
      <c r="B3951" t="s">
        <v>71</v>
      </c>
      <c r="C3951" t="s">
        <v>123</v>
      </c>
      <c r="D3951">
        <v>2009</v>
      </c>
      <c r="E3951" t="s">
        <v>80</v>
      </c>
      <c r="F3951" t="s">
        <v>6538</v>
      </c>
      <c r="G3951" t="s">
        <v>1451</v>
      </c>
      <c r="H3951">
        <v>74</v>
      </c>
    </row>
    <row r="3952" spans="1:8">
      <c r="A3952" t="s">
        <v>6692</v>
      </c>
      <c r="B3952" t="s">
        <v>71</v>
      </c>
      <c r="C3952" t="s">
        <v>123</v>
      </c>
      <c r="D3952">
        <v>2009</v>
      </c>
      <c r="E3952" t="s">
        <v>81</v>
      </c>
      <c r="F3952" t="s">
        <v>6538</v>
      </c>
      <c r="G3952" t="s">
        <v>1451</v>
      </c>
      <c r="H3952">
        <v>75</v>
      </c>
    </row>
    <row r="3953" spans="1:8">
      <c r="A3953" t="s">
        <v>6691</v>
      </c>
      <c r="B3953" t="s">
        <v>71</v>
      </c>
      <c r="C3953" t="s">
        <v>123</v>
      </c>
      <c r="D3953">
        <v>2009</v>
      </c>
      <c r="E3953" t="s">
        <v>82</v>
      </c>
      <c r="F3953" t="s">
        <v>6538</v>
      </c>
      <c r="G3953" t="s">
        <v>1451</v>
      </c>
      <c r="H3953">
        <v>76</v>
      </c>
    </row>
    <row r="3954" spans="1:8">
      <c r="A3954" t="s">
        <v>6690</v>
      </c>
      <c r="B3954" t="s">
        <v>71</v>
      </c>
      <c r="C3954" t="s">
        <v>123</v>
      </c>
      <c r="D3954">
        <v>2009</v>
      </c>
      <c r="E3954" t="s">
        <v>83</v>
      </c>
      <c r="F3954" t="s">
        <v>6538</v>
      </c>
      <c r="G3954" t="s">
        <v>1451</v>
      </c>
      <c r="H3954">
        <v>77</v>
      </c>
    </row>
    <row r="3955" spans="1:8">
      <c r="A3955" t="s">
        <v>6689</v>
      </c>
      <c r="B3955" t="s">
        <v>71</v>
      </c>
      <c r="C3955" t="s">
        <v>123</v>
      </c>
      <c r="D3955">
        <v>2009</v>
      </c>
      <c r="E3955" t="s">
        <v>84</v>
      </c>
      <c r="F3955" t="s">
        <v>6538</v>
      </c>
      <c r="G3955" t="s">
        <v>1451</v>
      </c>
      <c r="H3955">
        <v>78</v>
      </c>
    </row>
    <row r="3956" spans="1:8">
      <c r="A3956" t="s">
        <v>6688</v>
      </c>
      <c r="B3956" t="s">
        <v>71</v>
      </c>
      <c r="C3956" t="s">
        <v>123</v>
      </c>
      <c r="D3956">
        <v>2010</v>
      </c>
      <c r="E3956" t="s">
        <v>79</v>
      </c>
      <c r="F3956" t="s">
        <v>6538</v>
      </c>
      <c r="G3956" t="s">
        <v>1451</v>
      </c>
      <c r="H3956">
        <v>79</v>
      </c>
    </row>
    <row r="3957" spans="1:8">
      <c r="A3957" t="s">
        <v>6687</v>
      </c>
      <c r="B3957" t="s">
        <v>71</v>
      </c>
      <c r="C3957" t="s">
        <v>123</v>
      </c>
      <c r="D3957">
        <v>2010</v>
      </c>
      <c r="E3957" t="s">
        <v>80</v>
      </c>
      <c r="F3957" t="s">
        <v>6538</v>
      </c>
      <c r="G3957" t="s">
        <v>1451</v>
      </c>
      <c r="H3957">
        <v>80</v>
      </c>
    </row>
    <row r="3958" spans="1:8">
      <c r="A3958" t="s">
        <v>6686</v>
      </c>
      <c r="B3958" t="s">
        <v>71</v>
      </c>
      <c r="C3958" t="s">
        <v>123</v>
      </c>
      <c r="D3958">
        <v>2010</v>
      </c>
      <c r="E3958" t="s">
        <v>81</v>
      </c>
      <c r="F3958" t="s">
        <v>6538</v>
      </c>
      <c r="G3958" t="s">
        <v>1451</v>
      </c>
      <c r="H3958">
        <v>81</v>
      </c>
    </row>
    <row r="3959" spans="1:8">
      <c r="A3959" t="s">
        <v>6685</v>
      </c>
      <c r="B3959" t="s">
        <v>71</v>
      </c>
      <c r="C3959" t="s">
        <v>123</v>
      </c>
      <c r="D3959">
        <v>2010</v>
      </c>
      <c r="E3959" t="s">
        <v>82</v>
      </c>
      <c r="F3959" t="s">
        <v>6538</v>
      </c>
      <c r="G3959" t="s">
        <v>1451</v>
      </c>
      <c r="H3959">
        <v>82</v>
      </c>
    </row>
    <row r="3960" spans="1:8">
      <c r="A3960" t="s">
        <v>6684</v>
      </c>
      <c r="B3960" t="s">
        <v>71</v>
      </c>
      <c r="C3960" t="s">
        <v>123</v>
      </c>
      <c r="D3960">
        <v>2010</v>
      </c>
      <c r="E3960" t="s">
        <v>83</v>
      </c>
      <c r="F3960" t="s">
        <v>6538</v>
      </c>
      <c r="G3960" t="s">
        <v>1451</v>
      </c>
      <c r="H3960">
        <v>83</v>
      </c>
    </row>
    <row r="3961" spans="1:8">
      <c r="A3961" t="s">
        <v>6683</v>
      </c>
      <c r="B3961" t="s">
        <v>71</v>
      </c>
      <c r="C3961" t="s">
        <v>123</v>
      </c>
      <c r="D3961">
        <v>2010</v>
      </c>
      <c r="E3961" t="s">
        <v>84</v>
      </c>
      <c r="F3961" t="s">
        <v>6538</v>
      </c>
      <c r="G3961" t="s">
        <v>1451</v>
      </c>
      <c r="H3961">
        <v>84</v>
      </c>
    </row>
    <row r="3962" spans="1:8">
      <c r="A3962" t="s">
        <v>6682</v>
      </c>
      <c r="B3962" t="s">
        <v>71</v>
      </c>
      <c r="C3962" t="s">
        <v>123</v>
      </c>
      <c r="D3962">
        <v>2011</v>
      </c>
      <c r="E3962" t="s">
        <v>79</v>
      </c>
      <c r="F3962" t="s">
        <v>6538</v>
      </c>
      <c r="G3962" s="338">
        <v>1297</v>
      </c>
      <c r="H3962">
        <v>85</v>
      </c>
    </row>
    <row r="3963" spans="1:8">
      <c r="A3963" t="s">
        <v>6681</v>
      </c>
      <c r="B3963" t="s">
        <v>71</v>
      </c>
      <c r="C3963" t="s">
        <v>123</v>
      </c>
      <c r="D3963">
        <v>2011</v>
      </c>
      <c r="E3963" t="s">
        <v>80</v>
      </c>
      <c r="F3963" t="s">
        <v>6538</v>
      </c>
      <c r="G3963" s="338">
        <v>3666</v>
      </c>
      <c r="H3963">
        <v>86</v>
      </c>
    </row>
    <row r="3964" spans="1:8">
      <c r="A3964" t="s">
        <v>6680</v>
      </c>
      <c r="B3964" t="s">
        <v>71</v>
      </c>
      <c r="C3964" t="s">
        <v>123</v>
      </c>
      <c r="D3964">
        <v>2011</v>
      </c>
      <c r="E3964" t="s">
        <v>81</v>
      </c>
      <c r="F3964" t="s">
        <v>6538</v>
      </c>
      <c r="G3964" t="s">
        <v>1451</v>
      </c>
      <c r="H3964">
        <v>87</v>
      </c>
    </row>
    <row r="3965" spans="1:8">
      <c r="A3965" t="s">
        <v>6679</v>
      </c>
      <c r="B3965" t="s">
        <v>71</v>
      </c>
      <c r="C3965" t="s">
        <v>123</v>
      </c>
      <c r="D3965">
        <v>2011</v>
      </c>
      <c r="E3965" t="s">
        <v>82</v>
      </c>
      <c r="F3965" t="s">
        <v>6538</v>
      </c>
      <c r="G3965" t="s">
        <v>1451</v>
      </c>
      <c r="H3965">
        <v>88</v>
      </c>
    </row>
    <row r="3966" spans="1:8">
      <c r="A3966" t="s">
        <v>6678</v>
      </c>
      <c r="B3966" t="s">
        <v>71</v>
      </c>
      <c r="C3966" t="s">
        <v>123</v>
      </c>
      <c r="D3966">
        <v>2011</v>
      </c>
      <c r="E3966" t="s">
        <v>83</v>
      </c>
      <c r="F3966" t="s">
        <v>6538</v>
      </c>
      <c r="G3966" s="338">
        <v>1297</v>
      </c>
      <c r="H3966">
        <v>89</v>
      </c>
    </row>
    <row r="3967" spans="1:8">
      <c r="A3967" t="s">
        <v>6677</v>
      </c>
      <c r="B3967" t="s">
        <v>71</v>
      </c>
      <c r="C3967" t="s">
        <v>123</v>
      </c>
      <c r="D3967">
        <v>2011</v>
      </c>
      <c r="E3967" t="s">
        <v>84</v>
      </c>
      <c r="F3967" t="s">
        <v>6538</v>
      </c>
      <c r="G3967" s="338">
        <v>3666</v>
      </c>
      <c r="H3967">
        <v>90</v>
      </c>
    </row>
    <row r="3968" spans="1:8">
      <c r="A3968" t="s">
        <v>6676</v>
      </c>
      <c r="B3968" t="s">
        <v>71</v>
      </c>
      <c r="C3968" t="s">
        <v>123</v>
      </c>
      <c r="D3968">
        <v>2012</v>
      </c>
      <c r="E3968" t="s">
        <v>79</v>
      </c>
      <c r="F3968" t="s">
        <v>6538</v>
      </c>
      <c r="G3968" s="338">
        <v>3192</v>
      </c>
      <c r="H3968">
        <v>91</v>
      </c>
    </row>
    <row r="3969" spans="1:8">
      <c r="A3969" t="s">
        <v>6675</v>
      </c>
      <c r="B3969" t="s">
        <v>71</v>
      </c>
      <c r="C3969" t="s">
        <v>123</v>
      </c>
      <c r="D3969">
        <v>2012</v>
      </c>
      <c r="E3969" t="s">
        <v>80</v>
      </c>
      <c r="F3969" t="s">
        <v>6538</v>
      </c>
      <c r="G3969" s="338">
        <v>3785</v>
      </c>
      <c r="H3969">
        <v>92</v>
      </c>
    </row>
    <row r="3970" spans="1:8">
      <c r="A3970" t="s">
        <v>6674</v>
      </c>
      <c r="B3970" t="s">
        <v>71</v>
      </c>
      <c r="C3970" t="s">
        <v>123</v>
      </c>
      <c r="D3970">
        <v>2012</v>
      </c>
      <c r="E3970" t="s">
        <v>81</v>
      </c>
      <c r="F3970" t="s">
        <v>6538</v>
      </c>
      <c r="G3970">
        <v>339</v>
      </c>
      <c r="H3970">
        <v>93</v>
      </c>
    </row>
    <row r="3971" spans="1:8">
      <c r="A3971" t="s">
        <v>6673</v>
      </c>
      <c r="B3971" t="s">
        <v>71</v>
      </c>
      <c r="C3971" t="s">
        <v>123</v>
      </c>
      <c r="D3971">
        <v>2012</v>
      </c>
      <c r="E3971" t="s">
        <v>82</v>
      </c>
      <c r="F3971" t="s">
        <v>6538</v>
      </c>
      <c r="G3971">
        <v>339</v>
      </c>
      <c r="H3971">
        <v>94</v>
      </c>
    </row>
    <row r="3972" spans="1:8">
      <c r="A3972" t="s">
        <v>6672</v>
      </c>
      <c r="B3972" t="s">
        <v>71</v>
      </c>
      <c r="C3972" t="s">
        <v>123</v>
      </c>
      <c r="D3972">
        <v>2012</v>
      </c>
      <c r="E3972" t="s">
        <v>83</v>
      </c>
      <c r="F3972" t="s">
        <v>6538</v>
      </c>
      <c r="G3972" s="338">
        <v>2853</v>
      </c>
      <c r="H3972">
        <v>95</v>
      </c>
    </row>
    <row r="3973" spans="1:8">
      <c r="A3973" t="s">
        <v>6671</v>
      </c>
      <c r="B3973" t="s">
        <v>71</v>
      </c>
      <c r="C3973" t="s">
        <v>123</v>
      </c>
      <c r="D3973">
        <v>2012</v>
      </c>
      <c r="E3973" t="s">
        <v>84</v>
      </c>
      <c r="F3973" t="s">
        <v>6538</v>
      </c>
      <c r="G3973" s="338">
        <v>3447</v>
      </c>
      <c r="H3973">
        <v>96</v>
      </c>
    </row>
    <row r="3974" spans="1:8">
      <c r="A3974" t="s">
        <v>6670</v>
      </c>
      <c r="B3974" t="s">
        <v>71</v>
      </c>
      <c r="C3974" t="s">
        <v>123</v>
      </c>
      <c r="D3974">
        <v>2013</v>
      </c>
      <c r="E3974" t="s">
        <v>79</v>
      </c>
      <c r="F3974" t="s">
        <v>6538</v>
      </c>
      <c r="G3974" s="338">
        <v>5144</v>
      </c>
      <c r="H3974">
        <v>97</v>
      </c>
    </row>
    <row r="3975" spans="1:8">
      <c r="A3975" t="s">
        <v>6669</v>
      </c>
      <c r="B3975" t="s">
        <v>71</v>
      </c>
      <c r="C3975" t="s">
        <v>123</v>
      </c>
      <c r="D3975">
        <v>2013</v>
      </c>
      <c r="E3975" t="s">
        <v>80</v>
      </c>
      <c r="F3975" t="s">
        <v>6538</v>
      </c>
      <c r="G3975" s="338">
        <v>3798</v>
      </c>
      <c r="H3975">
        <v>98</v>
      </c>
    </row>
    <row r="3976" spans="1:8">
      <c r="A3976" t="s">
        <v>6668</v>
      </c>
      <c r="B3976" t="s">
        <v>71</v>
      </c>
      <c r="C3976" t="s">
        <v>123</v>
      </c>
      <c r="D3976">
        <v>2013</v>
      </c>
      <c r="E3976" t="s">
        <v>81</v>
      </c>
      <c r="F3976" t="s">
        <v>6538</v>
      </c>
      <c r="G3976">
        <v>50</v>
      </c>
      <c r="H3976">
        <v>99</v>
      </c>
    </row>
    <row r="3977" spans="1:8">
      <c r="A3977" t="s">
        <v>6667</v>
      </c>
      <c r="B3977" t="s">
        <v>71</v>
      </c>
      <c r="C3977" t="s">
        <v>123</v>
      </c>
      <c r="D3977">
        <v>2013</v>
      </c>
      <c r="E3977" t="s">
        <v>82</v>
      </c>
      <c r="F3977" t="s">
        <v>6538</v>
      </c>
      <c r="G3977">
        <v>50</v>
      </c>
      <c r="H3977">
        <v>100</v>
      </c>
    </row>
    <row r="3978" spans="1:8">
      <c r="A3978" t="s">
        <v>6666</v>
      </c>
      <c r="B3978" t="s">
        <v>71</v>
      </c>
      <c r="C3978" t="s">
        <v>123</v>
      </c>
      <c r="D3978">
        <v>2013</v>
      </c>
      <c r="E3978" t="s">
        <v>83</v>
      </c>
      <c r="F3978" t="s">
        <v>6538</v>
      </c>
      <c r="G3978" s="338">
        <v>5094</v>
      </c>
      <c r="H3978">
        <v>101</v>
      </c>
    </row>
    <row r="3979" spans="1:8">
      <c r="A3979" t="s">
        <v>6665</v>
      </c>
      <c r="B3979" t="s">
        <v>71</v>
      </c>
      <c r="C3979" t="s">
        <v>123</v>
      </c>
      <c r="D3979">
        <v>2013</v>
      </c>
      <c r="E3979" t="s">
        <v>84</v>
      </c>
      <c r="F3979" t="s">
        <v>6538</v>
      </c>
      <c r="G3979" s="338">
        <v>3749</v>
      </c>
      <c r="H3979">
        <v>102</v>
      </c>
    </row>
    <row r="3980" spans="1:8">
      <c r="A3980" t="s">
        <v>6664</v>
      </c>
      <c r="B3980" t="s">
        <v>71</v>
      </c>
      <c r="C3980" t="s">
        <v>123</v>
      </c>
      <c r="D3980" t="s">
        <v>67</v>
      </c>
      <c r="E3980" t="s">
        <v>79</v>
      </c>
      <c r="F3980" t="s">
        <v>6538</v>
      </c>
      <c r="G3980" s="338">
        <v>9633</v>
      </c>
      <c r="H3980">
        <v>103</v>
      </c>
    </row>
    <row r="3981" spans="1:8">
      <c r="A3981" t="s">
        <v>6663</v>
      </c>
      <c r="B3981" t="s">
        <v>71</v>
      </c>
      <c r="C3981" t="s">
        <v>123</v>
      </c>
      <c r="D3981" t="s">
        <v>67</v>
      </c>
      <c r="E3981" t="s">
        <v>80</v>
      </c>
      <c r="F3981" t="s">
        <v>6538</v>
      </c>
      <c r="G3981" s="338">
        <v>11250</v>
      </c>
      <c r="H3981">
        <v>104</v>
      </c>
    </row>
    <row r="3982" spans="1:8">
      <c r="A3982" t="s">
        <v>6662</v>
      </c>
      <c r="B3982" t="s">
        <v>71</v>
      </c>
      <c r="C3982" t="s">
        <v>123</v>
      </c>
      <c r="D3982" t="s">
        <v>67</v>
      </c>
      <c r="E3982" t="s">
        <v>81</v>
      </c>
      <c r="F3982" t="s">
        <v>6538</v>
      </c>
      <c r="G3982">
        <v>388</v>
      </c>
      <c r="H3982">
        <v>105</v>
      </c>
    </row>
    <row r="3983" spans="1:8">
      <c r="A3983" t="s">
        <v>6661</v>
      </c>
      <c r="B3983" t="s">
        <v>71</v>
      </c>
      <c r="C3983" t="s">
        <v>123</v>
      </c>
      <c r="D3983" t="s">
        <v>67</v>
      </c>
      <c r="E3983" t="s">
        <v>82</v>
      </c>
      <c r="F3983" t="s">
        <v>6538</v>
      </c>
      <c r="G3983">
        <v>388</v>
      </c>
      <c r="H3983">
        <v>106</v>
      </c>
    </row>
    <row r="3984" spans="1:8">
      <c r="A3984" t="s">
        <v>6660</v>
      </c>
      <c r="B3984" t="s">
        <v>71</v>
      </c>
      <c r="C3984" t="s">
        <v>123</v>
      </c>
      <c r="D3984" t="s">
        <v>67</v>
      </c>
      <c r="E3984" t="s">
        <v>83</v>
      </c>
      <c r="F3984" t="s">
        <v>6538</v>
      </c>
      <c r="G3984" s="338">
        <v>9245</v>
      </c>
      <c r="H3984">
        <v>107</v>
      </c>
    </row>
    <row r="3985" spans="1:8">
      <c r="A3985" t="s">
        <v>6659</v>
      </c>
      <c r="B3985" t="s">
        <v>71</v>
      </c>
      <c r="C3985" t="s">
        <v>123</v>
      </c>
      <c r="D3985" t="s">
        <v>67</v>
      </c>
      <c r="E3985" t="s">
        <v>84</v>
      </c>
      <c r="F3985" t="s">
        <v>6538</v>
      </c>
      <c r="G3985" s="338">
        <v>10861</v>
      </c>
      <c r="H3985">
        <v>108</v>
      </c>
    </row>
    <row r="3986" spans="1:8">
      <c r="A3986" t="s">
        <v>6658</v>
      </c>
      <c r="B3986" t="s">
        <v>72</v>
      </c>
      <c r="C3986" t="s">
        <v>78</v>
      </c>
      <c r="D3986">
        <v>2007</v>
      </c>
      <c r="E3986" t="s">
        <v>52</v>
      </c>
      <c r="F3986" t="s">
        <v>6538</v>
      </c>
      <c r="H3986">
        <v>109</v>
      </c>
    </row>
    <row r="3987" spans="1:8">
      <c r="A3987" t="s">
        <v>6657</v>
      </c>
      <c r="B3987" t="s">
        <v>72</v>
      </c>
      <c r="C3987" t="s">
        <v>78</v>
      </c>
      <c r="D3987">
        <v>2007</v>
      </c>
      <c r="E3987" t="s">
        <v>53</v>
      </c>
      <c r="F3987" t="s">
        <v>6538</v>
      </c>
      <c r="H3987">
        <v>110</v>
      </c>
    </row>
    <row r="3988" spans="1:8">
      <c r="A3988" t="s">
        <v>6656</v>
      </c>
      <c r="B3988" t="s">
        <v>72</v>
      </c>
      <c r="C3988" t="s">
        <v>78</v>
      </c>
      <c r="D3988">
        <v>2007</v>
      </c>
      <c r="E3988" t="s">
        <v>54</v>
      </c>
      <c r="F3988" t="s">
        <v>6538</v>
      </c>
      <c r="H3988">
        <v>111</v>
      </c>
    </row>
    <row r="3989" spans="1:8">
      <c r="A3989" t="s">
        <v>6655</v>
      </c>
      <c r="B3989" t="s">
        <v>72</v>
      </c>
      <c r="C3989" t="s">
        <v>78</v>
      </c>
      <c r="D3989">
        <v>2007</v>
      </c>
      <c r="E3989" t="s">
        <v>55</v>
      </c>
      <c r="F3989" t="s">
        <v>6538</v>
      </c>
      <c r="H3989">
        <v>112</v>
      </c>
    </row>
    <row r="3990" spans="1:8">
      <c r="A3990" t="s">
        <v>6654</v>
      </c>
      <c r="B3990" t="s">
        <v>72</v>
      </c>
      <c r="C3990" t="s">
        <v>78</v>
      </c>
      <c r="D3990">
        <v>2007</v>
      </c>
      <c r="E3990" t="s">
        <v>56</v>
      </c>
      <c r="F3990" t="s">
        <v>6538</v>
      </c>
      <c r="H3990">
        <v>113</v>
      </c>
    </row>
    <row r="3991" spans="1:8">
      <c r="A3991" t="s">
        <v>6653</v>
      </c>
      <c r="B3991" t="s">
        <v>72</v>
      </c>
      <c r="C3991" t="s">
        <v>78</v>
      </c>
      <c r="D3991">
        <v>2007</v>
      </c>
      <c r="E3991" t="s">
        <v>57</v>
      </c>
      <c r="F3991" t="s">
        <v>6538</v>
      </c>
      <c r="H3991">
        <v>114</v>
      </c>
    </row>
    <row r="3992" spans="1:8">
      <c r="A3992" t="s">
        <v>6652</v>
      </c>
      <c r="B3992" t="s">
        <v>72</v>
      </c>
      <c r="C3992" t="s">
        <v>78</v>
      </c>
      <c r="D3992">
        <v>2008</v>
      </c>
      <c r="E3992" t="s">
        <v>52</v>
      </c>
      <c r="F3992" t="s">
        <v>6538</v>
      </c>
      <c r="H3992">
        <v>115</v>
      </c>
    </row>
    <row r="3993" spans="1:8">
      <c r="A3993" t="s">
        <v>6651</v>
      </c>
      <c r="B3993" t="s">
        <v>72</v>
      </c>
      <c r="C3993" t="s">
        <v>78</v>
      </c>
      <c r="D3993">
        <v>2008</v>
      </c>
      <c r="E3993" t="s">
        <v>53</v>
      </c>
      <c r="F3993" t="s">
        <v>6538</v>
      </c>
      <c r="H3993">
        <v>116</v>
      </c>
    </row>
    <row r="3994" spans="1:8">
      <c r="A3994" t="s">
        <v>6650</v>
      </c>
      <c r="B3994" t="s">
        <v>72</v>
      </c>
      <c r="C3994" t="s">
        <v>78</v>
      </c>
      <c r="D3994">
        <v>2008</v>
      </c>
      <c r="E3994" t="s">
        <v>54</v>
      </c>
      <c r="F3994" t="s">
        <v>6538</v>
      </c>
      <c r="H3994">
        <v>117</v>
      </c>
    </row>
    <row r="3995" spans="1:8">
      <c r="A3995" t="s">
        <v>6649</v>
      </c>
      <c r="B3995" t="s">
        <v>72</v>
      </c>
      <c r="C3995" t="s">
        <v>78</v>
      </c>
      <c r="D3995">
        <v>2008</v>
      </c>
      <c r="E3995" t="s">
        <v>55</v>
      </c>
      <c r="F3995" t="s">
        <v>6538</v>
      </c>
      <c r="H3995">
        <v>118</v>
      </c>
    </row>
    <row r="3996" spans="1:8">
      <c r="A3996" t="s">
        <v>6648</v>
      </c>
      <c r="B3996" t="s">
        <v>72</v>
      </c>
      <c r="C3996" t="s">
        <v>78</v>
      </c>
      <c r="D3996">
        <v>2008</v>
      </c>
      <c r="E3996" t="s">
        <v>56</v>
      </c>
      <c r="F3996" t="s">
        <v>6538</v>
      </c>
      <c r="H3996">
        <v>119</v>
      </c>
    </row>
    <row r="3997" spans="1:8">
      <c r="A3997" t="s">
        <v>6647</v>
      </c>
      <c r="B3997" t="s">
        <v>72</v>
      </c>
      <c r="C3997" t="s">
        <v>78</v>
      </c>
      <c r="D3997">
        <v>2008</v>
      </c>
      <c r="E3997" t="s">
        <v>57</v>
      </c>
      <c r="F3997" t="s">
        <v>6538</v>
      </c>
      <c r="H3997">
        <v>120</v>
      </c>
    </row>
    <row r="3998" spans="1:8">
      <c r="A3998" t="s">
        <v>6646</v>
      </c>
      <c r="B3998" t="s">
        <v>72</v>
      </c>
      <c r="C3998" t="s">
        <v>78</v>
      </c>
      <c r="D3998">
        <v>2009</v>
      </c>
      <c r="E3998" t="s">
        <v>52</v>
      </c>
      <c r="F3998" t="s">
        <v>6538</v>
      </c>
      <c r="H3998">
        <v>121</v>
      </c>
    </row>
    <row r="3999" spans="1:8">
      <c r="A3999" t="s">
        <v>6645</v>
      </c>
      <c r="B3999" t="s">
        <v>72</v>
      </c>
      <c r="C3999" t="s">
        <v>78</v>
      </c>
      <c r="D3999">
        <v>2009</v>
      </c>
      <c r="E3999" t="s">
        <v>53</v>
      </c>
      <c r="F3999" t="s">
        <v>6538</v>
      </c>
      <c r="H3999">
        <v>122</v>
      </c>
    </row>
    <row r="4000" spans="1:8">
      <c r="A4000" t="s">
        <v>6644</v>
      </c>
      <c r="B4000" t="s">
        <v>72</v>
      </c>
      <c r="C4000" t="s">
        <v>78</v>
      </c>
      <c r="D4000">
        <v>2009</v>
      </c>
      <c r="E4000" t="s">
        <v>54</v>
      </c>
      <c r="F4000" t="s">
        <v>6538</v>
      </c>
      <c r="H4000">
        <v>123</v>
      </c>
    </row>
    <row r="4001" spans="1:8">
      <c r="A4001" t="s">
        <v>6643</v>
      </c>
      <c r="B4001" t="s">
        <v>72</v>
      </c>
      <c r="C4001" t="s">
        <v>78</v>
      </c>
      <c r="D4001">
        <v>2009</v>
      </c>
      <c r="E4001" t="s">
        <v>55</v>
      </c>
      <c r="F4001" t="s">
        <v>6538</v>
      </c>
      <c r="H4001">
        <v>124</v>
      </c>
    </row>
    <row r="4002" spans="1:8">
      <c r="A4002" t="s">
        <v>6642</v>
      </c>
      <c r="B4002" t="s">
        <v>72</v>
      </c>
      <c r="C4002" t="s">
        <v>78</v>
      </c>
      <c r="D4002">
        <v>2009</v>
      </c>
      <c r="E4002" t="s">
        <v>56</v>
      </c>
      <c r="F4002" t="s">
        <v>6538</v>
      </c>
      <c r="H4002">
        <v>125</v>
      </c>
    </row>
    <row r="4003" spans="1:8">
      <c r="A4003" t="s">
        <v>6641</v>
      </c>
      <c r="B4003" t="s">
        <v>72</v>
      </c>
      <c r="C4003" t="s">
        <v>78</v>
      </c>
      <c r="D4003">
        <v>2009</v>
      </c>
      <c r="E4003" t="s">
        <v>57</v>
      </c>
      <c r="F4003" t="s">
        <v>6538</v>
      </c>
      <c r="H4003">
        <v>126</v>
      </c>
    </row>
    <row r="4004" spans="1:8">
      <c r="A4004" t="s">
        <v>6640</v>
      </c>
      <c r="B4004" t="s">
        <v>72</v>
      </c>
      <c r="C4004" t="s">
        <v>78</v>
      </c>
      <c r="D4004">
        <v>2010</v>
      </c>
      <c r="E4004" t="s">
        <v>52</v>
      </c>
      <c r="F4004" t="s">
        <v>6538</v>
      </c>
      <c r="H4004">
        <v>127</v>
      </c>
    </row>
    <row r="4005" spans="1:8">
      <c r="A4005" t="s">
        <v>6639</v>
      </c>
      <c r="B4005" t="s">
        <v>72</v>
      </c>
      <c r="C4005" t="s">
        <v>78</v>
      </c>
      <c r="D4005">
        <v>2010</v>
      </c>
      <c r="E4005" t="s">
        <v>53</v>
      </c>
      <c r="F4005" t="s">
        <v>6538</v>
      </c>
      <c r="H4005">
        <v>128</v>
      </c>
    </row>
    <row r="4006" spans="1:8">
      <c r="A4006" t="s">
        <v>6638</v>
      </c>
      <c r="B4006" t="s">
        <v>72</v>
      </c>
      <c r="C4006" t="s">
        <v>78</v>
      </c>
      <c r="D4006">
        <v>2010</v>
      </c>
      <c r="E4006" t="s">
        <v>54</v>
      </c>
      <c r="F4006" t="s">
        <v>6538</v>
      </c>
      <c r="H4006">
        <v>129</v>
      </c>
    </row>
    <row r="4007" spans="1:8">
      <c r="A4007" t="s">
        <v>6637</v>
      </c>
      <c r="B4007" t="s">
        <v>72</v>
      </c>
      <c r="C4007" t="s">
        <v>78</v>
      </c>
      <c r="D4007">
        <v>2010</v>
      </c>
      <c r="E4007" t="s">
        <v>55</v>
      </c>
      <c r="F4007" t="s">
        <v>6538</v>
      </c>
      <c r="H4007">
        <v>130</v>
      </c>
    </row>
    <row r="4008" spans="1:8">
      <c r="A4008" t="s">
        <v>6636</v>
      </c>
      <c r="B4008" t="s">
        <v>72</v>
      </c>
      <c r="C4008" t="s">
        <v>78</v>
      </c>
      <c r="D4008">
        <v>2010</v>
      </c>
      <c r="E4008" t="s">
        <v>56</v>
      </c>
      <c r="F4008" t="s">
        <v>6538</v>
      </c>
      <c r="H4008">
        <v>131</v>
      </c>
    </row>
    <row r="4009" spans="1:8">
      <c r="A4009" t="s">
        <v>6635</v>
      </c>
      <c r="B4009" t="s">
        <v>72</v>
      </c>
      <c r="C4009" t="s">
        <v>78</v>
      </c>
      <c r="D4009">
        <v>2010</v>
      </c>
      <c r="E4009" t="s">
        <v>57</v>
      </c>
      <c r="F4009" t="s">
        <v>6538</v>
      </c>
      <c r="H4009">
        <v>132</v>
      </c>
    </row>
    <row r="4010" spans="1:8">
      <c r="A4010" t="s">
        <v>6634</v>
      </c>
      <c r="B4010" t="s">
        <v>72</v>
      </c>
      <c r="C4010" t="s">
        <v>78</v>
      </c>
      <c r="D4010">
        <v>2011</v>
      </c>
      <c r="E4010" t="s">
        <v>52</v>
      </c>
      <c r="F4010" t="s">
        <v>6538</v>
      </c>
      <c r="H4010">
        <v>133</v>
      </c>
    </row>
    <row r="4011" spans="1:8">
      <c r="A4011" t="s">
        <v>6633</v>
      </c>
      <c r="B4011" t="s">
        <v>72</v>
      </c>
      <c r="C4011" t="s">
        <v>78</v>
      </c>
      <c r="D4011">
        <v>2011</v>
      </c>
      <c r="E4011" t="s">
        <v>53</v>
      </c>
      <c r="F4011" t="s">
        <v>6538</v>
      </c>
      <c r="H4011">
        <v>134</v>
      </c>
    </row>
    <row r="4012" spans="1:8">
      <c r="A4012" t="s">
        <v>6632</v>
      </c>
      <c r="B4012" t="s">
        <v>72</v>
      </c>
      <c r="C4012" t="s">
        <v>78</v>
      </c>
      <c r="D4012">
        <v>2011</v>
      </c>
      <c r="E4012" t="s">
        <v>54</v>
      </c>
      <c r="F4012" t="s">
        <v>6538</v>
      </c>
      <c r="H4012">
        <v>135</v>
      </c>
    </row>
    <row r="4013" spans="1:8">
      <c r="A4013" t="s">
        <v>6631</v>
      </c>
      <c r="B4013" t="s">
        <v>72</v>
      </c>
      <c r="C4013" t="s">
        <v>78</v>
      </c>
      <c r="D4013">
        <v>2011</v>
      </c>
      <c r="E4013" t="s">
        <v>55</v>
      </c>
      <c r="F4013" t="s">
        <v>6538</v>
      </c>
      <c r="H4013">
        <v>136</v>
      </c>
    </row>
    <row r="4014" spans="1:8">
      <c r="A4014" t="s">
        <v>6630</v>
      </c>
      <c r="B4014" t="s">
        <v>72</v>
      </c>
      <c r="C4014" t="s">
        <v>78</v>
      </c>
      <c r="D4014">
        <v>2011</v>
      </c>
      <c r="E4014" t="s">
        <v>56</v>
      </c>
      <c r="F4014" t="s">
        <v>6538</v>
      </c>
      <c r="H4014">
        <v>137</v>
      </c>
    </row>
    <row r="4015" spans="1:8">
      <c r="A4015" t="s">
        <v>6629</v>
      </c>
      <c r="B4015" t="s">
        <v>72</v>
      </c>
      <c r="C4015" t="s">
        <v>78</v>
      </c>
      <c r="D4015">
        <v>2011</v>
      </c>
      <c r="E4015" t="s">
        <v>57</v>
      </c>
      <c r="F4015" t="s">
        <v>6538</v>
      </c>
      <c r="H4015">
        <v>138</v>
      </c>
    </row>
    <row r="4016" spans="1:8">
      <c r="A4016" t="s">
        <v>6628</v>
      </c>
      <c r="B4016" t="s">
        <v>72</v>
      </c>
      <c r="C4016" t="s">
        <v>78</v>
      </c>
      <c r="D4016">
        <v>2012</v>
      </c>
      <c r="E4016" t="s">
        <v>52</v>
      </c>
      <c r="F4016" t="s">
        <v>6538</v>
      </c>
      <c r="H4016">
        <v>139</v>
      </c>
    </row>
    <row r="4017" spans="1:8">
      <c r="A4017" t="s">
        <v>6627</v>
      </c>
      <c r="B4017" t="s">
        <v>72</v>
      </c>
      <c r="C4017" t="s">
        <v>78</v>
      </c>
      <c r="D4017">
        <v>2012</v>
      </c>
      <c r="E4017" t="s">
        <v>53</v>
      </c>
      <c r="F4017" t="s">
        <v>6538</v>
      </c>
      <c r="H4017">
        <v>140</v>
      </c>
    </row>
    <row r="4018" spans="1:8">
      <c r="A4018" t="s">
        <v>6626</v>
      </c>
      <c r="B4018" t="s">
        <v>72</v>
      </c>
      <c r="C4018" t="s">
        <v>78</v>
      </c>
      <c r="D4018">
        <v>2012</v>
      </c>
      <c r="E4018" t="s">
        <v>54</v>
      </c>
      <c r="F4018" t="s">
        <v>6538</v>
      </c>
      <c r="H4018">
        <v>141</v>
      </c>
    </row>
    <row r="4019" spans="1:8">
      <c r="A4019" t="s">
        <v>6625</v>
      </c>
      <c r="B4019" t="s">
        <v>72</v>
      </c>
      <c r="C4019" t="s">
        <v>78</v>
      </c>
      <c r="D4019">
        <v>2012</v>
      </c>
      <c r="E4019" t="s">
        <v>55</v>
      </c>
      <c r="F4019" t="s">
        <v>6538</v>
      </c>
      <c r="H4019">
        <v>142</v>
      </c>
    </row>
    <row r="4020" spans="1:8">
      <c r="A4020" t="s">
        <v>6624</v>
      </c>
      <c r="B4020" t="s">
        <v>72</v>
      </c>
      <c r="C4020" t="s">
        <v>78</v>
      </c>
      <c r="D4020">
        <v>2012</v>
      </c>
      <c r="E4020" t="s">
        <v>56</v>
      </c>
      <c r="F4020" t="s">
        <v>6538</v>
      </c>
      <c r="H4020">
        <v>143</v>
      </c>
    </row>
    <row r="4021" spans="1:8">
      <c r="A4021" t="s">
        <v>6623</v>
      </c>
      <c r="B4021" t="s">
        <v>72</v>
      </c>
      <c r="C4021" t="s">
        <v>78</v>
      </c>
      <c r="D4021">
        <v>2012</v>
      </c>
      <c r="E4021" t="s">
        <v>57</v>
      </c>
      <c r="F4021" t="s">
        <v>6538</v>
      </c>
      <c r="H4021">
        <v>144</v>
      </c>
    </row>
    <row r="4022" spans="1:8">
      <c r="A4022" t="s">
        <v>6622</v>
      </c>
      <c r="B4022" t="s">
        <v>72</v>
      </c>
      <c r="C4022" t="s">
        <v>78</v>
      </c>
      <c r="D4022">
        <v>2013</v>
      </c>
      <c r="E4022" t="s">
        <v>52</v>
      </c>
      <c r="F4022" t="s">
        <v>6538</v>
      </c>
      <c r="H4022">
        <v>145</v>
      </c>
    </row>
    <row r="4023" spans="1:8">
      <c r="A4023" t="s">
        <v>6621</v>
      </c>
      <c r="B4023" t="s">
        <v>72</v>
      </c>
      <c r="C4023" t="s">
        <v>78</v>
      </c>
      <c r="D4023">
        <v>2013</v>
      </c>
      <c r="E4023" t="s">
        <v>53</v>
      </c>
      <c r="F4023" t="s">
        <v>6538</v>
      </c>
      <c r="H4023">
        <v>146</v>
      </c>
    </row>
    <row r="4024" spans="1:8">
      <c r="A4024" t="s">
        <v>6620</v>
      </c>
      <c r="B4024" t="s">
        <v>72</v>
      </c>
      <c r="C4024" t="s">
        <v>78</v>
      </c>
      <c r="D4024">
        <v>2013</v>
      </c>
      <c r="E4024" t="s">
        <v>54</v>
      </c>
      <c r="F4024" t="s">
        <v>6538</v>
      </c>
      <c r="H4024">
        <v>147</v>
      </c>
    </row>
    <row r="4025" spans="1:8">
      <c r="A4025" t="s">
        <v>6619</v>
      </c>
      <c r="B4025" t="s">
        <v>72</v>
      </c>
      <c r="C4025" t="s">
        <v>78</v>
      </c>
      <c r="D4025">
        <v>2013</v>
      </c>
      <c r="E4025" t="s">
        <v>55</v>
      </c>
      <c r="F4025" t="s">
        <v>6538</v>
      </c>
      <c r="H4025">
        <v>148</v>
      </c>
    </row>
    <row r="4026" spans="1:8">
      <c r="A4026" t="s">
        <v>6618</v>
      </c>
      <c r="B4026" t="s">
        <v>72</v>
      </c>
      <c r="C4026" t="s">
        <v>78</v>
      </c>
      <c r="D4026">
        <v>2013</v>
      </c>
      <c r="E4026" t="s">
        <v>56</v>
      </c>
      <c r="F4026" t="s">
        <v>6538</v>
      </c>
      <c r="H4026">
        <v>149</v>
      </c>
    </row>
    <row r="4027" spans="1:8">
      <c r="A4027" t="s">
        <v>6617</v>
      </c>
      <c r="B4027" t="s">
        <v>72</v>
      </c>
      <c r="C4027" t="s">
        <v>78</v>
      </c>
      <c r="D4027">
        <v>2013</v>
      </c>
      <c r="E4027" t="s">
        <v>57</v>
      </c>
      <c r="F4027" t="s">
        <v>6538</v>
      </c>
      <c r="H4027">
        <v>150</v>
      </c>
    </row>
    <row r="4028" spans="1:8">
      <c r="A4028" t="s">
        <v>6616</v>
      </c>
      <c r="B4028" t="s">
        <v>72</v>
      </c>
      <c r="C4028" t="s">
        <v>78</v>
      </c>
      <c r="D4028">
        <v>2014</v>
      </c>
      <c r="E4028" t="s">
        <v>52</v>
      </c>
      <c r="F4028" t="s">
        <v>6538</v>
      </c>
      <c r="H4028">
        <v>151</v>
      </c>
    </row>
    <row r="4029" spans="1:8">
      <c r="A4029" t="s">
        <v>6615</v>
      </c>
      <c r="B4029" t="s">
        <v>72</v>
      </c>
      <c r="C4029" t="s">
        <v>78</v>
      </c>
      <c r="D4029">
        <v>2014</v>
      </c>
      <c r="E4029" t="s">
        <v>53</v>
      </c>
      <c r="F4029" t="s">
        <v>6538</v>
      </c>
      <c r="H4029">
        <v>152</v>
      </c>
    </row>
    <row r="4030" spans="1:8">
      <c r="A4030" t="s">
        <v>6614</v>
      </c>
      <c r="B4030" t="s">
        <v>72</v>
      </c>
      <c r="C4030" t="s">
        <v>78</v>
      </c>
      <c r="D4030">
        <v>2014</v>
      </c>
      <c r="E4030" t="s">
        <v>54</v>
      </c>
      <c r="F4030" t="s">
        <v>6538</v>
      </c>
      <c r="H4030">
        <v>153</v>
      </c>
    </row>
    <row r="4031" spans="1:8">
      <c r="A4031" t="s">
        <v>6613</v>
      </c>
      <c r="B4031" t="s">
        <v>72</v>
      </c>
      <c r="C4031" t="s">
        <v>78</v>
      </c>
      <c r="D4031">
        <v>2014</v>
      </c>
      <c r="E4031" t="s">
        <v>55</v>
      </c>
      <c r="F4031" t="s">
        <v>6538</v>
      </c>
      <c r="H4031">
        <v>154</v>
      </c>
    </row>
    <row r="4032" spans="1:8">
      <c r="A4032" t="s">
        <v>6612</v>
      </c>
      <c r="B4032" t="s">
        <v>72</v>
      </c>
      <c r="C4032" t="s">
        <v>78</v>
      </c>
      <c r="D4032">
        <v>2014</v>
      </c>
      <c r="E4032" t="s">
        <v>56</v>
      </c>
      <c r="F4032" t="s">
        <v>6538</v>
      </c>
      <c r="H4032">
        <v>155</v>
      </c>
    </row>
    <row r="4033" spans="1:8">
      <c r="A4033" t="s">
        <v>6611</v>
      </c>
      <c r="B4033" t="s">
        <v>72</v>
      </c>
      <c r="C4033" t="s">
        <v>78</v>
      </c>
      <c r="D4033">
        <v>2014</v>
      </c>
      <c r="E4033" t="s">
        <v>57</v>
      </c>
      <c r="F4033" t="s">
        <v>6538</v>
      </c>
      <c r="H4033">
        <v>156</v>
      </c>
    </row>
    <row r="4034" spans="1:8">
      <c r="A4034" t="s">
        <v>6610</v>
      </c>
      <c r="B4034" t="s">
        <v>72</v>
      </c>
      <c r="C4034" t="s">
        <v>78</v>
      </c>
      <c r="D4034" t="s">
        <v>58</v>
      </c>
      <c r="E4034" t="s">
        <v>52</v>
      </c>
      <c r="F4034" t="s">
        <v>6538</v>
      </c>
      <c r="H4034">
        <v>157</v>
      </c>
    </row>
    <row r="4035" spans="1:8">
      <c r="A4035" t="s">
        <v>6609</v>
      </c>
      <c r="B4035" t="s">
        <v>72</v>
      </c>
      <c r="C4035" t="s">
        <v>78</v>
      </c>
      <c r="D4035" t="s">
        <v>58</v>
      </c>
      <c r="E4035" t="s">
        <v>53</v>
      </c>
      <c r="F4035" t="s">
        <v>6538</v>
      </c>
      <c r="H4035">
        <v>158</v>
      </c>
    </row>
    <row r="4036" spans="1:8">
      <c r="A4036" t="s">
        <v>6608</v>
      </c>
      <c r="B4036" t="s">
        <v>72</v>
      </c>
      <c r="C4036" t="s">
        <v>78</v>
      </c>
      <c r="D4036" t="s">
        <v>58</v>
      </c>
      <c r="E4036" t="s">
        <v>54</v>
      </c>
      <c r="F4036" t="s">
        <v>6538</v>
      </c>
      <c r="H4036">
        <v>159</v>
      </c>
    </row>
    <row r="4037" spans="1:8">
      <c r="A4037" t="s">
        <v>6607</v>
      </c>
      <c r="B4037" t="s">
        <v>72</v>
      </c>
      <c r="C4037" t="s">
        <v>78</v>
      </c>
      <c r="D4037" t="s">
        <v>58</v>
      </c>
      <c r="E4037" t="s">
        <v>55</v>
      </c>
      <c r="F4037" t="s">
        <v>6538</v>
      </c>
      <c r="H4037">
        <v>160</v>
      </c>
    </row>
    <row r="4038" spans="1:8">
      <c r="A4038" t="s">
        <v>6606</v>
      </c>
      <c r="B4038" t="s">
        <v>72</v>
      </c>
      <c r="C4038" t="s">
        <v>78</v>
      </c>
      <c r="D4038" t="s">
        <v>58</v>
      </c>
      <c r="E4038" t="s">
        <v>56</v>
      </c>
      <c r="F4038" t="s">
        <v>6538</v>
      </c>
      <c r="H4038">
        <v>161</v>
      </c>
    </row>
    <row r="4039" spans="1:8">
      <c r="A4039" t="s">
        <v>6605</v>
      </c>
      <c r="B4039" t="s">
        <v>72</v>
      </c>
      <c r="C4039" t="s">
        <v>78</v>
      </c>
      <c r="D4039" t="s">
        <v>58</v>
      </c>
      <c r="E4039" t="s">
        <v>57</v>
      </c>
      <c r="F4039" t="s">
        <v>6538</v>
      </c>
      <c r="H4039">
        <v>162</v>
      </c>
    </row>
    <row r="4040" spans="1:8">
      <c r="A4040" t="s">
        <v>6604</v>
      </c>
      <c r="B4040" t="s">
        <v>72</v>
      </c>
      <c r="C4040" t="s">
        <v>78</v>
      </c>
      <c r="D4040" t="s">
        <v>59</v>
      </c>
      <c r="E4040" t="s">
        <v>52</v>
      </c>
      <c r="F4040" t="s">
        <v>6538</v>
      </c>
      <c r="H4040">
        <v>163</v>
      </c>
    </row>
    <row r="4041" spans="1:8">
      <c r="A4041" t="s">
        <v>6603</v>
      </c>
      <c r="B4041" t="s">
        <v>72</v>
      </c>
      <c r="C4041" t="s">
        <v>78</v>
      </c>
      <c r="D4041" t="s">
        <v>59</v>
      </c>
      <c r="E4041" t="s">
        <v>53</v>
      </c>
      <c r="F4041" t="s">
        <v>6538</v>
      </c>
      <c r="H4041">
        <v>164</v>
      </c>
    </row>
    <row r="4042" spans="1:8">
      <c r="A4042" t="s">
        <v>6602</v>
      </c>
      <c r="B4042" t="s">
        <v>72</v>
      </c>
      <c r="C4042" t="s">
        <v>78</v>
      </c>
      <c r="D4042" t="s">
        <v>59</v>
      </c>
      <c r="E4042" t="s">
        <v>54</v>
      </c>
      <c r="F4042" t="s">
        <v>6538</v>
      </c>
      <c r="H4042">
        <v>165</v>
      </c>
    </row>
    <row r="4043" spans="1:8">
      <c r="A4043" t="s">
        <v>6601</v>
      </c>
      <c r="B4043" t="s">
        <v>72</v>
      </c>
      <c r="C4043" t="s">
        <v>78</v>
      </c>
      <c r="D4043" t="s">
        <v>59</v>
      </c>
      <c r="E4043" t="s">
        <v>55</v>
      </c>
      <c r="F4043" t="s">
        <v>6538</v>
      </c>
      <c r="H4043">
        <v>166</v>
      </c>
    </row>
    <row r="4044" spans="1:8">
      <c r="A4044" t="s">
        <v>6600</v>
      </c>
      <c r="B4044" t="s">
        <v>72</v>
      </c>
      <c r="C4044" t="s">
        <v>78</v>
      </c>
      <c r="D4044" t="s">
        <v>59</v>
      </c>
      <c r="E4044" t="s">
        <v>56</v>
      </c>
      <c r="F4044" t="s">
        <v>6538</v>
      </c>
      <c r="H4044">
        <v>167</v>
      </c>
    </row>
    <row r="4045" spans="1:8">
      <c r="A4045" t="s">
        <v>6599</v>
      </c>
      <c r="B4045" t="s">
        <v>72</v>
      </c>
      <c r="C4045" t="s">
        <v>78</v>
      </c>
      <c r="D4045" t="s">
        <v>59</v>
      </c>
      <c r="E4045" t="s">
        <v>57</v>
      </c>
      <c r="F4045" t="s">
        <v>6538</v>
      </c>
      <c r="H4045">
        <v>168</v>
      </c>
    </row>
    <row r="4046" spans="1:8">
      <c r="A4046" t="s">
        <v>6598</v>
      </c>
      <c r="B4046" t="s">
        <v>71</v>
      </c>
      <c r="C4046" t="s">
        <v>78</v>
      </c>
      <c r="D4046">
        <v>2006</v>
      </c>
      <c r="E4046" t="s">
        <v>52</v>
      </c>
      <c r="F4046" t="s">
        <v>6538</v>
      </c>
      <c r="H4046">
        <v>169</v>
      </c>
    </row>
    <row r="4047" spans="1:8">
      <c r="A4047" t="s">
        <v>6597</v>
      </c>
      <c r="B4047" t="s">
        <v>71</v>
      </c>
      <c r="C4047" t="s">
        <v>78</v>
      </c>
      <c r="D4047">
        <v>2006</v>
      </c>
      <c r="E4047" t="s">
        <v>53</v>
      </c>
      <c r="F4047" t="s">
        <v>6538</v>
      </c>
      <c r="H4047">
        <v>170</v>
      </c>
    </row>
    <row r="4048" spans="1:8">
      <c r="A4048" t="s">
        <v>6596</v>
      </c>
      <c r="B4048" t="s">
        <v>71</v>
      </c>
      <c r="C4048" t="s">
        <v>78</v>
      </c>
      <c r="D4048">
        <v>2006</v>
      </c>
      <c r="E4048" t="s">
        <v>54</v>
      </c>
      <c r="F4048" t="s">
        <v>6538</v>
      </c>
      <c r="H4048">
        <v>171</v>
      </c>
    </row>
    <row r="4049" spans="1:8">
      <c r="A4049" t="s">
        <v>6595</v>
      </c>
      <c r="B4049" t="s">
        <v>71</v>
      </c>
      <c r="C4049" t="s">
        <v>78</v>
      </c>
      <c r="D4049">
        <v>2006</v>
      </c>
      <c r="E4049" t="s">
        <v>55</v>
      </c>
      <c r="F4049" t="s">
        <v>6538</v>
      </c>
      <c r="H4049">
        <v>172</v>
      </c>
    </row>
    <row r="4050" spans="1:8">
      <c r="A4050" t="s">
        <v>6594</v>
      </c>
      <c r="B4050" t="s">
        <v>71</v>
      </c>
      <c r="C4050" t="s">
        <v>78</v>
      </c>
      <c r="D4050">
        <v>2006</v>
      </c>
      <c r="E4050" t="s">
        <v>56</v>
      </c>
      <c r="F4050" t="s">
        <v>6538</v>
      </c>
      <c r="H4050">
        <v>173</v>
      </c>
    </row>
    <row r="4051" spans="1:8">
      <c r="A4051" t="s">
        <v>6593</v>
      </c>
      <c r="B4051" t="s">
        <v>71</v>
      </c>
      <c r="C4051" t="s">
        <v>78</v>
      </c>
      <c r="D4051">
        <v>2006</v>
      </c>
      <c r="E4051" t="s">
        <v>57</v>
      </c>
      <c r="F4051" t="s">
        <v>6538</v>
      </c>
      <c r="H4051">
        <v>174</v>
      </c>
    </row>
    <row r="4052" spans="1:8">
      <c r="A4052" t="s">
        <v>6592</v>
      </c>
      <c r="B4052" t="s">
        <v>71</v>
      </c>
      <c r="C4052" t="s">
        <v>78</v>
      </c>
      <c r="D4052">
        <v>2007</v>
      </c>
      <c r="E4052" t="s">
        <v>52</v>
      </c>
      <c r="F4052" t="s">
        <v>6538</v>
      </c>
      <c r="H4052">
        <v>175</v>
      </c>
    </row>
    <row r="4053" spans="1:8">
      <c r="A4053" t="s">
        <v>6591</v>
      </c>
      <c r="B4053" t="s">
        <v>71</v>
      </c>
      <c r="C4053" t="s">
        <v>78</v>
      </c>
      <c r="D4053">
        <v>2007</v>
      </c>
      <c r="E4053" t="s">
        <v>53</v>
      </c>
      <c r="F4053" t="s">
        <v>6538</v>
      </c>
      <c r="H4053">
        <v>176</v>
      </c>
    </row>
    <row r="4054" spans="1:8">
      <c r="A4054" t="s">
        <v>6590</v>
      </c>
      <c r="B4054" t="s">
        <v>71</v>
      </c>
      <c r="C4054" t="s">
        <v>78</v>
      </c>
      <c r="D4054">
        <v>2007</v>
      </c>
      <c r="E4054" t="s">
        <v>54</v>
      </c>
      <c r="F4054" t="s">
        <v>6538</v>
      </c>
      <c r="H4054">
        <v>177</v>
      </c>
    </row>
    <row r="4055" spans="1:8">
      <c r="A4055" t="s">
        <v>6589</v>
      </c>
      <c r="B4055" t="s">
        <v>71</v>
      </c>
      <c r="C4055" t="s">
        <v>78</v>
      </c>
      <c r="D4055">
        <v>2007</v>
      </c>
      <c r="E4055" t="s">
        <v>55</v>
      </c>
      <c r="F4055" t="s">
        <v>6538</v>
      </c>
      <c r="H4055">
        <v>178</v>
      </c>
    </row>
    <row r="4056" spans="1:8">
      <c r="A4056" t="s">
        <v>6588</v>
      </c>
      <c r="B4056" t="s">
        <v>71</v>
      </c>
      <c r="C4056" t="s">
        <v>78</v>
      </c>
      <c r="D4056">
        <v>2007</v>
      </c>
      <c r="E4056" t="s">
        <v>56</v>
      </c>
      <c r="F4056" t="s">
        <v>6538</v>
      </c>
      <c r="H4056">
        <v>179</v>
      </c>
    </row>
    <row r="4057" spans="1:8">
      <c r="A4057" t="s">
        <v>6587</v>
      </c>
      <c r="B4057" t="s">
        <v>71</v>
      </c>
      <c r="C4057" t="s">
        <v>78</v>
      </c>
      <c r="D4057">
        <v>2007</v>
      </c>
      <c r="E4057" t="s">
        <v>57</v>
      </c>
      <c r="F4057" t="s">
        <v>6538</v>
      </c>
      <c r="H4057">
        <v>180</v>
      </c>
    </row>
    <row r="4058" spans="1:8">
      <c r="A4058" t="s">
        <v>6586</v>
      </c>
      <c r="B4058" t="s">
        <v>71</v>
      </c>
      <c r="C4058" t="s">
        <v>78</v>
      </c>
      <c r="D4058">
        <v>2008</v>
      </c>
      <c r="E4058" t="s">
        <v>52</v>
      </c>
      <c r="F4058" t="s">
        <v>6538</v>
      </c>
      <c r="H4058">
        <v>181</v>
      </c>
    </row>
    <row r="4059" spans="1:8">
      <c r="A4059" t="s">
        <v>6585</v>
      </c>
      <c r="B4059" t="s">
        <v>71</v>
      </c>
      <c r="C4059" t="s">
        <v>78</v>
      </c>
      <c r="D4059">
        <v>2008</v>
      </c>
      <c r="E4059" t="s">
        <v>53</v>
      </c>
      <c r="F4059" t="s">
        <v>6538</v>
      </c>
      <c r="H4059">
        <v>182</v>
      </c>
    </row>
    <row r="4060" spans="1:8">
      <c r="A4060" t="s">
        <v>6584</v>
      </c>
      <c r="B4060" t="s">
        <v>71</v>
      </c>
      <c r="C4060" t="s">
        <v>78</v>
      </c>
      <c r="D4060">
        <v>2008</v>
      </c>
      <c r="E4060" t="s">
        <v>54</v>
      </c>
      <c r="F4060" t="s">
        <v>6538</v>
      </c>
      <c r="H4060">
        <v>183</v>
      </c>
    </row>
    <row r="4061" spans="1:8">
      <c r="A4061" t="s">
        <v>6583</v>
      </c>
      <c r="B4061" t="s">
        <v>71</v>
      </c>
      <c r="C4061" t="s">
        <v>78</v>
      </c>
      <c r="D4061">
        <v>2008</v>
      </c>
      <c r="E4061" t="s">
        <v>55</v>
      </c>
      <c r="F4061" t="s">
        <v>6538</v>
      </c>
      <c r="H4061">
        <v>184</v>
      </c>
    </row>
    <row r="4062" spans="1:8">
      <c r="A4062" t="s">
        <v>6582</v>
      </c>
      <c r="B4062" t="s">
        <v>71</v>
      </c>
      <c r="C4062" t="s">
        <v>78</v>
      </c>
      <c r="D4062">
        <v>2008</v>
      </c>
      <c r="E4062" t="s">
        <v>56</v>
      </c>
      <c r="F4062" t="s">
        <v>6538</v>
      </c>
      <c r="H4062">
        <v>185</v>
      </c>
    </row>
    <row r="4063" spans="1:8">
      <c r="A4063" t="s">
        <v>6581</v>
      </c>
      <c r="B4063" t="s">
        <v>71</v>
      </c>
      <c r="C4063" t="s">
        <v>78</v>
      </c>
      <c r="D4063">
        <v>2008</v>
      </c>
      <c r="E4063" t="s">
        <v>57</v>
      </c>
      <c r="F4063" t="s">
        <v>6538</v>
      </c>
      <c r="H4063">
        <v>186</v>
      </c>
    </row>
    <row r="4064" spans="1:8">
      <c r="A4064" t="s">
        <v>6580</v>
      </c>
      <c r="B4064" t="s">
        <v>71</v>
      </c>
      <c r="C4064" t="s">
        <v>78</v>
      </c>
      <c r="D4064">
        <v>2009</v>
      </c>
      <c r="E4064" t="s">
        <v>52</v>
      </c>
      <c r="F4064" t="s">
        <v>6538</v>
      </c>
      <c r="H4064">
        <v>187</v>
      </c>
    </row>
    <row r="4065" spans="1:8">
      <c r="A4065" t="s">
        <v>6579</v>
      </c>
      <c r="B4065" t="s">
        <v>71</v>
      </c>
      <c r="C4065" t="s">
        <v>78</v>
      </c>
      <c r="D4065">
        <v>2009</v>
      </c>
      <c r="E4065" t="s">
        <v>53</v>
      </c>
      <c r="F4065" t="s">
        <v>6538</v>
      </c>
      <c r="H4065">
        <v>188</v>
      </c>
    </row>
    <row r="4066" spans="1:8">
      <c r="A4066" t="s">
        <v>6578</v>
      </c>
      <c r="B4066" t="s">
        <v>71</v>
      </c>
      <c r="C4066" t="s">
        <v>78</v>
      </c>
      <c r="D4066">
        <v>2009</v>
      </c>
      <c r="E4066" t="s">
        <v>54</v>
      </c>
      <c r="F4066" t="s">
        <v>6538</v>
      </c>
      <c r="H4066">
        <v>189</v>
      </c>
    </row>
    <row r="4067" spans="1:8">
      <c r="A4067" t="s">
        <v>6577</v>
      </c>
      <c r="B4067" t="s">
        <v>71</v>
      </c>
      <c r="C4067" t="s">
        <v>78</v>
      </c>
      <c r="D4067">
        <v>2009</v>
      </c>
      <c r="E4067" t="s">
        <v>55</v>
      </c>
      <c r="F4067" t="s">
        <v>6538</v>
      </c>
      <c r="H4067">
        <v>190</v>
      </c>
    </row>
    <row r="4068" spans="1:8">
      <c r="A4068" t="s">
        <v>6576</v>
      </c>
      <c r="B4068" t="s">
        <v>71</v>
      </c>
      <c r="C4068" t="s">
        <v>78</v>
      </c>
      <c r="D4068">
        <v>2009</v>
      </c>
      <c r="E4068" t="s">
        <v>56</v>
      </c>
      <c r="F4068" t="s">
        <v>6538</v>
      </c>
      <c r="H4068">
        <v>191</v>
      </c>
    </row>
    <row r="4069" spans="1:8">
      <c r="A4069" t="s">
        <v>6575</v>
      </c>
      <c r="B4069" t="s">
        <v>71</v>
      </c>
      <c r="C4069" t="s">
        <v>78</v>
      </c>
      <c r="D4069">
        <v>2009</v>
      </c>
      <c r="E4069" t="s">
        <v>57</v>
      </c>
      <c r="F4069" t="s">
        <v>6538</v>
      </c>
      <c r="H4069">
        <v>192</v>
      </c>
    </row>
    <row r="4070" spans="1:8">
      <c r="A4070" t="s">
        <v>6574</v>
      </c>
      <c r="B4070" t="s">
        <v>71</v>
      </c>
      <c r="C4070" t="s">
        <v>78</v>
      </c>
      <c r="D4070">
        <v>2010</v>
      </c>
      <c r="E4070" t="s">
        <v>52</v>
      </c>
      <c r="F4070" t="s">
        <v>6538</v>
      </c>
      <c r="H4070">
        <v>193</v>
      </c>
    </row>
    <row r="4071" spans="1:8">
      <c r="A4071" t="s">
        <v>6573</v>
      </c>
      <c r="B4071" t="s">
        <v>71</v>
      </c>
      <c r="C4071" t="s">
        <v>78</v>
      </c>
      <c r="D4071">
        <v>2010</v>
      </c>
      <c r="E4071" t="s">
        <v>53</v>
      </c>
      <c r="F4071" t="s">
        <v>6538</v>
      </c>
      <c r="H4071">
        <v>194</v>
      </c>
    </row>
    <row r="4072" spans="1:8">
      <c r="A4072" t="s">
        <v>6572</v>
      </c>
      <c r="B4072" t="s">
        <v>71</v>
      </c>
      <c r="C4072" t="s">
        <v>78</v>
      </c>
      <c r="D4072">
        <v>2010</v>
      </c>
      <c r="E4072" t="s">
        <v>54</v>
      </c>
      <c r="F4072" t="s">
        <v>6538</v>
      </c>
      <c r="H4072">
        <v>195</v>
      </c>
    </row>
    <row r="4073" spans="1:8">
      <c r="A4073" t="s">
        <v>6571</v>
      </c>
      <c r="B4073" t="s">
        <v>71</v>
      </c>
      <c r="C4073" t="s">
        <v>78</v>
      </c>
      <c r="D4073">
        <v>2010</v>
      </c>
      <c r="E4073" t="s">
        <v>55</v>
      </c>
      <c r="F4073" t="s">
        <v>6538</v>
      </c>
      <c r="H4073">
        <v>196</v>
      </c>
    </row>
    <row r="4074" spans="1:8">
      <c r="A4074" t="s">
        <v>6570</v>
      </c>
      <c r="B4074" t="s">
        <v>71</v>
      </c>
      <c r="C4074" t="s">
        <v>78</v>
      </c>
      <c r="D4074">
        <v>2010</v>
      </c>
      <c r="E4074" t="s">
        <v>56</v>
      </c>
      <c r="F4074" t="s">
        <v>6538</v>
      </c>
      <c r="H4074">
        <v>197</v>
      </c>
    </row>
    <row r="4075" spans="1:8">
      <c r="A4075" t="s">
        <v>6569</v>
      </c>
      <c r="B4075" t="s">
        <v>71</v>
      </c>
      <c r="C4075" t="s">
        <v>78</v>
      </c>
      <c r="D4075">
        <v>2010</v>
      </c>
      <c r="E4075" t="s">
        <v>57</v>
      </c>
      <c r="F4075" t="s">
        <v>6538</v>
      </c>
      <c r="H4075">
        <v>198</v>
      </c>
    </row>
    <row r="4076" spans="1:8">
      <c r="A4076" t="s">
        <v>6568</v>
      </c>
      <c r="B4076" t="s">
        <v>71</v>
      </c>
      <c r="C4076" t="s">
        <v>78</v>
      </c>
      <c r="D4076">
        <v>2011</v>
      </c>
      <c r="E4076" t="s">
        <v>52</v>
      </c>
      <c r="F4076" t="s">
        <v>6538</v>
      </c>
      <c r="H4076">
        <v>199</v>
      </c>
    </row>
    <row r="4077" spans="1:8">
      <c r="A4077" t="s">
        <v>6567</v>
      </c>
      <c r="B4077" t="s">
        <v>71</v>
      </c>
      <c r="C4077" t="s">
        <v>78</v>
      </c>
      <c r="D4077">
        <v>2011</v>
      </c>
      <c r="E4077" t="s">
        <v>53</v>
      </c>
      <c r="F4077" t="s">
        <v>6538</v>
      </c>
      <c r="H4077">
        <v>200</v>
      </c>
    </row>
    <row r="4078" spans="1:8">
      <c r="A4078" t="s">
        <v>6566</v>
      </c>
      <c r="B4078" t="s">
        <v>71</v>
      </c>
      <c r="C4078" t="s">
        <v>78</v>
      </c>
      <c r="D4078">
        <v>2011</v>
      </c>
      <c r="E4078" t="s">
        <v>54</v>
      </c>
      <c r="F4078" t="s">
        <v>6538</v>
      </c>
      <c r="H4078">
        <v>201</v>
      </c>
    </row>
    <row r="4079" spans="1:8">
      <c r="A4079" t="s">
        <v>6565</v>
      </c>
      <c r="B4079" t="s">
        <v>71</v>
      </c>
      <c r="C4079" t="s">
        <v>78</v>
      </c>
      <c r="D4079">
        <v>2011</v>
      </c>
      <c r="E4079" t="s">
        <v>55</v>
      </c>
      <c r="F4079" t="s">
        <v>6538</v>
      </c>
      <c r="H4079">
        <v>202</v>
      </c>
    </row>
    <row r="4080" spans="1:8">
      <c r="A4080" t="s">
        <v>6564</v>
      </c>
      <c r="B4080" t="s">
        <v>71</v>
      </c>
      <c r="C4080" t="s">
        <v>78</v>
      </c>
      <c r="D4080">
        <v>2011</v>
      </c>
      <c r="E4080" t="s">
        <v>56</v>
      </c>
      <c r="F4080" t="s">
        <v>6538</v>
      </c>
      <c r="H4080">
        <v>203</v>
      </c>
    </row>
    <row r="4081" spans="1:8">
      <c r="A4081" t="s">
        <v>6563</v>
      </c>
      <c r="B4081" t="s">
        <v>71</v>
      </c>
      <c r="C4081" t="s">
        <v>78</v>
      </c>
      <c r="D4081">
        <v>2011</v>
      </c>
      <c r="E4081" t="s">
        <v>57</v>
      </c>
      <c r="F4081" t="s">
        <v>6538</v>
      </c>
      <c r="H4081">
        <v>204</v>
      </c>
    </row>
    <row r="4082" spans="1:8">
      <c r="A4082" t="s">
        <v>6562</v>
      </c>
      <c r="B4082" t="s">
        <v>71</v>
      </c>
      <c r="C4082" t="s">
        <v>78</v>
      </c>
      <c r="D4082">
        <v>2012</v>
      </c>
      <c r="E4082" t="s">
        <v>52</v>
      </c>
      <c r="F4082" t="s">
        <v>6538</v>
      </c>
      <c r="G4082" s="336">
        <v>1.46</v>
      </c>
      <c r="H4082">
        <v>205</v>
      </c>
    </row>
    <row r="4083" spans="1:8">
      <c r="A4083" t="s">
        <v>6561</v>
      </c>
      <c r="B4083" t="s">
        <v>71</v>
      </c>
      <c r="C4083" t="s">
        <v>78</v>
      </c>
      <c r="D4083">
        <v>2012</v>
      </c>
      <c r="E4083" t="s">
        <v>53</v>
      </c>
      <c r="F4083" t="s">
        <v>6538</v>
      </c>
      <c r="G4083" s="336">
        <v>0.03</v>
      </c>
      <c r="H4083">
        <v>206</v>
      </c>
    </row>
    <row r="4084" spans="1:8">
      <c r="A4084" t="s">
        <v>6560</v>
      </c>
      <c r="B4084" t="s">
        <v>71</v>
      </c>
      <c r="C4084" t="s">
        <v>78</v>
      </c>
      <c r="D4084">
        <v>2012</v>
      </c>
      <c r="E4084" t="s">
        <v>54</v>
      </c>
      <c r="F4084" t="s">
        <v>6538</v>
      </c>
      <c r="H4084">
        <v>207</v>
      </c>
    </row>
    <row r="4085" spans="1:8">
      <c r="A4085" t="s">
        <v>6559</v>
      </c>
      <c r="B4085" t="s">
        <v>71</v>
      </c>
      <c r="C4085" t="s">
        <v>78</v>
      </c>
      <c r="D4085">
        <v>2012</v>
      </c>
      <c r="E4085" t="s">
        <v>55</v>
      </c>
      <c r="F4085" t="s">
        <v>6538</v>
      </c>
      <c r="H4085">
        <v>208</v>
      </c>
    </row>
    <row r="4086" spans="1:8">
      <c r="A4086" t="s">
        <v>6558</v>
      </c>
      <c r="B4086" t="s">
        <v>71</v>
      </c>
      <c r="C4086" t="s">
        <v>78</v>
      </c>
      <c r="D4086">
        <v>2012</v>
      </c>
      <c r="E4086" t="s">
        <v>56</v>
      </c>
      <c r="F4086" t="s">
        <v>6538</v>
      </c>
      <c r="G4086" s="336">
        <v>1.2</v>
      </c>
      <c r="H4086">
        <v>209</v>
      </c>
    </row>
    <row r="4087" spans="1:8">
      <c r="A4087" t="s">
        <v>6557</v>
      </c>
      <c r="B4087" t="s">
        <v>71</v>
      </c>
      <c r="C4087" t="s">
        <v>78</v>
      </c>
      <c r="D4087">
        <v>2012</v>
      </c>
      <c r="E4087" t="s">
        <v>57</v>
      </c>
      <c r="F4087" t="s">
        <v>6538</v>
      </c>
      <c r="G4087" s="336">
        <v>-0.06</v>
      </c>
      <c r="H4087">
        <v>210</v>
      </c>
    </row>
    <row r="4088" spans="1:8">
      <c r="A4088" t="s">
        <v>6556</v>
      </c>
      <c r="B4088" t="s">
        <v>71</v>
      </c>
      <c r="C4088" t="s">
        <v>78</v>
      </c>
      <c r="D4088">
        <v>2013</v>
      </c>
      <c r="E4088" t="s">
        <v>52</v>
      </c>
      <c r="F4088" t="s">
        <v>6538</v>
      </c>
      <c r="G4088" s="336">
        <v>0.61</v>
      </c>
      <c r="H4088">
        <v>211</v>
      </c>
    </row>
    <row r="4089" spans="1:8">
      <c r="A4089" t="s">
        <v>6555</v>
      </c>
      <c r="B4089" t="s">
        <v>71</v>
      </c>
      <c r="C4089" t="s">
        <v>78</v>
      </c>
      <c r="D4089">
        <v>2013</v>
      </c>
      <c r="E4089" t="s">
        <v>53</v>
      </c>
      <c r="F4089" t="s">
        <v>6538</v>
      </c>
      <c r="G4089" s="336">
        <v>0</v>
      </c>
      <c r="H4089">
        <v>212</v>
      </c>
    </row>
    <row r="4090" spans="1:8">
      <c r="A4090" t="s">
        <v>6554</v>
      </c>
      <c r="B4090" t="s">
        <v>71</v>
      </c>
      <c r="C4090" t="s">
        <v>78</v>
      </c>
      <c r="D4090">
        <v>2013</v>
      </c>
      <c r="E4090" t="s">
        <v>54</v>
      </c>
      <c r="F4090" t="s">
        <v>6538</v>
      </c>
      <c r="G4090" s="336">
        <v>-0.85</v>
      </c>
      <c r="H4090">
        <v>213</v>
      </c>
    </row>
    <row r="4091" spans="1:8">
      <c r="A4091" t="s">
        <v>6553</v>
      </c>
      <c r="B4091" t="s">
        <v>71</v>
      </c>
      <c r="C4091" t="s">
        <v>78</v>
      </c>
      <c r="D4091">
        <v>2013</v>
      </c>
      <c r="E4091" t="s">
        <v>55</v>
      </c>
      <c r="F4091" t="s">
        <v>6538</v>
      </c>
      <c r="G4091" s="336">
        <v>-0.85</v>
      </c>
      <c r="H4091">
        <v>214</v>
      </c>
    </row>
    <row r="4092" spans="1:8">
      <c r="A4092" t="s">
        <v>6552</v>
      </c>
      <c r="B4092" t="s">
        <v>71</v>
      </c>
      <c r="C4092" t="s">
        <v>78</v>
      </c>
      <c r="D4092">
        <v>2013</v>
      </c>
      <c r="E4092" t="s">
        <v>56</v>
      </c>
      <c r="F4092" t="s">
        <v>6538</v>
      </c>
      <c r="G4092" s="336">
        <v>0.79</v>
      </c>
      <c r="H4092">
        <v>215</v>
      </c>
    </row>
    <row r="4093" spans="1:8">
      <c r="A4093" t="s">
        <v>6551</v>
      </c>
      <c r="B4093" t="s">
        <v>71</v>
      </c>
      <c r="C4093" t="s">
        <v>78</v>
      </c>
      <c r="D4093">
        <v>2013</v>
      </c>
      <c r="E4093" t="s">
        <v>57</v>
      </c>
      <c r="F4093" t="s">
        <v>6538</v>
      </c>
      <c r="G4093" s="336">
        <v>0.09</v>
      </c>
      <c r="H4093">
        <v>216</v>
      </c>
    </row>
    <row r="4094" spans="1:8">
      <c r="A4094" t="s">
        <v>6550</v>
      </c>
      <c r="B4094" t="s">
        <v>71</v>
      </c>
      <c r="C4094" t="s">
        <v>78</v>
      </c>
      <c r="D4094" t="s">
        <v>58</v>
      </c>
      <c r="E4094" t="s">
        <v>52</v>
      </c>
      <c r="F4094" t="s">
        <v>6538</v>
      </c>
      <c r="G4094" s="336">
        <v>2.97</v>
      </c>
      <c r="H4094">
        <v>217</v>
      </c>
    </row>
    <row r="4095" spans="1:8">
      <c r="A4095" t="s">
        <v>6549</v>
      </c>
      <c r="B4095" t="s">
        <v>71</v>
      </c>
      <c r="C4095" t="s">
        <v>78</v>
      </c>
      <c r="D4095" t="s">
        <v>58</v>
      </c>
      <c r="E4095" t="s">
        <v>53</v>
      </c>
      <c r="F4095" t="s">
        <v>6538</v>
      </c>
      <c r="G4095" s="336">
        <v>0.04</v>
      </c>
      <c r="H4095">
        <v>218</v>
      </c>
    </row>
    <row r="4096" spans="1:8">
      <c r="A4096" t="s">
        <v>6548</v>
      </c>
      <c r="B4096" t="s">
        <v>71</v>
      </c>
      <c r="C4096" t="s">
        <v>78</v>
      </c>
      <c r="D4096" t="s">
        <v>58</v>
      </c>
      <c r="E4096" t="s">
        <v>54</v>
      </c>
      <c r="F4096" t="s">
        <v>6538</v>
      </c>
      <c r="G4096" s="336">
        <v>-0.85</v>
      </c>
      <c r="H4096">
        <v>219</v>
      </c>
    </row>
    <row r="4097" spans="1:8">
      <c r="A4097" t="s">
        <v>6547</v>
      </c>
      <c r="B4097" t="s">
        <v>71</v>
      </c>
      <c r="C4097" t="s">
        <v>78</v>
      </c>
      <c r="D4097" t="s">
        <v>58</v>
      </c>
      <c r="E4097" t="s">
        <v>55</v>
      </c>
      <c r="F4097" t="s">
        <v>6538</v>
      </c>
      <c r="G4097" s="336">
        <v>-0.85</v>
      </c>
      <c r="H4097">
        <v>220</v>
      </c>
    </row>
    <row r="4098" spans="1:8">
      <c r="A4098" t="s">
        <v>6546</v>
      </c>
      <c r="B4098" t="s">
        <v>71</v>
      </c>
      <c r="C4098" t="s">
        <v>78</v>
      </c>
      <c r="D4098" t="s">
        <v>58</v>
      </c>
      <c r="E4098" t="s">
        <v>56</v>
      </c>
      <c r="F4098" t="s">
        <v>6538</v>
      </c>
      <c r="G4098" s="336">
        <v>2.93</v>
      </c>
      <c r="H4098">
        <v>221</v>
      </c>
    </row>
    <row r="4099" spans="1:8">
      <c r="A4099" t="s">
        <v>6545</v>
      </c>
      <c r="B4099" t="s">
        <v>71</v>
      </c>
      <c r="C4099" t="s">
        <v>78</v>
      </c>
      <c r="D4099" t="s">
        <v>58</v>
      </c>
      <c r="E4099" t="s">
        <v>57</v>
      </c>
      <c r="F4099" t="s">
        <v>6538</v>
      </c>
      <c r="G4099" s="336">
        <v>0.02</v>
      </c>
      <c r="H4099">
        <v>222</v>
      </c>
    </row>
    <row r="4100" spans="1:8">
      <c r="A4100" t="s">
        <v>6544</v>
      </c>
      <c r="B4100" t="s">
        <v>71</v>
      </c>
      <c r="C4100" t="s">
        <v>78</v>
      </c>
      <c r="D4100" t="s">
        <v>59</v>
      </c>
      <c r="E4100" t="s">
        <v>52</v>
      </c>
      <c r="F4100" t="s">
        <v>6538</v>
      </c>
      <c r="G4100" s="336">
        <v>0.42</v>
      </c>
      <c r="H4100">
        <v>223</v>
      </c>
    </row>
    <row r="4101" spans="1:8">
      <c r="A4101" t="s">
        <v>6543</v>
      </c>
      <c r="B4101" t="s">
        <v>71</v>
      </c>
      <c r="C4101" t="s">
        <v>78</v>
      </c>
      <c r="D4101" t="s">
        <v>59</v>
      </c>
      <c r="E4101" t="s">
        <v>53</v>
      </c>
      <c r="F4101" t="s">
        <v>6538</v>
      </c>
      <c r="G4101" s="336">
        <v>0.01</v>
      </c>
      <c r="H4101">
        <v>224</v>
      </c>
    </row>
    <row r="4102" spans="1:8">
      <c r="A4102" t="s">
        <v>6542</v>
      </c>
      <c r="B4102" t="s">
        <v>71</v>
      </c>
      <c r="C4102" t="s">
        <v>78</v>
      </c>
      <c r="D4102" t="s">
        <v>59</v>
      </c>
      <c r="E4102" t="s">
        <v>54</v>
      </c>
      <c r="F4102" t="s">
        <v>6538</v>
      </c>
      <c r="G4102" s="336">
        <v>-0.12</v>
      </c>
      <c r="H4102">
        <v>225</v>
      </c>
    </row>
    <row r="4103" spans="1:8">
      <c r="A4103" t="s">
        <v>6541</v>
      </c>
      <c r="B4103" t="s">
        <v>71</v>
      </c>
      <c r="C4103" t="s">
        <v>78</v>
      </c>
      <c r="D4103" t="s">
        <v>59</v>
      </c>
      <c r="E4103" t="s">
        <v>55</v>
      </c>
      <c r="F4103" t="s">
        <v>6538</v>
      </c>
      <c r="G4103" s="336">
        <v>-0.12</v>
      </c>
      <c r="H4103">
        <v>226</v>
      </c>
    </row>
    <row r="4104" spans="1:8">
      <c r="A4104" t="s">
        <v>6540</v>
      </c>
      <c r="B4104" t="s">
        <v>71</v>
      </c>
      <c r="C4104" t="s">
        <v>78</v>
      </c>
      <c r="D4104" t="s">
        <v>59</v>
      </c>
      <c r="E4104" t="s">
        <v>56</v>
      </c>
      <c r="F4104" t="s">
        <v>6538</v>
      </c>
      <c r="G4104" s="336">
        <v>0.42</v>
      </c>
      <c r="H4104">
        <v>227</v>
      </c>
    </row>
    <row r="4105" spans="1:8">
      <c r="A4105" t="s">
        <v>6539</v>
      </c>
      <c r="B4105" t="s">
        <v>71</v>
      </c>
      <c r="C4105" t="s">
        <v>78</v>
      </c>
      <c r="D4105" t="s">
        <v>59</v>
      </c>
      <c r="E4105" t="s">
        <v>57</v>
      </c>
      <c r="F4105" t="s">
        <v>6538</v>
      </c>
      <c r="G4105" s="336">
        <v>0</v>
      </c>
      <c r="H4105">
        <v>228</v>
      </c>
    </row>
    <row r="4106" spans="1:8">
      <c r="A4106" t="s">
        <v>6537</v>
      </c>
      <c r="B4106" t="s">
        <v>72</v>
      </c>
      <c r="C4106" t="s">
        <v>123</v>
      </c>
      <c r="D4106">
        <v>2007</v>
      </c>
      <c r="E4106" t="s">
        <v>79</v>
      </c>
      <c r="F4106" t="s">
        <v>6309</v>
      </c>
      <c r="G4106" t="s">
        <v>1451</v>
      </c>
      <c r="H4106">
        <v>1</v>
      </c>
    </row>
    <row r="4107" spans="1:8">
      <c r="A4107" t="s">
        <v>6536</v>
      </c>
      <c r="B4107" t="s">
        <v>72</v>
      </c>
      <c r="C4107" t="s">
        <v>123</v>
      </c>
      <c r="D4107">
        <v>2007</v>
      </c>
      <c r="E4107" t="s">
        <v>80</v>
      </c>
      <c r="F4107" t="s">
        <v>6309</v>
      </c>
      <c r="G4107" t="s">
        <v>1451</v>
      </c>
      <c r="H4107">
        <v>2</v>
      </c>
    </row>
    <row r="4108" spans="1:8">
      <c r="A4108" t="s">
        <v>6535</v>
      </c>
      <c r="B4108" t="s">
        <v>72</v>
      </c>
      <c r="C4108" t="s">
        <v>123</v>
      </c>
      <c r="D4108">
        <v>2007</v>
      </c>
      <c r="E4108" t="s">
        <v>81</v>
      </c>
      <c r="F4108" t="s">
        <v>6309</v>
      </c>
      <c r="G4108" t="s">
        <v>1451</v>
      </c>
      <c r="H4108">
        <v>3</v>
      </c>
    </row>
    <row r="4109" spans="1:8">
      <c r="A4109" t="s">
        <v>6534</v>
      </c>
      <c r="B4109" t="s">
        <v>72</v>
      </c>
      <c r="C4109" t="s">
        <v>123</v>
      </c>
      <c r="D4109">
        <v>2007</v>
      </c>
      <c r="E4109" t="s">
        <v>82</v>
      </c>
      <c r="F4109" t="s">
        <v>6309</v>
      </c>
      <c r="G4109" t="s">
        <v>1451</v>
      </c>
      <c r="H4109">
        <v>4</v>
      </c>
    </row>
    <row r="4110" spans="1:8">
      <c r="A4110" t="s">
        <v>6533</v>
      </c>
      <c r="B4110" t="s">
        <v>72</v>
      </c>
      <c r="C4110" t="s">
        <v>123</v>
      </c>
      <c r="D4110">
        <v>2007</v>
      </c>
      <c r="E4110" t="s">
        <v>83</v>
      </c>
      <c r="F4110" t="s">
        <v>6309</v>
      </c>
      <c r="G4110" t="s">
        <v>1451</v>
      </c>
      <c r="H4110">
        <v>5</v>
      </c>
    </row>
    <row r="4111" spans="1:8">
      <c r="A4111" t="s">
        <v>6532</v>
      </c>
      <c r="B4111" t="s">
        <v>72</v>
      </c>
      <c r="C4111" t="s">
        <v>123</v>
      </c>
      <c r="D4111">
        <v>2007</v>
      </c>
      <c r="E4111" t="s">
        <v>84</v>
      </c>
      <c r="F4111" t="s">
        <v>6309</v>
      </c>
      <c r="G4111" t="s">
        <v>1451</v>
      </c>
      <c r="H4111">
        <v>6</v>
      </c>
    </row>
    <row r="4112" spans="1:8">
      <c r="A4112" t="s">
        <v>6531</v>
      </c>
      <c r="B4112" t="s">
        <v>72</v>
      </c>
      <c r="C4112" t="s">
        <v>123</v>
      </c>
      <c r="D4112">
        <v>2008</v>
      </c>
      <c r="E4112" t="s">
        <v>79</v>
      </c>
      <c r="F4112" t="s">
        <v>6309</v>
      </c>
      <c r="G4112" t="s">
        <v>1451</v>
      </c>
      <c r="H4112">
        <v>7</v>
      </c>
    </row>
    <row r="4113" spans="1:8">
      <c r="A4113" t="s">
        <v>6530</v>
      </c>
      <c r="B4113" t="s">
        <v>72</v>
      </c>
      <c r="C4113" t="s">
        <v>123</v>
      </c>
      <c r="D4113">
        <v>2008</v>
      </c>
      <c r="E4113" t="s">
        <v>80</v>
      </c>
      <c r="F4113" t="s">
        <v>6309</v>
      </c>
      <c r="G4113" t="s">
        <v>1451</v>
      </c>
      <c r="H4113">
        <v>8</v>
      </c>
    </row>
    <row r="4114" spans="1:8">
      <c r="A4114" t="s">
        <v>6529</v>
      </c>
      <c r="B4114" t="s">
        <v>72</v>
      </c>
      <c r="C4114" t="s">
        <v>123</v>
      </c>
      <c r="D4114">
        <v>2008</v>
      </c>
      <c r="E4114" t="s">
        <v>81</v>
      </c>
      <c r="F4114" t="s">
        <v>6309</v>
      </c>
      <c r="G4114" t="s">
        <v>1451</v>
      </c>
      <c r="H4114">
        <v>9</v>
      </c>
    </row>
    <row r="4115" spans="1:8">
      <c r="A4115" t="s">
        <v>6528</v>
      </c>
      <c r="B4115" t="s">
        <v>72</v>
      </c>
      <c r="C4115" t="s">
        <v>123</v>
      </c>
      <c r="D4115">
        <v>2008</v>
      </c>
      <c r="E4115" t="s">
        <v>82</v>
      </c>
      <c r="F4115" t="s">
        <v>6309</v>
      </c>
      <c r="G4115" t="s">
        <v>1451</v>
      </c>
      <c r="H4115">
        <v>10</v>
      </c>
    </row>
    <row r="4116" spans="1:8">
      <c r="A4116" t="s">
        <v>6527</v>
      </c>
      <c r="B4116" t="s">
        <v>72</v>
      </c>
      <c r="C4116" t="s">
        <v>123</v>
      </c>
      <c r="D4116">
        <v>2008</v>
      </c>
      <c r="E4116" t="s">
        <v>83</v>
      </c>
      <c r="F4116" t="s">
        <v>6309</v>
      </c>
      <c r="G4116" t="s">
        <v>1451</v>
      </c>
      <c r="H4116">
        <v>11</v>
      </c>
    </row>
    <row r="4117" spans="1:8">
      <c r="A4117" t="s">
        <v>6526</v>
      </c>
      <c r="B4117" t="s">
        <v>72</v>
      </c>
      <c r="C4117" t="s">
        <v>123</v>
      </c>
      <c r="D4117">
        <v>2008</v>
      </c>
      <c r="E4117" t="s">
        <v>84</v>
      </c>
      <c r="F4117" t="s">
        <v>6309</v>
      </c>
      <c r="G4117" t="s">
        <v>1451</v>
      </c>
      <c r="H4117">
        <v>12</v>
      </c>
    </row>
    <row r="4118" spans="1:8">
      <c r="A4118" t="s">
        <v>6525</v>
      </c>
      <c r="B4118" t="s">
        <v>72</v>
      </c>
      <c r="C4118" t="s">
        <v>123</v>
      </c>
      <c r="D4118">
        <v>2009</v>
      </c>
      <c r="E4118" t="s">
        <v>79</v>
      </c>
      <c r="F4118" t="s">
        <v>6309</v>
      </c>
      <c r="G4118" t="s">
        <v>1451</v>
      </c>
      <c r="H4118">
        <v>13</v>
      </c>
    </row>
    <row r="4119" spans="1:8">
      <c r="A4119" t="s">
        <v>6524</v>
      </c>
      <c r="B4119" t="s">
        <v>72</v>
      </c>
      <c r="C4119" t="s">
        <v>123</v>
      </c>
      <c r="D4119">
        <v>2009</v>
      </c>
      <c r="E4119" t="s">
        <v>80</v>
      </c>
      <c r="F4119" t="s">
        <v>6309</v>
      </c>
      <c r="G4119" t="s">
        <v>1451</v>
      </c>
      <c r="H4119">
        <v>14</v>
      </c>
    </row>
    <row r="4120" spans="1:8">
      <c r="A4120" t="s">
        <v>6523</v>
      </c>
      <c r="B4120" t="s">
        <v>72</v>
      </c>
      <c r="C4120" t="s">
        <v>123</v>
      </c>
      <c r="D4120">
        <v>2009</v>
      </c>
      <c r="E4120" t="s">
        <v>81</v>
      </c>
      <c r="F4120" t="s">
        <v>6309</v>
      </c>
      <c r="G4120" t="s">
        <v>1451</v>
      </c>
      <c r="H4120">
        <v>15</v>
      </c>
    </row>
    <row r="4121" spans="1:8">
      <c r="A4121" t="s">
        <v>6522</v>
      </c>
      <c r="B4121" t="s">
        <v>72</v>
      </c>
      <c r="C4121" t="s">
        <v>123</v>
      </c>
      <c r="D4121">
        <v>2009</v>
      </c>
      <c r="E4121" t="s">
        <v>82</v>
      </c>
      <c r="F4121" t="s">
        <v>6309</v>
      </c>
      <c r="G4121" t="s">
        <v>1451</v>
      </c>
      <c r="H4121">
        <v>16</v>
      </c>
    </row>
    <row r="4122" spans="1:8">
      <c r="A4122" t="s">
        <v>6521</v>
      </c>
      <c r="B4122" t="s">
        <v>72</v>
      </c>
      <c r="C4122" t="s">
        <v>123</v>
      </c>
      <c r="D4122">
        <v>2009</v>
      </c>
      <c r="E4122" t="s">
        <v>83</v>
      </c>
      <c r="F4122" t="s">
        <v>6309</v>
      </c>
      <c r="G4122" t="s">
        <v>1451</v>
      </c>
      <c r="H4122">
        <v>17</v>
      </c>
    </row>
    <row r="4123" spans="1:8">
      <c r="A4123" t="s">
        <v>6520</v>
      </c>
      <c r="B4123" t="s">
        <v>72</v>
      </c>
      <c r="C4123" t="s">
        <v>123</v>
      </c>
      <c r="D4123">
        <v>2009</v>
      </c>
      <c r="E4123" t="s">
        <v>84</v>
      </c>
      <c r="F4123" t="s">
        <v>6309</v>
      </c>
      <c r="G4123" t="s">
        <v>1451</v>
      </c>
      <c r="H4123">
        <v>18</v>
      </c>
    </row>
    <row r="4124" spans="1:8">
      <c r="A4124" t="s">
        <v>6519</v>
      </c>
      <c r="B4124" t="s">
        <v>72</v>
      </c>
      <c r="C4124" t="s">
        <v>123</v>
      </c>
      <c r="D4124">
        <v>2010</v>
      </c>
      <c r="E4124" t="s">
        <v>79</v>
      </c>
      <c r="F4124" t="s">
        <v>6309</v>
      </c>
      <c r="G4124" t="s">
        <v>1451</v>
      </c>
      <c r="H4124">
        <v>19</v>
      </c>
    </row>
    <row r="4125" spans="1:8">
      <c r="A4125" t="s">
        <v>6518</v>
      </c>
      <c r="B4125" t="s">
        <v>72</v>
      </c>
      <c r="C4125" t="s">
        <v>123</v>
      </c>
      <c r="D4125">
        <v>2010</v>
      </c>
      <c r="E4125" t="s">
        <v>80</v>
      </c>
      <c r="F4125" t="s">
        <v>6309</v>
      </c>
      <c r="G4125" t="s">
        <v>1451</v>
      </c>
      <c r="H4125">
        <v>20</v>
      </c>
    </row>
    <row r="4126" spans="1:8">
      <c r="A4126" t="s">
        <v>6517</v>
      </c>
      <c r="B4126" t="s">
        <v>72</v>
      </c>
      <c r="C4126" t="s">
        <v>123</v>
      </c>
      <c r="D4126">
        <v>2010</v>
      </c>
      <c r="E4126" t="s">
        <v>81</v>
      </c>
      <c r="F4126" t="s">
        <v>6309</v>
      </c>
      <c r="G4126" t="s">
        <v>1451</v>
      </c>
      <c r="H4126">
        <v>21</v>
      </c>
    </row>
    <row r="4127" spans="1:8">
      <c r="A4127" t="s">
        <v>6516</v>
      </c>
      <c r="B4127" t="s">
        <v>72</v>
      </c>
      <c r="C4127" t="s">
        <v>123</v>
      </c>
      <c r="D4127">
        <v>2010</v>
      </c>
      <c r="E4127" t="s">
        <v>82</v>
      </c>
      <c r="F4127" t="s">
        <v>6309</v>
      </c>
      <c r="G4127" t="s">
        <v>1451</v>
      </c>
      <c r="H4127">
        <v>22</v>
      </c>
    </row>
    <row r="4128" spans="1:8">
      <c r="A4128" t="s">
        <v>6515</v>
      </c>
      <c r="B4128" t="s">
        <v>72</v>
      </c>
      <c r="C4128" t="s">
        <v>123</v>
      </c>
      <c r="D4128">
        <v>2010</v>
      </c>
      <c r="E4128" t="s">
        <v>83</v>
      </c>
      <c r="F4128" t="s">
        <v>6309</v>
      </c>
      <c r="G4128" t="s">
        <v>1451</v>
      </c>
      <c r="H4128">
        <v>23</v>
      </c>
    </row>
    <row r="4129" spans="1:8">
      <c r="A4129" t="s">
        <v>6514</v>
      </c>
      <c r="B4129" t="s">
        <v>72</v>
      </c>
      <c r="C4129" t="s">
        <v>123</v>
      </c>
      <c r="D4129">
        <v>2010</v>
      </c>
      <c r="E4129" t="s">
        <v>84</v>
      </c>
      <c r="F4129" t="s">
        <v>6309</v>
      </c>
      <c r="G4129" t="s">
        <v>1451</v>
      </c>
      <c r="H4129">
        <v>24</v>
      </c>
    </row>
    <row r="4130" spans="1:8">
      <c r="A4130" t="s">
        <v>6513</v>
      </c>
      <c r="B4130" t="s">
        <v>72</v>
      </c>
      <c r="C4130" t="s">
        <v>123</v>
      </c>
      <c r="D4130">
        <v>2011</v>
      </c>
      <c r="E4130" t="s">
        <v>79</v>
      </c>
      <c r="F4130" t="s">
        <v>6309</v>
      </c>
      <c r="G4130" t="s">
        <v>1451</v>
      </c>
      <c r="H4130">
        <v>25</v>
      </c>
    </row>
    <row r="4131" spans="1:8">
      <c r="A4131" t="s">
        <v>6512</v>
      </c>
      <c r="B4131" t="s">
        <v>72</v>
      </c>
      <c r="C4131" t="s">
        <v>123</v>
      </c>
      <c r="D4131">
        <v>2011</v>
      </c>
      <c r="E4131" t="s">
        <v>80</v>
      </c>
      <c r="F4131" t="s">
        <v>6309</v>
      </c>
      <c r="G4131" t="s">
        <v>1451</v>
      </c>
      <c r="H4131">
        <v>26</v>
      </c>
    </row>
    <row r="4132" spans="1:8">
      <c r="A4132" t="s">
        <v>6511</v>
      </c>
      <c r="B4132" t="s">
        <v>72</v>
      </c>
      <c r="C4132" t="s">
        <v>123</v>
      </c>
      <c r="D4132">
        <v>2011</v>
      </c>
      <c r="E4132" t="s">
        <v>81</v>
      </c>
      <c r="F4132" t="s">
        <v>6309</v>
      </c>
      <c r="G4132" t="s">
        <v>1451</v>
      </c>
      <c r="H4132">
        <v>27</v>
      </c>
    </row>
    <row r="4133" spans="1:8">
      <c r="A4133" t="s">
        <v>6510</v>
      </c>
      <c r="B4133" t="s">
        <v>72</v>
      </c>
      <c r="C4133" t="s">
        <v>123</v>
      </c>
      <c r="D4133">
        <v>2011</v>
      </c>
      <c r="E4133" t="s">
        <v>82</v>
      </c>
      <c r="F4133" t="s">
        <v>6309</v>
      </c>
      <c r="G4133" t="s">
        <v>1451</v>
      </c>
      <c r="H4133">
        <v>28</v>
      </c>
    </row>
    <row r="4134" spans="1:8">
      <c r="A4134" t="s">
        <v>6509</v>
      </c>
      <c r="B4134" t="s">
        <v>72</v>
      </c>
      <c r="C4134" t="s">
        <v>123</v>
      </c>
      <c r="D4134">
        <v>2011</v>
      </c>
      <c r="E4134" t="s">
        <v>83</v>
      </c>
      <c r="F4134" t="s">
        <v>6309</v>
      </c>
      <c r="G4134" t="s">
        <v>1451</v>
      </c>
      <c r="H4134">
        <v>29</v>
      </c>
    </row>
    <row r="4135" spans="1:8">
      <c r="A4135" t="s">
        <v>6508</v>
      </c>
      <c r="B4135" t="s">
        <v>72</v>
      </c>
      <c r="C4135" t="s">
        <v>123</v>
      </c>
      <c r="D4135">
        <v>2011</v>
      </c>
      <c r="E4135" t="s">
        <v>84</v>
      </c>
      <c r="F4135" t="s">
        <v>6309</v>
      </c>
      <c r="G4135" t="s">
        <v>1451</v>
      </c>
      <c r="H4135">
        <v>30</v>
      </c>
    </row>
    <row r="4136" spans="1:8">
      <c r="A4136" t="s">
        <v>6507</v>
      </c>
      <c r="B4136" t="s">
        <v>72</v>
      </c>
      <c r="C4136" t="s">
        <v>123</v>
      </c>
      <c r="D4136">
        <v>2012</v>
      </c>
      <c r="E4136" t="s">
        <v>79</v>
      </c>
      <c r="F4136" t="s">
        <v>6309</v>
      </c>
      <c r="G4136" t="s">
        <v>1451</v>
      </c>
      <c r="H4136">
        <v>31</v>
      </c>
    </row>
    <row r="4137" spans="1:8">
      <c r="A4137" t="s">
        <v>6506</v>
      </c>
      <c r="B4137" t="s">
        <v>72</v>
      </c>
      <c r="C4137" t="s">
        <v>123</v>
      </c>
      <c r="D4137">
        <v>2012</v>
      </c>
      <c r="E4137" t="s">
        <v>80</v>
      </c>
      <c r="F4137" t="s">
        <v>6309</v>
      </c>
      <c r="G4137" t="s">
        <v>1451</v>
      </c>
      <c r="H4137">
        <v>32</v>
      </c>
    </row>
    <row r="4138" spans="1:8">
      <c r="A4138" t="s">
        <v>6505</v>
      </c>
      <c r="B4138" t="s">
        <v>72</v>
      </c>
      <c r="C4138" t="s">
        <v>123</v>
      </c>
      <c r="D4138">
        <v>2012</v>
      </c>
      <c r="E4138" t="s">
        <v>81</v>
      </c>
      <c r="F4138" t="s">
        <v>6309</v>
      </c>
      <c r="G4138" t="s">
        <v>1451</v>
      </c>
      <c r="H4138">
        <v>33</v>
      </c>
    </row>
    <row r="4139" spans="1:8">
      <c r="A4139" t="s">
        <v>6504</v>
      </c>
      <c r="B4139" t="s">
        <v>72</v>
      </c>
      <c r="C4139" t="s">
        <v>123</v>
      </c>
      <c r="D4139">
        <v>2012</v>
      </c>
      <c r="E4139" t="s">
        <v>82</v>
      </c>
      <c r="F4139" t="s">
        <v>6309</v>
      </c>
      <c r="G4139" t="s">
        <v>1451</v>
      </c>
      <c r="H4139">
        <v>34</v>
      </c>
    </row>
    <row r="4140" spans="1:8">
      <c r="A4140" t="s">
        <v>6503</v>
      </c>
      <c r="B4140" t="s">
        <v>72</v>
      </c>
      <c r="C4140" t="s">
        <v>123</v>
      </c>
      <c r="D4140">
        <v>2012</v>
      </c>
      <c r="E4140" t="s">
        <v>83</v>
      </c>
      <c r="F4140" t="s">
        <v>6309</v>
      </c>
      <c r="G4140" t="s">
        <v>1451</v>
      </c>
      <c r="H4140">
        <v>35</v>
      </c>
    </row>
    <row r="4141" spans="1:8">
      <c r="A4141" t="s">
        <v>6502</v>
      </c>
      <c r="B4141" t="s">
        <v>72</v>
      </c>
      <c r="C4141" t="s">
        <v>123</v>
      </c>
      <c r="D4141">
        <v>2012</v>
      </c>
      <c r="E4141" t="s">
        <v>84</v>
      </c>
      <c r="F4141" t="s">
        <v>6309</v>
      </c>
      <c r="G4141" t="s">
        <v>1451</v>
      </c>
      <c r="H4141">
        <v>36</v>
      </c>
    </row>
    <row r="4142" spans="1:8">
      <c r="A4142" t="s">
        <v>6501</v>
      </c>
      <c r="B4142" t="s">
        <v>72</v>
      </c>
      <c r="C4142" t="s">
        <v>123</v>
      </c>
      <c r="D4142">
        <v>2013</v>
      </c>
      <c r="E4142" t="s">
        <v>79</v>
      </c>
      <c r="F4142" t="s">
        <v>6309</v>
      </c>
      <c r="G4142" t="s">
        <v>1451</v>
      </c>
      <c r="H4142">
        <v>37</v>
      </c>
    </row>
    <row r="4143" spans="1:8">
      <c r="A4143" t="s">
        <v>6500</v>
      </c>
      <c r="B4143" t="s">
        <v>72</v>
      </c>
      <c r="C4143" t="s">
        <v>123</v>
      </c>
      <c r="D4143">
        <v>2013</v>
      </c>
      <c r="E4143" t="s">
        <v>80</v>
      </c>
      <c r="F4143" t="s">
        <v>6309</v>
      </c>
      <c r="G4143" t="s">
        <v>1451</v>
      </c>
      <c r="H4143">
        <v>38</v>
      </c>
    </row>
    <row r="4144" spans="1:8">
      <c r="A4144" t="s">
        <v>6499</v>
      </c>
      <c r="B4144" t="s">
        <v>72</v>
      </c>
      <c r="C4144" t="s">
        <v>123</v>
      </c>
      <c r="D4144">
        <v>2013</v>
      </c>
      <c r="E4144" t="s">
        <v>81</v>
      </c>
      <c r="F4144" t="s">
        <v>6309</v>
      </c>
      <c r="G4144" t="s">
        <v>1451</v>
      </c>
      <c r="H4144">
        <v>39</v>
      </c>
    </row>
    <row r="4145" spans="1:8">
      <c r="A4145" t="s">
        <v>6498</v>
      </c>
      <c r="B4145" t="s">
        <v>72</v>
      </c>
      <c r="C4145" t="s">
        <v>123</v>
      </c>
      <c r="D4145">
        <v>2013</v>
      </c>
      <c r="E4145" t="s">
        <v>82</v>
      </c>
      <c r="F4145" t="s">
        <v>6309</v>
      </c>
      <c r="G4145" t="s">
        <v>1451</v>
      </c>
      <c r="H4145">
        <v>40</v>
      </c>
    </row>
    <row r="4146" spans="1:8">
      <c r="A4146" t="s">
        <v>6497</v>
      </c>
      <c r="B4146" t="s">
        <v>72</v>
      </c>
      <c r="C4146" t="s">
        <v>123</v>
      </c>
      <c r="D4146">
        <v>2013</v>
      </c>
      <c r="E4146" t="s">
        <v>83</v>
      </c>
      <c r="F4146" t="s">
        <v>6309</v>
      </c>
      <c r="G4146" t="s">
        <v>1451</v>
      </c>
      <c r="H4146">
        <v>41</v>
      </c>
    </row>
    <row r="4147" spans="1:8">
      <c r="A4147" t="s">
        <v>6496</v>
      </c>
      <c r="B4147" t="s">
        <v>72</v>
      </c>
      <c r="C4147" t="s">
        <v>123</v>
      </c>
      <c r="D4147">
        <v>2013</v>
      </c>
      <c r="E4147" t="s">
        <v>84</v>
      </c>
      <c r="F4147" t="s">
        <v>6309</v>
      </c>
      <c r="G4147" t="s">
        <v>1451</v>
      </c>
      <c r="H4147">
        <v>42</v>
      </c>
    </row>
    <row r="4148" spans="1:8">
      <c r="A4148" t="s">
        <v>6495</v>
      </c>
      <c r="B4148" t="s">
        <v>72</v>
      </c>
      <c r="C4148" t="s">
        <v>123</v>
      </c>
      <c r="D4148">
        <v>2014</v>
      </c>
      <c r="E4148" t="s">
        <v>79</v>
      </c>
      <c r="F4148" t="s">
        <v>6309</v>
      </c>
      <c r="G4148" t="s">
        <v>1451</v>
      </c>
      <c r="H4148">
        <v>43</v>
      </c>
    </row>
    <row r="4149" spans="1:8">
      <c r="A4149" t="s">
        <v>6494</v>
      </c>
      <c r="B4149" t="s">
        <v>72</v>
      </c>
      <c r="C4149" t="s">
        <v>123</v>
      </c>
      <c r="D4149">
        <v>2014</v>
      </c>
      <c r="E4149" t="s">
        <v>80</v>
      </c>
      <c r="F4149" t="s">
        <v>6309</v>
      </c>
      <c r="G4149" t="s">
        <v>1451</v>
      </c>
      <c r="H4149">
        <v>44</v>
      </c>
    </row>
    <row r="4150" spans="1:8">
      <c r="A4150" t="s">
        <v>6493</v>
      </c>
      <c r="B4150" t="s">
        <v>72</v>
      </c>
      <c r="C4150" t="s">
        <v>123</v>
      </c>
      <c r="D4150">
        <v>2014</v>
      </c>
      <c r="E4150" t="s">
        <v>81</v>
      </c>
      <c r="F4150" t="s">
        <v>6309</v>
      </c>
      <c r="G4150" t="s">
        <v>1451</v>
      </c>
      <c r="H4150">
        <v>45</v>
      </c>
    </row>
    <row r="4151" spans="1:8">
      <c r="A4151" t="s">
        <v>6492</v>
      </c>
      <c r="B4151" t="s">
        <v>72</v>
      </c>
      <c r="C4151" t="s">
        <v>123</v>
      </c>
      <c r="D4151">
        <v>2014</v>
      </c>
      <c r="E4151" t="s">
        <v>82</v>
      </c>
      <c r="F4151" t="s">
        <v>6309</v>
      </c>
      <c r="G4151" t="s">
        <v>1451</v>
      </c>
      <c r="H4151">
        <v>46</v>
      </c>
    </row>
    <row r="4152" spans="1:8">
      <c r="A4152" t="s">
        <v>6491</v>
      </c>
      <c r="B4152" t="s">
        <v>72</v>
      </c>
      <c r="C4152" t="s">
        <v>123</v>
      </c>
      <c r="D4152">
        <v>2014</v>
      </c>
      <c r="E4152" t="s">
        <v>83</v>
      </c>
      <c r="F4152" t="s">
        <v>6309</v>
      </c>
      <c r="G4152" t="s">
        <v>1451</v>
      </c>
      <c r="H4152">
        <v>47</v>
      </c>
    </row>
    <row r="4153" spans="1:8">
      <c r="A4153" t="s">
        <v>6490</v>
      </c>
      <c r="B4153" t="s">
        <v>72</v>
      </c>
      <c r="C4153" t="s">
        <v>123</v>
      </c>
      <c r="D4153">
        <v>2014</v>
      </c>
      <c r="E4153" t="s">
        <v>84</v>
      </c>
      <c r="F4153" t="s">
        <v>6309</v>
      </c>
      <c r="G4153" t="s">
        <v>1451</v>
      </c>
      <c r="H4153">
        <v>48</v>
      </c>
    </row>
    <row r="4154" spans="1:8">
      <c r="A4154" t="s">
        <v>6489</v>
      </c>
      <c r="B4154" t="s">
        <v>72</v>
      </c>
      <c r="C4154" t="s">
        <v>123</v>
      </c>
      <c r="D4154" t="s">
        <v>66</v>
      </c>
      <c r="E4154" t="s">
        <v>79</v>
      </c>
      <c r="F4154" t="s">
        <v>6309</v>
      </c>
      <c r="G4154" t="s">
        <v>1451</v>
      </c>
      <c r="H4154">
        <v>49</v>
      </c>
    </row>
    <row r="4155" spans="1:8">
      <c r="A4155" t="s">
        <v>6488</v>
      </c>
      <c r="B4155" t="s">
        <v>72</v>
      </c>
      <c r="C4155" t="s">
        <v>123</v>
      </c>
      <c r="D4155" t="s">
        <v>66</v>
      </c>
      <c r="E4155" t="s">
        <v>80</v>
      </c>
      <c r="F4155" t="s">
        <v>6309</v>
      </c>
      <c r="G4155" t="s">
        <v>1451</v>
      </c>
      <c r="H4155">
        <v>50</v>
      </c>
    </row>
    <row r="4156" spans="1:8">
      <c r="A4156" t="s">
        <v>6487</v>
      </c>
      <c r="B4156" t="s">
        <v>72</v>
      </c>
      <c r="C4156" t="s">
        <v>123</v>
      </c>
      <c r="D4156" t="s">
        <v>66</v>
      </c>
      <c r="E4156" t="s">
        <v>81</v>
      </c>
      <c r="F4156" t="s">
        <v>6309</v>
      </c>
      <c r="G4156" t="s">
        <v>1451</v>
      </c>
      <c r="H4156">
        <v>51</v>
      </c>
    </row>
    <row r="4157" spans="1:8">
      <c r="A4157" t="s">
        <v>6486</v>
      </c>
      <c r="B4157" t="s">
        <v>72</v>
      </c>
      <c r="C4157" t="s">
        <v>123</v>
      </c>
      <c r="D4157" t="s">
        <v>66</v>
      </c>
      <c r="E4157" t="s">
        <v>82</v>
      </c>
      <c r="F4157" t="s">
        <v>6309</v>
      </c>
      <c r="G4157" t="s">
        <v>1451</v>
      </c>
      <c r="H4157">
        <v>52</v>
      </c>
    </row>
    <row r="4158" spans="1:8">
      <c r="A4158" t="s">
        <v>6485</v>
      </c>
      <c r="B4158" t="s">
        <v>72</v>
      </c>
      <c r="C4158" t="s">
        <v>123</v>
      </c>
      <c r="D4158" t="s">
        <v>66</v>
      </c>
      <c r="E4158" t="s">
        <v>83</v>
      </c>
      <c r="F4158" t="s">
        <v>6309</v>
      </c>
      <c r="G4158" t="s">
        <v>1451</v>
      </c>
      <c r="H4158">
        <v>53</v>
      </c>
    </row>
    <row r="4159" spans="1:8">
      <c r="A4159" t="s">
        <v>6484</v>
      </c>
      <c r="B4159" t="s">
        <v>72</v>
      </c>
      <c r="C4159" t="s">
        <v>123</v>
      </c>
      <c r="D4159" t="s">
        <v>66</v>
      </c>
      <c r="E4159" t="s">
        <v>84</v>
      </c>
      <c r="F4159" t="s">
        <v>6309</v>
      </c>
      <c r="G4159" t="s">
        <v>1451</v>
      </c>
      <c r="H4159">
        <v>54</v>
      </c>
    </row>
    <row r="4160" spans="1:8">
      <c r="A4160" t="s">
        <v>6483</v>
      </c>
      <c r="B4160" t="s">
        <v>71</v>
      </c>
      <c r="C4160" t="s">
        <v>123</v>
      </c>
      <c r="D4160">
        <v>2006</v>
      </c>
      <c r="E4160" t="s">
        <v>79</v>
      </c>
      <c r="F4160" t="s">
        <v>6309</v>
      </c>
      <c r="G4160" t="s">
        <v>1451</v>
      </c>
      <c r="H4160">
        <v>55</v>
      </c>
    </row>
    <row r="4161" spans="1:8">
      <c r="A4161" t="s">
        <v>6482</v>
      </c>
      <c r="B4161" t="s">
        <v>71</v>
      </c>
      <c r="C4161" t="s">
        <v>123</v>
      </c>
      <c r="D4161">
        <v>2006</v>
      </c>
      <c r="E4161" t="s">
        <v>80</v>
      </c>
      <c r="F4161" t="s">
        <v>6309</v>
      </c>
      <c r="G4161" t="s">
        <v>1451</v>
      </c>
      <c r="H4161">
        <v>56</v>
      </c>
    </row>
    <row r="4162" spans="1:8">
      <c r="A4162" t="s">
        <v>6481</v>
      </c>
      <c r="B4162" t="s">
        <v>71</v>
      </c>
      <c r="C4162" t="s">
        <v>123</v>
      </c>
      <c r="D4162">
        <v>2006</v>
      </c>
      <c r="E4162" t="s">
        <v>81</v>
      </c>
      <c r="F4162" t="s">
        <v>6309</v>
      </c>
      <c r="G4162" t="s">
        <v>1451</v>
      </c>
      <c r="H4162">
        <v>57</v>
      </c>
    </row>
    <row r="4163" spans="1:8">
      <c r="A4163" t="s">
        <v>6480</v>
      </c>
      <c r="B4163" t="s">
        <v>71</v>
      </c>
      <c r="C4163" t="s">
        <v>123</v>
      </c>
      <c r="D4163">
        <v>2006</v>
      </c>
      <c r="E4163" t="s">
        <v>82</v>
      </c>
      <c r="F4163" t="s">
        <v>6309</v>
      </c>
      <c r="G4163" t="s">
        <v>1451</v>
      </c>
      <c r="H4163">
        <v>58</v>
      </c>
    </row>
    <row r="4164" spans="1:8">
      <c r="A4164" t="s">
        <v>6479</v>
      </c>
      <c r="B4164" t="s">
        <v>71</v>
      </c>
      <c r="C4164" t="s">
        <v>123</v>
      </c>
      <c r="D4164">
        <v>2006</v>
      </c>
      <c r="E4164" t="s">
        <v>83</v>
      </c>
      <c r="F4164" t="s">
        <v>6309</v>
      </c>
      <c r="G4164" t="s">
        <v>1451</v>
      </c>
      <c r="H4164">
        <v>59</v>
      </c>
    </row>
    <row r="4165" spans="1:8">
      <c r="A4165" t="s">
        <v>6478</v>
      </c>
      <c r="B4165" t="s">
        <v>71</v>
      </c>
      <c r="C4165" t="s">
        <v>123</v>
      </c>
      <c r="D4165">
        <v>2006</v>
      </c>
      <c r="E4165" t="s">
        <v>84</v>
      </c>
      <c r="F4165" t="s">
        <v>6309</v>
      </c>
      <c r="G4165" t="s">
        <v>1451</v>
      </c>
      <c r="H4165">
        <v>60</v>
      </c>
    </row>
    <row r="4166" spans="1:8">
      <c r="A4166" t="s">
        <v>6477</v>
      </c>
      <c r="B4166" t="s">
        <v>71</v>
      </c>
      <c r="C4166" t="s">
        <v>123</v>
      </c>
      <c r="D4166">
        <v>2007</v>
      </c>
      <c r="E4166" t="s">
        <v>79</v>
      </c>
      <c r="F4166" t="s">
        <v>6309</v>
      </c>
      <c r="G4166" t="s">
        <v>1451</v>
      </c>
      <c r="H4166">
        <v>61</v>
      </c>
    </row>
    <row r="4167" spans="1:8">
      <c r="A4167" t="s">
        <v>6476</v>
      </c>
      <c r="B4167" t="s">
        <v>71</v>
      </c>
      <c r="C4167" t="s">
        <v>123</v>
      </c>
      <c r="D4167">
        <v>2007</v>
      </c>
      <c r="E4167" t="s">
        <v>80</v>
      </c>
      <c r="F4167" t="s">
        <v>6309</v>
      </c>
      <c r="G4167" t="s">
        <v>1451</v>
      </c>
      <c r="H4167">
        <v>62</v>
      </c>
    </row>
    <row r="4168" spans="1:8">
      <c r="A4168" t="s">
        <v>6475</v>
      </c>
      <c r="B4168" t="s">
        <v>71</v>
      </c>
      <c r="C4168" t="s">
        <v>123</v>
      </c>
      <c r="D4168">
        <v>2007</v>
      </c>
      <c r="E4168" t="s">
        <v>81</v>
      </c>
      <c r="F4168" t="s">
        <v>6309</v>
      </c>
      <c r="G4168" t="s">
        <v>1451</v>
      </c>
      <c r="H4168">
        <v>63</v>
      </c>
    </row>
    <row r="4169" spans="1:8">
      <c r="A4169" t="s">
        <v>6474</v>
      </c>
      <c r="B4169" t="s">
        <v>71</v>
      </c>
      <c r="C4169" t="s">
        <v>123</v>
      </c>
      <c r="D4169">
        <v>2007</v>
      </c>
      <c r="E4169" t="s">
        <v>82</v>
      </c>
      <c r="F4169" t="s">
        <v>6309</v>
      </c>
      <c r="G4169" t="s">
        <v>1451</v>
      </c>
      <c r="H4169">
        <v>64</v>
      </c>
    </row>
    <row r="4170" spans="1:8">
      <c r="A4170" t="s">
        <v>6473</v>
      </c>
      <c r="B4170" t="s">
        <v>71</v>
      </c>
      <c r="C4170" t="s">
        <v>123</v>
      </c>
      <c r="D4170">
        <v>2007</v>
      </c>
      <c r="E4170" t="s">
        <v>83</v>
      </c>
      <c r="F4170" t="s">
        <v>6309</v>
      </c>
      <c r="G4170" t="s">
        <v>1451</v>
      </c>
      <c r="H4170">
        <v>65</v>
      </c>
    </row>
    <row r="4171" spans="1:8">
      <c r="A4171" t="s">
        <v>6472</v>
      </c>
      <c r="B4171" t="s">
        <v>71</v>
      </c>
      <c r="C4171" t="s">
        <v>123</v>
      </c>
      <c r="D4171">
        <v>2007</v>
      </c>
      <c r="E4171" t="s">
        <v>84</v>
      </c>
      <c r="F4171" t="s">
        <v>6309</v>
      </c>
      <c r="G4171" t="s">
        <v>1451</v>
      </c>
      <c r="H4171">
        <v>66</v>
      </c>
    </row>
    <row r="4172" spans="1:8">
      <c r="A4172" t="s">
        <v>6471</v>
      </c>
      <c r="B4172" t="s">
        <v>71</v>
      </c>
      <c r="C4172" t="s">
        <v>123</v>
      </c>
      <c r="D4172">
        <v>2008</v>
      </c>
      <c r="E4172" t="s">
        <v>79</v>
      </c>
      <c r="F4172" t="s">
        <v>6309</v>
      </c>
      <c r="G4172">
        <v>263</v>
      </c>
      <c r="H4172">
        <v>67</v>
      </c>
    </row>
    <row r="4173" spans="1:8">
      <c r="A4173" t="s">
        <v>6470</v>
      </c>
      <c r="B4173" t="s">
        <v>71</v>
      </c>
      <c r="C4173" t="s">
        <v>123</v>
      </c>
      <c r="D4173">
        <v>2008</v>
      </c>
      <c r="E4173" t="s">
        <v>80</v>
      </c>
      <c r="F4173" t="s">
        <v>6309</v>
      </c>
      <c r="G4173" s="338">
        <v>3538</v>
      </c>
      <c r="H4173">
        <v>68</v>
      </c>
    </row>
    <row r="4174" spans="1:8">
      <c r="A4174" t="s">
        <v>6469</v>
      </c>
      <c r="B4174" t="s">
        <v>71</v>
      </c>
      <c r="C4174" t="s">
        <v>123</v>
      </c>
      <c r="D4174">
        <v>2008</v>
      </c>
      <c r="E4174" t="s">
        <v>81</v>
      </c>
      <c r="F4174" t="s">
        <v>6309</v>
      </c>
      <c r="G4174">
        <v>263</v>
      </c>
      <c r="H4174">
        <v>69</v>
      </c>
    </row>
    <row r="4175" spans="1:8">
      <c r="A4175" t="s">
        <v>6468</v>
      </c>
      <c r="B4175" t="s">
        <v>71</v>
      </c>
      <c r="C4175" t="s">
        <v>123</v>
      </c>
      <c r="D4175">
        <v>2008</v>
      </c>
      <c r="E4175" t="s">
        <v>82</v>
      </c>
      <c r="F4175" t="s">
        <v>6309</v>
      </c>
      <c r="G4175">
        <v>313</v>
      </c>
      <c r="H4175">
        <v>70</v>
      </c>
    </row>
    <row r="4176" spans="1:8">
      <c r="A4176" t="s">
        <v>6467</v>
      </c>
      <c r="B4176" t="s">
        <v>71</v>
      </c>
      <c r="C4176" t="s">
        <v>123</v>
      </c>
      <c r="D4176">
        <v>2008</v>
      </c>
      <c r="E4176" t="s">
        <v>83</v>
      </c>
      <c r="F4176" t="s">
        <v>6309</v>
      </c>
      <c r="G4176" t="s">
        <v>1451</v>
      </c>
      <c r="H4176">
        <v>71</v>
      </c>
    </row>
    <row r="4177" spans="1:8">
      <c r="A4177" t="s">
        <v>6466</v>
      </c>
      <c r="B4177" t="s">
        <v>71</v>
      </c>
      <c r="C4177" t="s">
        <v>123</v>
      </c>
      <c r="D4177">
        <v>2008</v>
      </c>
      <c r="E4177" t="s">
        <v>84</v>
      </c>
      <c r="F4177" t="s">
        <v>6309</v>
      </c>
      <c r="G4177" s="338">
        <v>3225</v>
      </c>
      <c r="H4177">
        <v>72</v>
      </c>
    </row>
    <row r="4178" spans="1:8">
      <c r="A4178" t="s">
        <v>6465</v>
      </c>
      <c r="B4178" t="s">
        <v>71</v>
      </c>
      <c r="C4178" t="s">
        <v>123</v>
      </c>
      <c r="D4178">
        <v>2009</v>
      </c>
      <c r="E4178" t="s">
        <v>79</v>
      </c>
      <c r="F4178" t="s">
        <v>6309</v>
      </c>
      <c r="G4178" s="338">
        <v>29377</v>
      </c>
      <c r="H4178">
        <v>73</v>
      </c>
    </row>
    <row r="4179" spans="1:8">
      <c r="A4179" t="s">
        <v>6464</v>
      </c>
      <c r="B4179" t="s">
        <v>71</v>
      </c>
      <c r="C4179" t="s">
        <v>123</v>
      </c>
      <c r="D4179">
        <v>2009</v>
      </c>
      <c r="E4179" t="s">
        <v>80</v>
      </c>
      <c r="F4179" t="s">
        <v>6309</v>
      </c>
      <c r="G4179" s="338">
        <v>29243</v>
      </c>
      <c r="H4179">
        <v>74</v>
      </c>
    </row>
    <row r="4180" spans="1:8">
      <c r="A4180" t="s">
        <v>6463</v>
      </c>
      <c r="B4180" t="s">
        <v>71</v>
      </c>
      <c r="C4180" t="s">
        <v>123</v>
      </c>
      <c r="D4180">
        <v>2009</v>
      </c>
      <c r="E4180" t="s">
        <v>81</v>
      </c>
      <c r="F4180" t="s">
        <v>6309</v>
      </c>
      <c r="G4180">
        <v>247</v>
      </c>
      <c r="H4180">
        <v>75</v>
      </c>
    </row>
    <row r="4181" spans="1:8">
      <c r="A4181" t="s">
        <v>6462</v>
      </c>
      <c r="B4181" t="s">
        <v>71</v>
      </c>
      <c r="C4181" t="s">
        <v>123</v>
      </c>
      <c r="D4181">
        <v>2009</v>
      </c>
      <c r="E4181" t="s">
        <v>82</v>
      </c>
      <c r="F4181" t="s">
        <v>6309</v>
      </c>
      <c r="G4181">
        <v>104</v>
      </c>
      <c r="H4181">
        <v>76</v>
      </c>
    </row>
    <row r="4182" spans="1:8">
      <c r="A4182" t="s">
        <v>6461</v>
      </c>
      <c r="B4182" t="s">
        <v>71</v>
      </c>
      <c r="C4182" t="s">
        <v>123</v>
      </c>
      <c r="D4182">
        <v>2009</v>
      </c>
      <c r="E4182" t="s">
        <v>83</v>
      </c>
      <c r="F4182" t="s">
        <v>6309</v>
      </c>
      <c r="G4182" s="338">
        <v>29130</v>
      </c>
      <c r="H4182">
        <v>77</v>
      </c>
    </row>
    <row r="4183" spans="1:8">
      <c r="A4183" t="s">
        <v>6460</v>
      </c>
      <c r="B4183" t="s">
        <v>71</v>
      </c>
      <c r="C4183" t="s">
        <v>123</v>
      </c>
      <c r="D4183">
        <v>2009</v>
      </c>
      <c r="E4183" t="s">
        <v>84</v>
      </c>
      <c r="F4183" t="s">
        <v>6309</v>
      </c>
      <c r="G4183" s="338">
        <v>29138</v>
      </c>
      <c r="H4183">
        <v>78</v>
      </c>
    </row>
    <row r="4184" spans="1:8">
      <c r="A4184" t="s">
        <v>6459</v>
      </c>
      <c r="B4184" t="s">
        <v>71</v>
      </c>
      <c r="C4184" t="s">
        <v>123</v>
      </c>
      <c r="D4184">
        <v>2010</v>
      </c>
      <c r="E4184" t="s">
        <v>79</v>
      </c>
      <c r="F4184" t="s">
        <v>6309</v>
      </c>
      <c r="G4184" s="338">
        <v>11410</v>
      </c>
      <c r="H4184">
        <v>79</v>
      </c>
    </row>
    <row r="4185" spans="1:8">
      <c r="A4185" t="s">
        <v>6458</v>
      </c>
      <c r="B4185" t="s">
        <v>71</v>
      </c>
      <c r="C4185" t="s">
        <v>123</v>
      </c>
      <c r="D4185">
        <v>2010</v>
      </c>
      <c r="E4185" t="s">
        <v>80</v>
      </c>
      <c r="F4185" t="s">
        <v>6309</v>
      </c>
      <c r="G4185" s="338">
        <v>11513</v>
      </c>
      <c r="H4185">
        <v>80</v>
      </c>
    </row>
    <row r="4186" spans="1:8">
      <c r="A4186" t="s">
        <v>6457</v>
      </c>
      <c r="B4186" t="s">
        <v>71</v>
      </c>
      <c r="C4186" t="s">
        <v>123</v>
      </c>
      <c r="D4186">
        <v>2010</v>
      </c>
      <c r="E4186" t="s">
        <v>81</v>
      </c>
      <c r="F4186" t="s">
        <v>6309</v>
      </c>
      <c r="G4186">
        <v>104</v>
      </c>
      <c r="H4186">
        <v>81</v>
      </c>
    </row>
    <row r="4187" spans="1:8">
      <c r="A4187" t="s">
        <v>6456</v>
      </c>
      <c r="B4187" t="s">
        <v>71</v>
      </c>
      <c r="C4187" t="s">
        <v>123</v>
      </c>
      <c r="D4187">
        <v>2010</v>
      </c>
      <c r="E4187" t="s">
        <v>82</v>
      </c>
      <c r="F4187" t="s">
        <v>6309</v>
      </c>
      <c r="G4187">
        <v>207</v>
      </c>
      <c r="H4187">
        <v>82</v>
      </c>
    </row>
    <row r="4188" spans="1:8">
      <c r="A4188" t="s">
        <v>6455</v>
      </c>
      <c r="B4188" t="s">
        <v>71</v>
      </c>
      <c r="C4188" t="s">
        <v>123</v>
      </c>
      <c r="D4188">
        <v>2010</v>
      </c>
      <c r="E4188" t="s">
        <v>83</v>
      </c>
      <c r="F4188" t="s">
        <v>6309</v>
      </c>
      <c r="G4188" s="338">
        <v>11306</v>
      </c>
      <c r="H4188">
        <v>83</v>
      </c>
    </row>
    <row r="4189" spans="1:8">
      <c r="A4189" t="s">
        <v>6454</v>
      </c>
      <c r="B4189" t="s">
        <v>71</v>
      </c>
      <c r="C4189" t="s">
        <v>123</v>
      </c>
      <c r="D4189">
        <v>2010</v>
      </c>
      <c r="E4189" t="s">
        <v>84</v>
      </c>
      <c r="F4189" t="s">
        <v>6309</v>
      </c>
      <c r="G4189" s="338">
        <v>11306</v>
      </c>
      <c r="H4189">
        <v>84</v>
      </c>
    </row>
    <row r="4190" spans="1:8">
      <c r="A4190" t="s">
        <v>6453</v>
      </c>
      <c r="B4190" t="s">
        <v>71</v>
      </c>
      <c r="C4190" t="s">
        <v>123</v>
      </c>
      <c r="D4190">
        <v>2011</v>
      </c>
      <c r="E4190" t="s">
        <v>79</v>
      </c>
      <c r="F4190" t="s">
        <v>6309</v>
      </c>
      <c r="G4190" s="338">
        <v>1306</v>
      </c>
      <c r="H4190">
        <v>85</v>
      </c>
    </row>
    <row r="4191" spans="1:8">
      <c r="A4191" t="s">
        <v>6452</v>
      </c>
      <c r="B4191" t="s">
        <v>71</v>
      </c>
      <c r="C4191" t="s">
        <v>123</v>
      </c>
      <c r="D4191">
        <v>2011</v>
      </c>
      <c r="E4191" t="s">
        <v>80</v>
      </c>
      <c r="F4191" t="s">
        <v>6309</v>
      </c>
      <c r="G4191" s="338">
        <v>3771</v>
      </c>
      <c r="H4191">
        <v>86</v>
      </c>
    </row>
    <row r="4192" spans="1:8">
      <c r="A4192" t="s">
        <v>6451</v>
      </c>
      <c r="B4192" t="s">
        <v>71</v>
      </c>
      <c r="C4192" t="s">
        <v>123</v>
      </c>
      <c r="D4192">
        <v>2011</v>
      </c>
      <c r="E4192" t="s">
        <v>81</v>
      </c>
      <c r="F4192" t="s">
        <v>6309</v>
      </c>
      <c r="G4192">
        <v>9</v>
      </c>
      <c r="H4192">
        <v>87</v>
      </c>
    </row>
    <row r="4193" spans="1:8">
      <c r="A4193" t="s">
        <v>6450</v>
      </c>
      <c r="B4193" t="s">
        <v>71</v>
      </c>
      <c r="C4193" t="s">
        <v>123</v>
      </c>
      <c r="D4193">
        <v>2011</v>
      </c>
      <c r="E4193" t="s">
        <v>82</v>
      </c>
      <c r="F4193" t="s">
        <v>6309</v>
      </c>
      <c r="G4193">
        <v>105</v>
      </c>
      <c r="H4193">
        <v>88</v>
      </c>
    </row>
    <row r="4194" spans="1:8">
      <c r="A4194" t="s">
        <v>6449</v>
      </c>
      <c r="B4194" t="s">
        <v>71</v>
      </c>
      <c r="C4194" t="s">
        <v>123</v>
      </c>
      <c r="D4194">
        <v>2011</v>
      </c>
      <c r="E4194" t="s">
        <v>83</v>
      </c>
      <c r="F4194" t="s">
        <v>6309</v>
      </c>
      <c r="G4194" s="338">
        <v>1297</v>
      </c>
      <c r="H4194">
        <v>89</v>
      </c>
    </row>
    <row r="4195" spans="1:8">
      <c r="A4195" t="s">
        <v>6448</v>
      </c>
      <c r="B4195" t="s">
        <v>71</v>
      </c>
      <c r="C4195" t="s">
        <v>123</v>
      </c>
      <c r="D4195">
        <v>2011</v>
      </c>
      <c r="E4195" t="s">
        <v>84</v>
      </c>
      <c r="F4195" t="s">
        <v>6309</v>
      </c>
      <c r="G4195" s="338">
        <v>3666</v>
      </c>
      <c r="H4195">
        <v>90</v>
      </c>
    </row>
    <row r="4196" spans="1:8">
      <c r="A4196" t="s">
        <v>6447</v>
      </c>
      <c r="B4196" t="s">
        <v>71</v>
      </c>
      <c r="C4196" t="s">
        <v>123</v>
      </c>
      <c r="D4196">
        <v>2012</v>
      </c>
      <c r="E4196" t="s">
        <v>79</v>
      </c>
      <c r="F4196" t="s">
        <v>6309</v>
      </c>
      <c r="G4196" s="338">
        <v>45052</v>
      </c>
      <c r="H4196">
        <v>91</v>
      </c>
    </row>
    <row r="4197" spans="1:8">
      <c r="A4197" t="s">
        <v>6446</v>
      </c>
      <c r="B4197" t="s">
        <v>71</v>
      </c>
      <c r="C4197" t="s">
        <v>123</v>
      </c>
      <c r="D4197">
        <v>2012</v>
      </c>
      <c r="E4197" t="s">
        <v>80</v>
      </c>
      <c r="F4197" t="s">
        <v>6309</v>
      </c>
      <c r="G4197" s="338">
        <v>34353</v>
      </c>
      <c r="H4197">
        <v>92</v>
      </c>
    </row>
    <row r="4198" spans="1:8">
      <c r="A4198" t="s">
        <v>6445</v>
      </c>
      <c r="B4198" t="s">
        <v>71</v>
      </c>
      <c r="C4198" t="s">
        <v>123</v>
      </c>
      <c r="D4198">
        <v>2012</v>
      </c>
      <c r="E4198" t="s">
        <v>81</v>
      </c>
      <c r="F4198" t="s">
        <v>6309</v>
      </c>
      <c r="G4198">
        <v>362</v>
      </c>
      <c r="H4198">
        <v>93</v>
      </c>
    </row>
    <row r="4199" spans="1:8">
      <c r="A4199" t="s">
        <v>6444</v>
      </c>
      <c r="B4199" t="s">
        <v>71</v>
      </c>
      <c r="C4199" t="s">
        <v>123</v>
      </c>
      <c r="D4199">
        <v>2012</v>
      </c>
      <c r="E4199" t="s">
        <v>82</v>
      </c>
      <c r="F4199" t="s">
        <v>6309</v>
      </c>
      <c r="G4199">
        <v>383</v>
      </c>
      <c r="H4199">
        <v>94</v>
      </c>
    </row>
    <row r="4200" spans="1:8">
      <c r="A4200" t="s">
        <v>6443</v>
      </c>
      <c r="B4200" t="s">
        <v>71</v>
      </c>
      <c r="C4200" t="s">
        <v>123</v>
      </c>
      <c r="D4200">
        <v>2012</v>
      </c>
      <c r="E4200" t="s">
        <v>83</v>
      </c>
      <c r="F4200" t="s">
        <v>6309</v>
      </c>
      <c r="G4200" s="338">
        <v>44690</v>
      </c>
      <c r="H4200">
        <v>95</v>
      </c>
    </row>
    <row r="4201" spans="1:8">
      <c r="A4201" t="s">
        <v>6442</v>
      </c>
      <c r="B4201" t="s">
        <v>71</v>
      </c>
      <c r="C4201" t="s">
        <v>123</v>
      </c>
      <c r="D4201">
        <v>2012</v>
      </c>
      <c r="E4201" t="s">
        <v>84</v>
      </c>
      <c r="F4201" t="s">
        <v>6309</v>
      </c>
      <c r="G4201" s="338">
        <v>33970</v>
      </c>
      <c r="H4201">
        <v>96</v>
      </c>
    </row>
    <row r="4202" spans="1:8">
      <c r="A4202" t="s">
        <v>6441</v>
      </c>
      <c r="B4202" t="s">
        <v>71</v>
      </c>
      <c r="C4202" t="s">
        <v>123</v>
      </c>
      <c r="D4202">
        <v>2013</v>
      </c>
      <c r="E4202" t="s">
        <v>79</v>
      </c>
      <c r="F4202" t="s">
        <v>6309</v>
      </c>
      <c r="G4202" s="338">
        <v>47846</v>
      </c>
      <c r="H4202">
        <v>97</v>
      </c>
    </row>
    <row r="4203" spans="1:8">
      <c r="A4203" t="s">
        <v>6440</v>
      </c>
      <c r="B4203" t="s">
        <v>71</v>
      </c>
      <c r="C4203" t="s">
        <v>123</v>
      </c>
      <c r="D4203">
        <v>2013</v>
      </c>
      <c r="E4203" t="s">
        <v>80</v>
      </c>
      <c r="F4203" t="s">
        <v>6309</v>
      </c>
      <c r="G4203" s="338">
        <v>3886</v>
      </c>
      <c r="H4203">
        <v>98</v>
      </c>
    </row>
    <row r="4204" spans="1:8">
      <c r="A4204" t="s">
        <v>6439</v>
      </c>
      <c r="B4204" t="s">
        <v>71</v>
      </c>
      <c r="C4204" t="s">
        <v>123</v>
      </c>
      <c r="D4204">
        <v>2013</v>
      </c>
      <c r="E4204" t="s">
        <v>81</v>
      </c>
      <c r="F4204" t="s">
        <v>6309</v>
      </c>
      <c r="G4204">
        <v>137</v>
      </c>
      <c r="H4204">
        <v>99</v>
      </c>
    </row>
    <row r="4205" spans="1:8">
      <c r="A4205" t="s">
        <v>6438</v>
      </c>
      <c r="B4205" t="s">
        <v>71</v>
      </c>
      <c r="C4205" t="s">
        <v>123</v>
      </c>
      <c r="D4205">
        <v>2013</v>
      </c>
      <c r="E4205" t="s">
        <v>82</v>
      </c>
      <c r="F4205" t="s">
        <v>6309</v>
      </c>
      <c r="G4205">
        <v>138</v>
      </c>
      <c r="H4205">
        <v>100</v>
      </c>
    </row>
    <row r="4206" spans="1:8">
      <c r="A4206" t="s">
        <v>6437</v>
      </c>
      <c r="B4206" t="s">
        <v>71</v>
      </c>
      <c r="C4206" t="s">
        <v>123</v>
      </c>
      <c r="D4206">
        <v>2013</v>
      </c>
      <c r="E4206" t="s">
        <v>83</v>
      </c>
      <c r="F4206" t="s">
        <v>6309</v>
      </c>
      <c r="G4206" s="338">
        <v>47709</v>
      </c>
      <c r="H4206">
        <v>101</v>
      </c>
    </row>
    <row r="4207" spans="1:8">
      <c r="A4207" t="s">
        <v>6436</v>
      </c>
      <c r="B4207" t="s">
        <v>71</v>
      </c>
      <c r="C4207" t="s">
        <v>123</v>
      </c>
      <c r="D4207">
        <v>2013</v>
      </c>
      <c r="E4207" t="s">
        <v>84</v>
      </c>
      <c r="F4207" t="s">
        <v>6309</v>
      </c>
      <c r="G4207" s="338">
        <v>3749</v>
      </c>
      <c r="H4207">
        <v>102</v>
      </c>
    </row>
    <row r="4208" spans="1:8">
      <c r="A4208" t="s">
        <v>6435</v>
      </c>
      <c r="B4208" t="s">
        <v>71</v>
      </c>
      <c r="C4208" t="s">
        <v>123</v>
      </c>
      <c r="D4208" t="s">
        <v>67</v>
      </c>
      <c r="E4208" t="s">
        <v>79</v>
      </c>
      <c r="F4208" t="s">
        <v>6309</v>
      </c>
      <c r="G4208" s="338">
        <v>135254</v>
      </c>
      <c r="H4208">
        <v>103</v>
      </c>
    </row>
    <row r="4209" spans="1:8">
      <c r="A4209" t="s">
        <v>6434</v>
      </c>
      <c r="B4209" t="s">
        <v>71</v>
      </c>
      <c r="C4209" t="s">
        <v>123</v>
      </c>
      <c r="D4209" t="s">
        <v>67</v>
      </c>
      <c r="E4209" t="s">
        <v>80</v>
      </c>
      <c r="F4209" t="s">
        <v>6309</v>
      </c>
      <c r="G4209" s="338">
        <v>86303</v>
      </c>
      <c r="H4209">
        <v>104</v>
      </c>
    </row>
    <row r="4210" spans="1:8">
      <c r="A4210" t="s">
        <v>6433</v>
      </c>
      <c r="B4210" t="s">
        <v>71</v>
      </c>
      <c r="C4210" t="s">
        <v>123</v>
      </c>
      <c r="D4210" t="s">
        <v>67</v>
      </c>
      <c r="E4210" t="s">
        <v>81</v>
      </c>
      <c r="F4210" t="s">
        <v>6309</v>
      </c>
      <c r="G4210" s="338">
        <v>1122</v>
      </c>
      <c r="H4210">
        <v>105</v>
      </c>
    </row>
    <row r="4211" spans="1:8">
      <c r="A4211" t="s">
        <v>6432</v>
      </c>
      <c r="B4211" t="s">
        <v>71</v>
      </c>
      <c r="C4211" t="s">
        <v>123</v>
      </c>
      <c r="D4211" t="s">
        <v>67</v>
      </c>
      <c r="E4211" t="s">
        <v>82</v>
      </c>
      <c r="F4211" t="s">
        <v>6309</v>
      </c>
      <c r="G4211" s="338">
        <v>1249</v>
      </c>
      <c r="H4211">
        <v>106</v>
      </c>
    </row>
    <row r="4212" spans="1:8">
      <c r="A4212" t="s">
        <v>6431</v>
      </c>
      <c r="B4212" t="s">
        <v>71</v>
      </c>
      <c r="C4212" t="s">
        <v>123</v>
      </c>
      <c r="D4212" t="s">
        <v>67</v>
      </c>
      <c r="E4212" t="s">
        <v>83</v>
      </c>
      <c r="F4212" t="s">
        <v>6309</v>
      </c>
      <c r="G4212" s="338">
        <v>134132</v>
      </c>
      <c r="H4212">
        <v>107</v>
      </c>
    </row>
    <row r="4213" spans="1:8">
      <c r="A4213" t="s">
        <v>6430</v>
      </c>
      <c r="B4213" t="s">
        <v>71</v>
      </c>
      <c r="C4213" t="s">
        <v>123</v>
      </c>
      <c r="D4213" t="s">
        <v>67</v>
      </c>
      <c r="E4213" t="s">
        <v>84</v>
      </c>
      <c r="F4213" t="s">
        <v>6309</v>
      </c>
      <c r="G4213" s="338">
        <v>85054</v>
      </c>
      <c r="H4213">
        <v>108</v>
      </c>
    </row>
    <row r="4214" spans="1:8">
      <c r="A4214" t="s">
        <v>6429</v>
      </c>
      <c r="B4214" t="s">
        <v>72</v>
      </c>
      <c r="C4214" t="s">
        <v>78</v>
      </c>
      <c r="D4214">
        <v>2007</v>
      </c>
      <c r="E4214" t="s">
        <v>52</v>
      </c>
      <c r="F4214" t="s">
        <v>6309</v>
      </c>
      <c r="H4214">
        <v>109</v>
      </c>
    </row>
    <row r="4215" spans="1:8">
      <c r="A4215" t="s">
        <v>6428</v>
      </c>
      <c r="B4215" t="s">
        <v>72</v>
      </c>
      <c r="C4215" t="s">
        <v>78</v>
      </c>
      <c r="D4215">
        <v>2007</v>
      </c>
      <c r="E4215" t="s">
        <v>53</v>
      </c>
      <c r="F4215" t="s">
        <v>6309</v>
      </c>
      <c r="H4215">
        <v>110</v>
      </c>
    </row>
    <row r="4216" spans="1:8">
      <c r="A4216" t="s">
        <v>6427</v>
      </c>
      <c r="B4216" t="s">
        <v>72</v>
      </c>
      <c r="C4216" t="s">
        <v>78</v>
      </c>
      <c r="D4216">
        <v>2007</v>
      </c>
      <c r="E4216" t="s">
        <v>54</v>
      </c>
      <c r="F4216" t="s">
        <v>6309</v>
      </c>
      <c r="H4216">
        <v>111</v>
      </c>
    </row>
    <row r="4217" spans="1:8">
      <c r="A4217" t="s">
        <v>6426</v>
      </c>
      <c r="B4217" t="s">
        <v>72</v>
      </c>
      <c r="C4217" t="s">
        <v>78</v>
      </c>
      <c r="D4217">
        <v>2007</v>
      </c>
      <c r="E4217" t="s">
        <v>55</v>
      </c>
      <c r="F4217" t="s">
        <v>6309</v>
      </c>
      <c r="H4217">
        <v>112</v>
      </c>
    </row>
    <row r="4218" spans="1:8">
      <c r="A4218" t="s">
        <v>6425</v>
      </c>
      <c r="B4218" t="s">
        <v>72</v>
      </c>
      <c r="C4218" t="s">
        <v>78</v>
      </c>
      <c r="D4218">
        <v>2007</v>
      </c>
      <c r="E4218" t="s">
        <v>56</v>
      </c>
      <c r="F4218" t="s">
        <v>6309</v>
      </c>
      <c r="H4218">
        <v>113</v>
      </c>
    </row>
    <row r="4219" spans="1:8">
      <c r="A4219" t="s">
        <v>6424</v>
      </c>
      <c r="B4219" t="s">
        <v>72</v>
      </c>
      <c r="C4219" t="s">
        <v>78</v>
      </c>
      <c r="D4219">
        <v>2007</v>
      </c>
      <c r="E4219" t="s">
        <v>57</v>
      </c>
      <c r="F4219" t="s">
        <v>6309</v>
      </c>
      <c r="H4219">
        <v>114</v>
      </c>
    </row>
    <row r="4220" spans="1:8">
      <c r="A4220" t="s">
        <v>6423</v>
      </c>
      <c r="B4220" t="s">
        <v>72</v>
      </c>
      <c r="C4220" t="s">
        <v>78</v>
      </c>
      <c r="D4220">
        <v>2008</v>
      </c>
      <c r="E4220" t="s">
        <v>52</v>
      </c>
      <c r="F4220" t="s">
        <v>6309</v>
      </c>
      <c r="H4220">
        <v>115</v>
      </c>
    </row>
    <row r="4221" spans="1:8">
      <c r="A4221" t="s">
        <v>6422</v>
      </c>
      <c r="B4221" t="s">
        <v>72</v>
      </c>
      <c r="C4221" t="s">
        <v>78</v>
      </c>
      <c r="D4221">
        <v>2008</v>
      </c>
      <c r="E4221" t="s">
        <v>53</v>
      </c>
      <c r="F4221" t="s">
        <v>6309</v>
      </c>
      <c r="H4221">
        <v>116</v>
      </c>
    </row>
    <row r="4222" spans="1:8">
      <c r="A4222" t="s">
        <v>6421</v>
      </c>
      <c r="B4222" t="s">
        <v>72</v>
      </c>
      <c r="C4222" t="s">
        <v>78</v>
      </c>
      <c r="D4222">
        <v>2008</v>
      </c>
      <c r="E4222" t="s">
        <v>54</v>
      </c>
      <c r="F4222" t="s">
        <v>6309</v>
      </c>
      <c r="H4222">
        <v>117</v>
      </c>
    </row>
    <row r="4223" spans="1:8">
      <c r="A4223" t="s">
        <v>6420</v>
      </c>
      <c r="B4223" t="s">
        <v>72</v>
      </c>
      <c r="C4223" t="s">
        <v>78</v>
      </c>
      <c r="D4223">
        <v>2008</v>
      </c>
      <c r="E4223" t="s">
        <v>55</v>
      </c>
      <c r="F4223" t="s">
        <v>6309</v>
      </c>
      <c r="H4223">
        <v>118</v>
      </c>
    </row>
    <row r="4224" spans="1:8">
      <c r="A4224" t="s">
        <v>6419</v>
      </c>
      <c r="B4224" t="s">
        <v>72</v>
      </c>
      <c r="C4224" t="s">
        <v>78</v>
      </c>
      <c r="D4224">
        <v>2008</v>
      </c>
      <c r="E4224" t="s">
        <v>56</v>
      </c>
      <c r="F4224" t="s">
        <v>6309</v>
      </c>
      <c r="H4224">
        <v>119</v>
      </c>
    </row>
    <row r="4225" spans="1:8">
      <c r="A4225" t="s">
        <v>6418</v>
      </c>
      <c r="B4225" t="s">
        <v>72</v>
      </c>
      <c r="C4225" t="s">
        <v>78</v>
      </c>
      <c r="D4225">
        <v>2008</v>
      </c>
      <c r="E4225" t="s">
        <v>57</v>
      </c>
      <c r="F4225" t="s">
        <v>6309</v>
      </c>
      <c r="H4225">
        <v>120</v>
      </c>
    </row>
    <row r="4226" spans="1:8">
      <c r="A4226" t="s">
        <v>6417</v>
      </c>
      <c r="B4226" t="s">
        <v>72</v>
      </c>
      <c r="C4226" t="s">
        <v>78</v>
      </c>
      <c r="D4226">
        <v>2009</v>
      </c>
      <c r="E4226" t="s">
        <v>52</v>
      </c>
      <c r="F4226" t="s">
        <v>6309</v>
      </c>
      <c r="H4226">
        <v>121</v>
      </c>
    </row>
    <row r="4227" spans="1:8">
      <c r="A4227" t="s">
        <v>6416</v>
      </c>
      <c r="B4227" t="s">
        <v>72</v>
      </c>
      <c r="C4227" t="s">
        <v>78</v>
      </c>
      <c r="D4227">
        <v>2009</v>
      </c>
      <c r="E4227" t="s">
        <v>53</v>
      </c>
      <c r="F4227" t="s">
        <v>6309</v>
      </c>
      <c r="H4227">
        <v>122</v>
      </c>
    </row>
    <row r="4228" spans="1:8">
      <c r="A4228" t="s">
        <v>6415</v>
      </c>
      <c r="B4228" t="s">
        <v>72</v>
      </c>
      <c r="C4228" t="s">
        <v>78</v>
      </c>
      <c r="D4228">
        <v>2009</v>
      </c>
      <c r="E4228" t="s">
        <v>54</v>
      </c>
      <c r="F4228" t="s">
        <v>6309</v>
      </c>
      <c r="H4228">
        <v>123</v>
      </c>
    </row>
    <row r="4229" spans="1:8">
      <c r="A4229" t="s">
        <v>6414</v>
      </c>
      <c r="B4229" t="s">
        <v>72</v>
      </c>
      <c r="C4229" t="s">
        <v>78</v>
      </c>
      <c r="D4229">
        <v>2009</v>
      </c>
      <c r="E4229" t="s">
        <v>55</v>
      </c>
      <c r="F4229" t="s">
        <v>6309</v>
      </c>
      <c r="H4229">
        <v>124</v>
      </c>
    </row>
    <row r="4230" spans="1:8">
      <c r="A4230" t="s">
        <v>6413</v>
      </c>
      <c r="B4230" t="s">
        <v>72</v>
      </c>
      <c r="C4230" t="s">
        <v>78</v>
      </c>
      <c r="D4230">
        <v>2009</v>
      </c>
      <c r="E4230" t="s">
        <v>56</v>
      </c>
      <c r="F4230" t="s">
        <v>6309</v>
      </c>
      <c r="H4230">
        <v>125</v>
      </c>
    </row>
    <row r="4231" spans="1:8">
      <c r="A4231" t="s">
        <v>6412</v>
      </c>
      <c r="B4231" t="s">
        <v>72</v>
      </c>
      <c r="C4231" t="s">
        <v>78</v>
      </c>
      <c r="D4231">
        <v>2009</v>
      </c>
      <c r="E4231" t="s">
        <v>57</v>
      </c>
      <c r="F4231" t="s">
        <v>6309</v>
      </c>
      <c r="H4231">
        <v>126</v>
      </c>
    </row>
    <row r="4232" spans="1:8">
      <c r="A4232" t="s">
        <v>6411</v>
      </c>
      <c r="B4232" t="s">
        <v>72</v>
      </c>
      <c r="C4232" t="s">
        <v>78</v>
      </c>
      <c r="D4232">
        <v>2010</v>
      </c>
      <c r="E4232" t="s">
        <v>52</v>
      </c>
      <c r="F4232" t="s">
        <v>6309</v>
      </c>
      <c r="H4232">
        <v>127</v>
      </c>
    </row>
    <row r="4233" spans="1:8">
      <c r="A4233" t="s">
        <v>6410</v>
      </c>
      <c r="B4233" t="s">
        <v>72</v>
      </c>
      <c r="C4233" t="s">
        <v>78</v>
      </c>
      <c r="D4233">
        <v>2010</v>
      </c>
      <c r="E4233" t="s">
        <v>53</v>
      </c>
      <c r="F4233" t="s">
        <v>6309</v>
      </c>
      <c r="H4233">
        <v>128</v>
      </c>
    </row>
    <row r="4234" spans="1:8">
      <c r="A4234" t="s">
        <v>6409</v>
      </c>
      <c r="B4234" t="s">
        <v>72</v>
      </c>
      <c r="C4234" t="s">
        <v>78</v>
      </c>
      <c r="D4234">
        <v>2010</v>
      </c>
      <c r="E4234" t="s">
        <v>54</v>
      </c>
      <c r="F4234" t="s">
        <v>6309</v>
      </c>
      <c r="H4234">
        <v>129</v>
      </c>
    </row>
    <row r="4235" spans="1:8">
      <c r="A4235" t="s">
        <v>6408</v>
      </c>
      <c r="B4235" t="s">
        <v>72</v>
      </c>
      <c r="C4235" t="s">
        <v>78</v>
      </c>
      <c r="D4235">
        <v>2010</v>
      </c>
      <c r="E4235" t="s">
        <v>55</v>
      </c>
      <c r="F4235" t="s">
        <v>6309</v>
      </c>
      <c r="H4235">
        <v>130</v>
      </c>
    </row>
    <row r="4236" spans="1:8">
      <c r="A4236" t="s">
        <v>6407</v>
      </c>
      <c r="B4236" t="s">
        <v>72</v>
      </c>
      <c r="C4236" t="s">
        <v>78</v>
      </c>
      <c r="D4236">
        <v>2010</v>
      </c>
      <c r="E4236" t="s">
        <v>56</v>
      </c>
      <c r="F4236" t="s">
        <v>6309</v>
      </c>
      <c r="H4236">
        <v>131</v>
      </c>
    </row>
    <row r="4237" spans="1:8">
      <c r="A4237" t="s">
        <v>6406</v>
      </c>
      <c r="B4237" t="s">
        <v>72</v>
      </c>
      <c r="C4237" t="s">
        <v>78</v>
      </c>
      <c r="D4237">
        <v>2010</v>
      </c>
      <c r="E4237" t="s">
        <v>57</v>
      </c>
      <c r="F4237" t="s">
        <v>6309</v>
      </c>
      <c r="H4237">
        <v>132</v>
      </c>
    </row>
    <row r="4238" spans="1:8">
      <c r="A4238" t="s">
        <v>6405</v>
      </c>
      <c r="B4238" t="s">
        <v>72</v>
      </c>
      <c r="C4238" t="s">
        <v>78</v>
      </c>
      <c r="D4238">
        <v>2011</v>
      </c>
      <c r="E4238" t="s">
        <v>52</v>
      </c>
      <c r="F4238" t="s">
        <v>6309</v>
      </c>
      <c r="H4238">
        <v>133</v>
      </c>
    </row>
    <row r="4239" spans="1:8">
      <c r="A4239" t="s">
        <v>6404</v>
      </c>
      <c r="B4239" t="s">
        <v>72</v>
      </c>
      <c r="C4239" t="s">
        <v>78</v>
      </c>
      <c r="D4239">
        <v>2011</v>
      </c>
      <c r="E4239" t="s">
        <v>53</v>
      </c>
      <c r="F4239" t="s">
        <v>6309</v>
      </c>
      <c r="H4239">
        <v>134</v>
      </c>
    </row>
    <row r="4240" spans="1:8">
      <c r="A4240" t="s">
        <v>6403</v>
      </c>
      <c r="B4240" t="s">
        <v>72</v>
      </c>
      <c r="C4240" t="s">
        <v>78</v>
      </c>
      <c r="D4240">
        <v>2011</v>
      </c>
      <c r="E4240" t="s">
        <v>54</v>
      </c>
      <c r="F4240" t="s">
        <v>6309</v>
      </c>
      <c r="H4240">
        <v>135</v>
      </c>
    </row>
    <row r="4241" spans="1:8">
      <c r="A4241" t="s">
        <v>6402</v>
      </c>
      <c r="B4241" t="s">
        <v>72</v>
      </c>
      <c r="C4241" t="s">
        <v>78</v>
      </c>
      <c r="D4241">
        <v>2011</v>
      </c>
      <c r="E4241" t="s">
        <v>55</v>
      </c>
      <c r="F4241" t="s">
        <v>6309</v>
      </c>
      <c r="H4241">
        <v>136</v>
      </c>
    </row>
    <row r="4242" spans="1:8">
      <c r="A4242" t="s">
        <v>6401</v>
      </c>
      <c r="B4242" t="s">
        <v>72</v>
      </c>
      <c r="C4242" t="s">
        <v>78</v>
      </c>
      <c r="D4242">
        <v>2011</v>
      </c>
      <c r="E4242" t="s">
        <v>56</v>
      </c>
      <c r="F4242" t="s">
        <v>6309</v>
      </c>
      <c r="H4242">
        <v>137</v>
      </c>
    </row>
    <row r="4243" spans="1:8">
      <c r="A4243" t="s">
        <v>6400</v>
      </c>
      <c r="B4243" t="s">
        <v>72</v>
      </c>
      <c r="C4243" t="s">
        <v>78</v>
      </c>
      <c r="D4243">
        <v>2011</v>
      </c>
      <c r="E4243" t="s">
        <v>57</v>
      </c>
      <c r="F4243" t="s">
        <v>6309</v>
      </c>
      <c r="H4243">
        <v>138</v>
      </c>
    </row>
    <row r="4244" spans="1:8">
      <c r="A4244" t="s">
        <v>6399</v>
      </c>
      <c r="B4244" t="s">
        <v>72</v>
      </c>
      <c r="C4244" t="s">
        <v>78</v>
      </c>
      <c r="D4244">
        <v>2012</v>
      </c>
      <c r="E4244" t="s">
        <v>52</v>
      </c>
      <c r="F4244" t="s">
        <v>6309</v>
      </c>
      <c r="H4244">
        <v>139</v>
      </c>
    </row>
    <row r="4245" spans="1:8">
      <c r="A4245" t="s">
        <v>6398</v>
      </c>
      <c r="B4245" t="s">
        <v>72</v>
      </c>
      <c r="C4245" t="s">
        <v>78</v>
      </c>
      <c r="D4245">
        <v>2012</v>
      </c>
      <c r="E4245" t="s">
        <v>53</v>
      </c>
      <c r="F4245" t="s">
        <v>6309</v>
      </c>
      <c r="H4245">
        <v>140</v>
      </c>
    </row>
    <row r="4246" spans="1:8">
      <c r="A4246" t="s">
        <v>6397</v>
      </c>
      <c r="B4246" t="s">
        <v>72</v>
      </c>
      <c r="C4246" t="s">
        <v>78</v>
      </c>
      <c r="D4246">
        <v>2012</v>
      </c>
      <c r="E4246" t="s">
        <v>54</v>
      </c>
      <c r="F4246" t="s">
        <v>6309</v>
      </c>
      <c r="H4246">
        <v>141</v>
      </c>
    </row>
    <row r="4247" spans="1:8">
      <c r="A4247" t="s">
        <v>6396</v>
      </c>
      <c r="B4247" t="s">
        <v>72</v>
      </c>
      <c r="C4247" t="s">
        <v>78</v>
      </c>
      <c r="D4247">
        <v>2012</v>
      </c>
      <c r="E4247" t="s">
        <v>55</v>
      </c>
      <c r="F4247" t="s">
        <v>6309</v>
      </c>
      <c r="H4247">
        <v>142</v>
      </c>
    </row>
    <row r="4248" spans="1:8">
      <c r="A4248" t="s">
        <v>6395</v>
      </c>
      <c r="B4248" t="s">
        <v>72</v>
      </c>
      <c r="C4248" t="s">
        <v>78</v>
      </c>
      <c r="D4248">
        <v>2012</v>
      </c>
      <c r="E4248" t="s">
        <v>56</v>
      </c>
      <c r="F4248" t="s">
        <v>6309</v>
      </c>
      <c r="H4248">
        <v>143</v>
      </c>
    </row>
    <row r="4249" spans="1:8">
      <c r="A4249" t="s">
        <v>6394</v>
      </c>
      <c r="B4249" t="s">
        <v>72</v>
      </c>
      <c r="C4249" t="s">
        <v>78</v>
      </c>
      <c r="D4249">
        <v>2012</v>
      </c>
      <c r="E4249" t="s">
        <v>57</v>
      </c>
      <c r="F4249" t="s">
        <v>6309</v>
      </c>
      <c r="H4249">
        <v>144</v>
      </c>
    </row>
    <row r="4250" spans="1:8">
      <c r="A4250" t="s">
        <v>6393</v>
      </c>
      <c r="B4250" t="s">
        <v>72</v>
      </c>
      <c r="C4250" t="s">
        <v>78</v>
      </c>
      <c r="D4250">
        <v>2013</v>
      </c>
      <c r="E4250" t="s">
        <v>52</v>
      </c>
      <c r="F4250" t="s">
        <v>6309</v>
      </c>
      <c r="H4250">
        <v>145</v>
      </c>
    </row>
    <row r="4251" spans="1:8">
      <c r="A4251" t="s">
        <v>6392</v>
      </c>
      <c r="B4251" t="s">
        <v>72</v>
      </c>
      <c r="C4251" t="s">
        <v>78</v>
      </c>
      <c r="D4251">
        <v>2013</v>
      </c>
      <c r="E4251" t="s">
        <v>53</v>
      </c>
      <c r="F4251" t="s">
        <v>6309</v>
      </c>
      <c r="H4251">
        <v>146</v>
      </c>
    </row>
    <row r="4252" spans="1:8">
      <c r="A4252" t="s">
        <v>6391</v>
      </c>
      <c r="B4252" t="s">
        <v>72</v>
      </c>
      <c r="C4252" t="s">
        <v>78</v>
      </c>
      <c r="D4252">
        <v>2013</v>
      </c>
      <c r="E4252" t="s">
        <v>54</v>
      </c>
      <c r="F4252" t="s">
        <v>6309</v>
      </c>
      <c r="H4252">
        <v>147</v>
      </c>
    </row>
    <row r="4253" spans="1:8">
      <c r="A4253" t="s">
        <v>6390</v>
      </c>
      <c r="B4253" t="s">
        <v>72</v>
      </c>
      <c r="C4253" t="s">
        <v>78</v>
      </c>
      <c r="D4253">
        <v>2013</v>
      </c>
      <c r="E4253" t="s">
        <v>55</v>
      </c>
      <c r="F4253" t="s">
        <v>6309</v>
      </c>
      <c r="H4253">
        <v>148</v>
      </c>
    </row>
    <row r="4254" spans="1:8">
      <c r="A4254" t="s">
        <v>6389</v>
      </c>
      <c r="B4254" t="s">
        <v>72</v>
      </c>
      <c r="C4254" t="s">
        <v>78</v>
      </c>
      <c r="D4254">
        <v>2013</v>
      </c>
      <c r="E4254" t="s">
        <v>56</v>
      </c>
      <c r="F4254" t="s">
        <v>6309</v>
      </c>
      <c r="H4254">
        <v>149</v>
      </c>
    </row>
    <row r="4255" spans="1:8">
      <c r="A4255" t="s">
        <v>6388</v>
      </c>
      <c r="B4255" t="s">
        <v>72</v>
      </c>
      <c r="C4255" t="s">
        <v>78</v>
      </c>
      <c r="D4255">
        <v>2013</v>
      </c>
      <c r="E4255" t="s">
        <v>57</v>
      </c>
      <c r="F4255" t="s">
        <v>6309</v>
      </c>
      <c r="H4255">
        <v>150</v>
      </c>
    </row>
    <row r="4256" spans="1:8">
      <c r="A4256" t="s">
        <v>6387</v>
      </c>
      <c r="B4256" t="s">
        <v>72</v>
      </c>
      <c r="C4256" t="s">
        <v>78</v>
      </c>
      <c r="D4256">
        <v>2014</v>
      </c>
      <c r="E4256" t="s">
        <v>52</v>
      </c>
      <c r="F4256" t="s">
        <v>6309</v>
      </c>
      <c r="H4256">
        <v>151</v>
      </c>
    </row>
    <row r="4257" spans="1:8">
      <c r="A4257" t="s">
        <v>6386</v>
      </c>
      <c r="B4257" t="s">
        <v>72</v>
      </c>
      <c r="C4257" t="s">
        <v>78</v>
      </c>
      <c r="D4257">
        <v>2014</v>
      </c>
      <c r="E4257" t="s">
        <v>53</v>
      </c>
      <c r="F4257" t="s">
        <v>6309</v>
      </c>
      <c r="H4257">
        <v>152</v>
      </c>
    </row>
    <row r="4258" spans="1:8">
      <c r="A4258" t="s">
        <v>6385</v>
      </c>
      <c r="B4258" t="s">
        <v>72</v>
      </c>
      <c r="C4258" t="s">
        <v>78</v>
      </c>
      <c r="D4258">
        <v>2014</v>
      </c>
      <c r="E4258" t="s">
        <v>54</v>
      </c>
      <c r="F4258" t="s">
        <v>6309</v>
      </c>
      <c r="H4258">
        <v>153</v>
      </c>
    </row>
    <row r="4259" spans="1:8">
      <c r="A4259" t="s">
        <v>6384</v>
      </c>
      <c r="B4259" t="s">
        <v>72</v>
      </c>
      <c r="C4259" t="s">
        <v>78</v>
      </c>
      <c r="D4259">
        <v>2014</v>
      </c>
      <c r="E4259" t="s">
        <v>55</v>
      </c>
      <c r="F4259" t="s">
        <v>6309</v>
      </c>
      <c r="H4259">
        <v>154</v>
      </c>
    </row>
    <row r="4260" spans="1:8">
      <c r="A4260" t="s">
        <v>6383</v>
      </c>
      <c r="B4260" t="s">
        <v>72</v>
      </c>
      <c r="C4260" t="s">
        <v>78</v>
      </c>
      <c r="D4260">
        <v>2014</v>
      </c>
      <c r="E4260" t="s">
        <v>56</v>
      </c>
      <c r="F4260" t="s">
        <v>6309</v>
      </c>
      <c r="H4260">
        <v>155</v>
      </c>
    </row>
    <row r="4261" spans="1:8">
      <c r="A4261" t="s">
        <v>6382</v>
      </c>
      <c r="B4261" t="s">
        <v>72</v>
      </c>
      <c r="C4261" t="s">
        <v>78</v>
      </c>
      <c r="D4261">
        <v>2014</v>
      </c>
      <c r="E4261" t="s">
        <v>57</v>
      </c>
      <c r="F4261" t="s">
        <v>6309</v>
      </c>
      <c r="H4261">
        <v>156</v>
      </c>
    </row>
    <row r="4262" spans="1:8">
      <c r="A4262" t="s">
        <v>6381</v>
      </c>
      <c r="B4262" t="s">
        <v>72</v>
      </c>
      <c r="C4262" t="s">
        <v>78</v>
      </c>
      <c r="D4262" t="s">
        <v>58</v>
      </c>
      <c r="E4262" t="s">
        <v>52</v>
      </c>
      <c r="F4262" t="s">
        <v>6309</v>
      </c>
      <c r="H4262">
        <v>157</v>
      </c>
    </row>
    <row r="4263" spans="1:8">
      <c r="A4263" t="s">
        <v>6380</v>
      </c>
      <c r="B4263" t="s">
        <v>72</v>
      </c>
      <c r="C4263" t="s">
        <v>78</v>
      </c>
      <c r="D4263" t="s">
        <v>58</v>
      </c>
      <c r="E4263" t="s">
        <v>53</v>
      </c>
      <c r="F4263" t="s">
        <v>6309</v>
      </c>
      <c r="H4263">
        <v>158</v>
      </c>
    </row>
    <row r="4264" spans="1:8">
      <c r="A4264" t="s">
        <v>6379</v>
      </c>
      <c r="B4264" t="s">
        <v>72</v>
      </c>
      <c r="C4264" t="s">
        <v>78</v>
      </c>
      <c r="D4264" t="s">
        <v>58</v>
      </c>
      <c r="E4264" t="s">
        <v>54</v>
      </c>
      <c r="F4264" t="s">
        <v>6309</v>
      </c>
      <c r="H4264">
        <v>159</v>
      </c>
    </row>
    <row r="4265" spans="1:8">
      <c r="A4265" t="s">
        <v>6378</v>
      </c>
      <c r="B4265" t="s">
        <v>72</v>
      </c>
      <c r="C4265" t="s">
        <v>78</v>
      </c>
      <c r="D4265" t="s">
        <v>58</v>
      </c>
      <c r="E4265" t="s">
        <v>55</v>
      </c>
      <c r="F4265" t="s">
        <v>6309</v>
      </c>
      <c r="H4265">
        <v>160</v>
      </c>
    </row>
    <row r="4266" spans="1:8">
      <c r="A4266" t="s">
        <v>6377</v>
      </c>
      <c r="B4266" t="s">
        <v>72</v>
      </c>
      <c r="C4266" t="s">
        <v>78</v>
      </c>
      <c r="D4266" t="s">
        <v>58</v>
      </c>
      <c r="E4266" t="s">
        <v>56</v>
      </c>
      <c r="F4266" t="s">
        <v>6309</v>
      </c>
      <c r="H4266">
        <v>161</v>
      </c>
    </row>
    <row r="4267" spans="1:8">
      <c r="A4267" t="s">
        <v>6376</v>
      </c>
      <c r="B4267" t="s">
        <v>72</v>
      </c>
      <c r="C4267" t="s">
        <v>78</v>
      </c>
      <c r="D4267" t="s">
        <v>58</v>
      </c>
      <c r="E4267" t="s">
        <v>57</v>
      </c>
      <c r="F4267" t="s">
        <v>6309</v>
      </c>
      <c r="H4267">
        <v>162</v>
      </c>
    </row>
    <row r="4268" spans="1:8">
      <c r="A4268" t="s">
        <v>6375</v>
      </c>
      <c r="B4268" t="s">
        <v>72</v>
      </c>
      <c r="C4268" t="s">
        <v>78</v>
      </c>
      <c r="D4268" t="s">
        <v>59</v>
      </c>
      <c r="E4268" t="s">
        <v>52</v>
      </c>
      <c r="F4268" t="s">
        <v>6309</v>
      </c>
      <c r="H4268">
        <v>163</v>
      </c>
    </row>
    <row r="4269" spans="1:8">
      <c r="A4269" t="s">
        <v>6374</v>
      </c>
      <c r="B4269" t="s">
        <v>72</v>
      </c>
      <c r="C4269" t="s">
        <v>78</v>
      </c>
      <c r="D4269" t="s">
        <v>59</v>
      </c>
      <c r="E4269" t="s">
        <v>53</v>
      </c>
      <c r="F4269" t="s">
        <v>6309</v>
      </c>
      <c r="H4269">
        <v>164</v>
      </c>
    </row>
    <row r="4270" spans="1:8">
      <c r="A4270" t="s">
        <v>6373</v>
      </c>
      <c r="B4270" t="s">
        <v>72</v>
      </c>
      <c r="C4270" t="s">
        <v>78</v>
      </c>
      <c r="D4270" t="s">
        <v>59</v>
      </c>
      <c r="E4270" t="s">
        <v>54</v>
      </c>
      <c r="F4270" t="s">
        <v>6309</v>
      </c>
      <c r="H4270">
        <v>165</v>
      </c>
    </row>
    <row r="4271" spans="1:8">
      <c r="A4271" t="s">
        <v>6372</v>
      </c>
      <c r="B4271" t="s">
        <v>72</v>
      </c>
      <c r="C4271" t="s">
        <v>78</v>
      </c>
      <c r="D4271" t="s">
        <v>59</v>
      </c>
      <c r="E4271" t="s">
        <v>55</v>
      </c>
      <c r="F4271" t="s">
        <v>6309</v>
      </c>
      <c r="H4271">
        <v>166</v>
      </c>
    </row>
    <row r="4272" spans="1:8">
      <c r="A4272" t="s">
        <v>6371</v>
      </c>
      <c r="B4272" t="s">
        <v>72</v>
      </c>
      <c r="C4272" t="s">
        <v>78</v>
      </c>
      <c r="D4272" t="s">
        <v>59</v>
      </c>
      <c r="E4272" t="s">
        <v>56</v>
      </c>
      <c r="F4272" t="s">
        <v>6309</v>
      </c>
      <c r="H4272">
        <v>167</v>
      </c>
    </row>
    <row r="4273" spans="1:8">
      <c r="A4273" t="s">
        <v>6370</v>
      </c>
      <c r="B4273" t="s">
        <v>72</v>
      </c>
      <c r="C4273" t="s">
        <v>78</v>
      </c>
      <c r="D4273" t="s">
        <v>59</v>
      </c>
      <c r="E4273" t="s">
        <v>57</v>
      </c>
      <c r="F4273" t="s">
        <v>6309</v>
      </c>
      <c r="H4273">
        <v>168</v>
      </c>
    </row>
    <row r="4274" spans="1:8">
      <c r="A4274" t="s">
        <v>6369</v>
      </c>
      <c r="B4274" t="s">
        <v>71</v>
      </c>
      <c r="C4274" t="s">
        <v>78</v>
      </c>
      <c r="D4274">
        <v>2006</v>
      </c>
      <c r="E4274" t="s">
        <v>52</v>
      </c>
      <c r="F4274" t="s">
        <v>6309</v>
      </c>
      <c r="H4274">
        <v>169</v>
      </c>
    </row>
    <row r="4275" spans="1:8">
      <c r="A4275" t="s">
        <v>6368</v>
      </c>
      <c r="B4275" t="s">
        <v>71</v>
      </c>
      <c r="C4275" t="s">
        <v>78</v>
      </c>
      <c r="D4275">
        <v>2006</v>
      </c>
      <c r="E4275" t="s">
        <v>53</v>
      </c>
      <c r="F4275" t="s">
        <v>6309</v>
      </c>
      <c r="H4275">
        <v>170</v>
      </c>
    </row>
    <row r="4276" spans="1:8">
      <c r="A4276" t="s">
        <v>6367</v>
      </c>
      <c r="B4276" t="s">
        <v>71</v>
      </c>
      <c r="C4276" t="s">
        <v>78</v>
      </c>
      <c r="D4276">
        <v>2006</v>
      </c>
      <c r="E4276" t="s">
        <v>54</v>
      </c>
      <c r="F4276" t="s">
        <v>6309</v>
      </c>
      <c r="H4276">
        <v>171</v>
      </c>
    </row>
    <row r="4277" spans="1:8">
      <c r="A4277" t="s">
        <v>6366</v>
      </c>
      <c r="B4277" t="s">
        <v>71</v>
      </c>
      <c r="C4277" t="s">
        <v>78</v>
      </c>
      <c r="D4277">
        <v>2006</v>
      </c>
      <c r="E4277" t="s">
        <v>55</v>
      </c>
      <c r="F4277" t="s">
        <v>6309</v>
      </c>
      <c r="H4277">
        <v>172</v>
      </c>
    </row>
    <row r="4278" spans="1:8">
      <c r="A4278" t="s">
        <v>6365</v>
      </c>
      <c r="B4278" t="s">
        <v>71</v>
      </c>
      <c r="C4278" t="s">
        <v>78</v>
      </c>
      <c r="D4278">
        <v>2006</v>
      </c>
      <c r="E4278" t="s">
        <v>56</v>
      </c>
      <c r="F4278" t="s">
        <v>6309</v>
      </c>
      <c r="H4278">
        <v>173</v>
      </c>
    </row>
    <row r="4279" spans="1:8">
      <c r="A4279" t="s">
        <v>6364</v>
      </c>
      <c r="B4279" t="s">
        <v>71</v>
      </c>
      <c r="C4279" t="s">
        <v>78</v>
      </c>
      <c r="D4279">
        <v>2006</v>
      </c>
      <c r="E4279" t="s">
        <v>57</v>
      </c>
      <c r="F4279" t="s">
        <v>6309</v>
      </c>
      <c r="H4279">
        <v>174</v>
      </c>
    </row>
    <row r="4280" spans="1:8">
      <c r="A4280" t="s">
        <v>6363</v>
      </c>
      <c r="B4280" t="s">
        <v>71</v>
      </c>
      <c r="C4280" t="s">
        <v>78</v>
      </c>
      <c r="D4280">
        <v>2007</v>
      </c>
      <c r="E4280" t="s">
        <v>52</v>
      </c>
      <c r="F4280" t="s">
        <v>6309</v>
      </c>
      <c r="H4280">
        <v>175</v>
      </c>
    </row>
    <row r="4281" spans="1:8">
      <c r="A4281" t="s">
        <v>6362</v>
      </c>
      <c r="B4281" t="s">
        <v>71</v>
      </c>
      <c r="C4281" t="s">
        <v>78</v>
      </c>
      <c r="D4281">
        <v>2007</v>
      </c>
      <c r="E4281" t="s">
        <v>53</v>
      </c>
      <c r="F4281" t="s">
        <v>6309</v>
      </c>
      <c r="H4281">
        <v>176</v>
      </c>
    </row>
    <row r="4282" spans="1:8">
      <c r="A4282" t="s">
        <v>6361</v>
      </c>
      <c r="B4282" t="s">
        <v>71</v>
      </c>
      <c r="C4282" t="s">
        <v>78</v>
      </c>
      <c r="D4282">
        <v>2007</v>
      </c>
      <c r="E4282" t="s">
        <v>54</v>
      </c>
      <c r="F4282" t="s">
        <v>6309</v>
      </c>
      <c r="H4282">
        <v>177</v>
      </c>
    </row>
    <row r="4283" spans="1:8">
      <c r="A4283" t="s">
        <v>6360</v>
      </c>
      <c r="B4283" t="s">
        <v>71</v>
      </c>
      <c r="C4283" t="s">
        <v>78</v>
      </c>
      <c r="D4283">
        <v>2007</v>
      </c>
      <c r="E4283" t="s">
        <v>55</v>
      </c>
      <c r="F4283" t="s">
        <v>6309</v>
      </c>
      <c r="H4283">
        <v>178</v>
      </c>
    </row>
    <row r="4284" spans="1:8">
      <c r="A4284" t="s">
        <v>6359</v>
      </c>
      <c r="B4284" t="s">
        <v>71</v>
      </c>
      <c r="C4284" t="s">
        <v>78</v>
      </c>
      <c r="D4284">
        <v>2007</v>
      </c>
      <c r="E4284" t="s">
        <v>56</v>
      </c>
      <c r="F4284" t="s">
        <v>6309</v>
      </c>
      <c r="H4284">
        <v>179</v>
      </c>
    </row>
    <row r="4285" spans="1:8">
      <c r="A4285" t="s">
        <v>6358</v>
      </c>
      <c r="B4285" t="s">
        <v>71</v>
      </c>
      <c r="C4285" t="s">
        <v>78</v>
      </c>
      <c r="D4285">
        <v>2007</v>
      </c>
      <c r="E4285" t="s">
        <v>57</v>
      </c>
      <c r="F4285" t="s">
        <v>6309</v>
      </c>
      <c r="H4285">
        <v>180</v>
      </c>
    </row>
    <row r="4286" spans="1:8">
      <c r="A4286" t="s">
        <v>6357</v>
      </c>
      <c r="B4286" t="s">
        <v>71</v>
      </c>
      <c r="C4286" t="s">
        <v>78</v>
      </c>
      <c r="D4286">
        <v>2008</v>
      </c>
      <c r="E4286" t="s">
        <v>52</v>
      </c>
      <c r="F4286" t="s">
        <v>6309</v>
      </c>
      <c r="H4286">
        <v>181</v>
      </c>
    </row>
    <row r="4287" spans="1:8">
      <c r="A4287" t="s">
        <v>6356</v>
      </c>
      <c r="B4287" t="s">
        <v>71</v>
      </c>
      <c r="C4287" t="s">
        <v>78</v>
      </c>
      <c r="D4287">
        <v>2008</v>
      </c>
      <c r="E4287" t="s">
        <v>53</v>
      </c>
      <c r="F4287" t="s">
        <v>6309</v>
      </c>
      <c r="H4287">
        <v>182</v>
      </c>
    </row>
    <row r="4288" spans="1:8">
      <c r="A4288" t="s">
        <v>6355</v>
      </c>
      <c r="B4288" t="s">
        <v>71</v>
      </c>
      <c r="C4288" t="s">
        <v>78</v>
      </c>
      <c r="D4288">
        <v>2008</v>
      </c>
      <c r="E4288" t="s">
        <v>54</v>
      </c>
      <c r="F4288" t="s">
        <v>6309</v>
      </c>
      <c r="H4288">
        <v>183</v>
      </c>
    </row>
    <row r="4289" spans="1:8">
      <c r="A4289" t="s">
        <v>6354</v>
      </c>
      <c r="B4289" t="s">
        <v>71</v>
      </c>
      <c r="C4289" t="s">
        <v>78</v>
      </c>
      <c r="D4289">
        <v>2008</v>
      </c>
      <c r="E4289" t="s">
        <v>55</v>
      </c>
      <c r="F4289" t="s">
        <v>6309</v>
      </c>
      <c r="H4289">
        <v>184</v>
      </c>
    </row>
    <row r="4290" spans="1:8">
      <c r="A4290" t="s">
        <v>6353</v>
      </c>
      <c r="B4290" t="s">
        <v>71</v>
      </c>
      <c r="C4290" t="s">
        <v>78</v>
      </c>
      <c r="D4290">
        <v>2008</v>
      </c>
      <c r="E4290" t="s">
        <v>56</v>
      </c>
      <c r="F4290" t="s">
        <v>6309</v>
      </c>
      <c r="H4290">
        <v>185</v>
      </c>
    </row>
    <row r="4291" spans="1:8">
      <c r="A4291" t="s">
        <v>6352</v>
      </c>
      <c r="B4291" t="s">
        <v>71</v>
      </c>
      <c r="C4291" t="s">
        <v>78</v>
      </c>
      <c r="D4291">
        <v>2008</v>
      </c>
      <c r="E4291" t="s">
        <v>57</v>
      </c>
      <c r="F4291" t="s">
        <v>6309</v>
      </c>
      <c r="H4291">
        <v>186</v>
      </c>
    </row>
    <row r="4292" spans="1:8">
      <c r="A4292" t="s">
        <v>6351</v>
      </c>
      <c r="B4292" t="s">
        <v>71</v>
      </c>
      <c r="C4292" t="s">
        <v>78</v>
      </c>
      <c r="D4292">
        <v>2009</v>
      </c>
      <c r="E4292" t="s">
        <v>52</v>
      </c>
      <c r="F4292" t="s">
        <v>6309</v>
      </c>
      <c r="G4292" s="336">
        <v>110.9</v>
      </c>
      <c r="H4292">
        <v>187</v>
      </c>
    </row>
    <row r="4293" spans="1:8">
      <c r="A4293" t="s">
        <v>6350</v>
      </c>
      <c r="B4293" t="s">
        <v>71</v>
      </c>
      <c r="C4293" t="s">
        <v>78</v>
      </c>
      <c r="D4293">
        <v>2009</v>
      </c>
      <c r="E4293" t="s">
        <v>53</v>
      </c>
      <c r="F4293" t="s">
        <v>6309</v>
      </c>
      <c r="G4293" s="336">
        <v>7.27</v>
      </c>
      <c r="H4293">
        <v>188</v>
      </c>
    </row>
    <row r="4294" spans="1:8">
      <c r="A4294" t="s">
        <v>6349</v>
      </c>
      <c r="B4294" t="s">
        <v>71</v>
      </c>
      <c r="C4294" t="s">
        <v>78</v>
      </c>
      <c r="D4294">
        <v>2009</v>
      </c>
      <c r="E4294" t="s">
        <v>54</v>
      </c>
      <c r="F4294" t="s">
        <v>6309</v>
      </c>
      <c r="G4294" s="336">
        <v>-0.06</v>
      </c>
      <c r="H4294">
        <v>189</v>
      </c>
    </row>
    <row r="4295" spans="1:8">
      <c r="A4295" t="s">
        <v>6348</v>
      </c>
      <c r="B4295" t="s">
        <v>71</v>
      </c>
      <c r="C4295" t="s">
        <v>78</v>
      </c>
      <c r="D4295">
        <v>2009</v>
      </c>
      <c r="E4295" t="s">
        <v>55</v>
      </c>
      <c r="F4295" t="s">
        <v>6309</v>
      </c>
      <c r="G4295" s="336">
        <v>-0.67</v>
      </c>
      <c r="H4295">
        <v>190</v>
      </c>
    </row>
    <row r="4296" spans="1:8">
      <c r="A4296" t="s">
        <v>6347</v>
      </c>
      <c r="B4296" t="s">
        <v>71</v>
      </c>
      <c r="C4296" t="s">
        <v>78</v>
      </c>
      <c r="D4296">
        <v>2009</v>
      </c>
      <c r="E4296" t="s">
        <v>56</v>
      </c>
      <c r="F4296" t="s">
        <v>6309</v>
      </c>
      <c r="H4296">
        <v>191</v>
      </c>
    </row>
    <row r="4297" spans="1:8">
      <c r="A4297" t="s">
        <v>6346</v>
      </c>
      <c r="B4297" t="s">
        <v>71</v>
      </c>
      <c r="C4297" t="s">
        <v>78</v>
      </c>
      <c r="D4297">
        <v>2009</v>
      </c>
      <c r="E4297" t="s">
        <v>57</v>
      </c>
      <c r="F4297" t="s">
        <v>6309</v>
      </c>
      <c r="G4297" s="336">
        <v>8.0399999999999991</v>
      </c>
      <c r="H4297">
        <v>192</v>
      </c>
    </row>
    <row r="4298" spans="1:8">
      <c r="A4298" t="s">
        <v>6345</v>
      </c>
      <c r="B4298" t="s">
        <v>71</v>
      </c>
      <c r="C4298" t="s">
        <v>78</v>
      </c>
      <c r="D4298">
        <v>2010</v>
      </c>
      <c r="E4298" t="s">
        <v>52</v>
      </c>
      <c r="F4298" t="s">
        <v>6309</v>
      </c>
      <c r="G4298" s="336">
        <v>-0.61</v>
      </c>
      <c r="H4298">
        <v>193</v>
      </c>
    </row>
    <row r="4299" spans="1:8">
      <c r="A4299" t="s">
        <v>6344</v>
      </c>
      <c r="B4299" t="s">
        <v>71</v>
      </c>
      <c r="C4299" t="s">
        <v>78</v>
      </c>
      <c r="D4299">
        <v>2010</v>
      </c>
      <c r="E4299" t="s">
        <v>53</v>
      </c>
      <c r="F4299" t="s">
        <v>6309</v>
      </c>
      <c r="G4299" s="336">
        <v>-0.61</v>
      </c>
      <c r="H4299">
        <v>194</v>
      </c>
    </row>
    <row r="4300" spans="1:8">
      <c r="A4300" t="s">
        <v>6343</v>
      </c>
      <c r="B4300" t="s">
        <v>71</v>
      </c>
      <c r="C4300" t="s">
        <v>78</v>
      </c>
      <c r="D4300">
        <v>2010</v>
      </c>
      <c r="E4300" t="s">
        <v>54</v>
      </c>
      <c r="F4300" t="s">
        <v>6309</v>
      </c>
      <c r="G4300" s="336">
        <v>-0.57999999999999996</v>
      </c>
      <c r="H4300">
        <v>195</v>
      </c>
    </row>
    <row r="4301" spans="1:8">
      <c r="A4301" t="s">
        <v>6342</v>
      </c>
      <c r="B4301" t="s">
        <v>71</v>
      </c>
      <c r="C4301" t="s">
        <v>78</v>
      </c>
      <c r="D4301">
        <v>2010</v>
      </c>
      <c r="E4301" t="s">
        <v>55</v>
      </c>
      <c r="F4301" t="s">
        <v>6309</v>
      </c>
      <c r="G4301" s="336">
        <v>0.98</v>
      </c>
      <c r="H4301">
        <v>196</v>
      </c>
    </row>
    <row r="4302" spans="1:8">
      <c r="A4302" t="s">
        <v>6341</v>
      </c>
      <c r="B4302" t="s">
        <v>71</v>
      </c>
      <c r="C4302" t="s">
        <v>78</v>
      </c>
      <c r="D4302">
        <v>2010</v>
      </c>
      <c r="E4302" t="s">
        <v>56</v>
      </c>
      <c r="F4302" t="s">
        <v>6309</v>
      </c>
      <c r="G4302" s="336">
        <v>-0.61</v>
      </c>
      <c r="H4302">
        <v>197</v>
      </c>
    </row>
    <row r="4303" spans="1:8">
      <c r="A4303" t="s">
        <v>6340</v>
      </c>
      <c r="B4303" t="s">
        <v>71</v>
      </c>
      <c r="C4303" t="s">
        <v>78</v>
      </c>
      <c r="D4303">
        <v>2010</v>
      </c>
      <c r="E4303" t="s">
        <v>57</v>
      </c>
      <c r="F4303" t="s">
        <v>6309</v>
      </c>
      <c r="G4303" s="336">
        <v>-0.61</v>
      </c>
      <c r="H4303">
        <v>198</v>
      </c>
    </row>
    <row r="4304" spans="1:8">
      <c r="A4304" t="s">
        <v>6339</v>
      </c>
      <c r="B4304" t="s">
        <v>71</v>
      </c>
      <c r="C4304" t="s">
        <v>78</v>
      </c>
      <c r="D4304">
        <v>2011</v>
      </c>
      <c r="E4304" t="s">
        <v>52</v>
      </c>
      <c r="F4304" t="s">
        <v>6309</v>
      </c>
      <c r="G4304" s="336">
        <v>-0.89</v>
      </c>
      <c r="H4304">
        <v>199</v>
      </c>
    </row>
    <row r="4305" spans="1:8">
      <c r="A4305" t="s">
        <v>6338</v>
      </c>
      <c r="B4305" t="s">
        <v>71</v>
      </c>
      <c r="C4305" t="s">
        <v>78</v>
      </c>
      <c r="D4305">
        <v>2011</v>
      </c>
      <c r="E4305" t="s">
        <v>53</v>
      </c>
      <c r="F4305" t="s">
        <v>6309</v>
      </c>
      <c r="G4305" s="336">
        <v>-0.67</v>
      </c>
      <c r="H4305">
        <v>200</v>
      </c>
    </row>
    <row r="4306" spans="1:8">
      <c r="A4306" t="s">
        <v>6337</v>
      </c>
      <c r="B4306" t="s">
        <v>71</v>
      </c>
      <c r="C4306" t="s">
        <v>78</v>
      </c>
      <c r="D4306">
        <v>2011</v>
      </c>
      <c r="E4306" t="s">
        <v>54</v>
      </c>
      <c r="F4306" t="s">
        <v>6309</v>
      </c>
      <c r="G4306" s="336">
        <v>-0.92</v>
      </c>
      <c r="H4306">
        <v>201</v>
      </c>
    </row>
    <row r="4307" spans="1:8">
      <c r="A4307" t="s">
        <v>6336</v>
      </c>
      <c r="B4307" t="s">
        <v>71</v>
      </c>
      <c r="C4307" t="s">
        <v>78</v>
      </c>
      <c r="D4307">
        <v>2011</v>
      </c>
      <c r="E4307" t="s">
        <v>55</v>
      </c>
      <c r="F4307" t="s">
        <v>6309</v>
      </c>
      <c r="G4307" s="336">
        <v>-0.49</v>
      </c>
      <c r="H4307">
        <v>202</v>
      </c>
    </row>
    <row r="4308" spans="1:8">
      <c r="A4308" t="s">
        <v>6335</v>
      </c>
      <c r="B4308" t="s">
        <v>71</v>
      </c>
      <c r="C4308" t="s">
        <v>78</v>
      </c>
      <c r="D4308">
        <v>2011</v>
      </c>
      <c r="E4308" t="s">
        <v>56</v>
      </c>
      <c r="F4308" t="s">
        <v>6309</v>
      </c>
      <c r="G4308" s="336">
        <v>-0.89</v>
      </c>
      <c r="H4308">
        <v>203</v>
      </c>
    </row>
    <row r="4309" spans="1:8">
      <c r="A4309" t="s">
        <v>6334</v>
      </c>
      <c r="B4309" t="s">
        <v>71</v>
      </c>
      <c r="C4309" t="s">
        <v>78</v>
      </c>
      <c r="D4309">
        <v>2011</v>
      </c>
      <c r="E4309" t="s">
        <v>57</v>
      </c>
      <c r="F4309" t="s">
        <v>6309</v>
      </c>
      <c r="G4309" s="336">
        <v>-0.68</v>
      </c>
      <c r="H4309">
        <v>204</v>
      </c>
    </row>
    <row r="4310" spans="1:8">
      <c r="A4310" t="s">
        <v>6333</v>
      </c>
      <c r="B4310" t="s">
        <v>71</v>
      </c>
      <c r="C4310" t="s">
        <v>78</v>
      </c>
      <c r="D4310">
        <v>2012</v>
      </c>
      <c r="E4310" t="s">
        <v>52</v>
      </c>
      <c r="F4310" t="s">
        <v>6309</v>
      </c>
      <c r="G4310" s="336">
        <v>33.5</v>
      </c>
      <c r="H4310">
        <v>205</v>
      </c>
    </row>
    <row r="4311" spans="1:8">
      <c r="A4311" t="s">
        <v>6332</v>
      </c>
      <c r="B4311" t="s">
        <v>71</v>
      </c>
      <c r="C4311" t="s">
        <v>78</v>
      </c>
      <c r="D4311">
        <v>2012</v>
      </c>
      <c r="E4311" t="s">
        <v>53</v>
      </c>
      <c r="F4311" t="s">
        <v>6309</v>
      </c>
      <c r="G4311" s="336">
        <v>8.11</v>
      </c>
      <c r="H4311">
        <v>206</v>
      </c>
    </row>
    <row r="4312" spans="1:8">
      <c r="A4312" t="s">
        <v>6331</v>
      </c>
      <c r="B4312" t="s">
        <v>71</v>
      </c>
      <c r="C4312" t="s">
        <v>78</v>
      </c>
      <c r="D4312">
        <v>2012</v>
      </c>
      <c r="E4312" t="s">
        <v>54</v>
      </c>
      <c r="F4312" t="s">
        <v>6309</v>
      </c>
      <c r="G4312" s="336">
        <v>41.14</v>
      </c>
      <c r="H4312">
        <v>207</v>
      </c>
    </row>
    <row r="4313" spans="1:8">
      <c r="A4313" t="s">
        <v>6330</v>
      </c>
      <c r="B4313" t="s">
        <v>71</v>
      </c>
      <c r="C4313" t="s">
        <v>78</v>
      </c>
      <c r="D4313">
        <v>2012</v>
      </c>
      <c r="E4313" t="s">
        <v>55</v>
      </c>
      <c r="F4313" t="s">
        <v>6309</v>
      </c>
      <c r="G4313" s="336">
        <v>2.66</v>
      </c>
      <c r="H4313">
        <v>208</v>
      </c>
    </row>
    <row r="4314" spans="1:8">
      <c r="A4314" t="s">
        <v>6329</v>
      </c>
      <c r="B4314" t="s">
        <v>71</v>
      </c>
      <c r="C4314" t="s">
        <v>78</v>
      </c>
      <c r="D4314">
        <v>2012</v>
      </c>
      <c r="E4314" t="s">
        <v>56</v>
      </c>
      <c r="F4314" t="s">
        <v>6309</v>
      </c>
      <c r="G4314" s="336">
        <v>33.450000000000003</v>
      </c>
      <c r="H4314">
        <v>209</v>
      </c>
    </row>
    <row r="4315" spans="1:8">
      <c r="A4315" t="s">
        <v>6328</v>
      </c>
      <c r="B4315" t="s">
        <v>71</v>
      </c>
      <c r="C4315" t="s">
        <v>78</v>
      </c>
      <c r="D4315">
        <v>2012</v>
      </c>
      <c r="E4315" t="s">
        <v>57</v>
      </c>
      <c r="F4315" t="s">
        <v>6309</v>
      </c>
      <c r="G4315" s="336">
        <v>8.27</v>
      </c>
      <c r="H4315">
        <v>210</v>
      </c>
    </row>
    <row r="4316" spans="1:8">
      <c r="A4316" t="s">
        <v>6327</v>
      </c>
      <c r="B4316" t="s">
        <v>71</v>
      </c>
      <c r="C4316" t="s">
        <v>78</v>
      </c>
      <c r="D4316">
        <v>2013</v>
      </c>
      <c r="E4316" t="s">
        <v>52</v>
      </c>
      <c r="F4316" t="s">
        <v>6309</v>
      </c>
      <c r="G4316" s="336">
        <v>0.06</v>
      </c>
      <c r="H4316">
        <v>211</v>
      </c>
    </row>
    <row r="4317" spans="1:8">
      <c r="A4317" t="s">
        <v>6326</v>
      </c>
      <c r="B4317" t="s">
        <v>71</v>
      </c>
      <c r="C4317" t="s">
        <v>78</v>
      </c>
      <c r="D4317">
        <v>2013</v>
      </c>
      <c r="E4317" t="s">
        <v>53</v>
      </c>
      <c r="F4317" t="s">
        <v>6309</v>
      </c>
      <c r="G4317" s="336">
        <v>-0.89</v>
      </c>
      <c r="H4317">
        <v>212</v>
      </c>
    </row>
    <row r="4318" spans="1:8">
      <c r="A4318" t="s">
        <v>6325</v>
      </c>
      <c r="B4318" t="s">
        <v>71</v>
      </c>
      <c r="C4318" t="s">
        <v>78</v>
      </c>
      <c r="D4318">
        <v>2013</v>
      </c>
      <c r="E4318" t="s">
        <v>54</v>
      </c>
      <c r="F4318" t="s">
        <v>6309</v>
      </c>
      <c r="G4318" s="336">
        <v>-0.62</v>
      </c>
      <c r="H4318">
        <v>213</v>
      </c>
    </row>
    <row r="4319" spans="1:8">
      <c r="A4319" t="s">
        <v>6324</v>
      </c>
      <c r="B4319" t="s">
        <v>71</v>
      </c>
      <c r="C4319" t="s">
        <v>78</v>
      </c>
      <c r="D4319">
        <v>2013</v>
      </c>
      <c r="E4319" t="s">
        <v>55</v>
      </c>
      <c r="F4319" t="s">
        <v>6309</v>
      </c>
      <c r="G4319" s="336">
        <v>-0.64</v>
      </c>
      <c r="H4319">
        <v>214</v>
      </c>
    </row>
    <row r="4320" spans="1:8">
      <c r="A4320" t="s">
        <v>6323</v>
      </c>
      <c r="B4320" t="s">
        <v>71</v>
      </c>
      <c r="C4320" t="s">
        <v>78</v>
      </c>
      <c r="D4320">
        <v>2013</v>
      </c>
      <c r="E4320" t="s">
        <v>56</v>
      </c>
      <c r="F4320" t="s">
        <v>6309</v>
      </c>
      <c r="G4320" s="336">
        <v>7.0000000000000007E-2</v>
      </c>
      <c r="H4320">
        <v>215</v>
      </c>
    </row>
    <row r="4321" spans="1:8">
      <c r="A4321" t="s">
        <v>6322</v>
      </c>
      <c r="B4321" t="s">
        <v>71</v>
      </c>
      <c r="C4321" t="s">
        <v>78</v>
      </c>
      <c r="D4321">
        <v>2013</v>
      </c>
      <c r="E4321" t="s">
        <v>57</v>
      </c>
      <c r="F4321" t="s">
        <v>6309</v>
      </c>
      <c r="G4321" s="336">
        <v>-0.89</v>
      </c>
      <c r="H4321">
        <v>216</v>
      </c>
    </row>
    <row r="4322" spans="1:8">
      <c r="A4322" t="s">
        <v>6321</v>
      </c>
      <c r="B4322" t="s">
        <v>71</v>
      </c>
      <c r="C4322" t="s">
        <v>78</v>
      </c>
      <c r="D4322" t="s">
        <v>58</v>
      </c>
      <c r="E4322" t="s">
        <v>52</v>
      </c>
      <c r="F4322" t="s">
        <v>6309</v>
      </c>
      <c r="G4322" s="336">
        <v>3.19</v>
      </c>
      <c r="H4322">
        <v>217</v>
      </c>
    </row>
    <row r="4323" spans="1:8">
      <c r="A4323" t="s">
        <v>6320</v>
      </c>
      <c r="B4323" t="s">
        <v>71</v>
      </c>
      <c r="C4323" t="s">
        <v>78</v>
      </c>
      <c r="D4323" t="s">
        <v>58</v>
      </c>
      <c r="E4323" t="s">
        <v>53</v>
      </c>
      <c r="F4323" t="s">
        <v>6309</v>
      </c>
      <c r="G4323" s="336">
        <v>-0.66</v>
      </c>
      <c r="H4323">
        <v>218</v>
      </c>
    </row>
    <row r="4324" spans="1:8">
      <c r="A4324" t="s">
        <v>6319</v>
      </c>
      <c r="B4324" t="s">
        <v>71</v>
      </c>
      <c r="C4324" t="s">
        <v>78</v>
      </c>
      <c r="D4324" t="s">
        <v>58</v>
      </c>
      <c r="E4324" t="s">
        <v>54</v>
      </c>
      <c r="F4324" t="s">
        <v>6309</v>
      </c>
      <c r="G4324" s="336">
        <v>0.32</v>
      </c>
      <c r="H4324">
        <v>219</v>
      </c>
    </row>
    <row r="4325" spans="1:8">
      <c r="A4325" t="s">
        <v>6318</v>
      </c>
      <c r="B4325" t="s">
        <v>71</v>
      </c>
      <c r="C4325" t="s">
        <v>78</v>
      </c>
      <c r="D4325" t="s">
        <v>58</v>
      </c>
      <c r="E4325" t="s">
        <v>55</v>
      </c>
      <c r="F4325" t="s">
        <v>6309</v>
      </c>
      <c r="G4325" s="336">
        <v>-0.33</v>
      </c>
      <c r="H4325">
        <v>220</v>
      </c>
    </row>
    <row r="4326" spans="1:8">
      <c r="A4326" t="s">
        <v>6317</v>
      </c>
      <c r="B4326" t="s">
        <v>71</v>
      </c>
      <c r="C4326" t="s">
        <v>78</v>
      </c>
      <c r="D4326" t="s">
        <v>58</v>
      </c>
      <c r="E4326" t="s">
        <v>56</v>
      </c>
      <c r="F4326" t="s">
        <v>6309</v>
      </c>
      <c r="G4326" s="336">
        <v>3.22</v>
      </c>
      <c r="H4326">
        <v>221</v>
      </c>
    </row>
    <row r="4327" spans="1:8">
      <c r="A4327" t="s">
        <v>6316</v>
      </c>
      <c r="B4327" t="s">
        <v>71</v>
      </c>
      <c r="C4327" t="s">
        <v>78</v>
      </c>
      <c r="D4327" t="s">
        <v>58</v>
      </c>
      <c r="E4327" t="s">
        <v>57</v>
      </c>
      <c r="F4327" t="s">
        <v>6309</v>
      </c>
      <c r="G4327" s="336">
        <v>-0.67</v>
      </c>
      <c r="H4327">
        <v>222</v>
      </c>
    </row>
    <row r="4328" spans="1:8">
      <c r="A4328" t="s">
        <v>6315</v>
      </c>
      <c r="B4328" t="s">
        <v>71</v>
      </c>
      <c r="C4328" t="s">
        <v>78</v>
      </c>
      <c r="D4328" t="s">
        <v>59</v>
      </c>
      <c r="E4328" t="s">
        <v>52</v>
      </c>
      <c r="F4328" t="s">
        <v>6309</v>
      </c>
      <c r="G4328" s="336">
        <v>0.46</v>
      </c>
      <c r="H4328">
        <v>223</v>
      </c>
    </row>
    <row r="4329" spans="1:8">
      <c r="A4329" t="s">
        <v>6314</v>
      </c>
      <c r="B4329" t="s">
        <v>71</v>
      </c>
      <c r="C4329" t="s">
        <v>78</v>
      </c>
      <c r="D4329" t="s">
        <v>59</v>
      </c>
      <c r="E4329" t="s">
        <v>53</v>
      </c>
      <c r="F4329" t="s">
        <v>6309</v>
      </c>
      <c r="G4329" s="336">
        <v>-0.09</v>
      </c>
      <c r="H4329">
        <v>224</v>
      </c>
    </row>
    <row r="4330" spans="1:8">
      <c r="A4330" t="s">
        <v>6313</v>
      </c>
      <c r="B4330" t="s">
        <v>71</v>
      </c>
      <c r="C4330" t="s">
        <v>78</v>
      </c>
      <c r="D4330" t="s">
        <v>59</v>
      </c>
      <c r="E4330" t="s">
        <v>54</v>
      </c>
      <c r="F4330" t="s">
        <v>6309</v>
      </c>
      <c r="G4330" s="336">
        <v>0.05</v>
      </c>
      <c r="H4330">
        <v>225</v>
      </c>
    </row>
    <row r="4331" spans="1:8">
      <c r="A4331" t="s">
        <v>6312</v>
      </c>
      <c r="B4331" t="s">
        <v>71</v>
      </c>
      <c r="C4331" t="s">
        <v>78</v>
      </c>
      <c r="D4331" t="s">
        <v>59</v>
      </c>
      <c r="E4331" t="s">
        <v>55</v>
      </c>
      <c r="F4331" t="s">
        <v>6309</v>
      </c>
      <c r="G4331" s="336">
        <v>-0.05</v>
      </c>
      <c r="H4331">
        <v>226</v>
      </c>
    </row>
    <row r="4332" spans="1:8">
      <c r="A4332" t="s">
        <v>6311</v>
      </c>
      <c r="B4332" t="s">
        <v>71</v>
      </c>
      <c r="C4332" t="s">
        <v>78</v>
      </c>
      <c r="D4332" t="s">
        <v>59</v>
      </c>
      <c r="E4332" t="s">
        <v>56</v>
      </c>
      <c r="F4332" t="s">
        <v>6309</v>
      </c>
      <c r="G4332" s="336">
        <v>0.46</v>
      </c>
      <c r="H4332">
        <v>227</v>
      </c>
    </row>
    <row r="4333" spans="1:8">
      <c r="A4333" t="s">
        <v>6310</v>
      </c>
      <c r="B4333" t="s">
        <v>71</v>
      </c>
      <c r="C4333" t="s">
        <v>78</v>
      </c>
      <c r="D4333" t="s">
        <v>59</v>
      </c>
      <c r="E4333" t="s">
        <v>57</v>
      </c>
      <c r="F4333" t="s">
        <v>6309</v>
      </c>
      <c r="G4333" s="336">
        <v>-0.1</v>
      </c>
      <c r="H4333">
        <v>228</v>
      </c>
    </row>
    <row r="4334" spans="1:8">
      <c r="A4334" t="s">
        <v>6308</v>
      </c>
      <c r="B4334" t="s">
        <v>72</v>
      </c>
      <c r="C4334" t="s">
        <v>123</v>
      </c>
      <c r="D4334">
        <v>2007</v>
      </c>
      <c r="E4334" t="s">
        <v>79</v>
      </c>
      <c r="F4334" t="s">
        <v>6080</v>
      </c>
      <c r="G4334" s="338">
        <v>105493</v>
      </c>
      <c r="H4334">
        <v>1</v>
      </c>
    </row>
    <row r="4335" spans="1:8">
      <c r="A4335" t="s">
        <v>6307</v>
      </c>
      <c r="B4335" t="s">
        <v>72</v>
      </c>
      <c r="C4335" t="s">
        <v>123</v>
      </c>
      <c r="D4335">
        <v>2007</v>
      </c>
      <c r="E4335" t="s">
        <v>80</v>
      </c>
      <c r="F4335" t="s">
        <v>6080</v>
      </c>
      <c r="G4335" s="338">
        <v>110994</v>
      </c>
      <c r="H4335">
        <v>2</v>
      </c>
    </row>
    <row r="4336" spans="1:8">
      <c r="A4336" t="s">
        <v>6306</v>
      </c>
      <c r="B4336" t="s">
        <v>72</v>
      </c>
      <c r="C4336" t="s">
        <v>123</v>
      </c>
      <c r="D4336">
        <v>2007</v>
      </c>
      <c r="E4336" t="s">
        <v>81</v>
      </c>
      <c r="F4336" t="s">
        <v>6080</v>
      </c>
      <c r="G4336" s="338">
        <v>65050</v>
      </c>
      <c r="H4336">
        <v>3</v>
      </c>
    </row>
    <row r="4337" spans="1:8">
      <c r="A4337" t="s">
        <v>6305</v>
      </c>
      <c r="B4337" t="s">
        <v>72</v>
      </c>
      <c r="C4337" t="s">
        <v>123</v>
      </c>
      <c r="D4337">
        <v>2007</v>
      </c>
      <c r="E4337" t="s">
        <v>82</v>
      </c>
      <c r="F4337" t="s">
        <v>6080</v>
      </c>
      <c r="G4337" s="338">
        <v>26747</v>
      </c>
      <c r="H4337">
        <v>4</v>
      </c>
    </row>
    <row r="4338" spans="1:8">
      <c r="A4338" t="s">
        <v>6304</v>
      </c>
      <c r="B4338" t="s">
        <v>72</v>
      </c>
      <c r="C4338" t="s">
        <v>123</v>
      </c>
      <c r="D4338">
        <v>2007</v>
      </c>
      <c r="E4338" t="s">
        <v>83</v>
      </c>
      <c r="F4338" t="s">
        <v>6080</v>
      </c>
      <c r="G4338" s="338">
        <v>40442</v>
      </c>
      <c r="H4338">
        <v>5</v>
      </c>
    </row>
    <row r="4339" spans="1:8">
      <c r="A4339" t="s">
        <v>6303</v>
      </c>
      <c r="B4339" t="s">
        <v>72</v>
      </c>
      <c r="C4339" t="s">
        <v>123</v>
      </c>
      <c r="D4339">
        <v>2007</v>
      </c>
      <c r="E4339" t="s">
        <v>84</v>
      </c>
      <c r="F4339" t="s">
        <v>6080</v>
      </c>
      <c r="G4339" s="338">
        <v>21223</v>
      </c>
      <c r="H4339">
        <v>6</v>
      </c>
    </row>
    <row r="4340" spans="1:8">
      <c r="A4340" t="s">
        <v>6302</v>
      </c>
      <c r="B4340" t="s">
        <v>72</v>
      </c>
      <c r="C4340" t="s">
        <v>123</v>
      </c>
      <c r="D4340">
        <v>2008</v>
      </c>
      <c r="E4340" t="s">
        <v>79</v>
      </c>
      <c r="F4340" t="s">
        <v>6080</v>
      </c>
      <c r="G4340" s="338">
        <v>74168</v>
      </c>
      <c r="H4340">
        <v>7</v>
      </c>
    </row>
    <row r="4341" spans="1:8">
      <c r="A4341" t="s">
        <v>6301</v>
      </c>
      <c r="B4341" t="s">
        <v>72</v>
      </c>
      <c r="C4341" t="s">
        <v>123</v>
      </c>
      <c r="D4341">
        <v>2008</v>
      </c>
      <c r="E4341" t="s">
        <v>80</v>
      </c>
      <c r="F4341" t="s">
        <v>6080</v>
      </c>
      <c r="G4341" s="338">
        <v>76751</v>
      </c>
      <c r="H4341">
        <v>8</v>
      </c>
    </row>
    <row r="4342" spans="1:8">
      <c r="A4342" t="s">
        <v>6300</v>
      </c>
      <c r="B4342" t="s">
        <v>72</v>
      </c>
      <c r="C4342" t="s">
        <v>123</v>
      </c>
      <c r="D4342">
        <v>2008</v>
      </c>
      <c r="E4342" t="s">
        <v>81</v>
      </c>
      <c r="F4342" t="s">
        <v>6080</v>
      </c>
      <c r="G4342" s="338">
        <v>36408</v>
      </c>
      <c r="H4342">
        <v>9</v>
      </c>
    </row>
    <row r="4343" spans="1:8">
      <c r="A4343" t="s">
        <v>6299</v>
      </c>
      <c r="B4343" t="s">
        <v>72</v>
      </c>
      <c r="C4343" t="s">
        <v>123</v>
      </c>
      <c r="D4343">
        <v>2008</v>
      </c>
      <c r="E4343" t="s">
        <v>82</v>
      </c>
      <c r="F4343" t="s">
        <v>6080</v>
      </c>
      <c r="G4343" s="338">
        <v>35063</v>
      </c>
      <c r="H4343">
        <v>10</v>
      </c>
    </row>
    <row r="4344" spans="1:8">
      <c r="A4344" t="s">
        <v>6298</v>
      </c>
      <c r="B4344" t="s">
        <v>72</v>
      </c>
      <c r="C4344" t="s">
        <v>123</v>
      </c>
      <c r="D4344">
        <v>2008</v>
      </c>
      <c r="E4344" t="s">
        <v>83</v>
      </c>
      <c r="F4344" t="s">
        <v>6080</v>
      </c>
      <c r="G4344" s="338">
        <v>37759</v>
      </c>
      <c r="H4344">
        <v>11</v>
      </c>
    </row>
    <row r="4345" spans="1:8">
      <c r="A4345" t="s">
        <v>6297</v>
      </c>
      <c r="B4345" t="s">
        <v>72</v>
      </c>
      <c r="C4345" t="s">
        <v>123</v>
      </c>
      <c r="D4345">
        <v>2008</v>
      </c>
      <c r="E4345" t="s">
        <v>84</v>
      </c>
      <c r="F4345" t="s">
        <v>6080</v>
      </c>
      <c r="G4345" s="338">
        <v>41688</v>
      </c>
      <c r="H4345">
        <v>12</v>
      </c>
    </row>
    <row r="4346" spans="1:8">
      <c r="A4346" t="s">
        <v>6296</v>
      </c>
      <c r="B4346" t="s">
        <v>72</v>
      </c>
      <c r="C4346" t="s">
        <v>123</v>
      </c>
      <c r="D4346">
        <v>2009</v>
      </c>
      <c r="E4346" t="s">
        <v>79</v>
      </c>
      <c r="F4346" t="s">
        <v>6080</v>
      </c>
      <c r="G4346" s="338">
        <v>78044</v>
      </c>
      <c r="H4346">
        <v>13</v>
      </c>
    </row>
    <row r="4347" spans="1:8">
      <c r="A4347" t="s">
        <v>6295</v>
      </c>
      <c r="B4347" t="s">
        <v>72</v>
      </c>
      <c r="C4347" t="s">
        <v>123</v>
      </c>
      <c r="D4347">
        <v>2009</v>
      </c>
      <c r="E4347" t="s">
        <v>80</v>
      </c>
      <c r="F4347" t="s">
        <v>6080</v>
      </c>
      <c r="G4347" s="338">
        <v>83093</v>
      </c>
      <c r="H4347">
        <v>14</v>
      </c>
    </row>
    <row r="4348" spans="1:8">
      <c r="A4348" t="s">
        <v>6294</v>
      </c>
      <c r="B4348" t="s">
        <v>72</v>
      </c>
      <c r="C4348" t="s">
        <v>123</v>
      </c>
      <c r="D4348">
        <v>2009</v>
      </c>
      <c r="E4348" t="s">
        <v>81</v>
      </c>
      <c r="F4348" t="s">
        <v>6080</v>
      </c>
      <c r="G4348" s="338">
        <v>54481</v>
      </c>
      <c r="H4348">
        <v>15</v>
      </c>
    </row>
    <row r="4349" spans="1:8">
      <c r="A4349" t="s">
        <v>6293</v>
      </c>
      <c r="B4349" t="s">
        <v>72</v>
      </c>
      <c r="C4349" t="s">
        <v>123</v>
      </c>
      <c r="D4349">
        <v>2009</v>
      </c>
      <c r="E4349" t="s">
        <v>82</v>
      </c>
      <c r="F4349" t="s">
        <v>6080</v>
      </c>
      <c r="G4349" s="338">
        <v>51715</v>
      </c>
      <c r="H4349">
        <v>16</v>
      </c>
    </row>
    <row r="4350" spans="1:8">
      <c r="A4350" t="s">
        <v>6292</v>
      </c>
      <c r="B4350" t="s">
        <v>72</v>
      </c>
      <c r="C4350" t="s">
        <v>123</v>
      </c>
      <c r="D4350">
        <v>2009</v>
      </c>
      <c r="E4350" t="s">
        <v>83</v>
      </c>
      <c r="F4350" t="s">
        <v>6080</v>
      </c>
      <c r="G4350" s="338">
        <v>23563</v>
      </c>
      <c r="H4350">
        <v>17</v>
      </c>
    </row>
    <row r="4351" spans="1:8">
      <c r="A4351" t="s">
        <v>6291</v>
      </c>
      <c r="B4351" t="s">
        <v>72</v>
      </c>
      <c r="C4351" t="s">
        <v>123</v>
      </c>
      <c r="D4351">
        <v>2009</v>
      </c>
      <c r="E4351" t="s">
        <v>84</v>
      </c>
      <c r="F4351" t="s">
        <v>6080</v>
      </c>
      <c r="G4351" s="338">
        <v>31378</v>
      </c>
      <c r="H4351">
        <v>18</v>
      </c>
    </row>
    <row r="4352" spans="1:8">
      <c r="A4352" t="s">
        <v>6290</v>
      </c>
      <c r="B4352" t="s">
        <v>72</v>
      </c>
      <c r="C4352" t="s">
        <v>123</v>
      </c>
      <c r="D4352">
        <v>2010</v>
      </c>
      <c r="E4352" t="s">
        <v>79</v>
      </c>
      <c r="F4352" t="s">
        <v>6080</v>
      </c>
      <c r="G4352" s="338">
        <v>104886</v>
      </c>
      <c r="H4352">
        <v>19</v>
      </c>
    </row>
    <row r="4353" spans="1:8">
      <c r="A4353" t="s">
        <v>6289</v>
      </c>
      <c r="B4353" t="s">
        <v>72</v>
      </c>
      <c r="C4353" t="s">
        <v>123</v>
      </c>
      <c r="D4353">
        <v>2010</v>
      </c>
      <c r="E4353" t="s">
        <v>80</v>
      </c>
      <c r="F4353" t="s">
        <v>6080</v>
      </c>
      <c r="G4353" s="338">
        <v>122404</v>
      </c>
      <c r="H4353">
        <v>20</v>
      </c>
    </row>
    <row r="4354" spans="1:8">
      <c r="A4354" t="s">
        <v>6288</v>
      </c>
      <c r="B4354" t="s">
        <v>72</v>
      </c>
      <c r="C4354" t="s">
        <v>123</v>
      </c>
      <c r="D4354">
        <v>2010</v>
      </c>
      <c r="E4354" t="s">
        <v>81</v>
      </c>
      <c r="F4354" t="s">
        <v>6080</v>
      </c>
      <c r="G4354" s="338">
        <v>79549</v>
      </c>
      <c r="H4354">
        <v>21</v>
      </c>
    </row>
    <row r="4355" spans="1:8">
      <c r="A4355" t="s">
        <v>6287</v>
      </c>
      <c r="B4355" t="s">
        <v>72</v>
      </c>
      <c r="C4355" t="s">
        <v>123</v>
      </c>
      <c r="D4355">
        <v>2010</v>
      </c>
      <c r="E4355" t="s">
        <v>82</v>
      </c>
      <c r="F4355" t="s">
        <v>6080</v>
      </c>
      <c r="G4355" s="338">
        <v>86657</v>
      </c>
      <c r="H4355">
        <v>22</v>
      </c>
    </row>
    <row r="4356" spans="1:8">
      <c r="A4356" t="s">
        <v>6286</v>
      </c>
      <c r="B4356" t="s">
        <v>72</v>
      </c>
      <c r="C4356" t="s">
        <v>123</v>
      </c>
      <c r="D4356">
        <v>2010</v>
      </c>
      <c r="E4356" t="s">
        <v>83</v>
      </c>
      <c r="F4356" t="s">
        <v>6080</v>
      </c>
      <c r="G4356" s="338">
        <v>25338</v>
      </c>
      <c r="H4356">
        <v>23</v>
      </c>
    </row>
    <row r="4357" spans="1:8">
      <c r="A4357" t="s">
        <v>6285</v>
      </c>
      <c r="B4357" t="s">
        <v>72</v>
      </c>
      <c r="C4357" t="s">
        <v>123</v>
      </c>
      <c r="D4357">
        <v>2010</v>
      </c>
      <c r="E4357" t="s">
        <v>84</v>
      </c>
      <c r="F4357" t="s">
        <v>6080</v>
      </c>
      <c r="G4357" s="338">
        <v>35747</v>
      </c>
      <c r="H4357">
        <v>24</v>
      </c>
    </row>
    <row r="4358" spans="1:8">
      <c r="A4358" t="s">
        <v>6284</v>
      </c>
      <c r="B4358" t="s">
        <v>72</v>
      </c>
      <c r="C4358" t="s">
        <v>123</v>
      </c>
      <c r="D4358">
        <v>2011</v>
      </c>
      <c r="E4358" t="s">
        <v>79</v>
      </c>
      <c r="F4358" t="s">
        <v>6080</v>
      </c>
      <c r="G4358" s="338">
        <v>135483</v>
      </c>
      <c r="H4358">
        <v>25</v>
      </c>
    </row>
    <row r="4359" spans="1:8">
      <c r="A4359" t="s">
        <v>6283</v>
      </c>
      <c r="B4359" t="s">
        <v>72</v>
      </c>
      <c r="C4359" t="s">
        <v>123</v>
      </c>
      <c r="D4359">
        <v>2011</v>
      </c>
      <c r="E4359" t="s">
        <v>80</v>
      </c>
      <c r="F4359" t="s">
        <v>6080</v>
      </c>
      <c r="G4359" s="338">
        <v>149649</v>
      </c>
      <c r="H4359">
        <v>26</v>
      </c>
    </row>
    <row r="4360" spans="1:8">
      <c r="A4360" t="s">
        <v>6282</v>
      </c>
      <c r="B4360" t="s">
        <v>72</v>
      </c>
      <c r="C4360" t="s">
        <v>123</v>
      </c>
      <c r="D4360">
        <v>2011</v>
      </c>
      <c r="E4360" t="s">
        <v>81</v>
      </c>
      <c r="F4360" t="s">
        <v>6080</v>
      </c>
      <c r="G4360" s="338">
        <v>111499</v>
      </c>
      <c r="H4360">
        <v>27</v>
      </c>
    </row>
    <row r="4361" spans="1:8">
      <c r="A4361" t="s">
        <v>6281</v>
      </c>
      <c r="B4361" t="s">
        <v>72</v>
      </c>
      <c r="C4361" t="s">
        <v>123</v>
      </c>
      <c r="D4361">
        <v>2011</v>
      </c>
      <c r="E4361" t="s">
        <v>82</v>
      </c>
      <c r="F4361" t="s">
        <v>6080</v>
      </c>
      <c r="G4361" s="338">
        <v>118455</v>
      </c>
      <c r="H4361">
        <v>28</v>
      </c>
    </row>
    <row r="4362" spans="1:8">
      <c r="A4362" t="s">
        <v>6280</v>
      </c>
      <c r="B4362" t="s">
        <v>72</v>
      </c>
      <c r="C4362" t="s">
        <v>123</v>
      </c>
      <c r="D4362">
        <v>2011</v>
      </c>
      <c r="E4362" t="s">
        <v>83</v>
      </c>
      <c r="F4362" t="s">
        <v>6080</v>
      </c>
      <c r="G4362" s="338">
        <v>23984</v>
      </c>
      <c r="H4362">
        <v>29</v>
      </c>
    </row>
    <row r="4363" spans="1:8">
      <c r="A4363" t="s">
        <v>6279</v>
      </c>
      <c r="B4363" t="s">
        <v>72</v>
      </c>
      <c r="C4363" t="s">
        <v>123</v>
      </c>
      <c r="D4363">
        <v>2011</v>
      </c>
      <c r="E4363" t="s">
        <v>84</v>
      </c>
      <c r="F4363" t="s">
        <v>6080</v>
      </c>
      <c r="G4363" s="338">
        <v>31194</v>
      </c>
      <c r="H4363">
        <v>30</v>
      </c>
    </row>
    <row r="4364" spans="1:8">
      <c r="A4364" t="s">
        <v>6278</v>
      </c>
      <c r="B4364" t="s">
        <v>72</v>
      </c>
      <c r="C4364" t="s">
        <v>123</v>
      </c>
      <c r="D4364">
        <v>2012</v>
      </c>
      <c r="E4364" t="s">
        <v>79</v>
      </c>
      <c r="F4364" t="s">
        <v>6080</v>
      </c>
      <c r="G4364" s="338">
        <v>174656</v>
      </c>
      <c r="H4364">
        <v>31</v>
      </c>
    </row>
    <row r="4365" spans="1:8">
      <c r="A4365" t="s">
        <v>6277</v>
      </c>
      <c r="B4365" t="s">
        <v>72</v>
      </c>
      <c r="C4365" t="s">
        <v>123</v>
      </c>
      <c r="D4365">
        <v>2012</v>
      </c>
      <c r="E4365" t="s">
        <v>80</v>
      </c>
      <c r="F4365" t="s">
        <v>6080</v>
      </c>
      <c r="G4365" s="338">
        <v>175308</v>
      </c>
      <c r="H4365">
        <v>32</v>
      </c>
    </row>
    <row r="4366" spans="1:8">
      <c r="A4366" t="s">
        <v>6276</v>
      </c>
      <c r="B4366" t="s">
        <v>72</v>
      </c>
      <c r="C4366" t="s">
        <v>123</v>
      </c>
      <c r="D4366">
        <v>2012</v>
      </c>
      <c r="E4366" t="s">
        <v>81</v>
      </c>
      <c r="F4366" t="s">
        <v>6080</v>
      </c>
      <c r="G4366" s="338">
        <v>151809</v>
      </c>
      <c r="H4366">
        <v>33</v>
      </c>
    </row>
    <row r="4367" spans="1:8">
      <c r="A4367" t="s">
        <v>6275</v>
      </c>
      <c r="B4367" t="s">
        <v>72</v>
      </c>
      <c r="C4367" t="s">
        <v>123</v>
      </c>
      <c r="D4367">
        <v>2012</v>
      </c>
      <c r="E4367" t="s">
        <v>82</v>
      </c>
      <c r="F4367" t="s">
        <v>6080</v>
      </c>
      <c r="G4367" s="338">
        <v>145118</v>
      </c>
      <c r="H4367">
        <v>34</v>
      </c>
    </row>
    <row r="4368" spans="1:8">
      <c r="A4368" t="s">
        <v>6274</v>
      </c>
      <c r="B4368" t="s">
        <v>72</v>
      </c>
      <c r="C4368" t="s">
        <v>123</v>
      </c>
      <c r="D4368">
        <v>2012</v>
      </c>
      <c r="E4368" t="s">
        <v>83</v>
      </c>
      <c r="F4368" t="s">
        <v>6080</v>
      </c>
      <c r="G4368" s="338">
        <v>22847</v>
      </c>
      <c r="H4368">
        <v>35</v>
      </c>
    </row>
    <row r="4369" spans="1:8">
      <c r="A4369" t="s">
        <v>6273</v>
      </c>
      <c r="B4369" t="s">
        <v>72</v>
      </c>
      <c r="C4369" t="s">
        <v>123</v>
      </c>
      <c r="D4369">
        <v>2012</v>
      </c>
      <c r="E4369" t="s">
        <v>84</v>
      </c>
      <c r="F4369" t="s">
        <v>6080</v>
      </c>
      <c r="G4369" s="338">
        <v>30189</v>
      </c>
      <c r="H4369">
        <v>36</v>
      </c>
    </row>
    <row r="4370" spans="1:8">
      <c r="A4370" t="s">
        <v>6272</v>
      </c>
      <c r="B4370" t="s">
        <v>72</v>
      </c>
      <c r="C4370" t="s">
        <v>123</v>
      </c>
      <c r="D4370">
        <v>2013</v>
      </c>
      <c r="E4370" t="s">
        <v>79</v>
      </c>
      <c r="F4370" t="s">
        <v>6080</v>
      </c>
      <c r="G4370" s="338">
        <v>209882</v>
      </c>
      <c r="H4370">
        <v>37</v>
      </c>
    </row>
    <row r="4371" spans="1:8">
      <c r="A4371" t="s">
        <v>6271</v>
      </c>
      <c r="B4371" t="s">
        <v>72</v>
      </c>
      <c r="C4371" t="s">
        <v>123</v>
      </c>
      <c r="D4371">
        <v>2013</v>
      </c>
      <c r="E4371" t="s">
        <v>80</v>
      </c>
      <c r="F4371" t="s">
        <v>6080</v>
      </c>
      <c r="G4371" s="338">
        <v>250618</v>
      </c>
      <c r="H4371">
        <v>38</v>
      </c>
    </row>
    <row r="4372" spans="1:8">
      <c r="A4372" t="s">
        <v>6270</v>
      </c>
      <c r="B4372" t="s">
        <v>72</v>
      </c>
      <c r="C4372" t="s">
        <v>123</v>
      </c>
      <c r="D4372">
        <v>2013</v>
      </c>
      <c r="E4372" t="s">
        <v>81</v>
      </c>
      <c r="F4372" t="s">
        <v>6080</v>
      </c>
      <c r="G4372" s="338">
        <v>171627</v>
      </c>
      <c r="H4372">
        <v>39</v>
      </c>
    </row>
    <row r="4373" spans="1:8">
      <c r="A4373" t="s">
        <v>6269</v>
      </c>
      <c r="B4373" t="s">
        <v>72</v>
      </c>
      <c r="C4373" t="s">
        <v>123</v>
      </c>
      <c r="D4373">
        <v>2013</v>
      </c>
      <c r="E4373" t="s">
        <v>82</v>
      </c>
      <c r="F4373" t="s">
        <v>6080</v>
      </c>
      <c r="G4373" s="338">
        <v>201087</v>
      </c>
      <c r="H4373">
        <v>40</v>
      </c>
    </row>
    <row r="4374" spans="1:8">
      <c r="A4374" t="s">
        <v>6268</v>
      </c>
      <c r="B4374" t="s">
        <v>72</v>
      </c>
      <c r="C4374" t="s">
        <v>123</v>
      </c>
      <c r="D4374">
        <v>2013</v>
      </c>
      <c r="E4374" t="s">
        <v>83</v>
      </c>
      <c r="F4374" t="s">
        <v>6080</v>
      </c>
      <c r="G4374" s="338">
        <v>38255</v>
      </c>
      <c r="H4374">
        <v>41</v>
      </c>
    </row>
    <row r="4375" spans="1:8">
      <c r="A4375" t="s">
        <v>6267</v>
      </c>
      <c r="B4375" t="s">
        <v>72</v>
      </c>
      <c r="C4375" t="s">
        <v>123</v>
      </c>
      <c r="D4375">
        <v>2013</v>
      </c>
      <c r="E4375" t="s">
        <v>84</v>
      </c>
      <c r="F4375" t="s">
        <v>6080</v>
      </c>
      <c r="G4375" s="338">
        <v>49531</v>
      </c>
      <c r="H4375">
        <v>42</v>
      </c>
    </row>
    <row r="4376" spans="1:8">
      <c r="A4376" t="s">
        <v>6266</v>
      </c>
      <c r="B4376" t="s">
        <v>72</v>
      </c>
      <c r="C4376" t="s">
        <v>123</v>
      </c>
      <c r="D4376">
        <v>2014</v>
      </c>
      <c r="E4376" t="s">
        <v>79</v>
      </c>
      <c r="F4376" t="s">
        <v>6080</v>
      </c>
      <c r="G4376" s="338">
        <v>320892</v>
      </c>
      <c r="H4376">
        <v>43</v>
      </c>
    </row>
    <row r="4377" spans="1:8">
      <c r="A4377" t="s">
        <v>6265</v>
      </c>
      <c r="B4377" t="s">
        <v>72</v>
      </c>
      <c r="C4377" t="s">
        <v>123</v>
      </c>
      <c r="D4377">
        <v>2014</v>
      </c>
      <c r="E4377" t="s">
        <v>80</v>
      </c>
      <c r="F4377" t="s">
        <v>6080</v>
      </c>
      <c r="G4377" s="338">
        <v>364673</v>
      </c>
      <c r="H4377">
        <v>44</v>
      </c>
    </row>
    <row r="4378" spans="1:8">
      <c r="A4378" t="s">
        <v>6264</v>
      </c>
      <c r="B4378" t="s">
        <v>72</v>
      </c>
      <c r="C4378" t="s">
        <v>123</v>
      </c>
      <c r="D4378">
        <v>2014</v>
      </c>
      <c r="E4378" t="s">
        <v>81</v>
      </c>
      <c r="F4378" t="s">
        <v>6080</v>
      </c>
      <c r="G4378" s="338">
        <v>306617</v>
      </c>
      <c r="H4378">
        <v>45</v>
      </c>
    </row>
    <row r="4379" spans="1:8">
      <c r="A4379" t="s">
        <v>6263</v>
      </c>
      <c r="B4379" t="s">
        <v>72</v>
      </c>
      <c r="C4379" t="s">
        <v>123</v>
      </c>
      <c r="D4379">
        <v>2014</v>
      </c>
      <c r="E4379" t="s">
        <v>82</v>
      </c>
      <c r="F4379" t="s">
        <v>6080</v>
      </c>
      <c r="G4379" s="338">
        <v>336723</v>
      </c>
      <c r="H4379">
        <v>46</v>
      </c>
    </row>
    <row r="4380" spans="1:8">
      <c r="A4380" t="s">
        <v>6262</v>
      </c>
      <c r="B4380" t="s">
        <v>72</v>
      </c>
      <c r="C4380" t="s">
        <v>123</v>
      </c>
      <c r="D4380">
        <v>2014</v>
      </c>
      <c r="E4380" t="s">
        <v>83</v>
      </c>
      <c r="F4380" t="s">
        <v>6080</v>
      </c>
      <c r="G4380" s="338">
        <v>19471</v>
      </c>
      <c r="H4380">
        <v>47</v>
      </c>
    </row>
    <row r="4381" spans="1:8">
      <c r="A4381" t="s">
        <v>6261</v>
      </c>
      <c r="B4381" t="s">
        <v>72</v>
      </c>
      <c r="C4381" t="s">
        <v>123</v>
      </c>
      <c r="D4381">
        <v>2014</v>
      </c>
      <c r="E4381" t="s">
        <v>84</v>
      </c>
      <c r="F4381" t="s">
        <v>6080</v>
      </c>
      <c r="G4381" s="338">
        <v>33196</v>
      </c>
      <c r="H4381">
        <v>48</v>
      </c>
    </row>
    <row r="4382" spans="1:8">
      <c r="A4382" t="s">
        <v>6260</v>
      </c>
      <c r="B4382" t="s">
        <v>72</v>
      </c>
      <c r="C4382" t="s">
        <v>123</v>
      </c>
      <c r="D4382" t="s">
        <v>66</v>
      </c>
      <c r="E4382" t="s">
        <v>79</v>
      </c>
      <c r="F4382" t="s">
        <v>6080</v>
      </c>
      <c r="G4382" s="338">
        <v>1203504</v>
      </c>
      <c r="H4382">
        <v>49</v>
      </c>
    </row>
    <row r="4383" spans="1:8">
      <c r="A4383" t="s">
        <v>6259</v>
      </c>
      <c r="B4383" t="s">
        <v>72</v>
      </c>
      <c r="C4383" t="s">
        <v>123</v>
      </c>
      <c r="D4383" t="s">
        <v>66</v>
      </c>
      <c r="E4383" t="s">
        <v>80</v>
      </c>
      <c r="F4383" t="s">
        <v>6080</v>
      </c>
      <c r="G4383" s="338">
        <v>1333490</v>
      </c>
      <c r="H4383">
        <v>50</v>
      </c>
    </row>
    <row r="4384" spans="1:8">
      <c r="A4384" t="s">
        <v>6258</v>
      </c>
      <c r="B4384" t="s">
        <v>72</v>
      </c>
      <c r="C4384" t="s">
        <v>123</v>
      </c>
      <c r="D4384" t="s">
        <v>66</v>
      </c>
      <c r="E4384" t="s">
        <v>81</v>
      </c>
      <c r="F4384" t="s">
        <v>6080</v>
      </c>
      <c r="G4384" s="338">
        <v>977040</v>
      </c>
      <c r="H4384">
        <v>51</v>
      </c>
    </row>
    <row r="4385" spans="1:8">
      <c r="A4385" t="s">
        <v>6257</v>
      </c>
      <c r="B4385" t="s">
        <v>72</v>
      </c>
      <c r="C4385" t="s">
        <v>123</v>
      </c>
      <c r="D4385" t="s">
        <v>66</v>
      </c>
      <c r="E4385" t="s">
        <v>82</v>
      </c>
      <c r="F4385" t="s">
        <v>6080</v>
      </c>
      <c r="G4385" s="338">
        <v>1001565</v>
      </c>
      <c r="H4385">
        <v>52</v>
      </c>
    </row>
    <row r="4386" spans="1:8">
      <c r="A4386" t="s">
        <v>6256</v>
      </c>
      <c r="B4386" t="s">
        <v>72</v>
      </c>
      <c r="C4386" t="s">
        <v>123</v>
      </c>
      <c r="D4386" t="s">
        <v>66</v>
      </c>
      <c r="E4386" t="s">
        <v>83</v>
      </c>
      <c r="F4386" t="s">
        <v>6080</v>
      </c>
      <c r="G4386" s="338">
        <v>231660</v>
      </c>
      <c r="H4386">
        <v>53</v>
      </c>
    </row>
    <row r="4387" spans="1:8">
      <c r="A4387" t="s">
        <v>6255</v>
      </c>
      <c r="B4387" t="s">
        <v>72</v>
      </c>
      <c r="C4387" t="s">
        <v>123</v>
      </c>
      <c r="D4387" t="s">
        <v>66</v>
      </c>
      <c r="E4387" t="s">
        <v>84</v>
      </c>
      <c r="F4387" t="s">
        <v>6080</v>
      </c>
      <c r="G4387" s="338">
        <v>274147</v>
      </c>
      <c r="H4387">
        <v>54</v>
      </c>
    </row>
    <row r="4388" spans="1:8">
      <c r="A4388" t="s">
        <v>6254</v>
      </c>
      <c r="B4388" t="s">
        <v>71</v>
      </c>
      <c r="C4388" t="s">
        <v>123</v>
      </c>
      <c r="D4388">
        <v>2006</v>
      </c>
      <c r="E4388" t="s">
        <v>79</v>
      </c>
      <c r="F4388" t="s">
        <v>6080</v>
      </c>
      <c r="G4388" s="338">
        <v>17608</v>
      </c>
      <c r="H4388">
        <v>55</v>
      </c>
    </row>
    <row r="4389" spans="1:8">
      <c r="A4389" t="s">
        <v>6253</v>
      </c>
      <c r="B4389" t="s">
        <v>71</v>
      </c>
      <c r="C4389" t="s">
        <v>123</v>
      </c>
      <c r="D4389">
        <v>2006</v>
      </c>
      <c r="E4389" t="s">
        <v>80</v>
      </c>
      <c r="F4389" t="s">
        <v>6080</v>
      </c>
      <c r="G4389" s="338">
        <v>17566</v>
      </c>
      <c r="H4389">
        <v>56</v>
      </c>
    </row>
    <row r="4390" spans="1:8">
      <c r="A4390" t="s">
        <v>6252</v>
      </c>
      <c r="B4390" t="s">
        <v>71</v>
      </c>
      <c r="C4390" t="s">
        <v>123</v>
      </c>
      <c r="D4390">
        <v>2006</v>
      </c>
      <c r="E4390" t="s">
        <v>81</v>
      </c>
      <c r="F4390" t="s">
        <v>6080</v>
      </c>
      <c r="G4390" s="338">
        <v>10152</v>
      </c>
      <c r="H4390">
        <v>57</v>
      </c>
    </row>
    <row r="4391" spans="1:8">
      <c r="A4391" t="s">
        <v>6251</v>
      </c>
      <c r="B4391" t="s">
        <v>71</v>
      </c>
      <c r="C4391" t="s">
        <v>123</v>
      </c>
      <c r="D4391">
        <v>2006</v>
      </c>
      <c r="E4391" t="s">
        <v>82</v>
      </c>
      <c r="F4391" t="s">
        <v>6080</v>
      </c>
      <c r="G4391" s="338">
        <v>10377</v>
      </c>
      <c r="H4391">
        <v>58</v>
      </c>
    </row>
    <row r="4392" spans="1:8">
      <c r="A4392" t="s">
        <v>6250</v>
      </c>
      <c r="B4392" t="s">
        <v>71</v>
      </c>
      <c r="C4392" t="s">
        <v>123</v>
      </c>
      <c r="D4392">
        <v>2006</v>
      </c>
      <c r="E4392" t="s">
        <v>83</v>
      </c>
      <c r="F4392" t="s">
        <v>6080</v>
      </c>
      <c r="G4392" s="338">
        <v>7456</v>
      </c>
      <c r="H4392">
        <v>59</v>
      </c>
    </row>
    <row r="4393" spans="1:8">
      <c r="A4393" t="s">
        <v>6249</v>
      </c>
      <c r="B4393" t="s">
        <v>71</v>
      </c>
      <c r="C4393" t="s">
        <v>123</v>
      </c>
      <c r="D4393">
        <v>2006</v>
      </c>
      <c r="E4393" t="s">
        <v>84</v>
      </c>
      <c r="F4393" t="s">
        <v>6080</v>
      </c>
      <c r="G4393" s="338">
        <v>7188</v>
      </c>
      <c r="H4393">
        <v>60</v>
      </c>
    </row>
    <row r="4394" spans="1:8">
      <c r="A4394" t="s">
        <v>6248</v>
      </c>
      <c r="B4394" t="s">
        <v>71</v>
      </c>
      <c r="C4394" t="s">
        <v>123</v>
      </c>
      <c r="D4394">
        <v>2007</v>
      </c>
      <c r="E4394" t="s">
        <v>79</v>
      </c>
      <c r="F4394" t="s">
        <v>6080</v>
      </c>
      <c r="G4394" s="338">
        <v>27691</v>
      </c>
      <c r="H4394">
        <v>61</v>
      </c>
    </row>
    <row r="4395" spans="1:8">
      <c r="A4395" t="s">
        <v>6247</v>
      </c>
      <c r="B4395" t="s">
        <v>71</v>
      </c>
      <c r="C4395" t="s">
        <v>123</v>
      </c>
      <c r="D4395">
        <v>2007</v>
      </c>
      <c r="E4395" t="s">
        <v>80</v>
      </c>
      <c r="F4395" t="s">
        <v>6080</v>
      </c>
      <c r="G4395" s="338">
        <v>33370</v>
      </c>
      <c r="H4395">
        <v>62</v>
      </c>
    </row>
    <row r="4396" spans="1:8">
      <c r="A4396" t="s">
        <v>6246</v>
      </c>
      <c r="B4396" t="s">
        <v>71</v>
      </c>
      <c r="C4396" t="s">
        <v>123</v>
      </c>
      <c r="D4396">
        <v>2007</v>
      </c>
      <c r="E4396" t="s">
        <v>81</v>
      </c>
      <c r="F4396" t="s">
        <v>6080</v>
      </c>
      <c r="G4396" s="338">
        <v>13222</v>
      </c>
      <c r="H4396">
        <v>63</v>
      </c>
    </row>
    <row r="4397" spans="1:8">
      <c r="A4397" t="s">
        <v>6245</v>
      </c>
      <c r="B4397" t="s">
        <v>71</v>
      </c>
      <c r="C4397" t="s">
        <v>123</v>
      </c>
      <c r="D4397">
        <v>2007</v>
      </c>
      <c r="E4397" t="s">
        <v>82</v>
      </c>
      <c r="F4397" t="s">
        <v>6080</v>
      </c>
      <c r="G4397" s="338">
        <v>14239</v>
      </c>
      <c r="H4397">
        <v>64</v>
      </c>
    </row>
    <row r="4398" spans="1:8">
      <c r="A4398" t="s">
        <v>6244</v>
      </c>
      <c r="B4398" t="s">
        <v>71</v>
      </c>
      <c r="C4398" t="s">
        <v>123</v>
      </c>
      <c r="D4398">
        <v>2007</v>
      </c>
      <c r="E4398" t="s">
        <v>83</v>
      </c>
      <c r="F4398" t="s">
        <v>6080</v>
      </c>
      <c r="G4398" s="338">
        <v>14469</v>
      </c>
      <c r="H4398">
        <v>65</v>
      </c>
    </row>
    <row r="4399" spans="1:8">
      <c r="A4399" t="s">
        <v>6243</v>
      </c>
      <c r="B4399" t="s">
        <v>71</v>
      </c>
      <c r="C4399" t="s">
        <v>123</v>
      </c>
      <c r="D4399">
        <v>2007</v>
      </c>
      <c r="E4399" t="s">
        <v>84</v>
      </c>
      <c r="F4399" t="s">
        <v>6080</v>
      </c>
      <c r="G4399" s="338">
        <v>19131</v>
      </c>
      <c r="H4399">
        <v>66</v>
      </c>
    </row>
    <row r="4400" spans="1:8">
      <c r="A4400" t="s">
        <v>6242</v>
      </c>
      <c r="B4400" t="s">
        <v>71</v>
      </c>
      <c r="C4400" t="s">
        <v>123</v>
      </c>
      <c r="D4400">
        <v>2008</v>
      </c>
      <c r="E4400" t="s">
        <v>79</v>
      </c>
      <c r="F4400" t="s">
        <v>6080</v>
      </c>
      <c r="G4400" s="338">
        <v>82275</v>
      </c>
      <c r="H4400">
        <v>67</v>
      </c>
    </row>
    <row r="4401" spans="1:8">
      <c r="A4401" t="s">
        <v>6241</v>
      </c>
      <c r="B4401" t="s">
        <v>71</v>
      </c>
      <c r="C4401" t="s">
        <v>123</v>
      </c>
      <c r="D4401">
        <v>2008</v>
      </c>
      <c r="E4401" t="s">
        <v>80</v>
      </c>
      <c r="F4401" t="s">
        <v>6080</v>
      </c>
      <c r="G4401" s="338">
        <v>69346</v>
      </c>
      <c r="H4401">
        <v>68</v>
      </c>
    </row>
    <row r="4402" spans="1:8">
      <c r="A4402" t="s">
        <v>6240</v>
      </c>
      <c r="B4402" t="s">
        <v>71</v>
      </c>
      <c r="C4402" t="s">
        <v>123</v>
      </c>
      <c r="D4402">
        <v>2008</v>
      </c>
      <c r="E4402" t="s">
        <v>81</v>
      </c>
      <c r="F4402" t="s">
        <v>6080</v>
      </c>
      <c r="G4402" s="338">
        <v>20604</v>
      </c>
      <c r="H4402">
        <v>69</v>
      </c>
    </row>
    <row r="4403" spans="1:8">
      <c r="A4403" t="s">
        <v>6239</v>
      </c>
      <c r="B4403" t="s">
        <v>71</v>
      </c>
      <c r="C4403" t="s">
        <v>123</v>
      </c>
      <c r="D4403">
        <v>2008</v>
      </c>
      <c r="E4403" t="s">
        <v>82</v>
      </c>
      <c r="F4403" t="s">
        <v>6080</v>
      </c>
      <c r="G4403" s="338">
        <v>22582</v>
      </c>
      <c r="H4403">
        <v>70</v>
      </c>
    </row>
    <row r="4404" spans="1:8">
      <c r="A4404" t="s">
        <v>6238</v>
      </c>
      <c r="B4404" t="s">
        <v>71</v>
      </c>
      <c r="C4404" t="s">
        <v>123</v>
      </c>
      <c r="D4404">
        <v>2008</v>
      </c>
      <c r="E4404" t="s">
        <v>83</v>
      </c>
      <c r="F4404" t="s">
        <v>6080</v>
      </c>
      <c r="G4404" s="338">
        <v>61672</v>
      </c>
      <c r="H4404">
        <v>71</v>
      </c>
    </row>
    <row r="4405" spans="1:8">
      <c r="A4405" t="s">
        <v>6237</v>
      </c>
      <c r="B4405" t="s">
        <v>71</v>
      </c>
      <c r="C4405" t="s">
        <v>123</v>
      </c>
      <c r="D4405">
        <v>2008</v>
      </c>
      <c r="E4405" t="s">
        <v>84</v>
      </c>
      <c r="F4405" t="s">
        <v>6080</v>
      </c>
      <c r="G4405" s="338">
        <v>46764</v>
      </c>
      <c r="H4405">
        <v>72</v>
      </c>
    </row>
    <row r="4406" spans="1:8">
      <c r="A4406" t="s">
        <v>6236</v>
      </c>
      <c r="B4406" t="s">
        <v>71</v>
      </c>
      <c r="C4406" t="s">
        <v>123</v>
      </c>
      <c r="D4406">
        <v>2009</v>
      </c>
      <c r="E4406" t="s">
        <v>79</v>
      </c>
      <c r="F4406" t="s">
        <v>6080</v>
      </c>
      <c r="G4406" s="338">
        <v>122052</v>
      </c>
      <c r="H4406">
        <v>73</v>
      </c>
    </row>
    <row r="4407" spans="1:8">
      <c r="A4407" t="s">
        <v>6235</v>
      </c>
      <c r="B4407" t="s">
        <v>71</v>
      </c>
      <c r="C4407" t="s">
        <v>123</v>
      </c>
      <c r="D4407">
        <v>2009</v>
      </c>
      <c r="E4407" t="s">
        <v>80</v>
      </c>
      <c r="F4407" t="s">
        <v>6080</v>
      </c>
      <c r="G4407" s="338">
        <v>128838</v>
      </c>
      <c r="H4407">
        <v>74</v>
      </c>
    </row>
    <row r="4408" spans="1:8">
      <c r="A4408" t="s">
        <v>6234</v>
      </c>
      <c r="B4408" t="s">
        <v>71</v>
      </c>
      <c r="C4408" t="s">
        <v>123</v>
      </c>
      <c r="D4408">
        <v>2009</v>
      </c>
      <c r="E4408" t="s">
        <v>81</v>
      </c>
      <c r="F4408" t="s">
        <v>6080</v>
      </c>
      <c r="G4408" s="338">
        <v>24341</v>
      </c>
      <c r="H4408">
        <v>75</v>
      </c>
    </row>
    <row r="4409" spans="1:8">
      <c r="A4409" t="s">
        <v>6233</v>
      </c>
      <c r="B4409" t="s">
        <v>71</v>
      </c>
      <c r="C4409" t="s">
        <v>123</v>
      </c>
      <c r="D4409">
        <v>2009</v>
      </c>
      <c r="E4409" t="s">
        <v>82</v>
      </c>
      <c r="F4409" t="s">
        <v>6080</v>
      </c>
      <c r="G4409" s="338">
        <v>26132</v>
      </c>
      <c r="H4409">
        <v>76</v>
      </c>
    </row>
    <row r="4410" spans="1:8">
      <c r="A4410" t="s">
        <v>6232</v>
      </c>
      <c r="B4410" t="s">
        <v>71</v>
      </c>
      <c r="C4410" t="s">
        <v>123</v>
      </c>
      <c r="D4410">
        <v>2009</v>
      </c>
      <c r="E4410" t="s">
        <v>83</v>
      </c>
      <c r="F4410" t="s">
        <v>6080</v>
      </c>
      <c r="G4410" s="338">
        <v>97711</v>
      </c>
      <c r="H4410">
        <v>77</v>
      </c>
    </row>
    <row r="4411" spans="1:8">
      <c r="A4411" t="s">
        <v>6231</v>
      </c>
      <c r="B4411" t="s">
        <v>71</v>
      </c>
      <c r="C4411" t="s">
        <v>123</v>
      </c>
      <c r="D4411">
        <v>2009</v>
      </c>
      <c r="E4411" t="s">
        <v>84</v>
      </c>
      <c r="F4411" t="s">
        <v>6080</v>
      </c>
      <c r="G4411" s="338">
        <v>102706</v>
      </c>
      <c r="H4411">
        <v>78</v>
      </c>
    </row>
    <row r="4412" spans="1:8">
      <c r="A4412" t="s">
        <v>6230</v>
      </c>
      <c r="B4412" t="s">
        <v>71</v>
      </c>
      <c r="C4412" t="s">
        <v>123</v>
      </c>
      <c r="D4412">
        <v>2010</v>
      </c>
      <c r="E4412" t="s">
        <v>79</v>
      </c>
      <c r="F4412" t="s">
        <v>6080</v>
      </c>
      <c r="G4412" s="338">
        <v>84549</v>
      </c>
      <c r="H4412">
        <v>79</v>
      </c>
    </row>
    <row r="4413" spans="1:8">
      <c r="A4413" t="s">
        <v>6229</v>
      </c>
      <c r="B4413" t="s">
        <v>71</v>
      </c>
      <c r="C4413" t="s">
        <v>123</v>
      </c>
      <c r="D4413">
        <v>2010</v>
      </c>
      <c r="E4413" t="s">
        <v>80</v>
      </c>
      <c r="F4413" t="s">
        <v>6080</v>
      </c>
      <c r="G4413" s="338">
        <v>87786</v>
      </c>
      <c r="H4413">
        <v>80</v>
      </c>
    </row>
    <row r="4414" spans="1:8">
      <c r="A4414" t="s">
        <v>6228</v>
      </c>
      <c r="B4414" t="s">
        <v>71</v>
      </c>
      <c r="C4414" t="s">
        <v>123</v>
      </c>
      <c r="D4414">
        <v>2010</v>
      </c>
      <c r="E4414" t="s">
        <v>81</v>
      </c>
      <c r="F4414" t="s">
        <v>6080</v>
      </c>
      <c r="G4414" s="338">
        <v>24404</v>
      </c>
      <c r="H4414">
        <v>81</v>
      </c>
    </row>
    <row r="4415" spans="1:8">
      <c r="A4415" t="s">
        <v>6227</v>
      </c>
      <c r="B4415" t="s">
        <v>71</v>
      </c>
      <c r="C4415" t="s">
        <v>123</v>
      </c>
      <c r="D4415">
        <v>2010</v>
      </c>
      <c r="E4415" t="s">
        <v>82</v>
      </c>
      <c r="F4415" t="s">
        <v>6080</v>
      </c>
      <c r="G4415" s="338">
        <v>28230</v>
      </c>
      <c r="H4415">
        <v>82</v>
      </c>
    </row>
    <row r="4416" spans="1:8">
      <c r="A4416" t="s">
        <v>6226</v>
      </c>
      <c r="B4416" t="s">
        <v>71</v>
      </c>
      <c r="C4416" t="s">
        <v>123</v>
      </c>
      <c r="D4416">
        <v>2010</v>
      </c>
      <c r="E4416" t="s">
        <v>83</v>
      </c>
      <c r="F4416" t="s">
        <v>6080</v>
      </c>
      <c r="G4416" s="338">
        <v>60145</v>
      </c>
      <c r="H4416">
        <v>83</v>
      </c>
    </row>
    <row r="4417" spans="1:8">
      <c r="A4417" t="s">
        <v>6225</v>
      </c>
      <c r="B4417" t="s">
        <v>71</v>
      </c>
      <c r="C4417" t="s">
        <v>123</v>
      </c>
      <c r="D4417">
        <v>2010</v>
      </c>
      <c r="E4417" t="s">
        <v>84</v>
      </c>
      <c r="F4417" t="s">
        <v>6080</v>
      </c>
      <c r="G4417" s="338">
        <v>59556</v>
      </c>
      <c r="H4417">
        <v>84</v>
      </c>
    </row>
    <row r="4418" spans="1:8">
      <c r="A4418" t="s">
        <v>6224</v>
      </c>
      <c r="B4418" t="s">
        <v>71</v>
      </c>
      <c r="C4418" t="s">
        <v>123</v>
      </c>
      <c r="D4418">
        <v>2011</v>
      </c>
      <c r="E4418" t="s">
        <v>79</v>
      </c>
      <c r="F4418" t="s">
        <v>6080</v>
      </c>
      <c r="G4418" s="338">
        <v>146825</v>
      </c>
      <c r="H4418">
        <v>85</v>
      </c>
    </row>
    <row r="4419" spans="1:8">
      <c r="A4419" t="s">
        <v>6223</v>
      </c>
      <c r="B4419" t="s">
        <v>71</v>
      </c>
      <c r="C4419" t="s">
        <v>123</v>
      </c>
      <c r="D4419">
        <v>2011</v>
      </c>
      <c r="E4419" t="s">
        <v>80</v>
      </c>
      <c r="F4419" t="s">
        <v>6080</v>
      </c>
      <c r="G4419" s="338">
        <v>169912</v>
      </c>
      <c r="H4419">
        <v>86</v>
      </c>
    </row>
    <row r="4420" spans="1:8">
      <c r="A4420" t="s">
        <v>6222</v>
      </c>
      <c r="B4420" t="s">
        <v>71</v>
      </c>
      <c r="C4420" t="s">
        <v>123</v>
      </c>
      <c r="D4420">
        <v>2011</v>
      </c>
      <c r="E4420" t="s">
        <v>81</v>
      </c>
      <c r="F4420" t="s">
        <v>6080</v>
      </c>
      <c r="G4420" s="338">
        <v>39175</v>
      </c>
      <c r="H4420">
        <v>87</v>
      </c>
    </row>
    <row r="4421" spans="1:8">
      <c r="A4421" t="s">
        <v>6221</v>
      </c>
      <c r="B4421" t="s">
        <v>71</v>
      </c>
      <c r="C4421" t="s">
        <v>123</v>
      </c>
      <c r="D4421">
        <v>2011</v>
      </c>
      <c r="E4421" t="s">
        <v>82</v>
      </c>
      <c r="F4421" t="s">
        <v>6080</v>
      </c>
      <c r="G4421" s="338">
        <v>47453</v>
      </c>
      <c r="H4421">
        <v>88</v>
      </c>
    </row>
    <row r="4422" spans="1:8">
      <c r="A4422" t="s">
        <v>6220</v>
      </c>
      <c r="B4422" t="s">
        <v>71</v>
      </c>
      <c r="C4422" t="s">
        <v>123</v>
      </c>
      <c r="D4422">
        <v>2011</v>
      </c>
      <c r="E4422" t="s">
        <v>83</v>
      </c>
      <c r="F4422" t="s">
        <v>6080</v>
      </c>
      <c r="G4422" s="338">
        <v>107650</v>
      </c>
      <c r="H4422">
        <v>89</v>
      </c>
    </row>
    <row r="4423" spans="1:8">
      <c r="A4423" t="s">
        <v>6219</v>
      </c>
      <c r="B4423" t="s">
        <v>71</v>
      </c>
      <c r="C4423" t="s">
        <v>123</v>
      </c>
      <c r="D4423">
        <v>2011</v>
      </c>
      <c r="E4423" t="s">
        <v>84</v>
      </c>
      <c r="F4423" t="s">
        <v>6080</v>
      </c>
      <c r="G4423" s="338">
        <v>122458</v>
      </c>
      <c r="H4423">
        <v>90</v>
      </c>
    </row>
    <row r="4424" spans="1:8">
      <c r="A4424" t="s">
        <v>6218</v>
      </c>
      <c r="B4424" t="s">
        <v>71</v>
      </c>
      <c r="C4424" t="s">
        <v>123</v>
      </c>
      <c r="D4424">
        <v>2012</v>
      </c>
      <c r="E4424" t="s">
        <v>79</v>
      </c>
      <c r="F4424" t="s">
        <v>6080</v>
      </c>
      <c r="G4424" s="338">
        <v>251334</v>
      </c>
      <c r="H4424">
        <v>91</v>
      </c>
    </row>
    <row r="4425" spans="1:8">
      <c r="A4425" t="s">
        <v>6217</v>
      </c>
      <c r="B4425" t="s">
        <v>71</v>
      </c>
      <c r="C4425" t="s">
        <v>123</v>
      </c>
      <c r="D4425">
        <v>2012</v>
      </c>
      <c r="E4425" t="s">
        <v>80</v>
      </c>
      <c r="F4425" t="s">
        <v>6080</v>
      </c>
      <c r="G4425" s="338">
        <v>284222</v>
      </c>
      <c r="H4425">
        <v>92</v>
      </c>
    </row>
    <row r="4426" spans="1:8">
      <c r="A4426" t="s">
        <v>6216</v>
      </c>
      <c r="B4426" t="s">
        <v>71</v>
      </c>
      <c r="C4426" t="s">
        <v>123</v>
      </c>
      <c r="D4426">
        <v>2012</v>
      </c>
      <c r="E4426" t="s">
        <v>81</v>
      </c>
      <c r="F4426" t="s">
        <v>6080</v>
      </c>
      <c r="G4426" s="338">
        <v>27561</v>
      </c>
      <c r="H4426">
        <v>93</v>
      </c>
    </row>
    <row r="4427" spans="1:8">
      <c r="A4427" t="s">
        <v>6215</v>
      </c>
      <c r="B4427" t="s">
        <v>71</v>
      </c>
      <c r="C4427" t="s">
        <v>123</v>
      </c>
      <c r="D4427">
        <v>2012</v>
      </c>
      <c r="E4427" t="s">
        <v>82</v>
      </c>
      <c r="F4427" t="s">
        <v>6080</v>
      </c>
      <c r="G4427" s="338">
        <v>28391</v>
      </c>
      <c r="H4427">
        <v>94</v>
      </c>
    </row>
    <row r="4428" spans="1:8">
      <c r="A4428" t="s">
        <v>6214</v>
      </c>
      <c r="B4428" t="s">
        <v>71</v>
      </c>
      <c r="C4428" t="s">
        <v>123</v>
      </c>
      <c r="D4428">
        <v>2012</v>
      </c>
      <c r="E4428" t="s">
        <v>83</v>
      </c>
      <c r="F4428" t="s">
        <v>6080</v>
      </c>
      <c r="G4428" s="338">
        <v>223773</v>
      </c>
      <c r="H4428">
        <v>95</v>
      </c>
    </row>
    <row r="4429" spans="1:8">
      <c r="A4429" t="s">
        <v>6213</v>
      </c>
      <c r="B4429" t="s">
        <v>71</v>
      </c>
      <c r="C4429" t="s">
        <v>123</v>
      </c>
      <c r="D4429">
        <v>2012</v>
      </c>
      <c r="E4429" t="s">
        <v>84</v>
      </c>
      <c r="F4429" t="s">
        <v>6080</v>
      </c>
      <c r="G4429" s="338">
        <v>255831</v>
      </c>
      <c r="H4429">
        <v>96</v>
      </c>
    </row>
    <row r="4430" spans="1:8">
      <c r="A4430" t="s">
        <v>6212</v>
      </c>
      <c r="B4430" t="s">
        <v>71</v>
      </c>
      <c r="C4430" t="s">
        <v>123</v>
      </c>
      <c r="D4430">
        <v>2013</v>
      </c>
      <c r="E4430" t="s">
        <v>79</v>
      </c>
      <c r="F4430" t="s">
        <v>6080</v>
      </c>
      <c r="G4430" s="338">
        <v>271096</v>
      </c>
      <c r="H4430">
        <v>97</v>
      </c>
    </row>
    <row r="4431" spans="1:8">
      <c r="A4431" t="s">
        <v>6211</v>
      </c>
      <c r="B4431" t="s">
        <v>71</v>
      </c>
      <c r="C4431" t="s">
        <v>123</v>
      </c>
      <c r="D4431">
        <v>2013</v>
      </c>
      <c r="E4431" t="s">
        <v>80</v>
      </c>
      <c r="F4431" t="s">
        <v>6080</v>
      </c>
      <c r="G4431" s="338">
        <v>155138</v>
      </c>
      <c r="H4431">
        <v>98</v>
      </c>
    </row>
    <row r="4432" spans="1:8">
      <c r="A4432" t="s">
        <v>6210</v>
      </c>
      <c r="B4432" t="s">
        <v>71</v>
      </c>
      <c r="C4432" t="s">
        <v>123</v>
      </c>
      <c r="D4432">
        <v>2013</v>
      </c>
      <c r="E4432" t="s">
        <v>81</v>
      </c>
      <c r="F4432" t="s">
        <v>6080</v>
      </c>
      <c r="G4432" s="338">
        <v>30143</v>
      </c>
      <c r="H4432">
        <v>99</v>
      </c>
    </row>
    <row r="4433" spans="1:8">
      <c r="A4433" t="s">
        <v>6209</v>
      </c>
      <c r="B4433" t="s">
        <v>71</v>
      </c>
      <c r="C4433" t="s">
        <v>123</v>
      </c>
      <c r="D4433">
        <v>2013</v>
      </c>
      <c r="E4433" t="s">
        <v>82</v>
      </c>
      <c r="F4433" t="s">
        <v>6080</v>
      </c>
      <c r="G4433" s="338">
        <v>28691</v>
      </c>
      <c r="H4433">
        <v>100</v>
      </c>
    </row>
    <row r="4434" spans="1:8">
      <c r="A4434" t="s">
        <v>6208</v>
      </c>
      <c r="B4434" t="s">
        <v>71</v>
      </c>
      <c r="C4434" t="s">
        <v>123</v>
      </c>
      <c r="D4434">
        <v>2013</v>
      </c>
      <c r="E4434" t="s">
        <v>83</v>
      </c>
      <c r="F4434" t="s">
        <v>6080</v>
      </c>
      <c r="G4434" s="338">
        <v>240953</v>
      </c>
      <c r="H4434">
        <v>101</v>
      </c>
    </row>
    <row r="4435" spans="1:8">
      <c r="A4435" t="s">
        <v>6207</v>
      </c>
      <c r="B4435" t="s">
        <v>71</v>
      </c>
      <c r="C4435" t="s">
        <v>123</v>
      </c>
      <c r="D4435">
        <v>2013</v>
      </c>
      <c r="E4435" t="s">
        <v>84</v>
      </c>
      <c r="F4435" t="s">
        <v>6080</v>
      </c>
      <c r="G4435" s="338">
        <v>126446</v>
      </c>
      <c r="H4435">
        <v>102</v>
      </c>
    </row>
    <row r="4436" spans="1:8">
      <c r="A4436" t="s">
        <v>6206</v>
      </c>
      <c r="B4436" t="s">
        <v>71</v>
      </c>
      <c r="C4436" t="s">
        <v>123</v>
      </c>
      <c r="D4436" t="s">
        <v>67</v>
      </c>
      <c r="E4436" t="s">
        <v>79</v>
      </c>
      <c r="F4436" t="s">
        <v>6080</v>
      </c>
      <c r="G4436" s="338">
        <v>1003430</v>
      </c>
      <c r="H4436">
        <v>103</v>
      </c>
    </row>
    <row r="4437" spans="1:8">
      <c r="A4437" t="s">
        <v>6205</v>
      </c>
      <c r="B4437" t="s">
        <v>71</v>
      </c>
      <c r="C4437" t="s">
        <v>123</v>
      </c>
      <c r="D4437" t="s">
        <v>67</v>
      </c>
      <c r="E4437" t="s">
        <v>80</v>
      </c>
      <c r="F4437" t="s">
        <v>6080</v>
      </c>
      <c r="G4437" s="338">
        <v>946177</v>
      </c>
      <c r="H4437">
        <v>104</v>
      </c>
    </row>
    <row r="4438" spans="1:8">
      <c r="A4438" t="s">
        <v>6204</v>
      </c>
      <c r="B4438" t="s">
        <v>71</v>
      </c>
      <c r="C4438" t="s">
        <v>123</v>
      </c>
      <c r="D4438" t="s">
        <v>67</v>
      </c>
      <c r="E4438" t="s">
        <v>81</v>
      </c>
      <c r="F4438" t="s">
        <v>6080</v>
      </c>
      <c r="G4438" s="338">
        <v>189602</v>
      </c>
      <c r="H4438">
        <v>105</v>
      </c>
    </row>
    <row r="4439" spans="1:8">
      <c r="A4439" t="s">
        <v>6203</v>
      </c>
      <c r="B4439" t="s">
        <v>71</v>
      </c>
      <c r="C4439" t="s">
        <v>123</v>
      </c>
      <c r="D4439" t="s">
        <v>67</v>
      </c>
      <c r="E4439" t="s">
        <v>82</v>
      </c>
      <c r="F4439" t="s">
        <v>6080</v>
      </c>
      <c r="G4439" s="338">
        <v>206096</v>
      </c>
      <c r="H4439">
        <v>106</v>
      </c>
    </row>
    <row r="4440" spans="1:8">
      <c r="A4440" t="s">
        <v>6202</v>
      </c>
      <c r="B4440" t="s">
        <v>71</v>
      </c>
      <c r="C4440" t="s">
        <v>123</v>
      </c>
      <c r="D4440" t="s">
        <v>67</v>
      </c>
      <c r="E4440" t="s">
        <v>83</v>
      </c>
      <c r="F4440" t="s">
        <v>6080</v>
      </c>
      <c r="G4440" s="338">
        <v>813829</v>
      </c>
      <c r="H4440">
        <v>107</v>
      </c>
    </row>
    <row r="4441" spans="1:8">
      <c r="A4441" t="s">
        <v>6201</v>
      </c>
      <c r="B4441" t="s">
        <v>71</v>
      </c>
      <c r="C4441" t="s">
        <v>123</v>
      </c>
      <c r="D4441" t="s">
        <v>67</v>
      </c>
      <c r="E4441" t="s">
        <v>84</v>
      </c>
      <c r="F4441" t="s">
        <v>6080</v>
      </c>
      <c r="G4441" s="338">
        <v>740081</v>
      </c>
      <c r="H4441">
        <v>108</v>
      </c>
    </row>
    <row r="4442" spans="1:8">
      <c r="A4442" t="s">
        <v>6200</v>
      </c>
      <c r="B4442" t="s">
        <v>72</v>
      </c>
      <c r="C4442" t="s">
        <v>78</v>
      </c>
      <c r="D4442">
        <v>2007</v>
      </c>
      <c r="E4442" t="s">
        <v>52</v>
      </c>
      <c r="F4442" t="s">
        <v>6080</v>
      </c>
      <c r="H4442">
        <v>109</v>
      </c>
    </row>
    <row r="4443" spans="1:8">
      <c r="A4443" t="s">
        <v>6199</v>
      </c>
      <c r="B4443" t="s">
        <v>72</v>
      </c>
      <c r="C4443" t="s">
        <v>78</v>
      </c>
      <c r="D4443">
        <v>2007</v>
      </c>
      <c r="E4443" t="s">
        <v>53</v>
      </c>
      <c r="F4443" t="s">
        <v>6080</v>
      </c>
      <c r="H4443">
        <v>110</v>
      </c>
    </row>
    <row r="4444" spans="1:8">
      <c r="A4444" t="s">
        <v>6198</v>
      </c>
      <c r="B4444" t="s">
        <v>72</v>
      </c>
      <c r="C4444" t="s">
        <v>78</v>
      </c>
      <c r="D4444">
        <v>2007</v>
      </c>
      <c r="E4444" t="s">
        <v>54</v>
      </c>
      <c r="F4444" t="s">
        <v>6080</v>
      </c>
      <c r="H4444">
        <v>111</v>
      </c>
    </row>
    <row r="4445" spans="1:8">
      <c r="A4445" t="s">
        <v>6197</v>
      </c>
      <c r="B4445" t="s">
        <v>72</v>
      </c>
      <c r="C4445" t="s">
        <v>78</v>
      </c>
      <c r="D4445">
        <v>2007</v>
      </c>
      <c r="E4445" t="s">
        <v>55</v>
      </c>
      <c r="F4445" t="s">
        <v>6080</v>
      </c>
      <c r="H4445">
        <v>112</v>
      </c>
    </row>
    <row r="4446" spans="1:8">
      <c r="A4446" t="s">
        <v>6196</v>
      </c>
      <c r="B4446" t="s">
        <v>72</v>
      </c>
      <c r="C4446" t="s">
        <v>78</v>
      </c>
      <c r="D4446">
        <v>2007</v>
      </c>
      <c r="E4446" t="s">
        <v>56</v>
      </c>
      <c r="F4446" t="s">
        <v>6080</v>
      </c>
      <c r="H4446">
        <v>113</v>
      </c>
    </row>
    <row r="4447" spans="1:8">
      <c r="A4447" t="s">
        <v>6195</v>
      </c>
      <c r="B4447" t="s">
        <v>72</v>
      </c>
      <c r="C4447" t="s">
        <v>78</v>
      </c>
      <c r="D4447">
        <v>2007</v>
      </c>
      <c r="E4447" t="s">
        <v>57</v>
      </c>
      <c r="F4447" t="s">
        <v>6080</v>
      </c>
      <c r="H4447">
        <v>114</v>
      </c>
    </row>
    <row r="4448" spans="1:8">
      <c r="A4448" t="s">
        <v>6194</v>
      </c>
      <c r="B4448" t="s">
        <v>72</v>
      </c>
      <c r="C4448" t="s">
        <v>78</v>
      </c>
      <c r="D4448">
        <v>2008</v>
      </c>
      <c r="E4448" t="s">
        <v>52</v>
      </c>
      <c r="F4448" t="s">
        <v>6080</v>
      </c>
      <c r="G4448" s="336">
        <v>-0.3</v>
      </c>
      <c r="H4448">
        <v>115</v>
      </c>
    </row>
    <row r="4449" spans="1:8">
      <c r="A4449" t="s">
        <v>6193</v>
      </c>
      <c r="B4449" t="s">
        <v>72</v>
      </c>
      <c r="C4449" t="s">
        <v>78</v>
      </c>
      <c r="D4449">
        <v>2008</v>
      </c>
      <c r="E4449" t="s">
        <v>53</v>
      </c>
      <c r="F4449" t="s">
        <v>6080</v>
      </c>
      <c r="G4449" s="336">
        <v>-0.31</v>
      </c>
      <c r="H4449">
        <v>116</v>
      </c>
    </row>
    <row r="4450" spans="1:8">
      <c r="A4450" t="s">
        <v>6192</v>
      </c>
      <c r="B4450" t="s">
        <v>72</v>
      </c>
      <c r="C4450" t="s">
        <v>78</v>
      </c>
      <c r="D4450">
        <v>2008</v>
      </c>
      <c r="E4450" t="s">
        <v>54</v>
      </c>
      <c r="F4450" t="s">
        <v>6080</v>
      </c>
      <c r="G4450" s="336">
        <v>-0.44</v>
      </c>
      <c r="H4450">
        <v>117</v>
      </c>
    </row>
    <row r="4451" spans="1:8">
      <c r="A4451" t="s">
        <v>6191</v>
      </c>
      <c r="B4451" t="s">
        <v>72</v>
      </c>
      <c r="C4451" t="s">
        <v>78</v>
      </c>
      <c r="D4451">
        <v>2008</v>
      </c>
      <c r="E4451" t="s">
        <v>55</v>
      </c>
      <c r="F4451" t="s">
        <v>6080</v>
      </c>
      <c r="G4451" s="336">
        <v>0.31</v>
      </c>
      <c r="H4451">
        <v>118</v>
      </c>
    </row>
    <row r="4452" spans="1:8">
      <c r="A4452" t="s">
        <v>6190</v>
      </c>
      <c r="B4452" t="s">
        <v>72</v>
      </c>
      <c r="C4452" t="s">
        <v>78</v>
      </c>
      <c r="D4452">
        <v>2008</v>
      </c>
      <c r="E4452" t="s">
        <v>56</v>
      </c>
      <c r="F4452" t="s">
        <v>6080</v>
      </c>
      <c r="G4452" s="336">
        <v>-7.0000000000000007E-2</v>
      </c>
      <c r="H4452">
        <v>119</v>
      </c>
    </row>
    <row r="4453" spans="1:8">
      <c r="A4453" t="s">
        <v>6189</v>
      </c>
      <c r="B4453" t="s">
        <v>72</v>
      </c>
      <c r="C4453" t="s">
        <v>78</v>
      </c>
      <c r="D4453">
        <v>2008</v>
      </c>
      <c r="E4453" t="s">
        <v>57</v>
      </c>
      <c r="F4453" t="s">
        <v>6080</v>
      </c>
      <c r="G4453" s="336">
        <v>0.96</v>
      </c>
      <c r="H4453">
        <v>120</v>
      </c>
    </row>
    <row r="4454" spans="1:8">
      <c r="A4454" t="s">
        <v>6188</v>
      </c>
      <c r="B4454" t="s">
        <v>72</v>
      </c>
      <c r="C4454" t="s">
        <v>78</v>
      </c>
      <c r="D4454">
        <v>2009</v>
      </c>
      <c r="E4454" t="s">
        <v>52</v>
      </c>
      <c r="F4454" t="s">
        <v>6080</v>
      </c>
      <c r="G4454" s="336">
        <v>0.05</v>
      </c>
      <c r="H4454">
        <v>121</v>
      </c>
    </row>
    <row r="4455" spans="1:8">
      <c r="A4455" t="s">
        <v>6187</v>
      </c>
      <c r="B4455" t="s">
        <v>72</v>
      </c>
      <c r="C4455" t="s">
        <v>78</v>
      </c>
      <c r="D4455">
        <v>2009</v>
      </c>
      <c r="E4455" t="s">
        <v>53</v>
      </c>
      <c r="F4455" t="s">
        <v>6080</v>
      </c>
      <c r="G4455" s="336">
        <v>0.08</v>
      </c>
      <c r="H4455">
        <v>122</v>
      </c>
    </row>
    <row r="4456" spans="1:8">
      <c r="A4456" t="s">
        <v>6186</v>
      </c>
      <c r="B4456" t="s">
        <v>72</v>
      </c>
      <c r="C4456" t="s">
        <v>78</v>
      </c>
      <c r="D4456">
        <v>2009</v>
      </c>
      <c r="E4456" t="s">
        <v>54</v>
      </c>
      <c r="F4456" t="s">
        <v>6080</v>
      </c>
      <c r="G4456" s="336">
        <v>0.5</v>
      </c>
      <c r="H4456">
        <v>123</v>
      </c>
    </row>
    <row r="4457" spans="1:8">
      <c r="A4457" t="s">
        <v>6185</v>
      </c>
      <c r="B4457" t="s">
        <v>72</v>
      </c>
      <c r="C4457" t="s">
        <v>78</v>
      </c>
      <c r="D4457">
        <v>2009</v>
      </c>
      <c r="E4457" t="s">
        <v>55</v>
      </c>
      <c r="F4457" t="s">
        <v>6080</v>
      </c>
      <c r="G4457" s="336">
        <v>0.47</v>
      </c>
      <c r="H4457">
        <v>124</v>
      </c>
    </row>
    <row r="4458" spans="1:8">
      <c r="A4458" t="s">
        <v>6184</v>
      </c>
      <c r="B4458" t="s">
        <v>72</v>
      </c>
      <c r="C4458" t="s">
        <v>78</v>
      </c>
      <c r="D4458">
        <v>2009</v>
      </c>
      <c r="E4458" t="s">
        <v>56</v>
      </c>
      <c r="F4458" t="s">
        <v>6080</v>
      </c>
      <c r="G4458" s="336">
        <v>-0.38</v>
      </c>
      <c r="H4458">
        <v>125</v>
      </c>
    </row>
    <row r="4459" spans="1:8">
      <c r="A4459" t="s">
        <v>6183</v>
      </c>
      <c r="B4459" t="s">
        <v>72</v>
      </c>
      <c r="C4459" t="s">
        <v>78</v>
      </c>
      <c r="D4459">
        <v>2009</v>
      </c>
      <c r="E4459" t="s">
        <v>57</v>
      </c>
      <c r="F4459" t="s">
        <v>6080</v>
      </c>
      <c r="G4459" s="336">
        <v>-0.25</v>
      </c>
      <c r="H4459">
        <v>126</v>
      </c>
    </row>
    <row r="4460" spans="1:8">
      <c r="A4460" t="s">
        <v>6182</v>
      </c>
      <c r="B4460" t="s">
        <v>72</v>
      </c>
      <c r="C4460" t="s">
        <v>78</v>
      </c>
      <c r="D4460">
        <v>2010</v>
      </c>
      <c r="E4460" t="s">
        <v>52</v>
      </c>
      <c r="F4460" t="s">
        <v>6080</v>
      </c>
      <c r="G4460" s="336">
        <v>0.34</v>
      </c>
      <c r="H4460">
        <v>127</v>
      </c>
    </row>
    <row r="4461" spans="1:8">
      <c r="A4461" t="s">
        <v>6181</v>
      </c>
      <c r="B4461" t="s">
        <v>72</v>
      </c>
      <c r="C4461" t="s">
        <v>78</v>
      </c>
      <c r="D4461">
        <v>2010</v>
      </c>
      <c r="E4461" t="s">
        <v>53</v>
      </c>
      <c r="F4461" t="s">
        <v>6080</v>
      </c>
      <c r="G4461" s="336">
        <v>0.47</v>
      </c>
      <c r="H4461">
        <v>128</v>
      </c>
    </row>
    <row r="4462" spans="1:8">
      <c r="A4462" t="s">
        <v>6180</v>
      </c>
      <c r="B4462" t="s">
        <v>72</v>
      </c>
      <c r="C4462" t="s">
        <v>78</v>
      </c>
      <c r="D4462">
        <v>2010</v>
      </c>
      <c r="E4462" t="s">
        <v>54</v>
      </c>
      <c r="F4462" t="s">
        <v>6080</v>
      </c>
      <c r="G4462" s="336">
        <v>0.46</v>
      </c>
      <c r="H4462">
        <v>129</v>
      </c>
    </row>
    <row r="4463" spans="1:8">
      <c r="A4463" t="s">
        <v>6179</v>
      </c>
      <c r="B4463" t="s">
        <v>72</v>
      </c>
      <c r="C4463" t="s">
        <v>78</v>
      </c>
      <c r="D4463">
        <v>2010</v>
      </c>
      <c r="E4463" t="s">
        <v>55</v>
      </c>
      <c r="F4463" t="s">
        <v>6080</v>
      </c>
      <c r="G4463" s="336">
        <v>0.68</v>
      </c>
      <c r="H4463">
        <v>130</v>
      </c>
    </row>
    <row r="4464" spans="1:8">
      <c r="A4464" t="s">
        <v>6178</v>
      </c>
      <c r="B4464" t="s">
        <v>72</v>
      </c>
      <c r="C4464" t="s">
        <v>78</v>
      </c>
      <c r="D4464">
        <v>2010</v>
      </c>
      <c r="E4464" t="s">
        <v>56</v>
      </c>
      <c r="F4464" t="s">
        <v>6080</v>
      </c>
      <c r="G4464" s="336">
        <v>0.08</v>
      </c>
      <c r="H4464">
        <v>131</v>
      </c>
    </row>
    <row r="4465" spans="1:8">
      <c r="A4465" t="s">
        <v>6177</v>
      </c>
      <c r="B4465" t="s">
        <v>72</v>
      </c>
      <c r="C4465" t="s">
        <v>78</v>
      </c>
      <c r="D4465">
        <v>2010</v>
      </c>
      <c r="E4465" t="s">
        <v>57</v>
      </c>
      <c r="F4465" t="s">
        <v>6080</v>
      </c>
      <c r="G4465" s="336">
        <v>0.14000000000000001</v>
      </c>
      <c r="H4465">
        <v>132</v>
      </c>
    </row>
    <row r="4466" spans="1:8">
      <c r="A4466" t="s">
        <v>6176</v>
      </c>
      <c r="B4466" t="s">
        <v>72</v>
      </c>
      <c r="C4466" t="s">
        <v>78</v>
      </c>
      <c r="D4466">
        <v>2011</v>
      </c>
      <c r="E4466" t="s">
        <v>52</v>
      </c>
      <c r="F4466" t="s">
        <v>6080</v>
      </c>
      <c r="G4466" s="336">
        <v>0.28999999999999998</v>
      </c>
      <c r="H4466">
        <v>133</v>
      </c>
    </row>
    <row r="4467" spans="1:8">
      <c r="A4467" t="s">
        <v>6175</v>
      </c>
      <c r="B4467" t="s">
        <v>72</v>
      </c>
      <c r="C4467" t="s">
        <v>78</v>
      </c>
      <c r="D4467">
        <v>2011</v>
      </c>
      <c r="E4467" t="s">
        <v>53</v>
      </c>
      <c r="F4467" t="s">
        <v>6080</v>
      </c>
      <c r="G4467" s="336">
        <v>0.22</v>
      </c>
      <c r="H4467">
        <v>134</v>
      </c>
    </row>
    <row r="4468" spans="1:8">
      <c r="A4468" t="s">
        <v>6174</v>
      </c>
      <c r="B4468" t="s">
        <v>72</v>
      </c>
      <c r="C4468" t="s">
        <v>78</v>
      </c>
      <c r="D4468">
        <v>2011</v>
      </c>
      <c r="E4468" t="s">
        <v>54</v>
      </c>
      <c r="F4468" t="s">
        <v>6080</v>
      </c>
      <c r="G4468" s="336">
        <v>0.4</v>
      </c>
      <c r="H4468">
        <v>135</v>
      </c>
    </row>
    <row r="4469" spans="1:8">
      <c r="A4469" t="s">
        <v>6173</v>
      </c>
      <c r="B4469" t="s">
        <v>72</v>
      </c>
      <c r="C4469" t="s">
        <v>78</v>
      </c>
      <c r="D4469">
        <v>2011</v>
      </c>
      <c r="E4469" t="s">
        <v>55</v>
      </c>
      <c r="F4469" t="s">
        <v>6080</v>
      </c>
      <c r="G4469" s="336">
        <v>0.37</v>
      </c>
      <c r="H4469">
        <v>136</v>
      </c>
    </row>
    <row r="4470" spans="1:8">
      <c r="A4470" t="s">
        <v>6172</v>
      </c>
      <c r="B4470" t="s">
        <v>72</v>
      </c>
      <c r="C4470" t="s">
        <v>78</v>
      </c>
      <c r="D4470">
        <v>2011</v>
      </c>
      <c r="E4470" t="s">
        <v>56</v>
      </c>
      <c r="F4470" t="s">
        <v>6080</v>
      </c>
      <c r="G4470" s="336">
        <v>-0.05</v>
      </c>
      <c r="H4470">
        <v>137</v>
      </c>
    </row>
    <row r="4471" spans="1:8">
      <c r="A4471" t="s">
        <v>6171</v>
      </c>
      <c r="B4471" t="s">
        <v>72</v>
      </c>
      <c r="C4471" t="s">
        <v>78</v>
      </c>
      <c r="D4471">
        <v>2011</v>
      </c>
      <c r="E4471" t="s">
        <v>57</v>
      </c>
      <c r="F4471" t="s">
        <v>6080</v>
      </c>
      <c r="G4471" s="336">
        <v>-0.13</v>
      </c>
      <c r="H4471">
        <v>138</v>
      </c>
    </row>
    <row r="4472" spans="1:8">
      <c r="A4472" t="s">
        <v>6170</v>
      </c>
      <c r="B4472" t="s">
        <v>72</v>
      </c>
      <c r="C4472" t="s">
        <v>78</v>
      </c>
      <c r="D4472">
        <v>2012</v>
      </c>
      <c r="E4472" t="s">
        <v>52</v>
      </c>
      <c r="F4472" t="s">
        <v>6080</v>
      </c>
      <c r="G4472" s="336">
        <v>0.28999999999999998</v>
      </c>
      <c r="H4472">
        <v>139</v>
      </c>
    </row>
    <row r="4473" spans="1:8">
      <c r="A4473" t="s">
        <v>6169</v>
      </c>
      <c r="B4473" t="s">
        <v>72</v>
      </c>
      <c r="C4473" t="s">
        <v>78</v>
      </c>
      <c r="D4473">
        <v>2012</v>
      </c>
      <c r="E4473" t="s">
        <v>53</v>
      </c>
      <c r="F4473" t="s">
        <v>6080</v>
      </c>
      <c r="G4473" s="336">
        <v>0.17</v>
      </c>
      <c r="H4473">
        <v>140</v>
      </c>
    </row>
    <row r="4474" spans="1:8">
      <c r="A4474" t="s">
        <v>6168</v>
      </c>
      <c r="B4474" t="s">
        <v>72</v>
      </c>
      <c r="C4474" t="s">
        <v>78</v>
      </c>
      <c r="D4474">
        <v>2012</v>
      </c>
      <c r="E4474" t="s">
        <v>54</v>
      </c>
      <c r="F4474" t="s">
        <v>6080</v>
      </c>
      <c r="G4474" s="336">
        <v>0.36</v>
      </c>
      <c r="H4474">
        <v>141</v>
      </c>
    </row>
    <row r="4475" spans="1:8">
      <c r="A4475" t="s">
        <v>6167</v>
      </c>
      <c r="B4475" t="s">
        <v>72</v>
      </c>
      <c r="C4475" t="s">
        <v>78</v>
      </c>
      <c r="D4475">
        <v>2012</v>
      </c>
      <c r="E4475" t="s">
        <v>55</v>
      </c>
      <c r="F4475" t="s">
        <v>6080</v>
      </c>
      <c r="G4475" s="336">
        <v>0.23</v>
      </c>
      <c r="H4475">
        <v>142</v>
      </c>
    </row>
    <row r="4476" spans="1:8">
      <c r="A4476" t="s">
        <v>6166</v>
      </c>
      <c r="B4476" t="s">
        <v>72</v>
      </c>
      <c r="C4476" t="s">
        <v>78</v>
      </c>
      <c r="D4476">
        <v>2012</v>
      </c>
      <c r="E4476" t="s">
        <v>56</v>
      </c>
      <c r="F4476" t="s">
        <v>6080</v>
      </c>
      <c r="G4476" s="336">
        <v>-0.05</v>
      </c>
      <c r="H4476">
        <v>143</v>
      </c>
    </row>
    <row r="4477" spans="1:8">
      <c r="A4477" t="s">
        <v>6165</v>
      </c>
      <c r="B4477" t="s">
        <v>72</v>
      </c>
      <c r="C4477" t="s">
        <v>78</v>
      </c>
      <c r="D4477">
        <v>2012</v>
      </c>
      <c r="E4477" t="s">
        <v>57</v>
      </c>
      <c r="F4477" t="s">
        <v>6080</v>
      </c>
      <c r="G4477" s="336">
        <v>-0.03</v>
      </c>
      <c r="H4477">
        <v>144</v>
      </c>
    </row>
    <row r="4478" spans="1:8">
      <c r="A4478" t="s">
        <v>6164</v>
      </c>
      <c r="B4478" t="s">
        <v>72</v>
      </c>
      <c r="C4478" t="s">
        <v>78</v>
      </c>
      <c r="D4478">
        <v>2013</v>
      </c>
      <c r="E4478" t="s">
        <v>52</v>
      </c>
      <c r="F4478" t="s">
        <v>6080</v>
      </c>
      <c r="G4478" s="336">
        <v>0.2</v>
      </c>
      <c r="H4478">
        <v>145</v>
      </c>
    </row>
    <row r="4479" spans="1:8">
      <c r="A4479" t="s">
        <v>6163</v>
      </c>
      <c r="B4479" t="s">
        <v>72</v>
      </c>
      <c r="C4479" t="s">
        <v>78</v>
      </c>
      <c r="D4479">
        <v>2013</v>
      </c>
      <c r="E4479" t="s">
        <v>53</v>
      </c>
      <c r="F4479" t="s">
        <v>6080</v>
      </c>
      <c r="G4479" s="336">
        <v>0.43</v>
      </c>
      <c r="H4479">
        <v>146</v>
      </c>
    </row>
    <row r="4480" spans="1:8">
      <c r="A4480" t="s">
        <v>6162</v>
      </c>
      <c r="B4480" t="s">
        <v>72</v>
      </c>
      <c r="C4480" t="s">
        <v>78</v>
      </c>
      <c r="D4480">
        <v>2013</v>
      </c>
      <c r="E4480" t="s">
        <v>54</v>
      </c>
      <c r="F4480" t="s">
        <v>6080</v>
      </c>
      <c r="G4480" s="336">
        <v>0.13</v>
      </c>
      <c r="H4480">
        <v>147</v>
      </c>
    </row>
    <row r="4481" spans="1:8">
      <c r="A4481" t="s">
        <v>6161</v>
      </c>
      <c r="B4481" t="s">
        <v>72</v>
      </c>
      <c r="C4481" t="s">
        <v>78</v>
      </c>
      <c r="D4481">
        <v>2013</v>
      </c>
      <c r="E4481" t="s">
        <v>55</v>
      </c>
      <c r="F4481" t="s">
        <v>6080</v>
      </c>
      <c r="G4481" s="336">
        <v>0.39</v>
      </c>
      <c r="H4481">
        <v>148</v>
      </c>
    </row>
    <row r="4482" spans="1:8">
      <c r="A4482" t="s">
        <v>6160</v>
      </c>
      <c r="B4482" t="s">
        <v>72</v>
      </c>
      <c r="C4482" t="s">
        <v>78</v>
      </c>
      <c r="D4482">
        <v>2013</v>
      </c>
      <c r="E4482" t="s">
        <v>56</v>
      </c>
      <c r="F4482" t="s">
        <v>6080</v>
      </c>
      <c r="G4482" s="336">
        <v>0.67</v>
      </c>
      <c r="H4482">
        <v>149</v>
      </c>
    </row>
    <row r="4483" spans="1:8">
      <c r="A4483" t="s">
        <v>6159</v>
      </c>
      <c r="B4483" t="s">
        <v>72</v>
      </c>
      <c r="C4483" t="s">
        <v>78</v>
      </c>
      <c r="D4483">
        <v>2013</v>
      </c>
      <c r="E4483" t="s">
        <v>57</v>
      </c>
      <c r="F4483" t="s">
        <v>6080</v>
      </c>
      <c r="G4483" s="336">
        <v>0.64</v>
      </c>
      <c r="H4483">
        <v>150</v>
      </c>
    </row>
    <row r="4484" spans="1:8">
      <c r="A4484" t="s">
        <v>6158</v>
      </c>
      <c r="B4484" t="s">
        <v>72</v>
      </c>
      <c r="C4484" t="s">
        <v>78</v>
      </c>
      <c r="D4484">
        <v>2014</v>
      </c>
      <c r="E4484" t="s">
        <v>52</v>
      </c>
      <c r="F4484" t="s">
        <v>6080</v>
      </c>
      <c r="G4484" s="336">
        <v>0.53</v>
      </c>
      <c r="H4484">
        <v>151</v>
      </c>
    </row>
    <row r="4485" spans="1:8">
      <c r="A4485" t="s">
        <v>6157</v>
      </c>
      <c r="B4485" t="s">
        <v>72</v>
      </c>
      <c r="C4485" t="s">
        <v>78</v>
      </c>
      <c r="D4485">
        <v>2014</v>
      </c>
      <c r="E4485" t="s">
        <v>53</v>
      </c>
      <c r="F4485" t="s">
        <v>6080</v>
      </c>
      <c r="G4485" s="336">
        <v>0.46</v>
      </c>
      <c r="H4485">
        <v>152</v>
      </c>
    </row>
    <row r="4486" spans="1:8">
      <c r="A4486" t="s">
        <v>6156</v>
      </c>
      <c r="B4486" t="s">
        <v>72</v>
      </c>
      <c r="C4486" t="s">
        <v>78</v>
      </c>
      <c r="D4486">
        <v>2014</v>
      </c>
      <c r="E4486" t="s">
        <v>54</v>
      </c>
      <c r="F4486" t="s">
        <v>6080</v>
      </c>
      <c r="G4486" s="336">
        <v>0.79</v>
      </c>
      <c r="H4486">
        <v>153</v>
      </c>
    </row>
    <row r="4487" spans="1:8">
      <c r="A4487" t="s">
        <v>6155</v>
      </c>
      <c r="B4487" t="s">
        <v>72</v>
      </c>
      <c r="C4487" t="s">
        <v>78</v>
      </c>
      <c r="D4487">
        <v>2014</v>
      </c>
      <c r="E4487" t="s">
        <v>55</v>
      </c>
      <c r="F4487" t="s">
        <v>6080</v>
      </c>
      <c r="G4487" s="336">
        <v>0.67</v>
      </c>
      <c r="H4487">
        <v>154</v>
      </c>
    </row>
    <row r="4488" spans="1:8">
      <c r="A4488" t="s">
        <v>6154</v>
      </c>
      <c r="B4488" t="s">
        <v>72</v>
      </c>
      <c r="C4488" t="s">
        <v>78</v>
      </c>
      <c r="D4488">
        <v>2014</v>
      </c>
      <c r="E4488" t="s">
        <v>56</v>
      </c>
      <c r="F4488" t="s">
        <v>6080</v>
      </c>
      <c r="G4488" s="336">
        <v>-0.49</v>
      </c>
      <c r="H4488">
        <v>155</v>
      </c>
    </row>
    <row r="4489" spans="1:8">
      <c r="A4489" t="s">
        <v>6153</v>
      </c>
      <c r="B4489" t="s">
        <v>72</v>
      </c>
      <c r="C4489" t="s">
        <v>78</v>
      </c>
      <c r="D4489">
        <v>2014</v>
      </c>
      <c r="E4489" t="s">
        <v>57</v>
      </c>
      <c r="F4489" t="s">
        <v>6080</v>
      </c>
      <c r="G4489" s="336">
        <v>-0.33</v>
      </c>
      <c r="H4489">
        <v>156</v>
      </c>
    </row>
    <row r="4490" spans="1:8">
      <c r="A4490" t="s">
        <v>6152</v>
      </c>
      <c r="B4490" t="s">
        <v>72</v>
      </c>
      <c r="C4490" t="s">
        <v>78</v>
      </c>
      <c r="D4490" t="s">
        <v>58</v>
      </c>
      <c r="E4490" t="s">
        <v>52</v>
      </c>
      <c r="F4490" t="s">
        <v>6080</v>
      </c>
      <c r="G4490" s="336">
        <v>2.04</v>
      </c>
      <c r="H4490">
        <v>157</v>
      </c>
    </row>
    <row r="4491" spans="1:8">
      <c r="A4491" t="s">
        <v>6151</v>
      </c>
      <c r="B4491" t="s">
        <v>72</v>
      </c>
      <c r="C4491" t="s">
        <v>78</v>
      </c>
      <c r="D4491" t="s">
        <v>58</v>
      </c>
      <c r="E4491" t="s">
        <v>53</v>
      </c>
      <c r="F4491" t="s">
        <v>6080</v>
      </c>
      <c r="G4491" s="336">
        <v>2.29</v>
      </c>
      <c r="H4491">
        <v>158</v>
      </c>
    </row>
    <row r="4492" spans="1:8">
      <c r="A4492" t="s">
        <v>6150</v>
      </c>
      <c r="B4492" t="s">
        <v>72</v>
      </c>
      <c r="C4492" t="s">
        <v>78</v>
      </c>
      <c r="D4492" t="s">
        <v>58</v>
      </c>
      <c r="E4492" t="s">
        <v>54</v>
      </c>
      <c r="F4492" t="s">
        <v>6080</v>
      </c>
      <c r="G4492" s="336">
        <v>3.71</v>
      </c>
      <c r="H4492">
        <v>159</v>
      </c>
    </row>
    <row r="4493" spans="1:8">
      <c r="A4493" t="s">
        <v>6149</v>
      </c>
      <c r="B4493" t="s">
        <v>72</v>
      </c>
      <c r="C4493" t="s">
        <v>78</v>
      </c>
      <c r="D4493" t="s">
        <v>58</v>
      </c>
      <c r="E4493" t="s">
        <v>55</v>
      </c>
      <c r="F4493" t="s">
        <v>6080</v>
      </c>
      <c r="G4493" s="336">
        <v>11.59</v>
      </c>
      <c r="H4493">
        <v>160</v>
      </c>
    </row>
    <row r="4494" spans="1:8">
      <c r="A4494" t="s">
        <v>6148</v>
      </c>
      <c r="B4494" t="s">
        <v>72</v>
      </c>
      <c r="C4494" t="s">
        <v>78</v>
      </c>
      <c r="D4494" t="s">
        <v>58</v>
      </c>
      <c r="E4494" t="s">
        <v>56</v>
      </c>
      <c r="F4494" t="s">
        <v>6080</v>
      </c>
      <c r="G4494" s="336">
        <v>-0.52</v>
      </c>
      <c r="H4494">
        <v>161</v>
      </c>
    </row>
    <row r="4495" spans="1:8">
      <c r="A4495" t="s">
        <v>6147</v>
      </c>
      <c r="B4495" t="s">
        <v>72</v>
      </c>
      <c r="C4495" t="s">
        <v>78</v>
      </c>
      <c r="D4495" t="s">
        <v>58</v>
      </c>
      <c r="E4495" t="s">
        <v>57</v>
      </c>
      <c r="F4495" t="s">
        <v>6080</v>
      </c>
      <c r="G4495" s="336">
        <v>0.56000000000000005</v>
      </c>
      <c r="H4495">
        <v>162</v>
      </c>
    </row>
    <row r="4496" spans="1:8">
      <c r="A4496" t="s">
        <v>6146</v>
      </c>
      <c r="B4496" t="s">
        <v>72</v>
      </c>
      <c r="C4496" t="s">
        <v>78</v>
      </c>
      <c r="D4496" t="s">
        <v>59</v>
      </c>
      <c r="E4496" t="s">
        <v>52</v>
      </c>
      <c r="F4496" t="s">
        <v>6080</v>
      </c>
      <c r="G4496" s="336">
        <v>0.28999999999999998</v>
      </c>
      <c r="H4496">
        <v>163</v>
      </c>
    </row>
    <row r="4497" spans="1:8">
      <c r="A4497" t="s">
        <v>6145</v>
      </c>
      <c r="B4497" t="s">
        <v>72</v>
      </c>
      <c r="C4497" t="s">
        <v>78</v>
      </c>
      <c r="D4497" t="s">
        <v>59</v>
      </c>
      <c r="E4497" t="s">
        <v>53</v>
      </c>
      <c r="F4497" t="s">
        <v>6080</v>
      </c>
      <c r="G4497" s="336">
        <v>0.33</v>
      </c>
      <c r="H4497">
        <v>164</v>
      </c>
    </row>
    <row r="4498" spans="1:8">
      <c r="A4498" t="s">
        <v>6144</v>
      </c>
      <c r="B4498" t="s">
        <v>72</v>
      </c>
      <c r="C4498" t="s">
        <v>78</v>
      </c>
      <c r="D4498" t="s">
        <v>59</v>
      </c>
      <c r="E4498" t="s">
        <v>54</v>
      </c>
      <c r="F4498" t="s">
        <v>6080</v>
      </c>
      <c r="G4498" s="336">
        <v>0.53</v>
      </c>
      <c r="H4498">
        <v>165</v>
      </c>
    </row>
    <row r="4499" spans="1:8">
      <c r="A4499" t="s">
        <v>6143</v>
      </c>
      <c r="B4499" t="s">
        <v>72</v>
      </c>
      <c r="C4499" t="s">
        <v>78</v>
      </c>
      <c r="D4499" t="s">
        <v>59</v>
      </c>
      <c r="E4499" t="s">
        <v>55</v>
      </c>
      <c r="F4499" t="s">
        <v>6080</v>
      </c>
      <c r="G4499" s="336">
        <v>1.66</v>
      </c>
      <c r="H4499">
        <v>166</v>
      </c>
    </row>
    <row r="4500" spans="1:8">
      <c r="A4500" t="s">
        <v>6142</v>
      </c>
      <c r="B4500" t="s">
        <v>72</v>
      </c>
      <c r="C4500" t="s">
        <v>78</v>
      </c>
      <c r="D4500" t="s">
        <v>59</v>
      </c>
      <c r="E4500" t="s">
        <v>56</v>
      </c>
      <c r="F4500" t="s">
        <v>6080</v>
      </c>
      <c r="G4500" s="336">
        <v>-7.0000000000000007E-2</v>
      </c>
      <c r="H4500">
        <v>167</v>
      </c>
    </row>
    <row r="4501" spans="1:8">
      <c r="A4501" t="s">
        <v>6141</v>
      </c>
      <c r="B4501" t="s">
        <v>72</v>
      </c>
      <c r="C4501" t="s">
        <v>78</v>
      </c>
      <c r="D4501" t="s">
        <v>59</v>
      </c>
      <c r="E4501" t="s">
        <v>57</v>
      </c>
      <c r="F4501" t="s">
        <v>6080</v>
      </c>
      <c r="G4501" s="336">
        <v>0.08</v>
      </c>
      <c r="H4501">
        <v>168</v>
      </c>
    </row>
    <row r="4502" spans="1:8">
      <c r="A4502" t="s">
        <v>6140</v>
      </c>
      <c r="B4502" t="s">
        <v>71</v>
      </c>
      <c r="C4502" t="s">
        <v>78</v>
      </c>
      <c r="D4502">
        <v>2006</v>
      </c>
      <c r="E4502" t="s">
        <v>52</v>
      </c>
      <c r="F4502" t="s">
        <v>6080</v>
      </c>
      <c r="H4502">
        <v>169</v>
      </c>
    </row>
    <row r="4503" spans="1:8">
      <c r="A4503" t="s">
        <v>6139</v>
      </c>
      <c r="B4503" t="s">
        <v>71</v>
      </c>
      <c r="C4503" t="s">
        <v>78</v>
      </c>
      <c r="D4503">
        <v>2006</v>
      </c>
      <c r="E4503" t="s">
        <v>53</v>
      </c>
      <c r="F4503" t="s">
        <v>6080</v>
      </c>
      <c r="H4503">
        <v>170</v>
      </c>
    </row>
    <row r="4504" spans="1:8">
      <c r="A4504" t="s">
        <v>6138</v>
      </c>
      <c r="B4504" t="s">
        <v>71</v>
      </c>
      <c r="C4504" t="s">
        <v>78</v>
      </c>
      <c r="D4504">
        <v>2006</v>
      </c>
      <c r="E4504" t="s">
        <v>54</v>
      </c>
      <c r="F4504" t="s">
        <v>6080</v>
      </c>
      <c r="H4504">
        <v>171</v>
      </c>
    </row>
    <row r="4505" spans="1:8">
      <c r="A4505" t="s">
        <v>6137</v>
      </c>
      <c r="B4505" t="s">
        <v>71</v>
      </c>
      <c r="C4505" t="s">
        <v>78</v>
      </c>
      <c r="D4505">
        <v>2006</v>
      </c>
      <c r="E4505" t="s">
        <v>55</v>
      </c>
      <c r="F4505" t="s">
        <v>6080</v>
      </c>
      <c r="H4505">
        <v>172</v>
      </c>
    </row>
    <row r="4506" spans="1:8">
      <c r="A4506" t="s">
        <v>6136</v>
      </c>
      <c r="B4506" t="s">
        <v>71</v>
      </c>
      <c r="C4506" t="s">
        <v>78</v>
      </c>
      <c r="D4506">
        <v>2006</v>
      </c>
      <c r="E4506" t="s">
        <v>56</v>
      </c>
      <c r="F4506" t="s">
        <v>6080</v>
      </c>
      <c r="H4506">
        <v>173</v>
      </c>
    </row>
    <row r="4507" spans="1:8">
      <c r="A4507" t="s">
        <v>6135</v>
      </c>
      <c r="B4507" t="s">
        <v>71</v>
      </c>
      <c r="C4507" t="s">
        <v>78</v>
      </c>
      <c r="D4507">
        <v>2006</v>
      </c>
      <c r="E4507" t="s">
        <v>57</v>
      </c>
      <c r="F4507" t="s">
        <v>6080</v>
      </c>
      <c r="H4507">
        <v>174</v>
      </c>
    </row>
    <row r="4508" spans="1:8">
      <c r="A4508" t="s">
        <v>6134</v>
      </c>
      <c r="B4508" t="s">
        <v>71</v>
      </c>
      <c r="C4508" t="s">
        <v>78</v>
      </c>
      <c r="D4508">
        <v>2007</v>
      </c>
      <c r="E4508" t="s">
        <v>52</v>
      </c>
      <c r="F4508" t="s">
        <v>6080</v>
      </c>
      <c r="G4508" s="336">
        <v>0.56999999999999995</v>
      </c>
      <c r="H4508">
        <v>175</v>
      </c>
    </row>
    <row r="4509" spans="1:8">
      <c r="A4509" t="s">
        <v>6133</v>
      </c>
      <c r="B4509" t="s">
        <v>71</v>
      </c>
      <c r="C4509" t="s">
        <v>78</v>
      </c>
      <c r="D4509">
        <v>2007</v>
      </c>
      <c r="E4509" t="s">
        <v>53</v>
      </c>
      <c r="F4509" t="s">
        <v>6080</v>
      </c>
      <c r="G4509" s="336">
        <v>0.9</v>
      </c>
      <c r="H4509">
        <v>176</v>
      </c>
    </row>
    <row r="4510" spans="1:8">
      <c r="A4510" t="s">
        <v>6132</v>
      </c>
      <c r="B4510" t="s">
        <v>71</v>
      </c>
      <c r="C4510" t="s">
        <v>78</v>
      </c>
      <c r="D4510">
        <v>2007</v>
      </c>
      <c r="E4510" t="s">
        <v>54</v>
      </c>
      <c r="F4510" t="s">
        <v>6080</v>
      </c>
      <c r="G4510" s="336">
        <v>0.3</v>
      </c>
      <c r="H4510">
        <v>177</v>
      </c>
    </row>
    <row r="4511" spans="1:8">
      <c r="A4511" t="s">
        <v>6131</v>
      </c>
      <c r="B4511" t="s">
        <v>71</v>
      </c>
      <c r="C4511" t="s">
        <v>78</v>
      </c>
      <c r="D4511">
        <v>2007</v>
      </c>
      <c r="E4511" t="s">
        <v>55</v>
      </c>
      <c r="F4511" t="s">
        <v>6080</v>
      </c>
      <c r="G4511" s="336">
        <v>0.37</v>
      </c>
      <c r="H4511">
        <v>178</v>
      </c>
    </row>
    <row r="4512" spans="1:8">
      <c r="A4512" t="s">
        <v>6130</v>
      </c>
      <c r="B4512" t="s">
        <v>71</v>
      </c>
      <c r="C4512" t="s">
        <v>78</v>
      </c>
      <c r="D4512">
        <v>2007</v>
      </c>
      <c r="E4512" t="s">
        <v>56</v>
      </c>
      <c r="F4512" t="s">
        <v>6080</v>
      </c>
      <c r="G4512" s="336">
        <v>0.94</v>
      </c>
      <c r="H4512">
        <v>179</v>
      </c>
    </row>
    <row r="4513" spans="1:8">
      <c r="A4513" t="s">
        <v>6129</v>
      </c>
      <c r="B4513" t="s">
        <v>71</v>
      </c>
      <c r="C4513" t="s">
        <v>78</v>
      </c>
      <c r="D4513">
        <v>2007</v>
      </c>
      <c r="E4513" t="s">
        <v>57</v>
      </c>
      <c r="F4513" t="s">
        <v>6080</v>
      </c>
      <c r="G4513" s="336">
        <v>1.66</v>
      </c>
      <c r="H4513">
        <v>180</v>
      </c>
    </row>
    <row r="4514" spans="1:8">
      <c r="A4514" t="s">
        <v>6128</v>
      </c>
      <c r="B4514" t="s">
        <v>71</v>
      </c>
      <c r="C4514" t="s">
        <v>78</v>
      </c>
      <c r="D4514">
        <v>2008</v>
      </c>
      <c r="E4514" t="s">
        <v>52</v>
      </c>
      <c r="F4514" t="s">
        <v>6080</v>
      </c>
      <c r="G4514" s="336">
        <v>1.97</v>
      </c>
      <c r="H4514">
        <v>181</v>
      </c>
    </row>
    <row r="4515" spans="1:8">
      <c r="A4515" t="s">
        <v>6127</v>
      </c>
      <c r="B4515" t="s">
        <v>71</v>
      </c>
      <c r="C4515" t="s">
        <v>78</v>
      </c>
      <c r="D4515">
        <v>2008</v>
      </c>
      <c r="E4515" t="s">
        <v>53</v>
      </c>
      <c r="F4515" t="s">
        <v>6080</v>
      </c>
      <c r="G4515" s="336">
        <v>1.08</v>
      </c>
      <c r="H4515">
        <v>182</v>
      </c>
    </row>
    <row r="4516" spans="1:8">
      <c r="A4516" t="s">
        <v>6126</v>
      </c>
      <c r="B4516" t="s">
        <v>71</v>
      </c>
      <c r="C4516" t="s">
        <v>78</v>
      </c>
      <c r="D4516">
        <v>2008</v>
      </c>
      <c r="E4516" t="s">
        <v>54</v>
      </c>
      <c r="F4516" t="s">
        <v>6080</v>
      </c>
      <c r="G4516" s="336">
        <v>0.56000000000000005</v>
      </c>
      <c r="H4516">
        <v>183</v>
      </c>
    </row>
    <row r="4517" spans="1:8">
      <c r="A4517" t="s">
        <v>6125</v>
      </c>
      <c r="B4517" t="s">
        <v>71</v>
      </c>
      <c r="C4517" t="s">
        <v>78</v>
      </c>
      <c r="D4517">
        <v>2008</v>
      </c>
      <c r="E4517" t="s">
        <v>55</v>
      </c>
      <c r="F4517" t="s">
        <v>6080</v>
      </c>
      <c r="G4517" s="336">
        <v>0.59</v>
      </c>
      <c r="H4517">
        <v>184</v>
      </c>
    </row>
    <row r="4518" spans="1:8">
      <c r="A4518" t="s">
        <v>6124</v>
      </c>
      <c r="B4518" t="s">
        <v>71</v>
      </c>
      <c r="C4518" t="s">
        <v>78</v>
      </c>
      <c r="D4518">
        <v>2008</v>
      </c>
      <c r="E4518" t="s">
        <v>56</v>
      </c>
      <c r="F4518" t="s">
        <v>6080</v>
      </c>
      <c r="G4518" s="336">
        <v>3.26</v>
      </c>
      <c r="H4518">
        <v>185</v>
      </c>
    </row>
    <row r="4519" spans="1:8">
      <c r="A4519" t="s">
        <v>6123</v>
      </c>
      <c r="B4519" t="s">
        <v>71</v>
      </c>
      <c r="C4519" t="s">
        <v>78</v>
      </c>
      <c r="D4519">
        <v>2008</v>
      </c>
      <c r="E4519" t="s">
        <v>57</v>
      </c>
      <c r="F4519" t="s">
        <v>6080</v>
      </c>
      <c r="G4519" s="336">
        <v>1.44</v>
      </c>
      <c r="H4519">
        <v>186</v>
      </c>
    </row>
    <row r="4520" spans="1:8">
      <c r="A4520" t="s">
        <v>6122</v>
      </c>
      <c r="B4520" t="s">
        <v>71</v>
      </c>
      <c r="C4520" t="s">
        <v>78</v>
      </c>
      <c r="D4520">
        <v>2009</v>
      </c>
      <c r="E4520" t="s">
        <v>52</v>
      </c>
      <c r="F4520" t="s">
        <v>6080</v>
      </c>
      <c r="G4520" s="336">
        <v>0.48</v>
      </c>
      <c r="H4520">
        <v>187</v>
      </c>
    </row>
    <row r="4521" spans="1:8">
      <c r="A4521" t="s">
        <v>6121</v>
      </c>
      <c r="B4521" t="s">
        <v>71</v>
      </c>
      <c r="C4521" t="s">
        <v>78</v>
      </c>
      <c r="D4521">
        <v>2009</v>
      </c>
      <c r="E4521" t="s">
        <v>53</v>
      </c>
      <c r="F4521" t="s">
        <v>6080</v>
      </c>
      <c r="G4521" s="336">
        <v>0.86</v>
      </c>
      <c r="H4521">
        <v>188</v>
      </c>
    </row>
    <row r="4522" spans="1:8">
      <c r="A4522" t="s">
        <v>6120</v>
      </c>
      <c r="B4522" t="s">
        <v>71</v>
      </c>
      <c r="C4522" t="s">
        <v>78</v>
      </c>
      <c r="D4522">
        <v>2009</v>
      </c>
      <c r="E4522" t="s">
        <v>54</v>
      </c>
      <c r="F4522" t="s">
        <v>6080</v>
      </c>
      <c r="G4522" s="336">
        <v>0.18</v>
      </c>
      <c r="H4522">
        <v>189</v>
      </c>
    </row>
    <row r="4523" spans="1:8">
      <c r="A4523" t="s">
        <v>6119</v>
      </c>
      <c r="B4523" t="s">
        <v>71</v>
      </c>
      <c r="C4523" t="s">
        <v>78</v>
      </c>
      <c r="D4523">
        <v>2009</v>
      </c>
      <c r="E4523" t="s">
        <v>55</v>
      </c>
      <c r="F4523" t="s">
        <v>6080</v>
      </c>
      <c r="G4523" s="336">
        <v>0.16</v>
      </c>
      <c r="H4523">
        <v>190</v>
      </c>
    </row>
    <row r="4524" spans="1:8">
      <c r="A4524" t="s">
        <v>6118</v>
      </c>
      <c r="B4524" t="s">
        <v>71</v>
      </c>
      <c r="C4524" t="s">
        <v>78</v>
      </c>
      <c r="D4524">
        <v>2009</v>
      </c>
      <c r="E4524" t="s">
        <v>56</v>
      </c>
      <c r="F4524" t="s">
        <v>6080</v>
      </c>
      <c r="G4524" s="336">
        <v>0.57999999999999996</v>
      </c>
      <c r="H4524">
        <v>191</v>
      </c>
    </row>
    <row r="4525" spans="1:8">
      <c r="A4525" t="s">
        <v>6117</v>
      </c>
      <c r="B4525" t="s">
        <v>71</v>
      </c>
      <c r="C4525" t="s">
        <v>78</v>
      </c>
      <c r="D4525">
        <v>2009</v>
      </c>
      <c r="E4525" t="s">
        <v>57</v>
      </c>
      <c r="F4525" t="s">
        <v>6080</v>
      </c>
      <c r="G4525" s="336">
        <v>1.2</v>
      </c>
      <c r="H4525">
        <v>192</v>
      </c>
    </row>
    <row r="4526" spans="1:8">
      <c r="A4526" t="s">
        <v>6116</v>
      </c>
      <c r="B4526" t="s">
        <v>71</v>
      </c>
      <c r="C4526" t="s">
        <v>78</v>
      </c>
      <c r="D4526">
        <v>2010</v>
      </c>
      <c r="E4526" t="s">
        <v>52</v>
      </c>
      <c r="F4526" t="s">
        <v>6080</v>
      </c>
      <c r="G4526" s="336">
        <v>-0.31</v>
      </c>
      <c r="H4526">
        <v>193</v>
      </c>
    </row>
    <row r="4527" spans="1:8">
      <c r="A4527" t="s">
        <v>6115</v>
      </c>
      <c r="B4527" t="s">
        <v>71</v>
      </c>
      <c r="C4527" t="s">
        <v>78</v>
      </c>
      <c r="D4527">
        <v>2010</v>
      </c>
      <c r="E4527" t="s">
        <v>53</v>
      </c>
      <c r="F4527" t="s">
        <v>6080</v>
      </c>
      <c r="G4527" s="336">
        <v>-0.32</v>
      </c>
      <c r="H4527">
        <v>194</v>
      </c>
    </row>
    <row r="4528" spans="1:8">
      <c r="A4528" t="s">
        <v>6114</v>
      </c>
      <c r="B4528" t="s">
        <v>71</v>
      </c>
      <c r="C4528" t="s">
        <v>78</v>
      </c>
      <c r="D4528">
        <v>2010</v>
      </c>
      <c r="E4528" t="s">
        <v>54</v>
      </c>
      <c r="F4528" t="s">
        <v>6080</v>
      </c>
      <c r="G4528" s="336">
        <v>0</v>
      </c>
      <c r="H4528">
        <v>195</v>
      </c>
    </row>
    <row r="4529" spans="1:8">
      <c r="A4529" t="s">
        <v>6113</v>
      </c>
      <c r="B4529" t="s">
        <v>71</v>
      </c>
      <c r="C4529" t="s">
        <v>78</v>
      </c>
      <c r="D4529">
        <v>2010</v>
      </c>
      <c r="E4529" t="s">
        <v>55</v>
      </c>
      <c r="F4529" t="s">
        <v>6080</v>
      </c>
      <c r="G4529" s="336">
        <v>0.08</v>
      </c>
      <c r="H4529">
        <v>196</v>
      </c>
    </row>
    <row r="4530" spans="1:8">
      <c r="A4530" t="s">
        <v>6112</v>
      </c>
      <c r="B4530" t="s">
        <v>71</v>
      </c>
      <c r="C4530" t="s">
        <v>78</v>
      </c>
      <c r="D4530">
        <v>2010</v>
      </c>
      <c r="E4530" t="s">
        <v>56</v>
      </c>
      <c r="F4530" t="s">
        <v>6080</v>
      </c>
      <c r="G4530" s="336">
        <v>-0.38</v>
      </c>
      <c r="H4530">
        <v>197</v>
      </c>
    </row>
    <row r="4531" spans="1:8">
      <c r="A4531" t="s">
        <v>6111</v>
      </c>
      <c r="B4531" t="s">
        <v>71</v>
      </c>
      <c r="C4531" t="s">
        <v>78</v>
      </c>
      <c r="D4531">
        <v>2010</v>
      </c>
      <c r="E4531" t="s">
        <v>57</v>
      </c>
      <c r="F4531" t="s">
        <v>6080</v>
      </c>
      <c r="G4531" s="336">
        <v>-0.42</v>
      </c>
      <c r="H4531">
        <v>198</v>
      </c>
    </row>
    <row r="4532" spans="1:8">
      <c r="A4532" t="s">
        <v>6110</v>
      </c>
      <c r="B4532" t="s">
        <v>71</v>
      </c>
      <c r="C4532" t="s">
        <v>78</v>
      </c>
      <c r="D4532">
        <v>2011</v>
      </c>
      <c r="E4532" t="s">
        <v>52</v>
      </c>
      <c r="F4532" t="s">
        <v>6080</v>
      </c>
      <c r="G4532" s="336">
        <v>0.74</v>
      </c>
      <c r="H4532">
        <v>199</v>
      </c>
    </row>
    <row r="4533" spans="1:8">
      <c r="A4533" t="s">
        <v>6109</v>
      </c>
      <c r="B4533" t="s">
        <v>71</v>
      </c>
      <c r="C4533" t="s">
        <v>78</v>
      </c>
      <c r="D4533">
        <v>2011</v>
      </c>
      <c r="E4533" t="s">
        <v>53</v>
      </c>
      <c r="F4533" t="s">
        <v>6080</v>
      </c>
      <c r="G4533" s="336">
        <v>0.94</v>
      </c>
      <c r="H4533">
        <v>200</v>
      </c>
    </row>
    <row r="4534" spans="1:8">
      <c r="A4534" t="s">
        <v>6108</v>
      </c>
      <c r="B4534" t="s">
        <v>71</v>
      </c>
      <c r="C4534" t="s">
        <v>78</v>
      </c>
      <c r="D4534">
        <v>2011</v>
      </c>
      <c r="E4534" t="s">
        <v>54</v>
      </c>
      <c r="F4534" t="s">
        <v>6080</v>
      </c>
      <c r="G4534" s="336">
        <v>0.61</v>
      </c>
      <c r="H4534">
        <v>201</v>
      </c>
    </row>
    <row r="4535" spans="1:8">
      <c r="A4535" t="s">
        <v>6107</v>
      </c>
      <c r="B4535" t="s">
        <v>71</v>
      </c>
      <c r="C4535" t="s">
        <v>78</v>
      </c>
      <c r="D4535">
        <v>2011</v>
      </c>
      <c r="E4535" t="s">
        <v>55</v>
      </c>
      <c r="F4535" t="s">
        <v>6080</v>
      </c>
      <c r="G4535" s="336">
        <v>0.68</v>
      </c>
      <c r="H4535">
        <v>202</v>
      </c>
    </row>
    <row r="4536" spans="1:8">
      <c r="A4536" t="s">
        <v>6106</v>
      </c>
      <c r="B4536" t="s">
        <v>71</v>
      </c>
      <c r="C4536" t="s">
        <v>78</v>
      </c>
      <c r="D4536">
        <v>2011</v>
      </c>
      <c r="E4536" t="s">
        <v>56</v>
      </c>
      <c r="F4536" t="s">
        <v>6080</v>
      </c>
      <c r="G4536" s="336">
        <v>0.79</v>
      </c>
      <c r="H4536">
        <v>203</v>
      </c>
    </row>
    <row r="4537" spans="1:8">
      <c r="A4537" t="s">
        <v>6105</v>
      </c>
      <c r="B4537" t="s">
        <v>71</v>
      </c>
      <c r="C4537" t="s">
        <v>78</v>
      </c>
      <c r="D4537">
        <v>2011</v>
      </c>
      <c r="E4537" t="s">
        <v>57</v>
      </c>
      <c r="F4537" t="s">
        <v>6080</v>
      </c>
      <c r="G4537" s="336">
        <v>1.06</v>
      </c>
      <c r="H4537">
        <v>204</v>
      </c>
    </row>
    <row r="4538" spans="1:8">
      <c r="A4538" t="s">
        <v>6104</v>
      </c>
      <c r="B4538" t="s">
        <v>71</v>
      </c>
      <c r="C4538" t="s">
        <v>78</v>
      </c>
      <c r="D4538">
        <v>2012</v>
      </c>
      <c r="E4538" t="s">
        <v>52</v>
      </c>
      <c r="F4538" t="s">
        <v>6080</v>
      </c>
      <c r="G4538" s="336">
        <v>0.71</v>
      </c>
      <c r="H4538">
        <v>205</v>
      </c>
    </row>
    <row r="4539" spans="1:8">
      <c r="A4539" t="s">
        <v>6103</v>
      </c>
      <c r="B4539" t="s">
        <v>71</v>
      </c>
      <c r="C4539" t="s">
        <v>78</v>
      </c>
      <c r="D4539">
        <v>2012</v>
      </c>
      <c r="E4539" t="s">
        <v>53</v>
      </c>
      <c r="F4539" t="s">
        <v>6080</v>
      </c>
      <c r="G4539" s="336">
        <v>0.67</v>
      </c>
      <c r="H4539">
        <v>206</v>
      </c>
    </row>
    <row r="4540" spans="1:8">
      <c r="A4540" t="s">
        <v>6102</v>
      </c>
      <c r="B4540" t="s">
        <v>71</v>
      </c>
      <c r="C4540" t="s">
        <v>78</v>
      </c>
      <c r="D4540">
        <v>2012</v>
      </c>
      <c r="E4540" t="s">
        <v>54</v>
      </c>
      <c r="F4540" t="s">
        <v>6080</v>
      </c>
      <c r="G4540" s="336">
        <v>-0.3</v>
      </c>
      <c r="H4540">
        <v>207</v>
      </c>
    </row>
    <row r="4541" spans="1:8">
      <c r="A4541" t="s">
        <v>6101</v>
      </c>
      <c r="B4541" t="s">
        <v>71</v>
      </c>
      <c r="C4541" t="s">
        <v>78</v>
      </c>
      <c r="D4541">
        <v>2012</v>
      </c>
      <c r="E4541" t="s">
        <v>55</v>
      </c>
      <c r="F4541" t="s">
        <v>6080</v>
      </c>
      <c r="G4541" s="336">
        <v>-0.4</v>
      </c>
      <c r="H4541">
        <v>208</v>
      </c>
    </row>
    <row r="4542" spans="1:8">
      <c r="A4542" t="s">
        <v>6100</v>
      </c>
      <c r="B4542" t="s">
        <v>71</v>
      </c>
      <c r="C4542" t="s">
        <v>78</v>
      </c>
      <c r="D4542">
        <v>2012</v>
      </c>
      <c r="E4542" t="s">
        <v>56</v>
      </c>
      <c r="F4542" t="s">
        <v>6080</v>
      </c>
      <c r="G4542" s="336">
        <v>1.08</v>
      </c>
      <c r="H4542">
        <v>209</v>
      </c>
    </row>
    <row r="4543" spans="1:8">
      <c r="A4543" t="s">
        <v>6099</v>
      </c>
      <c r="B4543" t="s">
        <v>71</v>
      </c>
      <c r="C4543" t="s">
        <v>78</v>
      </c>
      <c r="D4543">
        <v>2012</v>
      </c>
      <c r="E4543" t="s">
        <v>57</v>
      </c>
      <c r="F4543" t="s">
        <v>6080</v>
      </c>
      <c r="G4543" s="336">
        <v>1.0900000000000001</v>
      </c>
      <c r="H4543">
        <v>210</v>
      </c>
    </row>
    <row r="4544" spans="1:8">
      <c r="A4544" t="s">
        <v>6098</v>
      </c>
      <c r="B4544" t="s">
        <v>71</v>
      </c>
      <c r="C4544" t="s">
        <v>78</v>
      </c>
      <c r="D4544">
        <v>2013</v>
      </c>
      <c r="E4544" t="s">
        <v>52</v>
      </c>
      <c r="F4544" t="s">
        <v>6080</v>
      </c>
      <c r="G4544" s="336">
        <v>0.08</v>
      </c>
      <c r="H4544">
        <v>211</v>
      </c>
    </row>
    <row r="4545" spans="1:8">
      <c r="A4545" t="s">
        <v>6097</v>
      </c>
      <c r="B4545" t="s">
        <v>71</v>
      </c>
      <c r="C4545" t="s">
        <v>78</v>
      </c>
      <c r="D4545">
        <v>2013</v>
      </c>
      <c r="E4545" t="s">
        <v>53</v>
      </c>
      <c r="F4545" t="s">
        <v>6080</v>
      </c>
      <c r="G4545" s="336">
        <v>-0.45</v>
      </c>
      <c r="H4545">
        <v>212</v>
      </c>
    </row>
    <row r="4546" spans="1:8">
      <c r="A4546" t="s">
        <v>6096</v>
      </c>
      <c r="B4546" t="s">
        <v>71</v>
      </c>
      <c r="C4546" t="s">
        <v>78</v>
      </c>
      <c r="D4546">
        <v>2013</v>
      </c>
      <c r="E4546" t="s">
        <v>54</v>
      </c>
      <c r="F4546" t="s">
        <v>6080</v>
      </c>
      <c r="G4546" s="336">
        <v>0.09</v>
      </c>
      <c r="H4546">
        <v>213</v>
      </c>
    </row>
    <row r="4547" spans="1:8">
      <c r="A4547" t="s">
        <v>6095</v>
      </c>
      <c r="B4547" t="s">
        <v>71</v>
      </c>
      <c r="C4547" t="s">
        <v>78</v>
      </c>
      <c r="D4547">
        <v>2013</v>
      </c>
      <c r="E4547" t="s">
        <v>55</v>
      </c>
      <c r="F4547" t="s">
        <v>6080</v>
      </c>
      <c r="G4547" s="336">
        <v>0.01</v>
      </c>
      <c r="H4547">
        <v>214</v>
      </c>
    </row>
    <row r="4548" spans="1:8">
      <c r="A4548" t="s">
        <v>6094</v>
      </c>
      <c r="B4548" t="s">
        <v>71</v>
      </c>
      <c r="C4548" t="s">
        <v>78</v>
      </c>
      <c r="D4548">
        <v>2013</v>
      </c>
      <c r="E4548" t="s">
        <v>56</v>
      </c>
      <c r="F4548" t="s">
        <v>6080</v>
      </c>
      <c r="G4548" s="336">
        <v>0.08</v>
      </c>
      <c r="H4548">
        <v>215</v>
      </c>
    </row>
    <row r="4549" spans="1:8">
      <c r="A4549" t="s">
        <v>6093</v>
      </c>
      <c r="B4549" t="s">
        <v>71</v>
      </c>
      <c r="C4549" t="s">
        <v>78</v>
      </c>
      <c r="D4549">
        <v>2013</v>
      </c>
      <c r="E4549" t="s">
        <v>57</v>
      </c>
      <c r="F4549" t="s">
        <v>6080</v>
      </c>
      <c r="G4549" s="336">
        <v>-0.51</v>
      </c>
      <c r="H4549">
        <v>216</v>
      </c>
    </row>
    <row r="4550" spans="1:8">
      <c r="A4550" t="s">
        <v>6092</v>
      </c>
      <c r="B4550" t="s">
        <v>71</v>
      </c>
      <c r="C4550" t="s">
        <v>78</v>
      </c>
      <c r="D4550" t="s">
        <v>58</v>
      </c>
      <c r="E4550" t="s">
        <v>52</v>
      </c>
      <c r="F4550" t="s">
        <v>6080</v>
      </c>
      <c r="G4550" s="336">
        <v>14.4</v>
      </c>
      <c r="H4550">
        <v>217</v>
      </c>
    </row>
    <row r="4551" spans="1:8">
      <c r="A4551" t="s">
        <v>6091</v>
      </c>
      <c r="B4551" t="s">
        <v>71</v>
      </c>
      <c r="C4551" t="s">
        <v>78</v>
      </c>
      <c r="D4551" t="s">
        <v>58</v>
      </c>
      <c r="E4551" t="s">
        <v>53</v>
      </c>
      <c r="F4551" t="s">
        <v>6080</v>
      </c>
      <c r="G4551" s="336">
        <v>7.83</v>
      </c>
      <c r="H4551">
        <v>218</v>
      </c>
    </row>
    <row r="4552" spans="1:8">
      <c r="A4552" t="s">
        <v>6090</v>
      </c>
      <c r="B4552" t="s">
        <v>71</v>
      </c>
      <c r="C4552" t="s">
        <v>78</v>
      </c>
      <c r="D4552" t="s">
        <v>58</v>
      </c>
      <c r="E4552" t="s">
        <v>54</v>
      </c>
      <c r="F4552" t="s">
        <v>6080</v>
      </c>
      <c r="G4552" s="336">
        <v>1.97</v>
      </c>
      <c r="H4552">
        <v>219</v>
      </c>
    </row>
    <row r="4553" spans="1:8">
      <c r="A4553" t="s">
        <v>6089</v>
      </c>
      <c r="B4553" t="s">
        <v>71</v>
      </c>
      <c r="C4553" t="s">
        <v>78</v>
      </c>
      <c r="D4553" t="s">
        <v>58</v>
      </c>
      <c r="E4553" t="s">
        <v>55</v>
      </c>
      <c r="F4553" t="s">
        <v>6080</v>
      </c>
      <c r="G4553" s="336">
        <v>1.76</v>
      </c>
      <c r="H4553">
        <v>220</v>
      </c>
    </row>
    <row r="4554" spans="1:8">
      <c r="A4554" t="s">
        <v>6088</v>
      </c>
      <c r="B4554" t="s">
        <v>71</v>
      </c>
      <c r="C4554" t="s">
        <v>78</v>
      </c>
      <c r="D4554" t="s">
        <v>58</v>
      </c>
      <c r="E4554" t="s">
        <v>56</v>
      </c>
      <c r="F4554" t="s">
        <v>6080</v>
      </c>
      <c r="G4554" s="336">
        <v>31.32</v>
      </c>
      <c r="H4554">
        <v>221</v>
      </c>
    </row>
    <row r="4555" spans="1:8">
      <c r="A4555" t="s">
        <v>6087</v>
      </c>
      <c r="B4555" t="s">
        <v>71</v>
      </c>
      <c r="C4555" t="s">
        <v>78</v>
      </c>
      <c r="D4555" t="s">
        <v>58</v>
      </c>
      <c r="E4555" t="s">
        <v>57</v>
      </c>
      <c r="F4555" t="s">
        <v>6080</v>
      </c>
      <c r="G4555" s="336">
        <v>16.59</v>
      </c>
      <c r="H4555">
        <v>222</v>
      </c>
    </row>
    <row r="4556" spans="1:8">
      <c r="A4556" t="s">
        <v>6086</v>
      </c>
      <c r="B4556" t="s">
        <v>71</v>
      </c>
      <c r="C4556" t="s">
        <v>78</v>
      </c>
      <c r="D4556" t="s">
        <v>59</v>
      </c>
      <c r="E4556" t="s">
        <v>52</v>
      </c>
      <c r="F4556" t="s">
        <v>6080</v>
      </c>
      <c r="G4556" s="336">
        <v>2.06</v>
      </c>
      <c r="H4556">
        <v>223</v>
      </c>
    </row>
    <row r="4557" spans="1:8">
      <c r="A4557" t="s">
        <v>6085</v>
      </c>
      <c r="B4557" t="s">
        <v>71</v>
      </c>
      <c r="C4557" t="s">
        <v>78</v>
      </c>
      <c r="D4557" t="s">
        <v>59</v>
      </c>
      <c r="E4557" t="s">
        <v>53</v>
      </c>
      <c r="F4557" t="s">
        <v>6080</v>
      </c>
      <c r="G4557" s="336">
        <v>1.1200000000000001</v>
      </c>
      <c r="H4557">
        <v>224</v>
      </c>
    </row>
    <row r="4558" spans="1:8">
      <c r="A4558" t="s">
        <v>6084</v>
      </c>
      <c r="B4558" t="s">
        <v>71</v>
      </c>
      <c r="C4558" t="s">
        <v>78</v>
      </c>
      <c r="D4558" t="s">
        <v>59</v>
      </c>
      <c r="E4558" t="s">
        <v>54</v>
      </c>
      <c r="F4558" t="s">
        <v>6080</v>
      </c>
      <c r="G4558" s="336">
        <v>0.28000000000000003</v>
      </c>
      <c r="H4558">
        <v>225</v>
      </c>
    </row>
    <row r="4559" spans="1:8">
      <c r="A4559" t="s">
        <v>6083</v>
      </c>
      <c r="B4559" t="s">
        <v>71</v>
      </c>
      <c r="C4559" t="s">
        <v>78</v>
      </c>
      <c r="D4559" t="s">
        <v>59</v>
      </c>
      <c r="E4559" t="s">
        <v>55</v>
      </c>
      <c r="F4559" t="s">
        <v>6080</v>
      </c>
      <c r="G4559" s="336">
        <v>0.25</v>
      </c>
      <c r="H4559">
        <v>226</v>
      </c>
    </row>
    <row r="4560" spans="1:8">
      <c r="A4560" t="s">
        <v>6082</v>
      </c>
      <c r="B4560" t="s">
        <v>71</v>
      </c>
      <c r="C4560" t="s">
        <v>78</v>
      </c>
      <c r="D4560" t="s">
        <v>59</v>
      </c>
      <c r="E4560" t="s">
        <v>56</v>
      </c>
      <c r="F4560" t="s">
        <v>6080</v>
      </c>
      <c r="G4560" s="336">
        <v>4.47</v>
      </c>
      <c r="H4560">
        <v>227</v>
      </c>
    </row>
    <row r="4561" spans="1:8">
      <c r="A4561" t="s">
        <v>6081</v>
      </c>
      <c r="B4561" t="s">
        <v>71</v>
      </c>
      <c r="C4561" t="s">
        <v>78</v>
      </c>
      <c r="D4561" t="s">
        <v>59</v>
      </c>
      <c r="E4561" t="s">
        <v>57</v>
      </c>
      <c r="F4561" t="s">
        <v>6080</v>
      </c>
      <c r="G4561" s="336">
        <v>2.37</v>
      </c>
      <c r="H4561">
        <v>228</v>
      </c>
    </row>
    <row r="4562" spans="1:8">
      <c r="A4562" t="s">
        <v>6079</v>
      </c>
      <c r="B4562" t="s">
        <v>72</v>
      </c>
      <c r="C4562" t="s">
        <v>123</v>
      </c>
      <c r="D4562">
        <v>2007</v>
      </c>
      <c r="E4562" t="s">
        <v>79</v>
      </c>
      <c r="F4562" t="s">
        <v>5851</v>
      </c>
      <c r="G4562" s="338">
        <v>18699</v>
      </c>
      <c r="H4562">
        <v>1</v>
      </c>
    </row>
    <row r="4563" spans="1:8">
      <c r="A4563" t="s">
        <v>6078</v>
      </c>
      <c r="B4563" t="s">
        <v>72</v>
      </c>
      <c r="C4563" t="s">
        <v>123</v>
      </c>
      <c r="D4563">
        <v>2007</v>
      </c>
      <c r="E4563" t="s">
        <v>80</v>
      </c>
      <c r="F4563" t="s">
        <v>5851</v>
      </c>
      <c r="G4563" s="338">
        <v>27056</v>
      </c>
      <c r="H4563">
        <v>2</v>
      </c>
    </row>
    <row r="4564" spans="1:8">
      <c r="A4564" t="s">
        <v>6077</v>
      </c>
      <c r="B4564" t="s">
        <v>72</v>
      </c>
      <c r="C4564" t="s">
        <v>123</v>
      </c>
      <c r="D4564">
        <v>2007</v>
      </c>
      <c r="E4564" t="s">
        <v>81</v>
      </c>
      <c r="F4564" t="s">
        <v>5851</v>
      </c>
      <c r="G4564" s="338">
        <v>13807</v>
      </c>
      <c r="H4564">
        <v>3</v>
      </c>
    </row>
    <row r="4565" spans="1:8">
      <c r="A4565" t="s">
        <v>6076</v>
      </c>
      <c r="B4565" t="s">
        <v>72</v>
      </c>
      <c r="C4565" t="s">
        <v>123</v>
      </c>
      <c r="D4565">
        <v>2007</v>
      </c>
      <c r="E4565" t="s">
        <v>82</v>
      </c>
      <c r="F4565" t="s">
        <v>5851</v>
      </c>
      <c r="G4565" s="338">
        <v>9139</v>
      </c>
      <c r="H4565">
        <v>4</v>
      </c>
    </row>
    <row r="4566" spans="1:8">
      <c r="A4566" t="s">
        <v>6075</v>
      </c>
      <c r="B4566" t="s">
        <v>72</v>
      </c>
      <c r="C4566" t="s">
        <v>123</v>
      </c>
      <c r="D4566">
        <v>2007</v>
      </c>
      <c r="E4566" t="s">
        <v>83</v>
      </c>
      <c r="F4566" t="s">
        <v>5851</v>
      </c>
      <c r="G4566" s="338">
        <v>4892</v>
      </c>
      <c r="H4566">
        <v>5</v>
      </c>
    </row>
    <row r="4567" spans="1:8">
      <c r="A4567" t="s">
        <v>6074</v>
      </c>
      <c r="B4567" t="s">
        <v>72</v>
      </c>
      <c r="C4567" t="s">
        <v>123</v>
      </c>
      <c r="D4567">
        <v>2007</v>
      </c>
      <c r="E4567" t="s">
        <v>84</v>
      </c>
      <c r="F4567" t="s">
        <v>5851</v>
      </c>
      <c r="G4567" s="338">
        <v>2555</v>
      </c>
      <c r="H4567">
        <v>6</v>
      </c>
    </row>
    <row r="4568" spans="1:8">
      <c r="A4568" t="s">
        <v>6073</v>
      </c>
      <c r="B4568" t="s">
        <v>72</v>
      </c>
      <c r="C4568" t="s">
        <v>123</v>
      </c>
      <c r="D4568">
        <v>2008</v>
      </c>
      <c r="E4568" t="s">
        <v>79</v>
      </c>
      <c r="F4568" t="s">
        <v>5851</v>
      </c>
      <c r="G4568" s="338">
        <v>18485</v>
      </c>
      <c r="H4568">
        <v>7</v>
      </c>
    </row>
    <row r="4569" spans="1:8">
      <c r="A4569" t="s">
        <v>6072</v>
      </c>
      <c r="B4569" t="s">
        <v>72</v>
      </c>
      <c r="C4569" t="s">
        <v>123</v>
      </c>
      <c r="D4569">
        <v>2008</v>
      </c>
      <c r="E4569" t="s">
        <v>80</v>
      </c>
      <c r="F4569" t="s">
        <v>5851</v>
      </c>
      <c r="G4569" s="338">
        <v>17168</v>
      </c>
      <c r="H4569">
        <v>8</v>
      </c>
    </row>
    <row r="4570" spans="1:8">
      <c r="A4570" t="s">
        <v>6071</v>
      </c>
      <c r="B4570" t="s">
        <v>72</v>
      </c>
      <c r="C4570" t="s">
        <v>123</v>
      </c>
      <c r="D4570">
        <v>2008</v>
      </c>
      <c r="E4570" t="s">
        <v>81</v>
      </c>
      <c r="F4570" t="s">
        <v>5851</v>
      </c>
      <c r="G4570" s="338">
        <v>14193</v>
      </c>
      <c r="H4570">
        <v>9</v>
      </c>
    </row>
    <row r="4571" spans="1:8">
      <c r="A4571" t="s">
        <v>6070</v>
      </c>
      <c r="B4571" t="s">
        <v>72</v>
      </c>
      <c r="C4571" t="s">
        <v>123</v>
      </c>
      <c r="D4571">
        <v>2008</v>
      </c>
      <c r="E4571" t="s">
        <v>82</v>
      </c>
      <c r="F4571" t="s">
        <v>5851</v>
      </c>
      <c r="G4571" s="338">
        <v>12594</v>
      </c>
      <c r="H4571">
        <v>10</v>
      </c>
    </row>
    <row r="4572" spans="1:8">
      <c r="A4572" t="s">
        <v>6069</v>
      </c>
      <c r="B4572" t="s">
        <v>72</v>
      </c>
      <c r="C4572" t="s">
        <v>123</v>
      </c>
      <c r="D4572">
        <v>2008</v>
      </c>
      <c r="E4572" t="s">
        <v>83</v>
      </c>
      <c r="F4572" t="s">
        <v>5851</v>
      </c>
      <c r="G4572" s="338">
        <v>4292</v>
      </c>
      <c r="H4572">
        <v>11</v>
      </c>
    </row>
    <row r="4573" spans="1:8">
      <c r="A4573" t="s">
        <v>6068</v>
      </c>
      <c r="B4573" t="s">
        <v>72</v>
      </c>
      <c r="C4573" t="s">
        <v>123</v>
      </c>
      <c r="D4573">
        <v>2008</v>
      </c>
      <c r="E4573" t="s">
        <v>84</v>
      </c>
      <c r="F4573" t="s">
        <v>5851</v>
      </c>
      <c r="G4573" s="338">
        <v>4574</v>
      </c>
      <c r="H4573">
        <v>12</v>
      </c>
    </row>
    <row r="4574" spans="1:8">
      <c r="A4574" t="s">
        <v>6067</v>
      </c>
      <c r="B4574" t="s">
        <v>72</v>
      </c>
      <c r="C4574" t="s">
        <v>123</v>
      </c>
      <c r="D4574">
        <v>2009</v>
      </c>
      <c r="E4574" t="s">
        <v>79</v>
      </c>
      <c r="F4574" t="s">
        <v>5851</v>
      </c>
      <c r="G4574" s="338">
        <v>26150</v>
      </c>
      <c r="H4574">
        <v>13</v>
      </c>
    </row>
    <row r="4575" spans="1:8">
      <c r="A4575" t="s">
        <v>6066</v>
      </c>
      <c r="B4575" t="s">
        <v>72</v>
      </c>
      <c r="C4575" t="s">
        <v>123</v>
      </c>
      <c r="D4575">
        <v>2009</v>
      </c>
      <c r="E4575" t="s">
        <v>80</v>
      </c>
      <c r="F4575" t="s">
        <v>5851</v>
      </c>
      <c r="G4575" s="338">
        <v>25263</v>
      </c>
      <c r="H4575">
        <v>14</v>
      </c>
    </row>
    <row r="4576" spans="1:8">
      <c r="A4576" t="s">
        <v>6065</v>
      </c>
      <c r="B4576" t="s">
        <v>72</v>
      </c>
      <c r="C4576" t="s">
        <v>123</v>
      </c>
      <c r="D4576">
        <v>2009</v>
      </c>
      <c r="E4576" t="s">
        <v>81</v>
      </c>
      <c r="F4576" t="s">
        <v>5851</v>
      </c>
      <c r="G4576" s="338">
        <v>22015</v>
      </c>
      <c r="H4576">
        <v>15</v>
      </c>
    </row>
    <row r="4577" spans="1:8">
      <c r="A4577" t="s">
        <v>6064</v>
      </c>
      <c r="B4577" t="s">
        <v>72</v>
      </c>
      <c r="C4577" t="s">
        <v>123</v>
      </c>
      <c r="D4577">
        <v>2009</v>
      </c>
      <c r="E4577" t="s">
        <v>82</v>
      </c>
      <c r="F4577" t="s">
        <v>5851</v>
      </c>
      <c r="G4577" s="338">
        <v>19165</v>
      </c>
      <c r="H4577">
        <v>16</v>
      </c>
    </row>
    <row r="4578" spans="1:8">
      <c r="A4578" t="s">
        <v>6063</v>
      </c>
      <c r="B4578" t="s">
        <v>72</v>
      </c>
      <c r="C4578" t="s">
        <v>123</v>
      </c>
      <c r="D4578">
        <v>2009</v>
      </c>
      <c r="E4578" t="s">
        <v>83</v>
      </c>
      <c r="F4578" t="s">
        <v>5851</v>
      </c>
      <c r="G4578" s="338">
        <v>4135</v>
      </c>
      <c r="H4578">
        <v>17</v>
      </c>
    </row>
    <row r="4579" spans="1:8">
      <c r="A4579" t="s">
        <v>6062</v>
      </c>
      <c r="B4579" t="s">
        <v>72</v>
      </c>
      <c r="C4579" t="s">
        <v>123</v>
      </c>
      <c r="D4579">
        <v>2009</v>
      </c>
      <c r="E4579" t="s">
        <v>84</v>
      </c>
      <c r="F4579" t="s">
        <v>5851</v>
      </c>
      <c r="G4579" s="338">
        <v>6098</v>
      </c>
      <c r="H4579">
        <v>18</v>
      </c>
    </row>
    <row r="4580" spans="1:8">
      <c r="A4580" t="s">
        <v>6061</v>
      </c>
      <c r="B4580" t="s">
        <v>72</v>
      </c>
      <c r="C4580" t="s">
        <v>123</v>
      </c>
      <c r="D4580">
        <v>2010</v>
      </c>
      <c r="E4580" t="s">
        <v>79</v>
      </c>
      <c r="F4580" t="s">
        <v>5851</v>
      </c>
      <c r="G4580" s="338">
        <v>30738</v>
      </c>
      <c r="H4580">
        <v>19</v>
      </c>
    </row>
    <row r="4581" spans="1:8">
      <c r="A4581" t="s">
        <v>6060</v>
      </c>
      <c r="B4581" t="s">
        <v>72</v>
      </c>
      <c r="C4581" t="s">
        <v>123</v>
      </c>
      <c r="D4581">
        <v>2010</v>
      </c>
      <c r="E4581" t="s">
        <v>80</v>
      </c>
      <c r="F4581" t="s">
        <v>5851</v>
      </c>
      <c r="G4581" s="338">
        <v>39289</v>
      </c>
      <c r="H4581">
        <v>20</v>
      </c>
    </row>
    <row r="4582" spans="1:8">
      <c r="A4582" t="s">
        <v>6059</v>
      </c>
      <c r="B4582" t="s">
        <v>72</v>
      </c>
      <c r="C4582" t="s">
        <v>123</v>
      </c>
      <c r="D4582">
        <v>2010</v>
      </c>
      <c r="E4582" t="s">
        <v>81</v>
      </c>
      <c r="F4582" t="s">
        <v>5851</v>
      </c>
      <c r="G4582" s="338">
        <v>25595</v>
      </c>
      <c r="H4582">
        <v>21</v>
      </c>
    </row>
    <row r="4583" spans="1:8">
      <c r="A4583" t="s">
        <v>6058</v>
      </c>
      <c r="B4583" t="s">
        <v>72</v>
      </c>
      <c r="C4583" t="s">
        <v>123</v>
      </c>
      <c r="D4583">
        <v>2010</v>
      </c>
      <c r="E4583" t="s">
        <v>82</v>
      </c>
      <c r="F4583" t="s">
        <v>5851</v>
      </c>
      <c r="G4583" s="338">
        <v>30588</v>
      </c>
      <c r="H4583">
        <v>22</v>
      </c>
    </row>
    <row r="4584" spans="1:8">
      <c r="A4584" t="s">
        <v>6057</v>
      </c>
      <c r="B4584" t="s">
        <v>72</v>
      </c>
      <c r="C4584" t="s">
        <v>123</v>
      </c>
      <c r="D4584">
        <v>2010</v>
      </c>
      <c r="E4584" t="s">
        <v>83</v>
      </c>
      <c r="F4584" t="s">
        <v>5851</v>
      </c>
      <c r="G4584" s="338">
        <v>5143</v>
      </c>
      <c r="H4584">
        <v>23</v>
      </c>
    </row>
    <row r="4585" spans="1:8">
      <c r="A4585" t="s">
        <v>6056</v>
      </c>
      <c r="B4585" t="s">
        <v>72</v>
      </c>
      <c r="C4585" t="s">
        <v>123</v>
      </c>
      <c r="D4585">
        <v>2010</v>
      </c>
      <c r="E4585" t="s">
        <v>84</v>
      </c>
      <c r="F4585" t="s">
        <v>5851</v>
      </c>
      <c r="G4585" s="338">
        <v>8700</v>
      </c>
      <c r="H4585">
        <v>24</v>
      </c>
    </row>
    <row r="4586" spans="1:8">
      <c r="A4586" t="s">
        <v>6055</v>
      </c>
      <c r="B4586" t="s">
        <v>72</v>
      </c>
      <c r="C4586" t="s">
        <v>123</v>
      </c>
      <c r="D4586">
        <v>2011</v>
      </c>
      <c r="E4586" t="s">
        <v>79</v>
      </c>
      <c r="F4586" t="s">
        <v>5851</v>
      </c>
      <c r="G4586" s="338">
        <v>42815</v>
      </c>
      <c r="H4586">
        <v>25</v>
      </c>
    </row>
    <row r="4587" spans="1:8">
      <c r="A4587" t="s">
        <v>6054</v>
      </c>
      <c r="B4587" t="s">
        <v>72</v>
      </c>
      <c r="C4587" t="s">
        <v>123</v>
      </c>
      <c r="D4587">
        <v>2011</v>
      </c>
      <c r="E4587" t="s">
        <v>80</v>
      </c>
      <c r="F4587" t="s">
        <v>5851</v>
      </c>
      <c r="G4587" s="338">
        <v>44400</v>
      </c>
      <c r="H4587">
        <v>26</v>
      </c>
    </row>
    <row r="4588" spans="1:8">
      <c r="A4588" t="s">
        <v>6053</v>
      </c>
      <c r="B4588" t="s">
        <v>72</v>
      </c>
      <c r="C4588" t="s">
        <v>123</v>
      </c>
      <c r="D4588">
        <v>2011</v>
      </c>
      <c r="E4588" t="s">
        <v>81</v>
      </c>
      <c r="F4588" t="s">
        <v>5851</v>
      </c>
      <c r="G4588" s="338">
        <v>36845</v>
      </c>
      <c r="H4588">
        <v>27</v>
      </c>
    </row>
    <row r="4589" spans="1:8">
      <c r="A4589" t="s">
        <v>6052</v>
      </c>
      <c r="B4589" t="s">
        <v>72</v>
      </c>
      <c r="C4589" t="s">
        <v>123</v>
      </c>
      <c r="D4589">
        <v>2011</v>
      </c>
      <c r="E4589" t="s">
        <v>82</v>
      </c>
      <c r="F4589" t="s">
        <v>5851</v>
      </c>
      <c r="G4589" s="338">
        <v>36017</v>
      </c>
      <c r="H4589">
        <v>28</v>
      </c>
    </row>
    <row r="4590" spans="1:8">
      <c r="A4590" t="s">
        <v>6051</v>
      </c>
      <c r="B4590" t="s">
        <v>72</v>
      </c>
      <c r="C4590" t="s">
        <v>123</v>
      </c>
      <c r="D4590">
        <v>2011</v>
      </c>
      <c r="E4590" t="s">
        <v>83</v>
      </c>
      <c r="F4590" t="s">
        <v>5851</v>
      </c>
      <c r="G4590" s="338">
        <v>5970</v>
      </c>
      <c r="H4590">
        <v>29</v>
      </c>
    </row>
    <row r="4591" spans="1:8">
      <c r="A4591" t="s">
        <v>6050</v>
      </c>
      <c r="B4591" t="s">
        <v>72</v>
      </c>
      <c r="C4591" t="s">
        <v>123</v>
      </c>
      <c r="D4591">
        <v>2011</v>
      </c>
      <c r="E4591" t="s">
        <v>84</v>
      </c>
      <c r="F4591" t="s">
        <v>5851</v>
      </c>
      <c r="G4591" s="338">
        <v>8383</v>
      </c>
      <c r="H4591">
        <v>30</v>
      </c>
    </row>
    <row r="4592" spans="1:8">
      <c r="A4592" t="s">
        <v>6049</v>
      </c>
      <c r="B4592" t="s">
        <v>72</v>
      </c>
      <c r="C4592" t="s">
        <v>123</v>
      </c>
      <c r="D4592">
        <v>2012</v>
      </c>
      <c r="E4592" t="s">
        <v>79</v>
      </c>
      <c r="F4592" t="s">
        <v>5851</v>
      </c>
      <c r="G4592" s="338">
        <v>58784</v>
      </c>
      <c r="H4592">
        <v>31</v>
      </c>
    </row>
    <row r="4593" spans="1:8">
      <c r="A4593" t="s">
        <v>6048</v>
      </c>
      <c r="B4593" t="s">
        <v>72</v>
      </c>
      <c r="C4593" t="s">
        <v>123</v>
      </c>
      <c r="D4593">
        <v>2012</v>
      </c>
      <c r="E4593" t="s">
        <v>80</v>
      </c>
      <c r="F4593" t="s">
        <v>5851</v>
      </c>
      <c r="G4593" s="338">
        <v>67404</v>
      </c>
      <c r="H4593">
        <v>32</v>
      </c>
    </row>
    <row r="4594" spans="1:8">
      <c r="A4594" t="s">
        <v>6047</v>
      </c>
      <c r="B4594" t="s">
        <v>72</v>
      </c>
      <c r="C4594" t="s">
        <v>123</v>
      </c>
      <c r="D4594">
        <v>2012</v>
      </c>
      <c r="E4594" t="s">
        <v>81</v>
      </c>
      <c r="F4594" t="s">
        <v>5851</v>
      </c>
      <c r="G4594" s="338">
        <v>52240</v>
      </c>
      <c r="H4594">
        <v>33</v>
      </c>
    </row>
    <row r="4595" spans="1:8">
      <c r="A4595" t="s">
        <v>6046</v>
      </c>
      <c r="B4595" t="s">
        <v>72</v>
      </c>
      <c r="C4595" t="s">
        <v>123</v>
      </c>
      <c r="D4595">
        <v>2012</v>
      </c>
      <c r="E4595" t="s">
        <v>82</v>
      </c>
      <c r="F4595" t="s">
        <v>5851</v>
      </c>
      <c r="G4595" s="338">
        <v>58889</v>
      </c>
      <c r="H4595">
        <v>34</v>
      </c>
    </row>
    <row r="4596" spans="1:8">
      <c r="A4596" t="s">
        <v>6045</v>
      </c>
      <c r="B4596" t="s">
        <v>72</v>
      </c>
      <c r="C4596" t="s">
        <v>123</v>
      </c>
      <c r="D4596">
        <v>2012</v>
      </c>
      <c r="E4596" t="s">
        <v>83</v>
      </c>
      <c r="F4596" t="s">
        <v>5851</v>
      </c>
      <c r="G4596" s="338">
        <v>6544</v>
      </c>
      <c r="H4596">
        <v>35</v>
      </c>
    </row>
    <row r="4597" spans="1:8">
      <c r="A4597" t="s">
        <v>6044</v>
      </c>
      <c r="B4597" t="s">
        <v>72</v>
      </c>
      <c r="C4597" t="s">
        <v>123</v>
      </c>
      <c r="D4597">
        <v>2012</v>
      </c>
      <c r="E4597" t="s">
        <v>84</v>
      </c>
      <c r="F4597" t="s">
        <v>5851</v>
      </c>
      <c r="G4597" s="338">
        <v>8515</v>
      </c>
      <c r="H4597">
        <v>36</v>
      </c>
    </row>
    <row r="4598" spans="1:8">
      <c r="A4598" t="s">
        <v>6043</v>
      </c>
      <c r="B4598" t="s">
        <v>72</v>
      </c>
      <c r="C4598" t="s">
        <v>123</v>
      </c>
      <c r="D4598">
        <v>2013</v>
      </c>
      <c r="E4598" t="s">
        <v>79</v>
      </c>
      <c r="F4598" t="s">
        <v>5851</v>
      </c>
      <c r="G4598" s="338">
        <v>72678</v>
      </c>
      <c r="H4598">
        <v>37</v>
      </c>
    </row>
    <row r="4599" spans="1:8">
      <c r="A4599" t="s">
        <v>6042</v>
      </c>
      <c r="B4599" t="s">
        <v>72</v>
      </c>
      <c r="C4599" t="s">
        <v>123</v>
      </c>
      <c r="D4599">
        <v>2013</v>
      </c>
      <c r="E4599" t="s">
        <v>80</v>
      </c>
      <c r="F4599" t="s">
        <v>5851</v>
      </c>
      <c r="G4599" s="338">
        <v>79113</v>
      </c>
      <c r="H4599">
        <v>38</v>
      </c>
    </row>
    <row r="4600" spans="1:8">
      <c r="A4600" t="s">
        <v>6041</v>
      </c>
      <c r="B4600" t="s">
        <v>72</v>
      </c>
      <c r="C4600" t="s">
        <v>123</v>
      </c>
      <c r="D4600">
        <v>2013</v>
      </c>
      <c r="E4600" t="s">
        <v>81</v>
      </c>
      <c r="F4600" t="s">
        <v>5851</v>
      </c>
      <c r="G4600" s="338">
        <v>61823</v>
      </c>
      <c r="H4600">
        <v>39</v>
      </c>
    </row>
    <row r="4601" spans="1:8">
      <c r="A4601" t="s">
        <v>6040</v>
      </c>
      <c r="B4601" t="s">
        <v>72</v>
      </c>
      <c r="C4601" t="s">
        <v>123</v>
      </c>
      <c r="D4601">
        <v>2013</v>
      </c>
      <c r="E4601" t="s">
        <v>82</v>
      </c>
      <c r="F4601" t="s">
        <v>5851</v>
      </c>
      <c r="G4601" s="338">
        <v>70706</v>
      </c>
      <c r="H4601">
        <v>40</v>
      </c>
    </row>
    <row r="4602" spans="1:8">
      <c r="A4602" t="s">
        <v>6039</v>
      </c>
      <c r="B4602" t="s">
        <v>72</v>
      </c>
      <c r="C4602" t="s">
        <v>123</v>
      </c>
      <c r="D4602">
        <v>2013</v>
      </c>
      <c r="E4602" t="s">
        <v>83</v>
      </c>
      <c r="F4602" t="s">
        <v>5851</v>
      </c>
      <c r="G4602" s="338">
        <v>10855</v>
      </c>
      <c r="H4602">
        <v>41</v>
      </c>
    </row>
    <row r="4603" spans="1:8">
      <c r="A4603" t="s">
        <v>6038</v>
      </c>
      <c r="B4603" t="s">
        <v>72</v>
      </c>
      <c r="C4603" t="s">
        <v>123</v>
      </c>
      <c r="D4603">
        <v>2013</v>
      </c>
      <c r="E4603" t="s">
        <v>84</v>
      </c>
      <c r="F4603" t="s">
        <v>5851</v>
      </c>
      <c r="G4603" s="338">
        <v>8407</v>
      </c>
      <c r="H4603">
        <v>42</v>
      </c>
    </row>
    <row r="4604" spans="1:8">
      <c r="A4604" t="s">
        <v>6037</v>
      </c>
      <c r="B4604" t="s">
        <v>72</v>
      </c>
      <c r="C4604" t="s">
        <v>123</v>
      </c>
      <c r="D4604">
        <v>2014</v>
      </c>
      <c r="E4604" t="s">
        <v>79</v>
      </c>
      <c r="F4604" t="s">
        <v>5851</v>
      </c>
      <c r="G4604" s="338">
        <v>71082</v>
      </c>
      <c r="H4604">
        <v>43</v>
      </c>
    </row>
    <row r="4605" spans="1:8">
      <c r="A4605" t="s">
        <v>6036</v>
      </c>
      <c r="B4605" t="s">
        <v>72</v>
      </c>
      <c r="C4605" t="s">
        <v>123</v>
      </c>
      <c r="D4605">
        <v>2014</v>
      </c>
      <c r="E4605" t="s">
        <v>80</v>
      </c>
      <c r="F4605" t="s">
        <v>5851</v>
      </c>
      <c r="G4605" s="338">
        <v>66199</v>
      </c>
      <c r="H4605">
        <v>44</v>
      </c>
    </row>
    <row r="4606" spans="1:8">
      <c r="A4606" t="s">
        <v>6035</v>
      </c>
      <c r="B4606" t="s">
        <v>72</v>
      </c>
      <c r="C4606" t="s">
        <v>123</v>
      </c>
      <c r="D4606">
        <v>2014</v>
      </c>
      <c r="E4606" t="s">
        <v>81</v>
      </c>
      <c r="F4606" t="s">
        <v>5851</v>
      </c>
      <c r="G4606" s="338">
        <v>70495</v>
      </c>
      <c r="H4606">
        <v>45</v>
      </c>
    </row>
    <row r="4607" spans="1:8">
      <c r="A4607" t="s">
        <v>6034</v>
      </c>
      <c r="B4607" t="s">
        <v>72</v>
      </c>
      <c r="C4607" t="s">
        <v>123</v>
      </c>
      <c r="D4607">
        <v>2014</v>
      </c>
      <c r="E4607" t="s">
        <v>82</v>
      </c>
      <c r="F4607" t="s">
        <v>5851</v>
      </c>
      <c r="G4607" s="338">
        <v>65790</v>
      </c>
      <c r="H4607">
        <v>46</v>
      </c>
    </row>
    <row r="4608" spans="1:8">
      <c r="A4608" t="s">
        <v>6033</v>
      </c>
      <c r="B4608" t="s">
        <v>72</v>
      </c>
      <c r="C4608" t="s">
        <v>123</v>
      </c>
      <c r="D4608">
        <v>2014</v>
      </c>
      <c r="E4608" t="s">
        <v>83</v>
      </c>
      <c r="F4608" t="s">
        <v>5851</v>
      </c>
      <c r="G4608">
        <v>587</v>
      </c>
      <c r="H4608">
        <v>47</v>
      </c>
    </row>
    <row r="4609" spans="1:8">
      <c r="A4609" t="s">
        <v>6032</v>
      </c>
      <c r="B4609" t="s">
        <v>72</v>
      </c>
      <c r="C4609" t="s">
        <v>123</v>
      </c>
      <c r="D4609">
        <v>2014</v>
      </c>
      <c r="E4609" t="s">
        <v>84</v>
      </c>
      <c r="F4609" t="s">
        <v>5851</v>
      </c>
      <c r="G4609">
        <v>459</v>
      </c>
      <c r="H4609">
        <v>48</v>
      </c>
    </row>
    <row r="4610" spans="1:8">
      <c r="A4610" t="s">
        <v>6031</v>
      </c>
      <c r="B4610" t="s">
        <v>72</v>
      </c>
      <c r="C4610" t="s">
        <v>123</v>
      </c>
      <c r="D4610" t="s">
        <v>66</v>
      </c>
      <c r="E4610" t="s">
        <v>79</v>
      </c>
      <c r="F4610" t="s">
        <v>5851</v>
      </c>
      <c r="G4610" s="338">
        <v>339430</v>
      </c>
      <c r="H4610">
        <v>49</v>
      </c>
    </row>
    <row r="4611" spans="1:8">
      <c r="A4611" t="s">
        <v>6030</v>
      </c>
      <c r="B4611" t="s">
        <v>72</v>
      </c>
      <c r="C4611" t="s">
        <v>123</v>
      </c>
      <c r="D4611" t="s">
        <v>66</v>
      </c>
      <c r="E4611" t="s">
        <v>80</v>
      </c>
      <c r="F4611" t="s">
        <v>5851</v>
      </c>
      <c r="G4611" s="338">
        <v>365891</v>
      </c>
      <c r="H4611">
        <v>50</v>
      </c>
    </row>
    <row r="4612" spans="1:8">
      <c r="A4612" t="s">
        <v>6029</v>
      </c>
      <c r="B4612" t="s">
        <v>72</v>
      </c>
      <c r="C4612" t="s">
        <v>123</v>
      </c>
      <c r="D4612" t="s">
        <v>66</v>
      </c>
      <c r="E4612" t="s">
        <v>81</v>
      </c>
      <c r="F4612" t="s">
        <v>5851</v>
      </c>
      <c r="G4612" s="338">
        <v>297012</v>
      </c>
      <c r="H4612">
        <v>51</v>
      </c>
    </row>
    <row r="4613" spans="1:8">
      <c r="A4613" t="s">
        <v>6028</v>
      </c>
      <c r="B4613" t="s">
        <v>72</v>
      </c>
      <c r="C4613" t="s">
        <v>123</v>
      </c>
      <c r="D4613" t="s">
        <v>66</v>
      </c>
      <c r="E4613" t="s">
        <v>82</v>
      </c>
      <c r="F4613" t="s">
        <v>5851</v>
      </c>
      <c r="G4613" s="338">
        <v>302888</v>
      </c>
      <c r="H4613">
        <v>52</v>
      </c>
    </row>
    <row r="4614" spans="1:8">
      <c r="A4614" t="s">
        <v>6027</v>
      </c>
      <c r="B4614" t="s">
        <v>72</v>
      </c>
      <c r="C4614" t="s">
        <v>123</v>
      </c>
      <c r="D4614" t="s">
        <v>66</v>
      </c>
      <c r="E4614" t="s">
        <v>83</v>
      </c>
      <c r="F4614" t="s">
        <v>5851</v>
      </c>
      <c r="G4614" s="338">
        <v>42419</v>
      </c>
      <c r="H4614">
        <v>53</v>
      </c>
    </row>
    <row r="4615" spans="1:8">
      <c r="A4615" t="s">
        <v>6026</v>
      </c>
      <c r="B4615" t="s">
        <v>72</v>
      </c>
      <c r="C4615" t="s">
        <v>123</v>
      </c>
      <c r="D4615" t="s">
        <v>66</v>
      </c>
      <c r="E4615" t="s">
        <v>84</v>
      </c>
      <c r="F4615" t="s">
        <v>5851</v>
      </c>
      <c r="G4615" s="338">
        <v>47690</v>
      </c>
      <c r="H4615">
        <v>54</v>
      </c>
    </row>
    <row r="4616" spans="1:8">
      <c r="A4616" t="s">
        <v>6025</v>
      </c>
      <c r="B4616" t="s">
        <v>71</v>
      </c>
      <c r="C4616" t="s">
        <v>123</v>
      </c>
      <c r="D4616">
        <v>2006</v>
      </c>
      <c r="E4616" t="s">
        <v>79</v>
      </c>
      <c r="F4616" t="s">
        <v>5851</v>
      </c>
      <c r="G4616">
        <v>67</v>
      </c>
      <c r="H4616">
        <v>55</v>
      </c>
    </row>
    <row r="4617" spans="1:8">
      <c r="A4617" t="s">
        <v>6024</v>
      </c>
      <c r="B4617" t="s">
        <v>71</v>
      </c>
      <c r="C4617" t="s">
        <v>123</v>
      </c>
      <c r="D4617">
        <v>2006</v>
      </c>
      <c r="E4617" t="s">
        <v>80</v>
      </c>
      <c r="F4617" t="s">
        <v>5851</v>
      </c>
      <c r="G4617">
        <v>151</v>
      </c>
      <c r="H4617">
        <v>56</v>
      </c>
    </row>
    <row r="4618" spans="1:8">
      <c r="A4618" t="s">
        <v>6023</v>
      </c>
      <c r="B4618" t="s">
        <v>71</v>
      </c>
      <c r="C4618" t="s">
        <v>123</v>
      </c>
      <c r="D4618">
        <v>2006</v>
      </c>
      <c r="E4618" t="s">
        <v>81</v>
      </c>
      <c r="F4618" t="s">
        <v>5851</v>
      </c>
      <c r="G4618">
        <v>45</v>
      </c>
      <c r="H4618">
        <v>57</v>
      </c>
    </row>
    <row r="4619" spans="1:8">
      <c r="A4619" t="s">
        <v>6022</v>
      </c>
      <c r="B4619" t="s">
        <v>71</v>
      </c>
      <c r="C4619" t="s">
        <v>123</v>
      </c>
      <c r="D4619">
        <v>2006</v>
      </c>
      <c r="E4619" t="s">
        <v>82</v>
      </c>
      <c r="F4619" t="s">
        <v>5851</v>
      </c>
      <c r="G4619">
        <v>48</v>
      </c>
      <c r="H4619">
        <v>58</v>
      </c>
    </row>
    <row r="4620" spans="1:8">
      <c r="A4620" t="s">
        <v>6021</v>
      </c>
      <c r="B4620" t="s">
        <v>71</v>
      </c>
      <c r="C4620" t="s">
        <v>123</v>
      </c>
      <c r="D4620">
        <v>2006</v>
      </c>
      <c r="E4620" t="s">
        <v>83</v>
      </c>
      <c r="F4620" t="s">
        <v>5851</v>
      </c>
      <c r="G4620">
        <v>22</v>
      </c>
      <c r="H4620">
        <v>59</v>
      </c>
    </row>
    <row r="4621" spans="1:8">
      <c r="A4621" t="s">
        <v>6020</v>
      </c>
      <c r="B4621" t="s">
        <v>71</v>
      </c>
      <c r="C4621" t="s">
        <v>123</v>
      </c>
      <c r="D4621">
        <v>2006</v>
      </c>
      <c r="E4621" t="s">
        <v>84</v>
      </c>
      <c r="F4621" t="s">
        <v>5851</v>
      </c>
      <c r="G4621">
        <v>104</v>
      </c>
      <c r="H4621">
        <v>60</v>
      </c>
    </row>
    <row r="4622" spans="1:8">
      <c r="A4622" t="s">
        <v>6019</v>
      </c>
      <c r="B4622" t="s">
        <v>71</v>
      </c>
      <c r="C4622" t="s">
        <v>123</v>
      </c>
      <c r="D4622">
        <v>2007</v>
      </c>
      <c r="E4622" t="s">
        <v>79</v>
      </c>
      <c r="F4622" t="s">
        <v>5851</v>
      </c>
      <c r="G4622" s="338">
        <v>1731</v>
      </c>
      <c r="H4622">
        <v>61</v>
      </c>
    </row>
    <row r="4623" spans="1:8">
      <c r="A4623" t="s">
        <v>6018</v>
      </c>
      <c r="B4623" t="s">
        <v>71</v>
      </c>
      <c r="C4623" t="s">
        <v>123</v>
      </c>
      <c r="D4623">
        <v>2007</v>
      </c>
      <c r="E4623" t="s">
        <v>80</v>
      </c>
      <c r="F4623" t="s">
        <v>5851</v>
      </c>
      <c r="G4623" s="338">
        <v>2153</v>
      </c>
      <c r="H4623">
        <v>62</v>
      </c>
    </row>
    <row r="4624" spans="1:8">
      <c r="A4624" t="s">
        <v>6017</v>
      </c>
      <c r="B4624" t="s">
        <v>71</v>
      </c>
      <c r="C4624" t="s">
        <v>123</v>
      </c>
      <c r="D4624">
        <v>2007</v>
      </c>
      <c r="E4624" t="s">
        <v>81</v>
      </c>
      <c r="F4624" t="s">
        <v>5851</v>
      </c>
      <c r="G4624">
        <v>963</v>
      </c>
      <c r="H4624">
        <v>63</v>
      </c>
    </row>
    <row r="4625" spans="1:8">
      <c r="A4625" t="s">
        <v>6016</v>
      </c>
      <c r="B4625" t="s">
        <v>71</v>
      </c>
      <c r="C4625" t="s">
        <v>123</v>
      </c>
      <c r="D4625">
        <v>2007</v>
      </c>
      <c r="E4625" t="s">
        <v>82</v>
      </c>
      <c r="F4625" t="s">
        <v>5851</v>
      </c>
      <c r="G4625">
        <v>936</v>
      </c>
      <c r="H4625">
        <v>64</v>
      </c>
    </row>
    <row r="4626" spans="1:8">
      <c r="A4626" t="s">
        <v>6015</v>
      </c>
      <c r="B4626" t="s">
        <v>71</v>
      </c>
      <c r="C4626" t="s">
        <v>123</v>
      </c>
      <c r="D4626">
        <v>2007</v>
      </c>
      <c r="E4626" t="s">
        <v>83</v>
      </c>
      <c r="F4626" t="s">
        <v>5851</v>
      </c>
      <c r="G4626">
        <v>768</v>
      </c>
      <c r="H4626">
        <v>65</v>
      </c>
    </row>
    <row r="4627" spans="1:8">
      <c r="A4627" t="s">
        <v>6014</v>
      </c>
      <c r="B4627" t="s">
        <v>71</v>
      </c>
      <c r="C4627" t="s">
        <v>123</v>
      </c>
      <c r="D4627">
        <v>2007</v>
      </c>
      <c r="E4627" t="s">
        <v>84</v>
      </c>
      <c r="F4627" t="s">
        <v>5851</v>
      </c>
      <c r="G4627" s="338">
        <v>1216</v>
      </c>
      <c r="H4627">
        <v>66</v>
      </c>
    </row>
    <row r="4628" spans="1:8">
      <c r="A4628" t="s">
        <v>6013</v>
      </c>
      <c r="B4628" t="s">
        <v>71</v>
      </c>
      <c r="C4628" t="s">
        <v>123</v>
      </c>
      <c r="D4628">
        <v>2008</v>
      </c>
      <c r="E4628" t="s">
        <v>79</v>
      </c>
      <c r="F4628" t="s">
        <v>5851</v>
      </c>
      <c r="G4628" s="338">
        <v>3319</v>
      </c>
      <c r="H4628">
        <v>67</v>
      </c>
    </row>
    <row r="4629" spans="1:8">
      <c r="A4629" t="s">
        <v>6012</v>
      </c>
      <c r="B4629" t="s">
        <v>71</v>
      </c>
      <c r="C4629" t="s">
        <v>123</v>
      </c>
      <c r="D4629">
        <v>2008</v>
      </c>
      <c r="E4629" t="s">
        <v>80</v>
      </c>
      <c r="F4629" t="s">
        <v>5851</v>
      </c>
      <c r="G4629" s="338">
        <v>6728</v>
      </c>
      <c r="H4629">
        <v>68</v>
      </c>
    </row>
    <row r="4630" spans="1:8">
      <c r="A4630" t="s">
        <v>6011</v>
      </c>
      <c r="B4630" t="s">
        <v>71</v>
      </c>
      <c r="C4630" t="s">
        <v>123</v>
      </c>
      <c r="D4630">
        <v>2008</v>
      </c>
      <c r="E4630" t="s">
        <v>81</v>
      </c>
      <c r="F4630" t="s">
        <v>5851</v>
      </c>
      <c r="G4630" s="338">
        <v>2337</v>
      </c>
      <c r="H4630">
        <v>69</v>
      </c>
    </row>
    <row r="4631" spans="1:8">
      <c r="A4631" t="s">
        <v>6010</v>
      </c>
      <c r="B4631" t="s">
        <v>71</v>
      </c>
      <c r="C4631" t="s">
        <v>123</v>
      </c>
      <c r="D4631">
        <v>2008</v>
      </c>
      <c r="E4631" t="s">
        <v>82</v>
      </c>
      <c r="F4631" t="s">
        <v>5851</v>
      </c>
      <c r="G4631" s="338">
        <v>2476</v>
      </c>
      <c r="H4631">
        <v>70</v>
      </c>
    </row>
    <row r="4632" spans="1:8">
      <c r="A4632" t="s">
        <v>6009</v>
      </c>
      <c r="B4632" t="s">
        <v>71</v>
      </c>
      <c r="C4632" t="s">
        <v>123</v>
      </c>
      <c r="D4632">
        <v>2008</v>
      </c>
      <c r="E4632" t="s">
        <v>83</v>
      </c>
      <c r="F4632" t="s">
        <v>5851</v>
      </c>
      <c r="G4632">
        <v>982</v>
      </c>
      <c r="H4632">
        <v>71</v>
      </c>
    </row>
    <row r="4633" spans="1:8">
      <c r="A4633" t="s">
        <v>6008</v>
      </c>
      <c r="B4633" t="s">
        <v>71</v>
      </c>
      <c r="C4633" t="s">
        <v>123</v>
      </c>
      <c r="D4633">
        <v>2008</v>
      </c>
      <c r="E4633" t="s">
        <v>84</v>
      </c>
      <c r="F4633" t="s">
        <v>5851</v>
      </c>
      <c r="G4633" s="338">
        <v>4252</v>
      </c>
      <c r="H4633">
        <v>72</v>
      </c>
    </row>
    <row r="4634" spans="1:8">
      <c r="A4634" t="s">
        <v>6007</v>
      </c>
      <c r="B4634" t="s">
        <v>71</v>
      </c>
      <c r="C4634" t="s">
        <v>123</v>
      </c>
      <c r="D4634">
        <v>2009</v>
      </c>
      <c r="E4634" t="s">
        <v>79</v>
      </c>
      <c r="F4634" t="s">
        <v>5851</v>
      </c>
      <c r="G4634" s="338">
        <v>32947</v>
      </c>
      <c r="H4634">
        <v>73</v>
      </c>
    </row>
    <row r="4635" spans="1:8">
      <c r="A4635" t="s">
        <v>6006</v>
      </c>
      <c r="B4635" t="s">
        <v>71</v>
      </c>
      <c r="C4635" t="s">
        <v>123</v>
      </c>
      <c r="D4635">
        <v>2009</v>
      </c>
      <c r="E4635" t="s">
        <v>80</v>
      </c>
      <c r="F4635" t="s">
        <v>5851</v>
      </c>
      <c r="G4635" s="338">
        <v>32956</v>
      </c>
      <c r="H4635">
        <v>74</v>
      </c>
    </row>
    <row r="4636" spans="1:8">
      <c r="A4636" t="s">
        <v>6005</v>
      </c>
      <c r="B4636" t="s">
        <v>71</v>
      </c>
      <c r="C4636" t="s">
        <v>123</v>
      </c>
      <c r="D4636">
        <v>2009</v>
      </c>
      <c r="E4636" t="s">
        <v>81</v>
      </c>
      <c r="F4636" t="s">
        <v>5851</v>
      </c>
      <c r="G4636" s="338">
        <v>2527</v>
      </c>
      <c r="H4636">
        <v>75</v>
      </c>
    </row>
    <row r="4637" spans="1:8">
      <c r="A4637" t="s">
        <v>6004</v>
      </c>
      <c r="B4637" t="s">
        <v>71</v>
      </c>
      <c r="C4637" t="s">
        <v>123</v>
      </c>
      <c r="D4637">
        <v>2009</v>
      </c>
      <c r="E4637" t="s">
        <v>82</v>
      </c>
      <c r="F4637" t="s">
        <v>5851</v>
      </c>
      <c r="G4637" s="338">
        <v>2669</v>
      </c>
      <c r="H4637">
        <v>76</v>
      </c>
    </row>
    <row r="4638" spans="1:8">
      <c r="A4638" t="s">
        <v>6003</v>
      </c>
      <c r="B4638" t="s">
        <v>71</v>
      </c>
      <c r="C4638" t="s">
        <v>123</v>
      </c>
      <c r="D4638">
        <v>2009</v>
      </c>
      <c r="E4638" t="s">
        <v>83</v>
      </c>
      <c r="F4638" t="s">
        <v>5851</v>
      </c>
      <c r="G4638" s="338">
        <v>30420</v>
      </c>
      <c r="H4638">
        <v>77</v>
      </c>
    </row>
    <row r="4639" spans="1:8">
      <c r="A4639" t="s">
        <v>6002</v>
      </c>
      <c r="B4639" t="s">
        <v>71</v>
      </c>
      <c r="C4639" t="s">
        <v>123</v>
      </c>
      <c r="D4639">
        <v>2009</v>
      </c>
      <c r="E4639" t="s">
        <v>84</v>
      </c>
      <c r="F4639" t="s">
        <v>5851</v>
      </c>
      <c r="G4639" s="338">
        <v>30287</v>
      </c>
      <c r="H4639">
        <v>78</v>
      </c>
    </row>
    <row r="4640" spans="1:8">
      <c r="A4640" t="s">
        <v>6001</v>
      </c>
      <c r="B4640" t="s">
        <v>71</v>
      </c>
      <c r="C4640" t="s">
        <v>123</v>
      </c>
      <c r="D4640">
        <v>2010</v>
      </c>
      <c r="E4640" t="s">
        <v>79</v>
      </c>
      <c r="F4640" t="s">
        <v>5851</v>
      </c>
      <c r="G4640" s="338">
        <v>15529</v>
      </c>
      <c r="H4640">
        <v>79</v>
      </c>
    </row>
    <row r="4641" spans="1:8">
      <c r="A4641" t="s">
        <v>6000</v>
      </c>
      <c r="B4641" t="s">
        <v>71</v>
      </c>
      <c r="C4641" t="s">
        <v>123</v>
      </c>
      <c r="D4641">
        <v>2010</v>
      </c>
      <c r="E4641" t="s">
        <v>80</v>
      </c>
      <c r="F4641" t="s">
        <v>5851</v>
      </c>
      <c r="G4641" s="338">
        <v>15850</v>
      </c>
      <c r="H4641">
        <v>80</v>
      </c>
    </row>
    <row r="4642" spans="1:8">
      <c r="A4642" t="s">
        <v>5999</v>
      </c>
      <c r="B4642" t="s">
        <v>71</v>
      </c>
      <c r="C4642" t="s">
        <v>123</v>
      </c>
      <c r="D4642">
        <v>2010</v>
      </c>
      <c r="E4642" t="s">
        <v>81</v>
      </c>
      <c r="F4642" t="s">
        <v>5851</v>
      </c>
      <c r="G4642" s="338">
        <v>2908</v>
      </c>
      <c r="H4642">
        <v>81</v>
      </c>
    </row>
    <row r="4643" spans="1:8">
      <c r="A4643" t="s">
        <v>5998</v>
      </c>
      <c r="B4643" t="s">
        <v>71</v>
      </c>
      <c r="C4643" t="s">
        <v>123</v>
      </c>
      <c r="D4643">
        <v>2010</v>
      </c>
      <c r="E4643" t="s">
        <v>82</v>
      </c>
      <c r="F4643" t="s">
        <v>5851</v>
      </c>
      <c r="G4643" s="338">
        <v>2967</v>
      </c>
      <c r="H4643">
        <v>82</v>
      </c>
    </row>
    <row r="4644" spans="1:8">
      <c r="A4644" t="s">
        <v>5997</v>
      </c>
      <c r="B4644" t="s">
        <v>71</v>
      </c>
      <c r="C4644" t="s">
        <v>123</v>
      </c>
      <c r="D4644">
        <v>2010</v>
      </c>
      <c r="E4644" t="s">
        <v>83</v>
      </c>
      <c r="F4644" t="s">
        <v>5851</v>
      </c>
      <c r="G4644" s="338">
        <v>12621</v>
      </c>
      <c r="H4644">
        <v>83</v>
      </c>
    </row>
    <row r="4645" spans="1:8">
      <c r="A4645" t="s">
        <v>5996</v>
      </c>
      <c r="B4645" t="s">
        <v>71</v>
      </c>
      <c r="C4645" t="s">
        <v>123</v>
      </c>
      <c r="D4645">
        <v>2010</v>
      </c>
      <c r="E4645" t="s">
        <v>84</v>
      </c>
      <c r="F4645" t="s">
        <v>5851</v>
      </c>
      <c r="G4645" s="338">
        <v>12883</v>
      </c>
      <c r="H4645">
        <v>84</v>
      </c>
    </row>
    <row r="4646" spans="1:8">
      <c r="A4646" t="s">
        <v>5995</v>
      </c>
      <c r="B4646" t="s">
        <v>71</v>
      </c>
      <c r="C4646" t="s">
        <v>123</v>
      </c>
      <c r="D4646">
        <v>2011</v>
      </c>
      <c r="E4646" t="s">
        <v>79</v>
      </c>
      <c r="F4646" t="s">
        <v>5851</v>
      </c>
      <c r="G4646" s="338">
        <v>8368</v>
      </c>
      <c r="H4646">
        <v>85</v>
      </c>
    </row>
    <row r="4647" spans="1:8">
      <c r="A4647" t="s">
        <v>5994</v>
      </c>
      <c r="B4647" t="s">
        <v>71</v>
      </c>
      <c r="C4647" t="s">
        <v>123</v>
      </c>
      <c r="D4647">
        <v>2011</v>
      </c>
      <c r="E4647" t="s">
        <v>80</v>
      </c>
      <c r="F4647" t="s">
        <v>5851</v>
      </c>
      <c r="G4647" s="338">
        <v>12793</v>
      </c>
      <c r="H4647">
        <v>86</v>
      </c>
    </row>
    <row r="4648" spans="1:8">
      <c r="A4648" t="s">
        <v>5993</v>
      </c>
      <c r="B4648" t="s">
        <v>71</v>
      </c>
      <c r="C4648" t="s">
        <v>123</v>
      </c>
      <c r="D4648">
        <v>2011</v>
      </c>
      <c r="E4648" t="s">
        <v>81</v>
      </c>
      <c r="F4648" t="s">
        <v>5851</v>
      </c>
      <c r="G4648" s="338">
        <v>5277</v>
      </c>
      <c r="H4648">
        <v>87</v>
      </c>
    </row>
    <row r="4649" spans="1:8">
      <c r="A4649" t="s">
        <v>5992</v>
      </c>
      <c r="B4649" t="s">
        <v>71</v>
      </c>
      <c r="C4649" t="s">
        <v>123</v>
      </c>
      <c r="D4649">
        <v>2011</v>
      </c>
      <c r="E4649" t="s">
        <v>82</v>
      </c>
      <c r="F4649" t="s">
        <v>5851</v>
      </c>
      <c r="G4649" s="338">
        <v>5808</v>
      </c>
      <c r="H4649">
        <v>88</v>
      </c>
    </row>
    <row r="4650" spans="1:8">
      <c r="A4650" t="s">
        <v>5991</v>
      </c>
      <c r="B4650" t="s">
        <v>71</v>
      </c>
      <c r="C4650" t="s">
        <v>123</v>
      </c>
      <c r="D4650">
        <v>2011</v>
      </c>
      <c r="E4650" t="s">
        <v>83</v>
      </c>
      <c r="F4650" t="s">
        <v>5851</v>
      </c>
      <c r="G4650" s="338">
        <v>3091</v>
      </c>
      <c r="H4650">
        <v>89</v>
      </c>
    </row>
    <row r="4651" spans="1:8">
      <c r="A4651" t="s">
        <v>5990</v>
      </c>
      <c r="B4651" t="s">
        <v>71</v>
      </c>
      <c r="C4651" t="s">
        <v>123</v>
      </c>
      <c r="D4651">
        <v>2011</v>
      </c>
      <c r="E4651" t="s">
        <v>84</v>
      </c>
      <c r="F4651" t="s">
        <v>5851</v>
      </c>
      <c r="G4651" s="338">
        <v>6985</v>
      </c>
      <c r="H4651">
        <v>90</v>
      </c>
    </row>
    <row r="4652" spans="1:8">
      <c r="A4652" t="s">
        <v>5989</v>
      </c>
      <c r="B4652" t="s">
        <v>71</v>
      </c>
      <c r="C4652" t="s">
        <v>123</v>
      </c>
      <c r="D4652">
        <v>2012</v>
      </c>
      <c r="E4652" t="s">
        <v>79</v>
      </c>
      <c r="F4652" t="s">
        <v>5851</v>
      </c>
      <c r="G4652" s="338">
        <v>57425</v>
      </c>
      <c r="H4652">
        <v>91</v>
      </c>
    </row>
    <row r="4653" spans="1:8">
      <c r="A4653" t="s">
        <v>5988</v>
      </c>
      <c r="B4653" t="s">
        <v>71</v>
      </c>
      <c r="C4653" t="s">
        <v>123</v>
      </c>
      <c r="D4653">
        <v>2012</v>
      </c>
      <c r="E4653" t="s">
        <v>80</v>
      </c>
      <c r="F4653" t="s">
        <v>5851</v>
      </c>
      <c r="G4653" s="338">
        <v>49763</v>
      </c>
      <c r="H4653">
        <v>92</v>
      </c>
    </row>
    <row r="4654" spans="1:8">
      <c r="A4654" t="s">
        <v>5987</v>
      </c>
      <c r="B4654" t="s">
        <v>71</v>
      </c>
      <c r="C4654" t="s">
        <v>123</v>
      </c>
      <c r="D4654">
        <v>2012</v>
      </c>
      <c r="E4654" t="s">
        <v>81</v>
      </c>
      <c r="F4654" t="s">
        <v>5851</v>
      </c>
      <c r="G4654" s="338">
        <v>10649</v>
      </c>
      <c r="H4654">
        <v>93</v>
      </c>
    </row>
    <row r="4655" spans="1:8">
      <c r="A4655" t="s">
        <v>5986</v>
      </c>
      <c r="B4655" t="s">
        <v>71</v>
      </c>
      <c r="C4655" t="s">
        <v>123</v>
      </c>
      <c r="D4655">
        <v>2012</v>
      </c>
      <c r="E4655" t="s">
        <v>82</v>
      </c>
      <c r="F4655" t="s">
        <v>5851</v>
      </c>
      <c r="G4655" s="338">
        <v>12528</v>
      </c>
      <c r="H4655">
        <v>94</v>
      </c>
    </row>
    <row r="4656" spans="1:8">
      <c r="A4656" t="s">
        <v>5985</v>
      </c>
      <c r="B4656" t="s">
        <v>71</v>
      </c>
      <c r="C4656" t="s">
        <v>123</v>
      </c>
      <c r="D4656">
        <v>2012</v>
      </c>
      <c r="E4656" t="s">
        <v>83</v>
      </c>
      <c r="F4656" t="s">
        <v>5851</v>
      </c>
      <c r="G4656" s="338">
        <v>46776</v>
      </c>
      <c r="H4656">
        <v>95</v>
      </c>
    </row>
    <row r="4657" spans="1:8">
      <c r="A4657" t="s">
        <v>5984</v>
      </c>
      <c r="B4657" t="s">
        <v>71</v>
      </c>
      <c r="C4657" t="s">
        <v>123</v>
      </c>
      <c r="D4657">
        <v>2012</v>
      </c>
      <c r="E4657" t="s">
        <v>84</v>
      </c>
      <c r="F4657" t="s">
        <v>5851</v>
      </c>
      <c r="G4657" s="338">
        <v>37234</v>
      </c>
      <c r="H4657">
        <v>96</v>
      </c>
    </row>
    <row r="4658" spans="1:8">
      <c r="A4658" t="s">
        <v>5983</v>
      </c>
      <c r="B4658" t="s">
        <v>71</v>
      </c>
      <c r="C4658" t="s">
        <v>123</v>
      </c>
      <c r="D4658">
        <v>2013</v>
      </c>
      <c r="E4658" t="s">
        <v>79</v>
      </c>
      <c r="F4658" t="s">
        <v>5851</v>
      </c>
      <c r="G4658" s="338">
        <v>63246</v>
      </c>
      <c r="H4658">
        <v>97</v>
      </c>
    </row>
    <row r="4659" spans="1:8">
      <c r="A4659" t="s">
        <v>5982</v>
      </c>
      <c r="B4659" t="s">
        <v>71</v>
      </c>
      <c r="C4659" t="s">
        <v>123</v>
      </c>
      <c r="D4659">
        <v>2013</v>
      </c>
      <c r="E4659" t="s">
        <v>80</v>
      </c>
      <c r="F4659" t="s">
        <v>5851</v>
      </c>
      <c r="G4659" s="338">
        <v>19185</v>
      </c>
      <c r="H4659">
        <v>98</v>
      </c>
    </row>
    <row r="4660" spans="1:8">
      <c r="A4660" t="s">
        <v>5981</v>
      </c>
      <c r="B4660" t="s">
        <v>71</v>
      </c>
      <c r="C4660" t="s">
        <v>123</v>
      </c>
      <c r="D4660">
        <v>2013</v>
      </c>
      <c r="E4660" t="s">
        <v>81</v>
      </c>
      <c r="F4660" t="s">
        <v>5851</v>
      </c>
      <c r="G4660" s="338">
        <v>12979</v>
      </c>
      <c r="H4660">
        <v>99</v>
      </c>
    </row>
    <row r="4661" spans="1:8">
      <c r="A4661" t="s">
        <v>5980</v>
      </c>
      <c r="B4661" t="s">
        <v>71</v>
      </c>
      <c r="C4661" t="s">
        <v>123</v>
      </c>
      <c r="D4661">
        <v>2013</v>
      </c>
      <c r="E4661" t="s">
        <v>82</v>
      </c>
      <c r="F4661" t="s">
        <v>5851</v>
      </c>
      <c r="G4661" s="338">
        <v>13076</v>
      </c>
      <c r="H4661">
        <v>100</v>
      </c>
    </row>
    <row r="4662" spans="1:8">
      <c r="A4662" t="s">
        <v>5979</v>
      </c>
      <c r="B4662" t="s">
        <v>71</v>
      </c>
      <c r="C4662" t="s">
        <v>123</v>
      </c>
      <c r="D4662">
        <v>2013</v>
      </c>
      <c r="E4662" t="s">
        <v>83</v>
      </c>
      <c r="F4662" t="s">
        <v>5851</v>
      </c>
      <c r="G4662" s="338">
        <v>50267</v>
      </c>
      <c r="H4662">
        <v>101</v>
      </c>
    </row>
    <row r="4663" spans="1:8">
      <c r="A4663" t="s">
        <v>5978</v>
      </c>
      <c r="B4663" t="s">
        <v>71</v>
      </c>
      <c r="C4663" t="s">
        <v>123</v>
      </c>
      <c r="D4663">
        <v>2013</v>
      </c>
      <c r="E4663" t="s">
        <v>84</v>
      </c>
      <c r="F4663" t="s">
        <v>5851</v>
      </c>
      <c r="G4663" s="338">
        <v>6108</v>
      </c>
      <c r="H4663">
        <v>102</v>
      </c>
    </row>
    <row r="4664" spans="1:8">
      <c r="A4664" t="s">
        <v>5977</v>
      </c>
      <c r="B4664" t="s">
        <v>71</v>
      </c>
      <c r="C4664" t="s">
        <v>123</v>
      </c>
      <c r="D4664" t="s">
        <v>67</v>
      </c>
      <c r="E4664" t="s">
        <v>79</v>
      </c>
      <c r="F4664" t="s">
        <v>5851</v>
      </c>
      <c r="G4664" s="338">
        <v>182632</v>
      </c>
      <c r="H4664">
        <v>103</v>
      </c>
    </row>
    <row r="4665" spans="1:8">
      <c r="A4665" t="s">
        <v>5976</v>
      </c>
      <c r="B4665" t="s">
        <v>71</v>
      </c>
      <c r="C4665" t="s">
        <v>123</v>
      </c>
      <c r="D4665" t="s">
        <v>67</v>
      </c>
      <c r="E4665" t="s">
        <v>80</v>
      </c>
      <c r="F4665" t="s">
        <v>5851</v>
      </c>
      <c r="G4665" s="338">
        <v>139579</v>
      </c>
      <c r="H4665">
        <v>104</v>
      </c>
    </row>
    <row r="4666" spans="1:8">
      <c r="A4666" t="s">
        <v>5975</v>
      </c>
      <c r="B4666" t="s">
        <v>71</v>
      </c>
      <c r="C4666" t="s">
        <v>123</v>
      </c>
      <c r="D4666" t="s">
        <v>67</v>
      </c>
      <c r="E4666" t="s">
        <v>81</v>
      </c>
      <c r="F4666" t="s">
        <v>5851</v>
      </c>
      <c r="G4666" s="338">
        <v>37684</v>
      </c>
      <c r="H4666">
        <v>105</v>
      </c>
    </row>
    <row r="4667" spans="1:8">
      <c r="A4667" t="s">
        <v>5974</v>
      </c>
      <c r="B4667" t="s">
        <v>71</v>
      </c>
      <c r="C4667" t="s">
        <v>123</v>
      </c>
      <c r="D4667" t="s">
        <v>67</v>
      </c>
      <c r="E4667" t="s">
        <v>82</v>
      </c>
      <c r="F4667" t="s">
        <v>5851</v>
      </c>
      <c r="G4667" s="338">
        <v>40509</v>
      </c>
      <c r="H4667">
        <v>106</v>
      </c>
    </row>
    <row r="4668" spans="1:8">
      <c r="A4668" t="s">
        <v>5973</v>
      </c>
      <c r="B4668" t="s">
        <v>71</v>
      </c>
      <c r="C4668" t="s">
        <v>123</v>
      </c>
      <c r="D4668" t="s">
        <v>67</v>
      </c>
      <c r="E4668" t="s">
        <v>83</v>
      </c>
      <c r="F4668" t="s">
        <v>5851</v>
      </c>
      <c r="G4668" s="338">
        <v>144947</v>
      </c>
      <c r="H4668">
        <v>107</v>
      </c>
    </row>
    <row r="4669" spans="1:8">
      <c r="A4669" t="s">
        <v>5972</v>
      </c>
      <c r="B4669" t="s">
        <v>71</v>
      </c>
      <c r="C4669" t="s">
        <v>123</v>
      </c>
      <c r="D4669" t="s">
        <v>67</v>
      </c>
      <c r="E4669" t="s">
        <v>84</v>
      </c>
      <c r="F4669" t="s">
        <v>5851</v>
      </c>
      <c r="G4669" s="338">
        <v>99070</v>
      </c>
      <c r="H4669">
        <v>108</v>
      </c>
    </row>
    <row r="4670" spans="1:8">
      <c r="A4670" t="s">
        <v>5971</v>
      </c>
      <c r="B4670" t="s">
        <v>72</v>
      </c>
      <c r="C4670" t="s">
        <v>78</v>
      </c>
      <c r="D4670">
        <v>2007</v>
      </c>
      <c r="E4670" t="s">
        <v>52</v>
      </c>
      <c r="F4670" t="s">
        <v>5851</v>
      </c>
      <c r="H4670">
        <v>109</v>
      </c>
    </row>
    <row r="4671" spans="1:8">
      <c r="A4671" t="s">
        <v>5970</v>
      </c>
      <c r="B4671" t="s">
        <v>72</v>
      </c>
      <c r="C4671" t="s">
        <v>78</v>
      </c>
      <c r="D4671">
        <v>2007</v>
      </c>
      <c r="E4671" t="s">
        <v>53</v>
      </c>
      <c r="F4671" t="s">
        <v>5851</v>
      </c>
      <c r="H4671">
        <v>110</v>
      </c>
    </row>
    <row r="4672" spans="1:8">
      <c r="A4672" t="s">
        <v>5969</v>
      </c>
      <c r="B4672" t="s">
        <v>72</v>
      </c>
      <c r="C4672" t="s">
        <v>78</v>
      </c>
      <c r="D4672">
        <v>2007</v>
      </c>
      <c r="E4672" t="s">
        <v>54</v>
      </c>
      <c r="F4672" t="s">
        <v>5851</v>
      </c>
      <c r="H4672">
        <v>111</v>
      </c>
    </row>
    <row r="4673" spans="1:8">
      <c r="A4673" t="s">
        <v>5968</v>
      </c>
      <c r="B4673" t="s">
        <v>72</v>
      </c>
      <c r="C4673" t="s">
        <v>78</v>
      </c>
      <c r="D4673">
        <v>2007</v>
      </c>
      <c r="E4673" t="s">
        <v>55</v>
      </c>
      <c r="F4673" t="s">
        <v>5851</v>
      </c>
      <c r="H4673">
        <v>112</v>
      </c>
    </row>
    <row r="4674" spans="1:8">
      <c r="A4674" t="s">
        <v>5967</v>
      </c>
      <c r="B4674" t="s">
        <v>72</v>
      </c>
      <c r="C4674" t="s">
        <v>78</v>
      </c>
      <c r="D4674">
        <v>2007</v>
      </c>
      <c r="E4674" t="s">
        <v>56</v>
      </c>
      <c r="F4674" t="s">
        <v>5851</v>
      </c>
      <c r="H4674">
        <v>113</v>
      </c>
    </row>
    <row r="4675" spans="1:8">
      <c r="A4675" t="s">
        <v>5966</v>
      </c>
      <c r="B4675" t="s">
        <v>72</v>
      </c>
      <c r="C4675" t="s">
        <v>78</v>
      </c>
      <c r="D4675">
        <v>2007</v>
      </c>
      <c r="E4675" t="s">
        <v>57</v>
      </c>
      <c r="F4675" t="s">
        <v>5851</v>
      </c>
      <c r="H4675">
        <v>114</v>
      </c>
    </row>
    <row r="4676" spans="1:8">
      <c r="A4676" t="s">
        <v>5965</v>
      </c>
      <c r="B4676" t="s">
        <v>72</v>
      </c>
      <c r="C4676" t="s">
        <v>78</v>
      </c>
      <c r="D4676">
        <v>2008</v>
      </c>
      <c r="E4676" t="s">
        <v>52</v>
      </c>
      <c r="F4676" t="s">
        <v>5851</v>
      </c>
      <c r="G4676" s="336">
        <v>-0.01</v>
      </c>
      <c r="H4676">
        <v>115</v>
      </c>
    </row>
    <row r="4677" spans="1:8">
      <c r="A4677" t="s">
        <v>5964</v>
      </c>
      <c r="B4677" t="s">
        <v>72</v>
      </c>
      <c r="C4677" t="s">
        <v>78</v>
      </c>
      <c r="D4677">
        <v>2008</v>
      </c>
      <c r="E4677" t="s">
        <v>53</v>
      </c>
      <c r="F4677" t="s">
        <v>5851</v>
      </c>
      <c r="G4677" s="336">
        <v>-0.37</v>
      </c>
      <c r="H4677">
        <v>116</v>
      </c>
    </row>
    <row r="4678" spans="1:8">
      <c r="A4678" t="s">
        <v>5963</v>
      </c>
      <c r="B4678" t="s">
        <v>72</v>
      </c>
      <c r="C4678" t="s">
        <v>78</v>
      </c>
      <c r="D4678">
        <v>2008</v>
      </c>
      <c r="E4678" t="s">
        <v>54</v>
      </c>
      <c r="F4678" t="s">
        <v>5851</v>
      </c>
      <c r="G4678" s="336">
        <v>0.03</v>
      </c>
      <c r="H4678">
        <v>117</v>
      </c>
    </row>
    <row r="4679" spans="1:8">
      <c r="A4679" t="s">
        <v>5962</v>
      </c>
      <c r="B4679" t="s">
        <v>72</v>
      </c>
      <c r="C4679" t="s">
        <v>78</v>
      </c>
      <c r="D4679">
        <v>2008</v>
      </c>
      <c r="E4679" t="s">
        <v>55</v>
      </c>
      <c r="F4679" t="s">
        <v>5851</v>
      </c>
      <c r="G4679" s="336">
        <v>0.38</v>
      </c>
      <c r="H4679">
        <v>118</v>
      </c>
    </row>
    <row r="4680" spans="1:8">
      <c r="A4680" t="s">
        <v>5961</v>
      </c>
      <c r="B4680" t="s">
        <v>72</v>
      </c>
      <c r="C4680" t="s">
        <v>78</v>
      </c>
      <c r="D4680">
        <v>2008</v>
      </c>
      <c r="E4680" t="s">
        <v>56</v>
      </c>
      <c r="F4680" t="s">
        <v>5851</v>
      </c>
      <c r="G4680" s="336">
        <v>-0.12</v>
      </c>
      <c r="H4680">
        <v>119</v>
      </c>
    </row>
    <row r="4681" spans="1:8">
      <c r="A4681" t="s">
        <v>5960</v>
      </c>
      <c r="B4681" t="s">
        <v>72</v>
      </c>
      <c r="C4681" t="s">
        <v>78</v>
      </c>
      <c r="D4681">
        <v>2008</v>
      </c>
      <c r="E4681" t="s">
        <v>57</v>
      </c>
      <c r="F4681" t="s">
        <v>5851</v>
      </c>
      <c r="G4681" s="336">
        <v>0.79</v>
      </c>
      <c r="H4681">
        <v>120</v>
      </c>
    </row>
    <row r="4682" spans="1:8">
      <c r="A4682" t="s">
        <v>5959</v>
      </c>
      <c r="B4682" t="s">
        <v>72</v>
      </c>
      <c r="C4682" t="s">
        <v>78</v>
      </c>
      <c r="D4682">
        <v>2009</v>
      </c>
      <c r="E4682" t="s">
        <v>52</v>
      </c>
      <c r="F4682" t="s">
        <v>5851</v>
      </c>
      <c r="G4682" s="336">
        <v>0.41</v>
      </c>
      <c r="H4682">
        <v>121</v>
      </c>
    </row>
    <row r="4683" spans="1:8">
      <c r="A4683" t="s">
        <v>5958</v>
      </c>
      <c r="B4683" t="s">
        <v>72</v>
      </c>
      <c r="C4683" t="s">
        <v>78</v>
      </c>
      <c r="D4683">
        <v>2009</v>
      </c>
      <c r="E4683" t="s">
        <v>53</v>
      </c>
      <c r="F4683" t="s">
        <v>5851</v>
      </c>
      <c r="G4683" s="336">
        <v>0.47</v>
      </c>
      <c r="H4683">
        <v>122</v>
      </c>
    </row>
    <row r="4684" spans="1:8">
      <c r="A4684" t="s">
        <v>5957</v>
      </c>
      <c r="B4684" t="s">
        <v>72</v>
      </c>
      <c r="C4684" t="s">
        <v>78</v>
      </c>
      <c r="D4684">
        <v>2009</v>
      </c>
      <c r="E4684" t="s">
        <v>54</v>
      </c>
      <c r="F4684" t="s">
        <v>5851</v>
      </c>
      <c r="G4684" s="336">
        <v>0.55000000000000004</v>
      </c>
      <c r="H4684">
        <v>123</v>
      </c>
    </row>
    <row r="4685" spans="1:8">
      <c r="A4685" t="s">
        <v>5956</v>
      </c>
      <c r="B4685" t="s">
        <v>72</v>
      </c>
      <c r="C4685" t="s">
        <v>78</v>
      </c>
      <c r="D4685">
        <v>2009</v>
      </c>
      <c r="E4685" t="s">
        <v>55</v>
      </c>
      <c r="F4685" t="s">
        <v>5851</v>
      </c>
      <c r="G4685" s="336">
        <v>0.52</v>
      </c>
      <c r="H4685">
        <v>124</v>
      </c>
    </row>
    <row r="4686" spans="1:8">
      <c r="A4686" t="s">
        <v>5955</v>
      </c>
      <c r="B4686" t="s">
        <v>72</v>
      </c>
      <c r="C4686" t="s">
        <v>78</v>
      </c>
      <c r="D4686">
        <v>2009</v>
      </c>
      <c r="E4686" t="s">
        <v>56</v>
      </c>
      <c r="F4686" t="s">
        <v>5851</v>
      </c>
      <c r="G4686" s="336">
        <v>-0.04</v>
      </c>
      <c r="H4686">
        <v>125</v>
      </c>
    </row>
    <row r="4687" spans="1:8">
      <c r="A4687" t="s">
        <v>5954</v>
      </c>
      <c r="B4687" t="s">
        <v>72</v>
      </c>
      <c r="C4687" t="s">
        <v>78</v>
      </c>
      <c r="D4687">
        <v>2009</v>
      </c>
      <c r="E4687" t="s">
        <v>57</v>
      </c>
      <c r="F4687" t="s">
        <v>5851</v>
      </c>
      <c r="G4687" s="336">
        <v>0.33</v>
      </c>
      <c r="H4687">
        <v>126</v>
      </c>
    </row>
    <row r="4688" spans="1:8">
      <c r="A4688" t="s">
        <v>5953</v>
      </c>
      <c r="B4688" t="s">
        <v>72</v>
      </c>
      <c r="C4688" t="s">
        <v>78</v>
      </c>
      <c r="D4688">
        <v>2010</v>
      </c>
      <c r="E4688" t="s">
        <v>52</v>
      </c>
      <c r="F4688" t="s">
        <v>5851</v>
      </c>
      <c r="G4688" s="336">
        <v>0.18</v>
      </c>
      <c r="H4688">
        <v>127</v>
      </c>
    </row>
    <row r="4689" spans="1:8">
      <c r="A4689" t="s">
        <v>5952</v>
      </c>
      <c r="B4689" t="s">
        <v>72</v>
      </c>
      <c r="C4689" t="s">
        <v>78</v>
      </c>
      <c r="D4689">
        <v>2010</v>
      </c>
      <c r="E4689" t="s">
        <v>53</v>
      </c>
      <c r="F4689" t="s">
        <v>5851</v>
      </c>
      <c r="G4689" s="336">
        <v>0.56000000000000005</v>
      </c>
      <c r="H4689">
        <v>128</v>
      </c>
    </row>
    <row r="4690" spans="1:8">
      <c r="A4690" t="s">
        <v>5951</v>
      </c>
      <c r="B4690" t="s">
        <v>72</v>
      </c>
      <c r="C4690" t="s">
        <v>78</v>
      </c>
      <c r="D4690">
        <v>2010</v>
      </c>
      <c r="E4690" t="s">
        <v>54</v>
      </c>
      <c r="F4690" t="s">
        <v>5851</v>
      </c>
      <c r="G4690" s="336">
        <v>0.16</v>
      </c>
      <c r="H4690">
        <v>129</v>
      </c>
    </row>
    <row r="4691" spans="1:8">
      <c r="A4691" t="s">
        <v>5950</v>
      </c>
      <c r="B4691" t="s">
        <v>72</v>
      </c>
      <c r="C4691" t="s">
        <v>78</v>
      </c>
      <c r="D4691">
        <v>2010</v>
      </c>
      <c r="E4691" t="s">
        <v>55</v>
      </c>
      <c r="F4691" t="s">
        <v>5851</v>
      </c>
      <c r="G4691" s="336">
        <v>0.6</v>
      </c>
      <c r="H4691">
        <v>130</v>
      </c>
    </row>
    <row r="4692" spans="1:8">
      <c r="A4692" t="s">
        <v>5949</v>
      </c>
      <c r="B4692" t="s">
        <v>72</v>
      </c>
      <c r="C4692" t="s">
        <v>78</v>
      </c>
      <c r="D4692">
        <v>2010</v>
      </c>
      <c r="E4692" t="s">
        <v>56</v>
      </c>
      <c r="F4692" t="s">
        <v>5851</v>
      </c>
      <c r="G4692" s="336">
        <v>0.24</v>
      </c>
      <c r="H4692">
        <v>131</v>
      </c>
    </row>
    <row r="4693" spans="1:8">
      <c r="A4693" t="s">
        <v>5948</v>
      </c>
      <c r="B4693" t="s">
        <v>72</v>
      </c>
      <c r="C4693" t="s">
        <v>78</v>
      </c>
      <c r="D4693">
        <v>2010</v>
      </c>
      <c r="E4693" t="s">
        <v>57</v>
      </c>
      <c r="F4693" t="s">
        <v>5851</v>
      </c>
      <c r="G4693" s="336">
        <v>0.43</v>
      </c>
      <c r="H4693">
        <v>132</v>
      </c>
    </row>
    <row r="4694" spans="1:8">
      <c r="A4694" t="s">
        <v>5947</v>
      </c>
      <c r="B4694" t="s">
        <v>72</v>
      </c>
      <c r="C4694" t="s">
        <v>78</v>
      </c>
      <c r="D4694">
        <v>2011</v>
      </c>
      <c r="E4694" t="s">
        <v>52</v>
      </c>
      <c r="F4694" t="s">
        <v>5851</v>
      </c>
      <c r="G4694" s="336">
        <v>0.39</v>
      </c>
      <c r="H4694">
        <v>133</v>
      </c>
    </row>
    <row r="4695" spans="1:8">
      <c r="A4695" t="s">
        <v>5946</v>
      </c>
      <c r="B4695" t="s">
        <v>72</v>
      </c>
      <c r="C4695" t="s">
        <v>78</v>
      </c>
      <c r="D4695">
        <v>2011</v>
      </c>
      <c r="E4695" t="s">
        <v>53</v>
      </c>
      <c r="F4695" t="s">
        <v>5851</v>
      </c>
      <c r="G4695" s="336">
        <v>0.13</v>
      </c>
      <c r="H4695">
        <v>134</v>
      </c>
    </row>
    <row r="4696" spans="1:8">
      <c r="A4696" t="s">
        <v>5945</v>
      </c>
      <c r="B4696" t="s">
        <v>72</v>
      </c>
      <c r="C4696" t="s">
        <v>78</v>
      </c>
      <c r="D4696">
        <v>2011</v>
      </c>
      <c r="E4696" t="s">
        <v>54</v>
      </c>
      <c r="F4696" t="s">
        <v>5851</v>
      </c>
      <c r="G4696" s="336">
        <v>0.44</v>
      </c>
      <c r="H4696">
        <v>135</v>
      </c>
    </row>
    <row r="4697" spans="1:8">
      <c r="A4697" t="s">
        <v>5944</v>
      </c>
      <c r="B4697" t="s">
        <v>72</v>
      </c>
      <c r="C4697" t="s">
        <v>78</v>
      </c>
      <c r="D4697">
        <v>2011</v>
      </c>
      <c r="E4697" t="s">
        <v>55</v>
      </c>
      <c r="F4697" t="s">
        <v>5851</v>
      </c>
      <c r="G4697" s="336">
        <v>0.18</v>
      </c>
      <c r="H4697">
        <v>136</v>
      </c>
    </row>
    <row r="4698" spans="1:8">
      <c r="A4698" t="s">
        <v>5943</v>
      </c>
      <c r="B4698" t="s">
        <v>72</v>
      </c>
      <c r="C4698" t="s">
        <v>78</v>
      </c>
      <c r="D4698">
        <v>2011</v>
      </c>
      <c r="E4698" t="s">
        <v>56</v>
      </c>
      <c r="F4698" t="s">
        <v>5851</v>
      </c>
      <c r="G4698" s="336">
        <v>0.16</v>
      </c>
      <c r="H4698">
        <v>137</v>
      </c>
    </row>
    <row r="4699" spans="1:8">
      <c r="A4699" t="s">
        <v>5942</v>
      </c>
      <c r="B4699" t="s">
        <v>72</v>
      </c>
      <c r="C4699" t="s">
        <v>78</v>
      </c>
      <c r="D4699">
        <v>2011</v>
      </c>
      <c r="E4699" t="s">
        <v>57</v>
      </c>
      <c r="F4699" t="s">
        <v>5851</v>
      </c>
      <c r="G4699" s="336">
        <v>-0.04</v>
      </c>
      <c r="H4699">
        <v>138</v>
      </c>
    </row>
    <row r="4700" spans="1:8">
      <c r="A4700" t="s">
        <v>5941</v>
      </c>
      <c r="B4700" t="s">
        <v>72</v>
      </c>
      <c r="C4700" t="s">
        <v>78</v>
      </c>
      <c r="D4700">
        <v>2012</v>
      </c>
      <c r="E4700" t="s">
        <v>52</v>
      </c>
      <c r="F4700" t="s">
        <v>5851</v>
      </c>
      <c r="G4700" s="336">
        <v>0.37</v>
      </c>
      <c r="H4700">
        <v>139</v>
      </c>
    </row>
    <row r="4701" spans="1:8">
      <c r="A4701" t="s">
        <v>5940</v>
      </c>
      <c r="B4701" t="s">
        <v>72</v>
      </c>
      <c r="C4701" t="s">
        <v>78</v>
      </c>
      <c r="D4701">
        <v>2012</v>
      </c>
      <c r="E4701" t="s">
        <v>53</v>
      </c>
      <c r="F4701" t="s">
        <v>5851</v>
      </c>
      <c r="G4701" s="336">
        <v>0.52</v>
      </c>
      <c r="H4701">
        <v>140</v>
      </c>
    </row>
    <row r="4702" spans="1:8">
      <c r="A4702" t="s">
        <v>5939</v>
      </c>
      <c r="B4702" t="s">
        <v>72</v>
      </c>
      <c r="C4702" t="s">
        <v>78</v>
      </c>
      <c r="D4702">
        <v>2012</v>
      </c>
      <c r="E4702" t="s">
        <v>54</v>
      </c>
      <c r="F4702" t="s">
        <v>5851</v>
      </c>
      <c r="G4702" s="336">
        <v>0.42</v>
      </c>
      <c r="H4702">
        <v>141</v>
      </c>
    </row>
    <row r="4703" spans="1:8">
      <c r="A4703" t="s">
        <v>5938</v>
      </c>
      <c r="B4703" t="s">
        <v>72</v>
      </c>
      <c r="C4703" t="s">
        <v>78</v>
      </c>
      <c r="D4703">
        <v>2012</v>
      </c>
      <c r="E4703" t="s">
        <v>55</v>
      </c>
      <c r="F4703" t="s">
        <v>5851</v>
      </c>
      <c r="G4703" s="336">
        <v>0.64</v>
      </c>
      <c r="H4703">
        <v>142</v>
      </c>
    </row>
    <row r="4704" spans="1:8">
      <c r="A4704" t="s">
        <v>5937</v>
      </c>
      <c r="B4704" t="s">
        <v>72</v>
      </c>
      <c r="C4704" t="s">
        <v>78</v>
      </c>
      <c r="D4704">
        <v>2012</v>
      </c>
      <c r="E4704" t="s">
        <v>56</v>
      </c>
      <c r="F4704" t="s">
        <v>5851</v>
      </c>
      <c r="G4704" s="336">
        <v>0.1</v>
      </c>
      <c r="H4704">
        <v>143</v>
      </c>
    </row>
    <row r="4705" spans="1:8">
      <c r="A4705" t="s">
        <v>5936</v>
      </c>
      <c r="B4705" t="s">
        <v>72</v>
      </c>
      <c r="C4705" t="s">
        <v>78</v>
      </c>
      <c r="D4705">
        <v>2012</v>
      </c>
      <c r="E4705" t="s">
        <v>57</v>
      </c>
      <c r="F4705" t="s">
        <v>5851</v>
      </c>
      <c r="G4705" s="336">
        <v>0.02</v>
      </c>
      <c r="H4705">
        <v>144</v>
      </c>
    </row>
    <row r="4706" spans="1:8">
      <c r="A4706" t="s">
        <v>5935</v>
      </c>
      <c r="B4706" t="s">
        <v>72</v>
      </c>
      <c r="C4706" t="s">
        <v>78</v>
      </c>
      <c r="D4706">
        <v>2013</v>
      </c>
      <c r="E4706" t="s">
        <v>52</v>
      </c>
      <c r="F4706" t="s">
        <v>5851</v>
      </c>
      <c r="G4706" s="336">
        <v>0.24</v>
      </c>
      <c r="H4706">
        <v>145</v>
      </c>
    </row>
    <row r="4707" spans="1:8">
      <c r="A4707" t="s">
        <v>5934</v>
      </c>
      <c r="B4707" t="s">
        <v>72</v>
      </c>
      <c r="C4707" t="s">
        <v>78</v>
      </c>
      <c r="D4707">
        <v>2013</v>
      </c>
      <c r="E4707" t="s">
        <v>53</v>
      </c>
      <c r="F4707" t="s">
        <v>5851</v>
      </c>
      <c r="G4707" s="336">
        <v>0.17</v>
      </c>
      <c r="H4707">
        <v>146</v>
      </c>
    </row>
    <row r="4708" spans="1:8">
      <c r="A4708" t="s">
        <v>5933</v>
      </c>
      <c r="B4708" t="s">
        <v>72</v>
      </c>
      <c r="C4708" t="s">
        <v>78</v>
      </c>
      <c r="D4708">
        <v>2013</v>
      </c>
      <c r="E4708" t="s">
        <v>54</v>
      </c>
      <c r="F4708" t="s">
        <v>5851</v>
      </c>
      <c r="G4708" s="336">
        <v>0.18</v>
      </c>
      <c r="H4708">
        <v>147</v>
      </c>
    </row>
    <row r="4709" spans="1:8">
      <c r="A4709" t="s">
        <v>5932</v>
      </c>
      <c r="B4709" t="s">
        <v>72</v>
      </c>
      <c r="C4709" t="s">
        <v>78</v>
      </c>
      <c r="D4709">
        <v>2013</v>
      </c>
      <c r="E4709" t="s">
        <v>55</v>
      </c>
      <c r="F4709" t="s">
        <v>5851</v>
      </c>
      <c r="G4709" s="336">
        <v>0.2</v>
      </c>
      <c r="H4709">
        <v>148</v>
      </c>
    </row>
    <row r="4710" spans="1:8">
      <c r="A4710" t="s">
        <v>5931</v>
      </c>
      <c r="B4710" t="s">
        <v>72</v>
      </c>
      <c r="C4710" t="s">
        <v>78</v>
      </c>
      <c r="D4710">
        <v>2013</v>
      </c>
      <c r="E4710" t="s">
        <v>56</v>
      </c>
      <c r="F4710" t="s">
        <v>5851</v>
      </c>
      <c r="G4710" s="336">
        <v>0.66</v>
      </c>
      <c r="H4710">
        <v>149</v>
      </c>
    </row>
    <row r="4711" spans="1:8">
      <c r="A4711" t="s">
        <v>5930</v>
      </c>
      <c r="B4711" t="s">
        <v>72</v>
      </c>
      <c r="C4711" t="s">
        <v>78</v>
      </c>
      <c r="D4711">
        <v>2013</v>
      </c>
      <c r="E4711" t="s">
        <v>57</v>
      </c>
      <c r="F4711" t="s">
        <v>5851</v>
      </c>
      <c r="G4711" s="336">
        <v>-0.01</v>
      </c>
      <c r="H4711">
        <v>150</v>
      </c>
    </row>
    <row r="4712" spans="1:8">
      <c r="A4712" t="s">
        <v>5929</v>
      </c>
      <c r="B4712" t="s">
        <v>72</v>
      </c>
      <c r="C4712" t="s">
        <v>78</v>
      </c>
      <c r="D4712">
        <v>2014</v>
      </c>
      <c r="E4712" t="s">
        <v>52</v>
      </c>
      <c r="F4712" t="s">
        <v>5851</v>
      </c>
      <c r="G4712" s="336">
        <v>-0.02</v>
      </c>
      <c r="H4712">
        <v>151</v>
      </c>
    </row>
    <row r="4713" spans="1:8">
      <c r="A4713" t="s">
        <v>5928</v>
      </c>
      <c r="B4713" t="s">
        <v>72</v>
      </c>
      <c r="C4713" t="s">
        <v>78</v>
      </c>
      <c r="D4713">
        <v>2014</v>
      </c>
      <c r="E4713" t="s">
        <v>53</v>
      </c>
      <c r="F4713" t="s">
        <v>5851</v>
      </c>
      <c r="G4713" s="336">
        <v>-0.16</v>
      </c>
      <c r="H4713">
        <v>152</v>
      </c>
    </row>
    <row r="4714" spans="1:8">
      <c r="A4714" t="s">
        <v>5927</v>
      </c>
      <c r="B4714" t="s">
        <v>72</v>
      </c>
      <c r="C4714" t="s">
        <v>78</v>
      </c>
      <c r="D4714">
        <v>2014</v>
      </c>
      <c r="E4714" t="s">
        <v>54</v>
      </c>
      <c r="F4714" t="s">
        <v>5851</v>
      </c>
      <c r="G4714" s="336">
        <v>0.14000000000000001</v>
      </c>
      <c r="H4714">
        <v>153</v>
      </c>
    </row>
    <row r="4715" spans="1:8">
      <c r="A4715" t="s">
        <v>5926</v>
      </c>
      <c r="B4715" t="s">
        <v>72</v>
      </c>
      <c r="C4715" t="s">
        <v>78</v>
      </c>
      <c r="D4715">
        <v>2014</v>
      </c>
      <c r="E4715" t="s">
        <v>55</v>
      </c>
      <c r="F4715" t="s">
        <v>5851</v>
      </c>
      <c r="G4715" s="336">
        <v>-7.0000000000000007E-2</v>
      </c>
      <c r="H4715">
        <v>154</v>
      </c>
    </row>
    <row r="4716" spans="1:8">
      <c r="A4716" t="s">
        <v>5925</v>
      </c>
      <c r="B4716" t="s">
        <v>72</v>
      </c>
      <c r="C4716" t="s">
        <v>78</v>
      </c>
      <c r="D4716">
        <v>2014</v>
      </c>
      <c r="E4716" t="s">
        <v>56</v>
      </c>
      <c r="F4716" t="s">
        <v>5851</v>
      </c>
      <c r="G4716" s="336">
        <v>-0.95</v>
      </c>
      <c r="H4716">
        <v>155</v>
      </c>
    </row>
    <row r="4717" spans="1:8">
      <c r="A4717" t="s">
        <v>5924</v>
      </c>
      <c r="B4717" t="s">
        <v>72</v>
      </c>
      <c r="C4717" t="s">
        <v>78</v>
      </c>
      <c r="D4717">
        <v>2014</v>
      </c>
      <c r="E4717" t="s">
        <v>57</v>
      </c>
      <c r="F4717" t="s">
        <v>5851</v>
      </c>
      <c r="G4717" s="336">
        <v>-0.95</v>
      </c>
      <c r="H4717">
        <v>156</v>
      </c>
    </row>
    <row r="4718" spans="1:8">
      <c r="A4718" t="s">
        <v>5923</v>
      </c>
      <c r="B4718" t="s">
        <v>72</v>
      </c>
      <c r="C4718" t="s">
        <v>78</v>
      </c>
      <c r="D4718" t="s">
        <v>58</v>
      </c>
      <c r="E4718" t="s">
        <v>52</v>
      </c>
      <c r="F4718" t="s">
        <v>5851</v>
      </c>
      <c r="G4718" s="336">
        <v>2.8</v>
      </c>
      <c r="H4718">
        <v>157</v>
      </c>
    </row>
    <row r="4719" spans="1:8">
      <c r="A4719" t="s">
        <v>5922</v>
      </c>
      <c r="B4719" t="s">
        <v>72</v>
      </c>
      <c r="C4719" t="s">
        <v>78</v>
      </c>
      <c r="D4719" t="s">
        <v>58</v>
      </c>
      <c r="E4719" t="s">
        <v>53</v>
      </c>
      <c r="F4719" t="s">
        <v>5851</v>
      </c>
      <c r="G4719" s="336">
        <v>1.45</v>
      </c>
      <c r="H4719">
        <v>158</v>
      </c>
    </row>
    <row r="4720" spans="1:8">
      <c r="A4720" t="s">
        <v>5921</v>
      </c>
      <c r="B4720" t="s">
        <v>72</v>
      </c>
      <c r="C4720" t="s">
        <v>78</v>
      </c>
      <c r="D4720" t="s">
        <v>58</v>
      </c>
      <c r="E4720" t="s">
        <v>54</v>
      </c>
      <c r="F4720" t="s">
        <v>5851</v>
      </c>
      <c r="G4720" s="336">
        <v>4.1100000000000003</v>
      </c>
      <c r="H4720">
        <v>159</v>
      </c>
    </row>
    <row r="4721" spans="1:8">
      <c r="A4721" t="s">
        <v>5920</v>
      </c>
      <c r="B4721" t="s">
        <v>72</v>
      </c>
      <c r="C4721" t="s">
        <v>78</v>
      </c>
      <c r="D4721" t="s">
        <v>58</v>
      </c>
      <c r="E4721" t="s">
        <v>55</v>
      </c>
      <c r="F4721" t="s">
        <v>5851</v>
      </c>
      <c r="G4721" s="336">
        <v>6.2</v>
      </c>
      <c r="H4721">
        <v>160</v>
      </c>
    </row>
    <row r="4722" spans="1:8">
      <c r="A4722" t="s">
        <v>5919</v>
      </c>
      <c r="B4722" t="s">
        <v>72</v>
      </c>
      <c r="C4722" t="s">
        <v>78</v>
      </c>
      <c r="D4722" t="s">
        <v>58</v>
      </c>
      <c r="E4722" t="s">
        <v>56</v>
      </c>
      <c r="F4722" t="s">
        <v>5851</v>
      </c>
      <c r="G4722" s="336">
        <v>-0.88</v>
      </c>
      <c r="H4722">
        <v>161</v>
      </c>
    </row>
    <row r="4723" spans="1:8">
      <c r="A4723" t="s">
        <v>5918</v>
      </c>
      <c r="B4723" t="s">
        <v>72</v>
      </c>
      <c r="C4723" t="s">
        <v>78</v>
      </c>
      <c r="D4723" t="s">
        <v>58</v>
      </c>
      <c r="E4723" t="s">
        <v>57</v>
      </c>
      <c r="F4723" t="s">
        <v>5851</v>
      </c>
      <c r="G4723" s="336">
        <v>-0.82</v>
      </c>
      <c r="H4723">
        <v>162</v>
      </c>
    </row>
    <row r="4724" spans="1:8">
      <c r="A4724" t="s">
        <v>5917</v>
      </c>
      <c r="B4724" t="s">
        <v>72</v>
      </c>
      <c r="C4724" t="s">
        <v>78</v>
      </c>
      <c r="D4724" t="s">
        <v>59</v>
      </c>
      <c r="E4724" t="s">
        <v>52</v>
      </c>
      <c r="F4724" t="s">
        <v>5851</v>
      </c>
      <c r="G4724" s="336">
        <v>0.4</v>
      </c>
      <c r="H4724">
        <v>163</v>
      </c>
    </row>
    <row r="4725" spans="1:8">
      <c r="A4725" t="s">
        <v>5916</v>
      </c>
      <c r="B4725" t="s">
        <v>72</v>
      </c>
      <c r="C4725" t="s">
        <v>78</v>
      </c>
      <c r="D4725" t="s">
        <v>59</v>
      </c>
      <c r="E4725" t="s">
        <v>53</v>
      </c>
      <c r="F4725" t="s">
        <v>5851</v>
      </c>
      <c r="G4725" s="336">
        <v>0.21</v>
      </c>
      <c r="H4725">
        <v>164</v>
      </c>
    </row>
    <row r="4726" spans="1:8">
      <c r="A4726" t="s">
        <v>5915</v>
      </c>
      <c r="B4726" t="s">
        <v>72</v>
      </c>
      <c r="C4726" t="s">
        <v>78</v>
      </c>
      <c r="D4726" t="s">
        <v>59</v>
      </c>
      <c r="E4726" t="s">
        <v>54</v>
      </c>
      <c r="F4726" t="s">
        <v>5851</v>
      </c>
      <c r="G4726" s="336">
        <v>0.59</v>
      </c>
      <c r="H4726">
        <v>165</v>
      </c>
    </row>
    <row r="4727" spans="1:8">
      <c r="A4727" t="s">
        <v>5914</v>
      </c>
      <c r="B4727" t="s">
        <v>72</v>
      </c>
      <c r="C4727" t="s">
        <v>78</v>
      </c>
      <c r="D4727" t="s">
        <v>59</v>
      </c>
      <c r="E4727" t="s">
        <v>55</v>
      </c>
      <c r="F4727" t="s">
        <v>5851</v>
      </c>
      <c r="G4727" s="336">
        <v>0.89</v>
      </c>
      <c r="H4727">
        <v>166</v>
      </c>
    </row>
    <row r="4728" spans="1:8">
      <c r="A4728" t="s">
        <v>5913</v>
      </c>
      <c r="B4728" t="s">
        <v>72</v>
      </c>
      <c r="C4728" t="s">
        <v>78</v>
      </c>
      <c r="D4728" t="s">
        <v>59</v>
      </c>
      <c r="E4728" t="s">
        <v>56</v>
      </c>
      <c r="F4728" t="s">
        <v>5851</v>
      </c>
      <c r="G4728" s="336">
        <v>-0.13</v>
      </c>
      <c r="H4728">
        <v>167</v>
      </c>
    </row>
    <row r="4729" spans="1:8">
      <c r="A4729" t="s">
        <v>5912</v>
      </c>
      <c r="B4729" t="s">
        <v>72</v>
      </c>
      <c r="C4729" t="s">
        <v>78</v>
      </c>
      <c r="D4729" t="s">
        <v>59</v>
      </c>
      <c r="E4729" t="s">
        <v>57</v>
      </c>
      <c r="F4729" t="s">
        <v>5851</v>
      </c>
      <c r="G4729" s="336">
        <v>-0.12</v>
      </c>
      <c r="H4729">
        <v>168</v>
      </c>
    </row>
    <row r="4730" spans="1:8">
      <c r="A4730" t="s">
        <v>5911</v>
      </c>
      <c r="B4730" t="s">
        <v>71</v>
      </c>
      <c r="C4730" t="s">
        <v>78</v>
      </c>
      <c r="D4730">
        <v>2006</v>
      </c>
      <c r="E4730" t="s">
        <v>52</v>
      </c>
      <c r="F4730" t="s">
        <v>5851</v>
      </c>
      <c r="H4730">
        <v>169</v>
      </c>
    </row>
    <row r="4731" spans="1:8">
      <c r="A4731" t="s">
        <v>5910</v>
      </c>
      <c r="B4731" t="s">
        <v>71</v>
      </c>
      <c r="C4731" t="s">
        <v>78</v>
      </c>
      <c r="D4731">
        <v>2006</v>
      </c>
      <c r="E4731" t="s">
        <v>53</v>
      </c>
      <c r="F4731" t="s">
        <v>5851</v>
      </c>
      <c r="H4731">
        <v>170</v>
      </c>
    </row>
    <row r="4732" spans="1:8">
      <c r="A4732" t="s">
        <v>5909</v>
      </c>
      <c r="B4732" t="s">
        <v>71</v>
      </c>
      <c r="C4732" t="s">
        <v>78</v>
      </c>
      <c r="D4732">
        <v>2006</v>
      </c>
      <c r="E4732" t="s">
        <v>54</v>
      </c>
      <c r="F4732" t="s">
        <v>5851</v>
      </c>
      <c r="H4732">
        <v>171</v>
      </c>
    </row>
    <row r="4733" spans="1:8">
      <c r="A4733" t="s">
        <v>5908</v>
      </c>
      <c r="B4733" t="s">
        <v>71</v>
      </c>
      <c r="C4733" t="s">
        <v>78</v>
      </c>
      <c r="D4733">
        <v>2006</v>
      </c>
      <c r="E4733" t="s">
        <v>55</v>
      </c>
      <c r="F4733" t="s">
        <v>5851</v>
      </c>
      <c r="H4733">
        <v>172</v>
      </c>
    </row>
    <row r="4734" spans="1:8">
      <c r="A4734" t="s">
        <v>5907</v>
      </c>
      <c r="B4734" t="s">
        <v>71</v>
      </c>
      <c r="C4734" t="s">
        <v>78</v>
      </c>
      <c r="D4734">
        <v>2006</v>
      </c>
      <c r="E4734" t="s">
        <v>56</v>
      </c>
      <c r="F4734" t="s">
        <v>5851</v>
      </c>
      <c r="H4734">
        <v>173</v>
      </c>
    </row>
    <row r="4735" spans="1:8">
      <c r="A4735" t="s">
        <v>5906</v>
      </c>
      <c r="B4735" t="s">
        <v>71</v>
      </c>
      <c r="C4735" t="s">
        <v>78</v>
      </c>
      <c r="D4735">
        <v>2006</v>
      </c>
      <c r="E4735" t="s">
        <v>57</v>
      </c>
      <c r="F4735" t="s">
        <v>5851</v>
      </c>
      <c r="H4735">
        <v>174</v>
      </c>
    </row>
    <row r="4736" spans="1:8">
      <c r="A4736" t="s">
        <v>5905</v>
      </c>
      <c r="B4736" t="s">
        <v>71</v>
      </c>
      <c r="C4736" t="s">
        <v>78</v>
      </c>
      <c r="D4736">
        <v>2007</v>
      </c>
      <c r="E4736" t="s">
        <v>52</v>
      </c>
      <c r="F4736" t="s">
        <v>5851</v>
      </c>
      <c r="G4736" s="336">
        <v>25.01</v>
      </c>
      <c r="H4736">
        <v>175</v>
      </c>
    </row>
    <row r="4737" spans="1:8">
      <c r="A4737" t="s">
        <v>5904</v>
      </c>
      <c r="B4737" t="s">
        <v>71</v>
      </c>
      <c r="C4737" t="s">
        <v>78</v>
      </c>
      <c r="D4737">
        <v>2007</v>
      </c>
      <c r="E4737" t="s">
        <v>53</v>
      </c>
      <c r="F4737" t="s">
        <v>5851</v>
      </c>
      <c r="G4737" s="336">
        <v>13.22</v>
      </c>
      <c r="H4737">
        <v>176</v>
      </c>
    </row>
    <row r="4738" spans="1:8">
      <c r="A4738" t="s">
        <v>5903</v>
      </c>
      <c r="B4738" t="s">
        <v>71</v>
      </c>
      <c r="C4738" t="s">
        <v>78</v>
      </c>
      <c r="D4738">
        <v>2007</v>
      </c>
      <c r="E4738" t="s">
        <v>54</v>
      </c>
      <c r="F4738" t="s">
        <v>5851</v>
      </c>
      <c r="G4738" s="336">
        <v>20.58</v>
      </c>
      <c r="H4738">
        <v>177</v>
      </c>
    </row>
    <row r="4739" spans="1:8">
      <c r="A4739" t="s">
        <v>5902</v>
      </c>
      <c r="B4739" t="s">
        <v>71</v>
      </c>
      <c r="C4739" t="s">
        <v>78</v>
      </c>
      <c r="D4739">
        <v>2007</v>
      </c>
      <c r="E4739" t="s">
        <v>55</v>
      </c>
      <c r="F4739" t="s">
        <v>5851</v>
      </c>
      <c r="G4739" s="336">
        <v>18.670000000000002</v>
      </c>
      <c r="H4739">
        <v>178</v>
      </c>
    </row>
    <row r="4740" spans="1:8">
      <c r="A4740" t="s">
        <v>5901</v>
      </c>
      <c r="B4740" t="s">
        <v>71</v>
      </c>
      <c r="C4740" t="s">
        <v>78</v>
      </c>
      <c r="D4740">
        <v>2007</v>
      </c>
      <c r="E4740" t="s">
        <v>56</v>
      </c>
      <c r="F4740" t="s">
        <v>5851</v>
      </c>
      <c r="G4740" s="336">
        <v>34</v>
      </c>
      <c r="H4740">
        <v>179</v>
      </c>
    </row>
    <row r="4741" spans="1:8">
      <c r="A4741" t="s">
        <v>5900</v>
      </c>
      <c r="B4741" t="s">
        <v>71</v>
      </c>
      <c r="C4741" t="s">
        <v>78</v>
      </c>
      <c r="D4741">
        <v>2007</v>
      </c>
      <c r="E4741" t="s">
        <v>57</v>
      </c>
      <c r="F4741" t="s">
        <v>5851</v>
      </c>
      <c r="G4741" s="336">
        <v>10.72</v>
      </c>
      <c r="H4741">
        <v>180</v>
      </c>
    </row>
    <row r="4742" spans="1:8">
      <c r="A4742" t="s">
        <v>5899</v>
      </c>
      <c r="B4742" t="s">
        <v>71</v>
      </c>
      <c r="C4742" t="s">
        <v>78</v>
      </c>
      <c r="D4742">
        <v>2008</v>
      </c>
      <c r="E4742" t="s">
        <v>52</v>
      </c>
      <c r="F4742" t="s">
        <v>5851</v>
      </c>
      <c r="G4742" s="336">
        <v>0.92</v>
      </c>
      <c r="H4742">
        <v>181</v>
      </c>
    </row>
    <row r="4743" spans="1:8">
      <c r="A4743" t="s">
        <v>5898</v>
      </c>
      <c r="B4743" t="s">
        <v>71</v>
      </c>
      <c r="C4743" t="s">
        <v>78</v>
      </c>
      <c r="D4743">
        <v>2008</v>
      </c>
      <c r="E4743" t="s">
        <v>53</v>
      </c>
      <c r="F4743" t="s">
        <v>5851</v>
      </c>
      <c r="G4743" s="336">
        <v>2.13</v>
      </c>
      <c r="H4743">
        <v>182</v>
      </c>
    </row>
    <row r="4744" spans="1:8">
      <c r="A4744" t="s">
        <v>5897</v>
      </c>
      <c r="B4744" t="s">
        <v>71</v>
      </c>
      <c r="C4744" t="s">
        <v>78</v>
      </c>
      <c r="D4744">
        <v>2008</v>
      </c>
      <c r="E4744" t="s">
        <v>54</v>
      </c>
      <c r="F4744" t="s">
        <v>5851</v>
      </c>
      <c r="G4744" s="336">
        <v>1.43</v>
      </c>
      <c r="H4744">
        <v>183</v>
      </c>
    </row>
    <row r="4745" spans="1:8">
      <c r="A4745" t="s">
        <v>5896</v>
      </c>
      <c r="B4745" t="s">
        <v>71</v>
      </c>
      <c r="C4745" t="s">
        <v>78</v>
      </c>
      <c r="D4745">
        <v>2008</v>
      </c>
      <c r="E4745" t="s">
        <v>55</v>
      </c>
      <c r="F4745" t="s">
        <v>5851</v>
      </c>
      <c r="G4745" s="336">
        <v>1.64</v>
      </c>
      <c r="H4745">
        <v>184</v>
      </c>
    </row>
    <row r="4746" spans="1:8">
      <c r="A4746" t="s">
        <v>5895</v>
      </c>
      <c r="B4746" t="s">
        <v>71</v>
      </c>
      <c r="C4746" t="s">
        <v>78</v>
      </c>
      <c r="D4746">
        <v>2008</v>
      </c>
      <c r="E4746" t="s">
        <v>56</v>
      </c>
      <c r="F4746" t="s">
        <v>5851</v>
      </c>
      <c r="G4746" s="336">
        <v>0.28000000000000003</v>
      </c>
      <c r="H4746">
        <v>185</v>
      </c>
    </row>
    <row r="4747" spans="1:8">
      <c r="A4747" t="s">
        <v>5894</v>
      </c>
      <c r="B4747" t="s">
        <v>71</v>
      </c>
      <c r="C4747" t="s">
        <v>78</v>
      </c>
      <c r="D4747">
        <v>2008</v>
      </c>
      <c r="E4747" t="s">
        <v>57</v>
      </c>
      <c r="F4747" t="s">
        <v>5851</v>
      </c>
      <c r="G4747" s="336">
        <v>2.5</v>
      </c>
      <c r="H4747">
        <v>186</v>
      </c>
    </row>
    <row r="4748" spans="1:8">
      <c r="A4748" t="s">
        <v>5893</v>
      </c>
      <c r="B4748" t="s">
        <v>71</v>
      </c>
      <c r="C4748" t="s">
        <v>78</v>
      </c>
      <c r="D4748">
        <v>2009</v>
      </c>
      <c r="E4748" t="s">
        <v>52</v>
      </c>
      <c r="F4748" t="s">
        <v>5851</v>
      </c>
      <c r="G4748" s="336">
        <v>8.93</v>
      </c>
      <c r="H4748">
        <v>187</v>
      </c>
    </row>
    <row r="4749" spans="1:8">
      <c r="A4749" t="s">
        <v>5892</v>
      </c>
      <c r="B4749" t="s">
        <v>71</v>
      </c>
      <c r="C4749" t="s">
        <v>78</v>
      </c>
      <c r="D4749">
        <v>2009</v>
      </c>
      <c r="E4749" t="s">
        <v>53</v>
      </c>
      <c r="F4749" t="s">
        <v>5851</v>
      </c>
      <c r="G4749" s="336">
        <v>3.9</v>
      </c>
      <c r="H4749">
        <v>188</v>
      </c>
    </row>
    <row r="4750" spans="1:8">
      <c r="A4750" t="s">
        <v>5891</v>
      </c>
      <c r="B4750" t="s">
        <v>71</v>
      </c>
      <c r="C4750" t="s">
        <v>78</v>
      </c>
      <c r="D4750">
        <v>2009</v>
      </c>
      <c r="E4750" t="s">
        <v>54</v>
      </c>
      <c r="F4750" t="s">
        <v>5851</v>
      </c>
      <c r="G4750" s="336">
        <v>0.08</v>
      </c>
      <c r="H4750">
        <v>189</v>
      </c>
    </row>
    <row r="4751" spans="1:8">
      <c r="A4751" t="s">
        <v>5890</v>
      </c>
      <c r="B4751" t="s">
        <v>71</v>
      </c>
      <c r="C4751" t="s">
        <v>78</v>
      </c>
      <c r="D4751">
        <v>2009</v>
      </c>
      <c r="E4751" t="s">
        <v>55</v>
      </c>
      <c r="F4751" t="s">
        <v>5851</v>
      </c>
      <c r="G4751" s="336">
        <v>0.08</v>
      </c>
      <c r="H4751">
        <v>190</v>
      </c>
    </row>
    <row r="4752" spans="1:8">
      <c r="A4752" t="s">
        <v>5889</v>
      </c>
      <c r="B4752" t="s">
        <v>71</v>
      </c>
      <c r="C4752" t="s">
        <v>78</v>
      </c>
      <c r="D4752">
        <v>2009</v>
      </c>
      <c r="E4752" t="s">
        <v>56</v>
      </c>
      <c r="F4752" t="s">
        <v>5851</v>
      </c>
      <c r="G4752" s="336">
        <v>29.97</v>
      </c>
      <c r="H4752">
        <v>191</v>
      </c>
    </row>
    <row r="4753" spans="1:8">
      <c r="A4753" t="s">
        <v>5888</v>
      </c>
      <c r="B4753" t="s">
        <v>71</v>
      </c>
      <c r="C4753" t="s">
        <v>78</v>
      </c>
      <c r="D4753">
        <v>2009</v>
      </c>
      <c r="E4753" t="s">
        <v>57</v>
      </c>
      <c r="F4753" t="s">
        <v>5851</v>
      </c>
      <c r="G4753" s="336">
        <v>6.12</v>
      </c>
      <c r="H4753">
        <v>192</v>
      </c>
    </row>
    <row r="4754" spans="1:8">
      <c r="A4754" t="s">
        <v>5887</v>
      </c>
      <c r="B4754" t="s">
        <v>71</v>
      </c>
      <c r="C4754" t="s">
        <v>78</v>
      </c>
      <c r="D4754">
        <v>2010</v>
      </c>
      <c r="E4754" t="s">
        <v>52</v>
      </c>
      <c r="F4754" t="s">
        <v>5851</v>
      </c>
      <c r="G4754" s="336">
        <v>-0.53</v>
      </c>
      <c r="H4754">
        <v>193</v>
      </c>
    </row>
    <row r="4755" spans="1:8">
      <c r="A4755" t="s">
        <v>5886</v>
      </c>
      <c r="B4755" t="s">
        <v>71</v>
      </c>
      <c r="C4755" t="s">
        <v>78</v>
      </c>
      <c r="D4755">
        <v>2010</v>
      </c>
      <c r="E4755" t="s">
        <v>53</v>
      </c>
      <c r="F4755" t="s">
        <v>5851</v>
      </c>
      <c r="G4755" s="336">
        <v>-0.52</v>
      </c>
      <c r="H4755">
        <v>194</v>
      </c>
    </row>
    <row r="4756" spans="1:8">
      <c r="A4756" t="s">
        <v>5885</v>
      </c>
      <c r="B4756" t="s">
        <v>71</v>
      </c>
      <c r="C4756" t="s">
        <v>78</v>
      </c>
      <c r="D4756">
        <v>2010</v>
      </c>
      <c r="E4756" t="s">
        <v>54</v>
      </c>
      <c r="F4756" t="s">
        <v>5851</v>
      </c>
      <c r="G4756" s="336">
        <v>0.15</v>
      </c>
      <c r="H4756">
        <v>195</v>
      </c>
    </row>
    <row r="4757" spans="1:8">
      <c r="A4757" t="s">
        <v>5884</v>
      </c>
      <c r="B4757" t="s">
        <v>71</v>
      </c>
      <c r="C4757" t="s">
        <v>78</v>
      </c>
      <c r="D4757">
        <v>2010</v>
      </c>
      <c r="E4757" t="s">
        <v>55</v>
      </c>
      <c r="F4757" t="s">
        <v>5851</v>
      </c>
      <c r="G4757" s="336">
        <v>0.11</v>
      </c>
      <c r="H4757">
        <v>196</v>
      </c>
    </row>
    <row r="4758" spans="1:8">
      <c r="A4758" t="s">
        <v>5883</v>
      </c>
      <c r="B4758" t="s">
        <v>71</v>
      </c>
      <c r="C4758" t="s">
        <v>78</v>
      </c>
      <c r="D4758">
        <v>2010</v>
      </c>
      <c r="E4758" t="s">
        <v>56</v>
      </c>
      <c r="F4758" t="s">
        <v>5851</v>
      </c>
      <c r="G4758" s="336">
        <v>-0.59</v>
      </c>
      <c r="H4758">
        <v>197</v>
      </c>
    </row>
    <row r="4759" spans="1:8">
      <c r="A4759" t="s">
        <v>5882</v>
      </c>
      <c r="B4759" t="s">
        <v>71</v>
      </c>
      <c r="C4759" t="s">
        <v>78</v>
      </c>
      <c r="D4759">
        <v>2010</v>
      </c>
      <c r="E4759" t="s">
        <v>57</v>
      </c>
      <c r="F4759" t="s">
        <v>5851</v>
      </c>
      <c r="G4759" s="336">
        <v>-0.56999999999999995</v>
      </c>
      <c r="H4759">
        <v>198</v>
      </c>
    </row>
    <row r="4760" spans="1:8">
      <c r="A4760" t="s">
        <v>5881</v>
      </c>
      <c r="B4760" t="s">
        <v>71</v>
      </c>
      <c r="C4760" t="s">
        <v>78</v>
      </c>
      <c r="D4760">
        <v>2011</v>
      </c>
      <c r="E4760" t="s">
        <v>52</v>
      </c>
      <c r="F4760" t="s">
        <v>5851</v>
      </c>
      <c r="G4760" s="336">
        <v>-0.46</v>
      </c>
      <c r="H4760">
        <v>199</v>
      </c>
    </row>
    <row r="4761" spans="1:8">
      <c r="A4761" t="s">
        <v>5880</v>
      </c>
      <c r="B4761" t="s">
        <v>71</v>
      </c>
      <c r="C4761" t="s">
        <v>78</v>
      </c>
      <c r="D4761">
        <v>2011</v>
      </c>
      <c r="E4761" t="s">
        <v>53</v>
      </c>
      <c r="F4761" t="s">
        <v>5851</v>
      </c>
      <c r="G4761" s="336">
        <v>-0.19</v>
      </c>
      <c r="H4761">
        <v>200</v>
      </c>
    </row>
    <row r="4762" spans="1:8">
      <c r="A4762" t="s">
        <v>5879</v>
      </c>
      <c r="B4762" t="s">
        <v>71</v>
      </c>
      <c r="C4762" t="s">
        <v>78</v>
      </c>
      <c r="D4762">
        <v>2011</v>
      </c>
      <c r="E4762" t="s">
        <v>54</v>
      </c>
      <c r="F4762" t="s">
        <v>5851</v>
      </c>
      <c r="G4762" s="336">
        <v>0.81</v>
      </c>
      <c r="H4762">
        <v>201</v>
      </c>
    </row>
    <row r="4763" spans="1:8">
      <c r="A4763" t="s">
        <v>5878</v>
      </c>
      <c r="B4763" t="s">
        <v>71</v>
      </c>
      <c r="C4763" t="s">
        <v>78</v>
      </c>
      <c r="D4763">
        <v>2011</v>
      </c>
      <c r="E4763" t="s">
        <v>55</v>
      </c>
      <c r="F4763" t="s">
        <v>5851</v>
      </c>
      <c r="G4763" s="336">
        <v>0.96</v>
      </c>
      <c r="H4763">
        <v>202</v>
      </c>
    </row>
    <row r="4764" spans="1:8">
      <c r="A4764" t="s">
        <v>5877</v>
      </c>
      <c r="B4764" t="s">
        <v>71</v>
      </c>
      <c r="C4764" t="s">
        <v>78</v>
      </c>
      <c r="D4764">
        <v>2011</v>
      </c>
      <c r="E4764" t="s">
        <v>56</v>
      </c>
      <c r="F4764" t="s">
        <v>5851</v>
      </c>
      <c r="G4764" s="336">
        <v>-0.76</v>
      </c>
      <c r="H4764">
        <v>203</v>
      </c>
    </row>
    <row r="4765" spans="1:8">
      <c r="A4765" t="s">
        <v>5876</v>
      </c>
      <c r="B4765" t="s">
        <v>71</v>
      </c>
      <c r="C4765" t="s">
        <v>78</v>
      </c>
      <c r="D4765">
        <v>2011</v>
      </c>
      <c r="E4765" t="s">
        <v>57</v>
      </c>
      <c r="F4765" t="s">
        <v>5851</v>
      </c>
      <c r="G4765" s="336">
        <v>-0.46</v>
      </c>
      <c r="H4765">
        <v>204</v>
      </c>
    </row>
    <row r="4766" spans="1:8">
      <c r="A4766" t="s">
        <v>5875</v>
      </c>
      <c r="B4766" t="s">
        <v>71</v>
      </c>
      <c r="C4766" t="s">
        <v>78</v>
      </c>
      <c r="D4766">
        <v>2012</v>
      </c>
      <c r="E4766" t="s">
        <v>52</v>
      </c>
      <c r="F4766" t="s">
        <v>5851</v>
      </c>
      <c r="G4766" s="336">
        <v>5.86</v>
      </c>
      <c r="H4766">
        <v>205</v>
      </c>
    </row>
    <row r="4767" spans="1:8">
      <c r="A4767" t="s">
        <v>5874</v>
      </c>
      <c r="B4767" t="s">
        <v>71</v>
      </c>
      <c r="C4767" t="s">
        <v>78</v>
      </c>
      <c r="D4767">
        <v>2012</v>
      </c>
      <c r="E4767" t="s">
        <v>53</v>
      </c>
      <c r="F4767" t="s">
        <v>5851</v>
      </c>
      <c r="G4767" s="336">
        <v>2.89</v>
      </c>
      <c r="H4767">
        <v>206</v>
      </c>
    </row>
    <row r="4768" spans="1:8">
      <c r="A4768" t="s">
        <v>5873</v>
      </c>
      <c r="B4768" t="s">
        <v>71</v>
      </c>
      <c r="C4768" t="s">
        <v>78</v>
      </c>
      <c r="D4768">
        <v>2012</v>
      </c>
      <c r="E4768" t="s">
        <v>54</v>
      </c>
      <c r="F4768" t="s">
        <v>5851</v>
      </c>
      <c r="G4768" s="336">
        <v>1.02</v>
      </c>
      <c r="H4768">
        <v>207</v>
      </c>
    </row>
    <row r="4769" spans="1:8">
      <c r="A4769" t="s">
        <v>5872</v>
      </c>
      <c r="B4769" t="s">
        <v>71</v>
      </c>
      <c r="C4769" t="s">
        <v>78</v>
      </c>
      <c r="D4769">
        <v>2012</v>
      </c>
      <c r="E4769" t="s">
        <v>55</v>
      </c>
      <c r="F4769" t="s">
        <v>5851</v>
      </c>
      <c r="G4769" s="336">
        <v>1.1599999999999999</v>
      </c>
      <c r="H4769">
        <v>208</v>
      </c>
    </row>
    <row r="4770" spans="1:8">
      <c r="A4770" t="s">
        <v>5871</v>
      </c>
      <c r="B4770" t="s">
        <v>71</v>
      </c>
      <c r="C4770" t="s">
        <v>78</v>
      </c>
      <c r="D4770">
        <v>2012</v>
      </c>
      <c r="E4770" t="s">
        <v>56</v>
      </c>
      <c r="F4770" t="s">
        <v>5851</v>
      </c>
      <c r="G4770" s="336">
        <v>14.13</v>
      </c>
      <c r="H4770">
        <v>209</v>
      </c>
    </row>
    <row r="4771" spans="1:8">
      <c r="A4771" t="s">
        <v>5870</v>
      </c>
      <c r="B4771" t="s">
        <v>71</v>
      </c>
      <c r="C4771" t="s">
        <v>78</v>
      </c>
      <c r="D4771">
        <v>2012</v>
      </c>
      <c r="E4771" t="s">
        <v>57</v>
      </c>
      <c r="F4771" t="s">
        <v>5851</v>
      </c>
      <c r="G4771" s="336">
        <v>4.33</v>
      </c>
      <c r="H4771">
        <v>210</v>
      </c>
    </row>
    <row r="4772" spans="1:8">
      <c r="A4772" t="s">
        <v>5869</v>
      </c>
      <c r="B4772" t="s">
        <v>71</v>
      </c>
      <c r="C4772" t="s">
        <v>78</v>
      </c>
      <c r="D4772">
        <v>2013</v>
      </c>
      <c r="E4772" t="s">
        <v>52</v>
      </c>
      <c r="F4772" t="s">
        <v>5851</v>
      </c>
      <c r="G4772" s="336">
        <v>0.1</v>
      </c>
      <c r="H4772">
        <v>211</v>
      </c>
    </row>
    <row r="4773" spans="1:8">
      <c r="A4773" t="s">
        <v>5868</v>
      </c>
      <c r="B4773" t="s">
        <v>71</v>
      </c>
      <c r="C4773" t="s">
        <v>78</v>
      </c>
      <c r="D4773">
        <v>2013</v>
      </c>
      <c r="E4773" t="s">
        <v>53</v>
      </c>
      <c r="F4773" t="s">
        <v>5851</v>
      </c>
      <c r="G4773" s="336">
        <v>-0.61</v>
      </c>
      <c r="H4773">
        <v>212</v>
      </c>
    </row>
    <row r="4774" spans="1:8">
      <c r="A4774" t="s">
        <v>5867</v>
      </c>
      <c r="B4774" t="s">
        <v>71</v>
      </c>
      <c r="C4774" t="s">
        <v>78</v>
      </c>
      <c r="D4774">
        <v>2013</v>
      </c>
      <c r="E4774" t="s">
        <v>54</v>
      </c>
      <c r="F4774" t="s">
        <v>5851</v>
      </c>
      <c r="G4774" s="336">
        <v>0.22</v>
      </c>
      <c r="H4774">
        <v>213</v>
      </c>
    </row>
    <row r="4775" spans="1:8">
      <c r="A4775" t="s">
        <v>5866</v>
      </c>
      <c r="B4775" t="s">
        <v>71</v>
      </c>
      <c r="C4775" t="s">
        <v>78</v>
      </c>
      <c r="D4775">
        <v>2013</v>
      </c>
      <c r="E4775" t="s">
        <v>55</v>
      </c>
      <c r="F4775" t="s">
        <v>5851</v>
      </c>
      <c r="G4775" s="336">
        <v>0.04</v>
      </c>
      <c r="H4775">
        <v>214</v>
      </c>
    </row>
    <row r="4776" spans="1:8">
      <c r="A4776" t="s">
        <v>5865</v>
      </c>
      <c r="B4776" t="s">
        <v>71</v>
      </c>
      <c r="C4776" t="s">
        <v>78</v>
      </c>
      <c r="D4776">
        <v>2013</v>
      </c>
      <c r="E4776" t="s">
        <v>56</v>
      </c>
      <c r="F4776" t="s">
        <v>5851</v>
      </c>
      <c r="G4776" s="336">
        <v>7.0000000000000007E-2</v>
      </c>
      <c r="H4776">
        <v>215</v>
      </c>
    </row>
    <row r="4777" spans="1:8">
      <c r="A4777" t="s">
        <v>5864</v>
      </c>
      <c r="B4777" t="s">
        <v>71</v>
      </c>
      <c r="C4777" t="s">
        <v>78</v>
      </c>
      <c r="D4777">
        <v>2013</v>
      </c>
      <c r="E4777" t="s">
        <v>57</v>
      </c>
      <c r="F4777" t="s">
        <v>5851</v>
      </c>
      <c r="G4777" s="336">
        <v>-0.84</v>
      </c>
      <c r="H4777">
        <v>216</v>
      </c>
    </row>
    <row r="4778" spans="1:8">
      <c r="A4778" t="s">
        <v>5863</v>
      </c>
      <c r="B4778" t="s">
        <v>71</v>
      </c>
      <c r="C4778" t="s">
        <v>78</v>
      </c>
      <c r="D4778" t="s">
        <v>58</v>
      </c>
      <c r="E4778" t="s">
        <v>52</v>
      </c>
      <c r="F4778" t="s">
        <v>5851</v>
      </c>
      <c r="G4778" s="336">
        <v>949.36</v>
      </c>
      <c r="H4778">
        <v>217</v>
      </c>
    </row>
    <row r="4779" spans="1:8">
      <c r="A4779" t="s">
        <v>5862</v>
      </c>
      <c r="B4779" t="s">
        <v>71</v>
      </c>
      <c r="C4779" t="s">
        <v>78</v>
      </c>
      <c r="D4779" t="s">
        <v>58</v>
      </c>
      <c r="E4779" t="s">
        <v>53</v>
      </c>
      <c r="F4779" t="s">
        <v>5851</v>
      </c>
      <c r="G4779" s="336">
        <v>125.72</v>
      </c>
      <c r="H4779">
        <v>218</v>
      </c>
    </row>
    <row r="4780" spans="1:8">
      <c r="A4780" t="s">
        <v>5861</v>
      </c>
      <c r="B4780" t="s">
        <v>71</v>
      </c>
      <c r="C4780" t="s">
        <v>78</v>
      </c>
      <c r="D4780" t="s">
        <v>58</v>
      </c>
      <c r="E4780" t="s">
        <v>54</v>
      </c>
      <c r="F4780" t="s">
        <v>5851</v>
      </c>
      <c r="G4780" s="336">
        <v>290</v>
      </c>
      <c r="H4780">
        <v>219</v>
      </c>
    </row>
    <row r="4781" spans="1:8">
      <c r="A4781" t="s">
        <v>5860</v>
      </c>
      <c r="B4781" t="s">
        <v>71</v>
      </c>
      <c r="C4781" t="s">
        <v>78</v>
      </c>
      <c r="D4781" t="s">
        <v>58</v>
      </c>
      <c r="E4781" t="s">
        <v>55</v>
      </c>
      <c r="F4781" t="s">
        <v>5851</v>
      </c>
      <c r="G4781" s="336">
        <v>273.68</v>
      </c>
      <c r="H4781">
        <v>220</v>
      </c>
    </row>
    <row r="4782" spans="1:8">
      <c r="A4782" t="s">
        <v>5859</v>
      </c>
      <c r="B4782" t="s">
        <v>71</v>
      </c>
      <c r="C4782" t="s">
        <v>78</v>
      </c>
      <c r="D4782" t="s">
        <v>58</v>
      </c>
      <c r="E4782" t="s">
        <v>56</v>
      </c>
      <c r="F4782" t="s">
        <v>5851</v>
      </c>
      <c r="G4782" s="336">
        <v>2289.39</v>
      </c>
      <c r="H4782">
        <v>221</v>
      </c>
    </row>
    <row r="4783" spans="1:8">
      <c r="A4783" t="s">
        <v>5858</v>
      </c>
      <c r="B4783" t="s">
        <v>71</v>
      </c>
      <c r="C4783" t="s">
        <v>78</v>
      </c>
      <c r="D4783" t="s">
        <v>58</v>
      </c>
      <c r="E4783" t="s">
        <v>57</v>
      </c>
      <c r="F4783" t="s">
        <v>5851</v>
      </c>
      <c r="G4783" s="336">
        <v>57.85</v>
      </c>
      <c r="H4783">
        <v>222</v>
      </c>
    </row>
    <row r="4784" spans="1:8">
      <c r="A4784" t="s">
        <v>5857</v>
      </c>
      <c r="B4784" t="s">
        <v>71</v>
      </c>
      <c r="C4784" t="s">
        <v>78</v>
      </c>
      <c r="D4784" t="s">
        <v>59</v>
      </c>
      <c r="E4784" t="s">
        <v>52</v>
      </c>
      <c r="F4784" t="s">
        <v>5851</v>
      </c>
      <c r="G4784" s="336">
        <v>135.62</v>
      </c>
      <c r="H4784">
        <v>223</v>
      </c>
    </row>
    <row r="4785" spans="1:8">
      <c r="A4785" t="s">
        <v>5856</v>
      </c>
      <c r="B4785" t="s">
        <v>71</v>
      </c>
      <c r="C4785" t="s">
        <v>78</v>
      </c>
      <c r="D4785" t="s">
        <v>59</v>
      </c>
      <c r="E4785" t="s">
        <v>53</v>
      </c>
      <c r="F4785" t="s">
        <v>5851</v>
      </c>
      <c r="G4785" s="336">
        <v>17.96</v>
      </c>
      <c r="H4785">
        <v>224</v>
      </c>
    </row>
    <row r="4786" spans="1:8">
      <c r="A4786" t="s">
        <v>5855</v>
      </c>
      <c r="B4786" t="s">
        <v>71</v>
      </c>
      <c r="C4786" t="s">
        <v>78</v>
      </c>
      <c r="D4786" t="s">
        <v>59</v>
      </c>
      <c r="E4786" t="s">
        <v>54</v>
      </c>
      <c r="F4786" t="s">
        <v>5851</v>
      </c>
      <c r="G4786" s="336">
        <v>41.43</v>
      </c>
      <c r="H4786">
        <v>225</v>
      </c>
    </row>
    <row r="4787" spans="1:8">
      <c r="A4787" t="s">
        <v>5854</v>
      </c>
      <c r="B4787" t="s">
        <v>71</v>
      </c>
      <c r="C4787" t="s">
        <v>78</v>
      </c>
      <c r="D4787" t="s">
        <v>59</v>
      </c>
      <c r="E4787" t="s">
        <v>55</v>
      </c>
      <c r="F4787" t="s">
        <v>5851</v>
      </c>
      <c r="G4787" s="336">
        <v>39.1</v>
      </c>
      <c r="H4787">
        <v>226</v>
      </c>
    </row>
    <row r="4788" spans="1:8">
      <c r="A4788" t="s">
        <v>5853</v>
      </c>
      <c r="B4788" t="s">
        <v>71</v>
      </c>
      <c r="C4788" t="s">
        <v>78</v>
      </c>
      <c r="D4788" t="s">
        <v>59</v>
      </c>
      <c r="E4788" t="s">
        <v>56</v>
      </c>
      <c r="F4788" t="s">
        <v>5851</v>
      </c>
      <c r="G4788" s="336">
        <v>327.06</v>
      </c>
      <c r="H4788">
        <v>227</v>
      </c>
    </row>
    <row r="4789" spans="1:8">
      <c r="A4789" t="s">
        <v>5852</v>
      </c>
      <c r="B4789" t="s">
        <v>71</v>
      </c>
      <c r="C4789" t="s">
        <v>78</v>
      </c>
      <c r="D4789" t="s">
        <v>59</v>
      </c>
      <c r="E4789" t="s">
        <v>57</v>
      </c>
      <c r="F4789" t="s">
        <v>5851</v>
      </c>
      <c r="G4789" s="336">
        <v>8.26</v>
      </c>
      <c r="H4789">
        <v>228</v>
      </c>
    </row>
    <row r="4790" spans="1:8">
      <c r="A4790" t="s">
        <v>5850</v>
      </c>
      <c r="B4790" t="s">
        <v>72</v>
      </c>
      <c r="C4790" t="s">
        <v>123</v>
      </c>
      <c r="D4790">
        <v>2007</v>
      </c>
      <c r="E4790" t="s">
        <v>79</v>
      </c>
      <c r="F4790" t="s">
        <v>5622</v>
      </c>
      <c r="G4790" t="s">
        <v>1451</v>
      </c>
      <c r="H4790">
        <v>1</v>
      </c>
    </row>
    <row r="4791" spans="1:8">
      <c r="A4791" t="s">
        <v>5849</v>
      </c>
      <c r="B4791" t="s">
        <v>72</v>
      </c>
      <c r="C4791" t="s">
        <v>123</v>
      </c>
      <c r="D4791">
        <v>2007</v>
      </c>
      <c r="E4791" t="s">
        <v>80</v>
      </c>
      <c r="F4791" t="s">
        <v>5622</v>
      </c>
      <c r="G4791" t="s">
        <v>1451</v>
      </c>
      <c r="H4791">
        <v>2</v>
      </c>
    </row>
    <row r="4792" spans="1:8">
      <c r="A4792" t="s">
        <v>5848</v>
      </c>
      <c r="B4792" t="s">
        <v>72</v>
      </c>
      <c r="C4792" t="s">
        <v>123</v>
      </c>
      <c r="D4792">
        <v>2007</v>
      </c>
      <c r="E4792" t="s">
        <v>81</v>
      </c>
      <c r="F4792" t="s">
        <v>5622</v>
      </c>
      <c r="G4792" t="s">
        <v>1451</v>
      </c>
      <c r="H4792">
        <v>3</v>
      </c>
    </row>
    <row r="4793" spans="1:8">
      <c r="A4793" t="s">
        <v>5847</v>
      </c>
      <c r="B4793" t="s">
        <v>72</v>
      </c>
      <c r="C4793" t="s">
        <v>123</v>
      </c>
      <c r="D4793">
        <v>2007</v>
      </c>
      <c r="E4793" t="s">
        <v>82</v>
      </c>
      <c r="F4793" t="s">
        <v>5622</v>
      </c>
      <c r="G4793" t="s">
        <v>1451</v>
      </c>
      <c r="H4793">
        <v>4</v>
      </c>
    </row>
    <row r="4794" spans="1:8">
      <c r="A4794" t="s">
        <v>5846</v>
      </c>
      <c r="B4794" t="s">
        <v>72</v>
      </c>
      <c r="C4794" t="s">
        <v>123</v>
      </c>
      <c r="D4794">
        <v>2007</v>
      </c>
      <c r="E4794" t="s">
        <v>83</v>
      </c>
      <c r="F4794" t="s">
        <v>5622</v>
      </c>
      <c r="G4794" t="s">
        <v>1451</v>
      </c>
      <c r="H4794">
        <v>5</v>
      </c>
    </row>
    <row r="4795" spans="1:8">
      <c r="A4795" t="s">
        <v>5845</v>
      </c>
      <c r="B4795" t="s">
        <v>72</v>
      </c>
      <c r="C4795" t="s">
        <v>123</v>
      </c>
      <c r="D4795">
        <v>2007</v>
      </c>
      <c r="E4795" t="s">
        <v>84</v>
      </c>
      <c r="F4795" t="s">
        <v>5622</v>
      </c>
      <c r="G4795" t="s">
        <v>1451</v>
      </c>
      <c r="H4795">
        <v>6</v>
      </c>
    </row>
    <row r="4796" spans="1:8">
      <c r="A4796" t="s">
        <v>5844</v>
      </c>
      <c r="B4796" t="s">
        <v>72</v>
      </c>
      <c r="C4796" t="s">
        <v>123</v>
      </c>
      <c r="D4796">
        <v>2008</v>
      </c>
      <c r="E4796" t="s">
        <v>79</v>
      </c>
      <c r="F4796" t="s">
        <v>5622</v>
      </c>
      <c r="G4796" t="s">
        <v>1451</v>
      </c>
      <c r="H4796">
        <v>7</v>
      </c>
    </row>
    <row r="4797" spans="1:8">
      <c r="A4797" t="s">
        <v>5843</v>
      </c>
      <c r="B4797" t="s">
        <v>72</v>
      </c>
      <c r="C4797" t="s">
        <v>123</v>
      </c>
      <c r="D4797">
        <v>2008</v>
      </c>
      <c r="E4797" t="s">
        <v>80</v>
      </c>
      <c r="F4797" t="s">
        <v>5622</v>
      </c>
      <c r="G4797" t="s">
        <v>1451</v>
      </c>
      <c r="H4797">
        <v>8</v>
      </c>
    </row>
    <row r="4798" spans="1:8">
      <c r="A4798" t="s">
        <v>5842</v>
      </c>
      <c r="B4798" t="s">
        <v>72</v>
      </c>
      <c r="C4798" t="s">
        <v>123</v>
      </c>
      <c r="D4798">
        <v>2008</v>
      </c>
      <c r="E4798" t="s">
        <v>81</v>
      </c>
      <c r="F4798" t="s">
        <v>5622</v>
      </c>
      <c r="G4798" t="s">
        <v>1451</v>
      </c>
      <c r="H4798">
        <v>9</v>
      </c>
    </row>
    <row r="4799" spans="1:8">
      <c r="A4799" t="s">
        <v>5841</v>
      </c>
      <c r="B4799" t="s">
        <v>72</v>
      </c>
      <c r="C4799" t="s">
        <v>123</v>
      </c>
      <c r="D4799">
        <v>2008</v>
      </c>
      <c r="E4799" t="s">
        <v>82</v>
      </c>
      <c r="F4799" t="s">
        <v>5622</v>
      </c>
      <c r="G4799" t="s">
        <v>1451</v>
      </c>
      <c r="H4799">
        <v>10</v>
      </c>
    </row>
    <row r="4800" spans="1:8">
      <c r="A4800" t="s">
        <v>5840</v>
      </c>
      <c r="B4800" t="s">
        <v>72</v>
      </c>
      <c r="C4800" t="s">
        <v>123</v>
      </c>
      <c r="D4800">
        <v>2008</v>
      </c>
      <c r="E4800" t="s">
        <v>83</v>
      </c>
      <c r="F4800" t="s">
        <v>5622</v>
      </c>
      <c r="G4800" t="s">
        <v>1451</v>
      </c>
      <c r="H4800">
        <v>11</v>
      </c>
    </row>
    <row r="4801" spans="1:8">
      <c r="A4801" t="s">
        <v>5839</v>
      </c>
      <c r="B4801" t="s">
        <v>72</v>
      </c>
      <c r="C4801" t="s">
        <v>123</v>
      </c>
      <c r="D4801">
        <v>2008</v>
      </c>
      <c r="E4801" t="s">
        <v>84</v>
      </c>
      <c r="F4801" t="s">
        <v>5622</v>
      </c>
      <c r="G4801" t="s">
        <v>1451</v>
      </c>
      <c r="H4801">
        <v>12</v>
      </c>
    </row>
    <row r="4802" spans="1:8">
      <c r="A4802" t="s">
        <v>5838</v>
      </c>
      <c r="B4802" t="s">
        <v>72</v>
      </c>
      <c r="C4802" t="s">
        <v>123</v>
      </c>
      <c r="D4802">
        <v>2009</v>
      </c>
      <c r="E4802" t="s">
        <v>79</v>
      </c>
      <c r="F4802" t="s">
        <v>5622</v>
      </c>
      <c r="G4802" t="s">
        <v>1451</v>
      </c>
      <c r="H4802">
        <v>13</v>
      </c>
    </row>
    <row r="4803" spans="1:8">
      <c r="A4803" t="s">
        <v>5837</v>
      </c>
      <c r="B4803" t="s">
        <v>72</v>
      </c>
      <c r="C4803" t="s">
        <v>123</v>
      </c>
      <c r="D4803">
        <v>2009</v>
      </c>
      <c r="E4803" t="s">
        <v>80</v>
      </c>
      <c r="F4803" t="s">
        <v>5622</v>
      </c>
      <c r="G4803" t="s">
        <v>1451</v>
      </c>
      <c r="H4803">
        <v>14</v>
      </c>
    </row>
    <row r="4804" spans="1:8">
      <c r="A4804" t="s">
        <v>5836</v>
      </c>
      <c r="B4804" t="s">
        <v>72</v>
      </c>
      <c r="C4804" t="s">
        <v>123</v>
      </c>
      <c r="D4804">
        <v>2009</v>
      </c>
      <c r="E4804" t="s">
        <v>81</v>
      </c>
      <c r="F4804" t="s">
        <v>5622</v>
      </c>
      <c r="G4804" t="s">
        <v>1451</v>
      </c>
      <c r="H4804">
        <v>15</v>
      </c>
    </row>
    <row r="4805" spans="1:8">
      <c r="A4805" t="s">
        <v>5835</v>
      </c>
      <c r="B4805" t="s">
        <v>72</v>
      </c>
      <c r="C4805" t="s">
        <v>123</v>
      </c>
      <c r="D4805">
        <v>2009</v>
      </c>
      <c r="E4805" t="s">
        <v>82</v>
      </c>
      <c r="F4805" t="s">
        <v>5622</v>
      </c>
      <c r="G4805" t="s">
        <v>1451</v>
      </c>
      <c r="H4805">
        <v>16</v>
      </c>
    </row>
    <row r="4806" spans="1:8">
      <c r="A4806" t="s">
        <v>5834</v>
      </c>
      <c r="B4806" t="s">
        <v>72</v>
      </c>
      <c r="C4806" t="s">
        <v>123</v>
      </c>
      <c r="D4806">
        <v>2009</v>
      </c>
      <c r="E4806" t="s">
        <v>83</v>
      </c>
      <c r="F4806" t="s">
        <v>5622</v>
      </c>
      <c r="G4806" t="s">
        <v>1451</v>
      </c>
      <c r="H4806">
        <v>17</v>
      </c>
    </row>
    <row r="4807" spans="1:8">
      <c r="A4807" t="s">
        <v>5833</v>
      </c>
      <c r="B4807" t="s">
        <v>72</v>
      </c>
      <c r="C4807" t="s">
        <v>123</v>
      </c>
      <c r="D4807">
        <v>2009</v>
      </c>
      <c r="E4807" t="s">
        <v>84</v>
      </c>
      <c r="F4807" t="s">
        <v>5622</v>
      </c>
      <c r="G4807" t="s">
        <v>1451</v>
      </c>
      <c r="H4807">
        <v>18</v>
      </c>
    </row>
    <row r="4808" spans="1:8">
      <c r="A4808" t="s">
        <v>5832</v>
      </c>
      <c r="B4808" t="s">
        <v>72</v>
      </c>
      <c r="C4808" t="s">
        <v>123</v>
      </c>
      <c r="D4808">
        <v>2010</v>
      </c>
      <c r="E4808" t="s">
        <v>79</v>
      </c>
      <c r="F4808" t="s">
        <v>5622</v>
      </c>
      <c r="G4808" t="s">
        <v>1451</v>
      </c>
      <c r="H4808">
        <v>19</v>
      </c>
    </row>
    <row r="4809" spans="1:8">
      <c r="A4809" t="s">
        <v>5831</v>
      </c>
      <c r="B4809" t="s">
        <v>72</v>
      </c>
      <c r="C4809" t="s">
        <v>123</v>
      </c>
      <c r="D4809">
        <v>2010</v>
      </c>
      <c r="E4809" t="s">
        <v>80</v>
      </c>
      <c r="F4809" t="s">
        <v>5622</v>
      </c>
      <c r="G4809" t="s">
        <v>1451</v>
      </c>
      <c r="H4809">
        <v>20</v>
      </c>
    </row>
    <row r="4810" spans="1:8">
      <c r="A4810" t="s">
        <v>5830</v>
      </c>
      <c r="B4810" t="s">
        <v>72</v>
      </c>
      <c r="C4810" t="s">
        <v>123</v>
      </c>
      <c r="D4810">
        <v>2010</v>
      </c>
      <c r="E4810" t="s">
        <v>81</v>
      </c>
      <c r="F4810" t="s">
        <v>5622</v>
      </c>
      <c r="G4810" t="s">
        <v>1451</v>
      </c>
      <c r="H4810">
        <v>21</v>
      </c>
    </row>
    <row r="4811" spans="1:8">
      <c r="A4811" t="s">
        <v>5829</v>
      </c>
      <c r="B4811" t="s">
        <v>72</v>
      </c>
      <c r="C4811" t="s">
        <v>123</v>
      </c>
      <c r="D4811">
        <v>2010</v>
      </c>
      <c r="E4811" t="s">
        <v>82</v>
      </c>
      <c r="F4811" t="s">
        <v>5622</v>
      </c>
      <c r="G4811" t="s">
        <v>1451</v>
      </c>
      <c r="H4811">
        <v>22</v>
      </c>
    </row>
    <row r="4812" spans="1:8">
      <c r="A4812" t="s">
        <v>5828</v>
      </c>
      <c r="B4812" t="s">
        <v>72</v>
      </c>
      <c r="C4812" t="s">
        <v>123</v>
      </c>
      <c r="D4812">
        <v>2010</v>
      </c>
      <c r="E4812" t="s">
        <v>83</v>
      </c>
      <c r="F4812" t="s">
        <v>5622</v>
      </c>
      <c r="G4812" t="s">
        <v>1451</v>
      </c>
      <c r="H4812">
        <v>23</v>
      </c>
    </row>
    <row r="4813" spans="1:8">
      <c r="A4813" t="s">
        <v>5827</v>
      </c>
      <c r="B4813" t="s">
        <v>72</v>
      </c>
      <c r="C4813" t="s">
        <v>123</v>
      </c>
      <c r="D4813">
        <v>2010</v>
      </c>
      <c r="E4813" t="s">
        <v>84</v>
      </c>
      <c r="F4813" t="s">
        <v>5622</v>
      </c>
      <c r="G4813" t="s">
        <v>1451</v>
      </c>
      <c r="H4813">
        <v>24</v>
      </c>
    </row>
    <row r="4814" spans="1:8">
      <c r="A4814" t="s">
        <v>5826</v>
      </c>
      <c r="B4814" t="s">
        <v>72</v>
      </c>
      <c r="C4814" t="s">
        <v>123</v>
      </c>
      <c r="D4814">
        <v>2011</v>
      </c>
      <c r="E4814" t="s">
        <v>79</v>
      </c>
      <c r="F4814" t="s">
        <v>5622</v>
      </c>
      <c r="G4814">
        <v>199</v>
      </c>
      <c r="H4814">
        <v>25</v>
      </c>
    </row>
    <row r="4815" spans="1:8">
      <c r="A4815" t="s">
        <v>5825</v>
      </c>
      <c r="B4815" t="s">
        <v>72</v>
      </c>
      <c r="C4815" t="s">
        <v>123</v>
      </c>
      <c r="D4815">
        <v>2011</v>
      </c>
      <c r="E4815" t="s">
        <v>80</v>
      </c>
      <c r="F4815" t="s">
        <v>5622</v>
      </c>
      <c r="G4815">
        <v>248</v>
      </c>
      <c r="H4815">
        <v>26</v>
      </c>
    </row>
    <row r="4816" spans="1:8">
      <c r="A4816" t="s">
        <v>5824</v>
      </c>
      <c r="B4816" t="s">
        <v>72</v>
      </c>
      <c r="C4816" t="s">
        <v>123</v>
      </c>
      <c r="D4816">
        <v>2011</v>
      </c>
      <c r="E4816" t="s">
        <v>81</v>
      </c>
      <c r="F4816" t="s">
        <v>5622</v>
      </c>
      <c r="G4816" t="s">
        <v>1451</v>
      </c>
      <c r="H4816">
        <v>27</v>
      </c>
    </row>
    <row r="4817" spans="1:8">
      <c r="A4817" t="s">
        <v>5823</v>
      </c>
      <c r="B4817" t="s">
        <v>72</v>
      </c>
      <c r="C4817" t="s">
        <v>123</v>
      </c>
      <c r="D4817">
        <v>2011</v>
      </c>
      <c r="E4817" t="s">
        <v>82</v>
      </c>
      <c r="F4817" t="s">
        <v>5622</v>
      </c>
      <c r="G4817">
        <v>48</v>
      </c>
      <c r="H4817">
        <v>28</v>
      </c>
    </row>
    <row r="4818" spans="1:8">
      <c r="A4818" t="s">
        <v>5822</v>
      </c>
      <c r="B4818" t="s">
        <v>72</v>
      </c>
      <c r="C4818" t="s">
        <v>123</v>
      </c>
      <c r="D4818">
        <v>2011</v>
      </c>
      <c r="E4818" t="s">
        <v>83</v>
      </c>
      <c r="F4818" t="s">
        <v>5622</v>
      </c>
      <c r="G4818">
        <v>199</v>
      </c>
      <c r="H4818">
        <v>29</v>
      </c>
    </row>
    <row r="4819" spans="1:8">
      <c r="A4819" t="s">
        <v>5821</v>
      </c>
      <c r="B4819" t="s">
        <v>72</v>
      </c>
      <c r="C4819" t="s">
        <v>123</v>
      </c>
      <c r="D4819">
        <v>2011</v>
      </c>
      <c r="E4819" t="s">
        <v>84</v>
      </c>
      <c r="F4819" t="s">
        <v>5622</v>
      </c>
      <c r="G4819">
        <v>199</v>
      </c>
      <c r="H4819">
        <v>30</v>
      </c>
    </row>
    <row r="4820" spans="1:8">
      <c r="A4820" t="s">
        <v>5820</v>
      </c>
      <c r="B4820" t="s">
        <v>72</v>
      </c>
      <c r="C4820" t="s">
        <v>123</v>
      </c>
      <c r="D4820">
        <v>2012</v>
      </c>
      <c r="E4820" t="s">
        <v>79</v>
      </c>
      <c r="F4820" t="s">
        <v>5622</v>
      </c>
      <c r="G4820">
        <v>262</v>
      </c>
      <c r="H4820">
        <v>31</v>
      </c>
    </row>
    <row r="4821" spans="1:8">
      <c r="A4821" t="s">
        <v>5819</v>
      </c>
      <c r="B4821" t="s">
        <v>72</v>
      </c>
      <c r="C4821" t="s">
        <v>123</v>
      </c>
      <c r="D4821">
        <v>2012</v>
      </c>
      <c r="E4821" t="s">
        <v>80</v>
      </c>
      <c r="F4821" t="s">
        <v>5622</v>
      </c>
      <c r="G4821">
        <v>304</v>
      </c>
      <c r="H4821">
        <v>32</v>
      </c>
    </row>
    <row r="4822" spans="1:8">
      <c r="A4822" t="s">
        <v>5818</v>
      </c>
      <c r="B4822" t="s">
        <v>72</v>
      </c>
      <c r="C4822" t="s">
        <v>123</v>
      </c>
      <c r="D4822">
        <v>2012</v>
      </c>
      <c r="E4822" t="s">
        <v>81</v>
      </c>
      <c r="F4822" t="s">
        <v>5622</v>
      </c>
      <c r="G4822" t="s">
        <v>1451</v>
      </c>
      <c r="H4822">
        <v>33</v>
      </c>
    </row>
    <row r="4823" spans="1:8">
      <c r="A4823" t="s">
        <v>5817</v>
      </c>
      <c r="B4823" t="s">
        <v>72</v>
      </c>
      <c r="C4823" t="s">
        <v>123</v>
      </c>
      <c r="D4823">
        <v>2012</v>
      </c>
      <c r="E4823" t="s">
        <v>82</v>
      </c>
      <c r="F4823" t="s">
        <v>5622</v>
      </c>
      <c r="G4823" t="s">
        <v>1451</v>
      </c>
      <c r="H4823">
        <v>34</v>
      </c>
    </row>
    <row r="4824" spans="1:8">
      <c r="A4824" t="s">
        <v>5816</v>
      </c>
      <c r="B4824" t="s">
        <v>72</v>
      </c>
      <c r="C4824" t="s">
        <v>123</v>
      </c>
      <c r="D4824">
        <v>2012</v>
      </c>
      <c r="E4824" t="s">
        <v>83</v>
      </c>
      <c r="F4824" t="s">
        <v>5622</v>
      </c>
      <c r="G4824">
        <v>262</v>
      </c>
      <c r="H4824">
        <v>35</v>
      </c>
    </row>
    <row r="4825" spans="1:8">
      <c r="A4825" t="s">
        <v>5815</v>
      </c>
      <c r="B4825" t="s">
        <v>72</v>
      </c>
      <c r="C4825" t="s">
        <v>123</v>
      </c>
      <c r="D4825">
        <v>2012</v>
      </c>
      <c r="E4825" t="s">
        <v>84</v>
      </c>
      <c r="F4825" t="s">
        <v>5622</v>
      </c>
      <c r="G4825">
        <v>304</v>
      </c>
      <c r="H4825">
        <v>36</v>
      </c>
    </row>
    <row r="4826" spans="1:8">
      <c r="A4826" t="s">
        <v>5814</v>
      </c>
      <c r="B4826" t="s">
        <v>72</v>
      </c>
      <c r="C4826" t="s">
        <v>123</v>
      </c>
      <c r="D4826">
        <v>2013</v>
      </c>
      <c r="E4826" t="s">
        <v>79</v>
      </c>
      <c r="F4826" t="s">
        <v>5622</v>
      </c>
      <c r="G4826">
        <v>174</v>
      </c>
      <c r="H4826">
        <v>37</v>
      </c>
    </row>
    <row r="4827" spans="1:8">
      <c r="A4827" t="s">
        <v>5813</v>
      </c>
      <c r="B4827" t="s">
        <v>72</v>
      </c>
      <c r="C4827" t="s">
        <v>123</v>
      </c>
      <c r="D4827">
        <v>2013</v>
      </c>
      <c r="E4827" t="s">
        <v>80</v>
      </c>
      <c r="F4827" t="s">
        <v>5622</v>
      </c>
      <c r="G4827">
        <v>399</v>
      </c>
      <c r="H4827">
        <v>38</v>
      </c>
    </row>
    <row r="4828" spans="1:8">
      <c r="A4828" t="s">
        <v>5812</v>
      </c>
      <c r="B4828" t="s">
        <v>72</v>
      </c>
      <c r="C4828" t="s">
        <v>123</v>
      </c>
      <c r="D4828">
        <v>2013</v>
      </c>
      <c r="E4828" t="s">
        <v>81</v>
      </c>
      <c r="F4828" t="s">
        <v>5622</v>
      </c>
      <c r="G4828" t="s">
        <v>1451</v>
      </c>
      <c r="H4828">
        <v>39</v>
      </c>
    </row>
    <row r="4829" spans="1:8">
      <c r="A4829" t="s">
        <v>5811</v>
      </c>
      <c r="B4829" t="s">
        <v>72</v>
      </c>
      <c r="C4829" t="s">
        <v>123</v>
      </c>
      <c r="D4829">
        <v>2013</v>
      </c>
      <c r="E4829" t="s">
        <v>82</v>
      </c>
      <c r="F4829" t="s">
        <v>5622</v>
      </c>
      <c r="G4829" t="s">
        <v>1451</v>
      </c>
      <c r="H4829">
        <v>40</v>
      </c>
    </row>
    <row r="4830" spans="1:8">
      <c r="A4830" t="s">
        <v>5810</v>
      </c>
      <c r="B4830" t="s">
        <v>72</v>
      </c>
      <c r="C4830" t="s">
        <v>123</v>
      </c>
      <c r="D4830">
        <v>2013</v>
      </c>
      <c r="E4830" t="s">
        <v>83</v>
      </c>
      <c r="F4830" t="s">
        <v>5622</v>
      </c>
      <c r="G4830">
        <v>174</v>
      </c>
      <c r="H4830">
        <v>41</v>
      </c>
    </row>
    <row r="4831" spans="1:8">
      <c r="A4831" t="s">
        <v>5809</v>
      </c>
      <c r="B4831" t="s">
        <v>72</v>
      </c>
      <c r="C4831" t="s">
        <v>123</v>
      </c>
      <c r="D4831">
        <v>2013</v>
      </c>
      <c r="E4831" t="s">
        <v>84</v>
      </c>
      <c r="F4831" t="s">
        <v>5622</v>
      </c>
      <c r="G4831">
        <v>399</v>
      </c>
      <c r="H4831">
        <v>42</v>
      </c>
    </row>
    <row r="4832" spans="1:8">
      <c r="A4832" t="s">
        <v>5808</v>
      </c>
      <c r="B4832" t="s">
        <v>72</v>
      </c>
      <c r="C4832" t="s">
        <v>123</v>
      </c>
      <c r="D4832">
        <v>2014</v>
      </c>
      <c r="E4832" t="s">
        <v>79</v>
      </c>
      <c r="F4832" t="s">
        <v>5622</v>
      </c>
      <c r="G4832" s="338">
        <v>10727</v>
      </c>
      <c r="H4832">
        <v>43</v>
      </c>
    </row>
    <row r="4833" spans="1:8">
      <c r="A4833" t="s">
        <v>5807</v>
      </c>
      <c r="B4833" t="s">
        <v>72</v>
      </c>
      <c r="C4833" t="s">
        <v>123</v>
      </c>
      <c r="D4833">
        <v>2014</v>
      </c>
      <c r="E4833" t="s">
        <v>80</v>
      </c>
      <c r="F4833" t="s">
        <v>5622</v>
      </c>
      <c r="G4833" s="338">
        <v>15605</v>
      </c>
      <c r="H4833">
        <v>44</v>
      </c>
    </row>
    <row r="4834" spans="1:8">
      <c r="A4834" t="s">
        <v>5806</v>
      </c>
      <c r="B4834" t="s">
        <v>72</v>
      </c>
      <c r="C4834" t="s">
        <v>123</v>
      </c>
      <c r="D4834">
        <v>2014</v>
      </c>
      <c r="E4834" t="s">
        <v>81</v>
      </c>
      <c r="F4834" t="s">
        <v>5622</v>
      </c>
      <c r="G4834" s="338">
        <v>7450</v>
      </c>
      <c r="H4834">
        <v>45</v>
      </c>
    </row>
    <row r="4835" spans="1:8">
      <c r="A4835" t="s">
        <v>5805</v>
      </c>
      <c r="B4835" t="s">
        <v>72</v>
      </c>
      <c r="C4835" t="s">
        <v>123</v>
      </c>
      <c r="D4835">
        <v>2014</v>
      </c>
      <c r="E4835" t="s">
        <v>82</v>
      </c>
      <c r="F4835" t="s">
        <v>5622</v>
      </c>
      <c r="G4835" s="338">
        <v>11949</v>
      </c>
      <c r="H4835">
        <v>46</v>
      </c>
    </row>
    <row r="4836" spans="1:8">
      <c r="A4836" t="s">
        <v>5804</v>
      </c>
      <c r="B4836" t="s">
        <v>72</v>
      </c>
      <c r="C4836" t="s">
        <v>123</v>
      </c>
      <c r="D4836">
        <v>2014</v>
      </c>
      <c r="E4836" t="s">
        <v>83</v>
      </c>
      <c r="F4836" t="s">
        <v>5622</v>
      </c>
      <c r="G4836" s="338">
        <v>6731</v>
      </c>
      <c r="H4836">
        <v>47</v>
      </c>
    </row>
    <row r="4837" spans="1:8">
      <c r="A4837" t="s">
        <v>5803</v>
      </c>
      <c r="B4837" t="s">
        <v>72</v>
      </c>
      <c r="C4837" t="s">
        <v>123</v>
      </c>
      <c r="D4837">
        <v>2014</v>
      </c>
      <c r="E4837" t="s">
        <v>84</v>
      </c>
      <c r="F4837" t="s">
        <v>5622</v>
      </c>
      <c r="G4837" s="338">
        <v>7111</v>
      </c>
      <c r="H4837">
        <v>48</v>
      </c>
    </row>
    <row r="4838" spans="1:8">
      <c r="A4838" t="s">
        <v>5802</v>
      </c>
      <c r="B4838" t="s">
        <v>72</v>
      </c>
      <c r="C4838" t="s">
        <v>123</v>
      </c>
      <c r="D4838" t="s">
        <v>66</v>
      </c>
      <c r="E4838" t="s">
        <v>79</v>
      </c>
      <c r="F4838" t="s">
        <v>5622</v>
      </c>
      <c r="G4838" s="338">
        <v>11362</v>
      </c>
      <c r="H4838">
        <v>49</v>
      </c>
    </row>
    <row r="4839" spans="1:8">
      <c r="A4839" t="s">
        <v>5801</v>
      </c>
      <c r="B4839" t="s">
        <v>72</v>
      </c>
      <c r="C4839" t="s">
        <v>123</v>
      </c>
      <c r="D4839" t="s">
        <v>66</v>
      </c>
      <c r="E4839" t="s">
        <v>80</v>
      </c>
      <c r="F4839" t="s">
        <v>5622</v>
      </c>
      <c r="G4839" s="338">
        <v>16556</v>
      </c>
      <c r="H4839">
        <v>50</v>
      </c>
    </row>
    <row r="4840" spans="1:8">
      <c r="A4840" t="s">
        <v>5800</v>
      </c>
      <c r="B4840" t="s">
        <v>72</v>
      </c>
      <c r="C4840" t="s">
        <v>123</v>
      </c>
      <c r="D4840" t="s">
        <v>66</v>
      </c>
      <c r="E4840" t="s">
        <v>81</v>
      </c>
      <c r="F4840" t="s">
        <v>5622</v>
      </c>
      <c r="G4840" s="338">
        <v>7450</v>
      </c>
      <c r="H4840">
        <v>51</v>
      </c>
    </row>
    <row r="4841" spans="1:8">
      <c r="A4841" t="s">
        <v>5799</v>
      </c>
      <c r="B4841" t="s">
        <v>72</v>
      </c>
      <c r="C4841" t="s">
        <v>123</v>
      </c>
      <c r="D4841" t="s">
        <v>66</v>
      </c>
      <c r="E4841" t="s">
        <v>82</v>
      </c>
      <c r="F4841" t="s">
        <v>5622</v>
      </c>
      <c r="G4841" s="338">
        <v>11997</v>
      </c>
      <c r="H4841">
        <v>52</v>
      </c>
    </row>
    <row r="4842" spans="1:8">
      <c r="A4842" t="s">
        <v>5798</v>
      </c>
      <c r="B4842" t="s">
        <v>72</v>
      </c>
      <c r="C4842" t="s">
        <v>123</v>
      </c>
      <c r="D4842" t="s">
        <v>66</v>
      </c>
      <c r="E4842" t="s">
        <v>83</v>
      </c>
      <c r="F4842" t="s">
        <v>5622</v>
      </c>
      <c r="G4842" s="338">
        <v>7366</v>
      </c>
      <c r="H4842">
        <v>53</v>
      </c>
    </row>
    <row r="4843" spans="1:8">
      <c r="A4843" t="s">
        <v>5797</v>
      </c>
      <c r="B4843" t="s">
        <v>72</v>
      </c>
      <c r="C4843" t="s">
        <v>123</v>
      </c>
      <c r="D4843" t="s">
        <v>66</v>
      </c>
      <c r="E4843" t="s">
        <v>84</v>
      </c>
      <c r="F4843" t="s">
        <v>5622</v>
      </c>
      <c r="G4843" s="338">
        <v>8013</v>
      </c>
      <c r="H4843">
        <v>54</v>
      </c>
    </row>
    <row r="4844" spans="1:8">
      <c r="A4844" t="s">
        <v>5796</v>
      </c>
      <c r="B4844" t="s">
        <v>71</v>
      </c>
      <c r="C4844" t="s">
        <v>123</v>
      </c>
      <c r="D4844">
        <v>2006</v>
      </c>
      <c r="E4844" t="s">
        <v>79</v>
      </c>
      <c r="F4844" t="s">
        <v>5622</v>
      </c>
      <c r="G4844" s="338">
        <v>3383</v>
      </c>
      <c r="H4844">
        <v>55</v>
      </c>
    </row>
    <row r="4845" spans="1:8">
      <c r="A4845" t="s">
        <v>5795</v>
      </c>
      <c r="B4845" t="s">
        <v>71</v>
      </c>
      <c r="C4845" t="s">
        <v>123</v>
      </c>
      <c r="D4845">
        <v>2006</v>
      </c>
      <c r="E4845" t="s">
        <v>80</v>
      </c>
      <c r="F4845" t="s">
        <v>5622</v>
      </c>
      <c r="G4845" s="338">
        <v>3583</v>
      </c>
      <c r="H4845">
        <v>56</v>
      </c>
    </row>
    <row r="4846" spans="1:8">
      <c r="A4846" t="s">
        <v>5794</v>
      </c>
      <c r="B4846" t="s">
        <v>71</v>
      </c>
      <c r="C4846" t="s">
        <v>123</v>
      </c>
      <c r="D4846">
        <v>2006</v>
      </c>
      <c r="E4846" t="s">
        <v>81</v>
      </c>
      <c r="F4846" t="s">
        <v>5622</v>
      </c>
      <c r="G4846" s="338">
        <v>3297</v>
      </c>
      <c r="H4846">
        <v>57</v>
      </c>
    </row>
    <row r="4847" spans="1:8">
      <c r="A4847" t="s">
        <v>5793</v>
      </c>
      <c r="B4847" t="s">
        <v>71</v>
      </c>
      <c r="C4847" t="s">
        <v>123</v>
      </c>
      <c r="D4847">
        <v>2006</v>
      </c>
      <c r="E4847" t="s">
        <v>82</v>
      </c>
      <c r="F4847" t="s">
        <v>5622</v>
      </c>
      <c r="G4847" s="338">
        <v>3408</v>
      </c>
      <c r="H4847">
        <v>58</v>
      </c>
    </row>
    <row r="4848" spans="1:8">
      <c r="A4848" t="s">
        <v>5792</v>
      </c>
      <c r="B4848" t="s">
        <v>71</v>
      </c>
      <c r="C4848" t="s">
        <v>123</v>
      </c>
      <c r="D4848">
        <v>2006</v>
      </c>
      <c r="E4848" t="s">
        <v>83</v>
      </c>
      <c r="F4848" t="s">
        <v>5622</v>
      </c>
      <c r="G4848">
        <v>86</v>
      </c>
      <c r="H4848">
        <v>59</v>
      </c>
    </row>
    <row r="4849" spans="1:8">
      <c r="A4849" t="s">
        <v>5791</v>
      </c>
      <c r="B4849" t="s">
        <v>71</v>
      </c>
      <c r="C4849" t="s">
        <v>123</v>
      </c>
      <c r="D4849">
        <v>2006</v>
      </c>
      <c r="E4849" t="s">
        <v>84</v>
      </c>
      <c r="F4849" t="s">
        <v>5622</v>
      </c>
      <c r="G4849">
        <v>175</v>
      </c>
      <c r="H4849">
        <v>60</v>
      </c>
    </row>
    <row r="4850" spans="1:8">
      <c r="A4850" t="s">
        <v>5790</v>
      </c>
      <c r="B4850" t="s">
        <v>71</v>
      </c>
      <c r="C4850" t="s">
        <v>123</v>
      </c>
      <c r="D4850">
        <v>2007</v>
      </c>
      <c r="E4850" t="s">
        <v>79</v>
      </c>
      <c r="F4850" t="s">
        <v>5622</v>
      </c>
      <c r="G4850" s="338">
        <v>4882</v>
      </c>
      <c r="H4850">
        <v>61</v>
      </c>
    </row>
    <row r="4851" spans="1:8">
      <c r="A4851" t="s">
        <v>5789</v>
      </c>
      <c r="B4851" t="s">
        <v>71</v>
      </c>
      <c r="C4851" t="s">
        <v>123</v>
      </c>
      <c r="D4851">
        <v>2007</v>
      </c>
      <c r="E4851" t="s">
        <v>80</v>
      </c>
      <c r="F4851" t="s">
        <v>5622</v>
      </c>
      <c r="G4851" s="338">
        <v>4715</v>
      </c>
      <c r="H4851">
        <v>62</v>
      </c>
    </row>
    <row r="4852" spans="1:8">
      <c r="A4852" t="s">
        <v>5788</v>
      </c>
      <c r="B4852" t="s">
        <v>71</v>
      </c>
      <c r="C4852" t="s">
        <v>123</v>
      </c>
      <c r="D4852">
        <v>2007</v>
      </c>
      <c r="E4852" t="s">
        <v>81</v>
      </c>
      <c r="F4852" t="s">
        <v>5622</v>
      </c>
      <c r="G4852" s="338">
        <v>4181</v>
      </c>
      <c r="H4852">
        <v>63</v>
      </c>
    </row>
    <row r="4853" spans="1:8">
      <c r="A4853" t="s">
        <v>5787</v>
      </c>
      <c r="B4853" t="s">
        <v>71</v>
      </c>
      <c r="C4853" t="s">
        <v>123</v>
      </c>
      <c r="D4853">
        <v>2007</v>
      </c>
      <c r="E4853" t="s">
        <v>82</v>
      </c>
      <c r="F4853" t="s">
        <v>5622</v>
      </c>
      <c r="G4853" s="338">
        <v>4080</v>
      </c>
      <c r="H4853">
        <v>64</v>
      </c>
    </row>
    <row r="4854" spans="1:8">
      <c r="A4854" t="s">
        <v>5786</v>
      </c>
      <c r="B4854" t="s">
        <v>71</v>
      </c>
      <c r="C4854" t="s">
        <v>123</v>
      </c>
      <c r="D4854">
        <v>2007</v>
      </c>
      <c r="E4854" t="s">
        <v>83</v>
      </c>
      <c r="F4854" t="s">
        <v>5622</v>
      </c>
      <c r="G4854">
        <v>701</v>
      </c>
      <c r="H4854">
        <v>65</v>
      </c>
    </row>
    <row r="4855" spans="1:8">
      <c r="A4855" t="s">
        <v>5785</v>
      </c>
      <c r="B4855" t="s">
        <v>71</v>
      </c>
      <c r="C4855" t="s">
        <v>123</v>
      </c>
      <c r="D4855">
        <v>2007</v>
      </c>
      <c r="E4855" t="s">
        <v>84</v>
      </c>
      <c r="F4855" t="s">
        <v>5622</v>
      </c>
      <c r="G4855">
        <v>634</v>
      </c>
      <c r="H4855">
        <v>66</v>
      </c>
    </row>
    <row r="4856" spans="1:8">
      <c r="A4856" t="s">
        <v>5784</v>
      </c>
      <c r="B4856" t="s">
        <v>71</v>
      </c>
      <c r="C4856" t="s">
        <v>123</v>
      </c>
      <c r="D4856">
        <v>2008</v>
      </c>
      <c r="E4856" t="s">
        <v>79</v>
      </c>
      <c r="F4856" t="s">
        <v>5622</v>
      </c>
      <c r="G4856" s="338">
        <v>6083</v>
      </c>
      <c r="H4856">
        <v>67</v>
      </c>
    </row>
    <row r="4857" spans="1:8">
      <c r="A4857" t="s">
        <v>5783</v>
      </c>
      <c r="B4857" t="s">
        <v>71</v>
      </c>
      <c r="C4857" t="s">
        <v>123</v>
      </c>
      <c r="D4857">
        <v>2008</v>
      </c>
      <c r="E4857" t="s">
        <v>80</v>
      </c>
      <c r="F4857" t="s">
        <v>5622</v>
      </c>
      <c r="G4857" s="338">
        <v>6268</v>
      </c>
      <c r="H4857">
        <v>68</v>
      </c>
    </row>
    <row r="4858" spans="1:8">
      <c r="A4858" t="s">
        <v>5782</v>
      </c>
      <c r="B4858" t="s">
        <v>71</v>
      </c>
      <c r="C4858" t="s">
        <v>123</v>
      </c>
      <c r="D4858">
        <v>2008</v>
      </c>
      <c r="E4858" t="s">
        <v>81</v>
      </c>
      <c r="F4858" t="s">
        <v>5622</v>
      </c>
      <c r="G4858" s="338">
        <v>5735</v>
      </c>
      <c r="H4858">
        <v>69</v>
      </c>
    </row>
    <row r="4859" spans="1:8">
      <c r="A4859" t="s">
        <v>5781</v>
      </c>
      <c r="B4859" t="s">
        <v>71</v>
      </c>
      <c r="C4859" t="s">
        <v>123</v>
      </c>
      <c r="D4859">
        <v>2008</v>
      </c>
      <c r="E4859" t="s">
        <v>82</v>
      </c>
      <c r="F4859" t="s">
        <v>5622</v>
      </c>
      <c r="G4859" s="338">
        <v>5527</v>
      </c>
      <c r="H4859">
        <v>70</v>
      </c>
    </row>
    <row r="4860" spans="1:8">
      <c r="A4860" t="s">
        <v>5780</v>
      </c>
      <c r="B4860" t="s">
        <v>71</v>
      </c>
      <c r="C4860" t="s">
        <v>123</v>
      </c>
      <c r="D4860">
        <v>2008</v>
      </c>
      <c r="E4860" t="s">
        <v>83</v>
      </c>
      <c r="F4860" t="s">
        <v>5622</v>
      </c>
      <c r="G4860">
        <v>348</v>
      </c>
      <c r="H4860">
        <v>71</v>
      </c>
    </row>
    <row r="4861" spans="1:8">
      <c r="A4861" t="s">
        <v>5779</v>
      </c>
      <c r="B4861" t="s">
        <v>71</v>
      </c>
      <c r="C4861" t="s">
        <v>123</v>
      </c>
      <c r="D4861">
        <v>2008</v>
      </c>
      <c r="E4861" t="s">
        <v>84</v>
      </c>
      <c r="F4861" t="s">
        <v>5622</v>
      </c>
      <c r="G4861">
        <v>741</v>
      </c>
      <c r="H4861">
        <v>72</v>
      </c>
    </row>
    <row r="4862" spans="1:8">
      <c r="A4862" t="s">
        <v>5778</v>
      </c>
      <c r="B4862" t="s">
        <v>71</v>
      </c>
      <c r="C4862" t="s">
        <v>123</v>
      </c>
      <c r="D4862">
        <v>2009</v>
      </c>
      <c r="E4862" t="s">
        <v>79</v>
      </c>
      <c r="F4862" t="s">
        <v>5622</v>
      </c>
      <c r="G4862" s="338">
        <v>6455</v>
      </c>
      <c r="H4862">
        <v>73</v>
      </c>
    </row>
    <row r="4863" spans="1:8">
      <c r="A4863" t="s">
        <v>5777</v>
      </c>
      <c r="B4863" t="s">
        <v>71</v>
      </c>
      <c r="C4863" t="s">
        <v>123</v>
      </c>
      <c r="D4863">
        <v>2009</v>
      </c>
      <c r="E4863" t="s">
        <v>80</v>
      </c>
      <c r="F4863" t="s">
        <v>5622</v>
      </c>
      <c r="G4863" s="338">
        <v>7496</v>
      </c>
      <c r="H4863">
        <v>74</v>
      </c>
    </row>
    <row r="4864" spans="1:8">
      <c r="A4864" t="s">
        <v>5776</v>
      </c>
      <c r="B4864" t="s">
        <v>71</v>
      </c>
      <c r="C4864" t="s">
        <v>123</v>
      </c>
      <c r="D4864">
        <v>2009</v>
      </c>
      <c r="E4864" t="s">
        <v>81</v>
      </c>
      <c r="F4864" t="s">
        <v>5622</v>
      </c>
      <c r="G4864" s="338">
        <v>5941</v>
      </c>
      <c r="H4864">
        <v>75</v>
      </c>
    </row>
    <row r="4865" spans="1:8">
      <c r="A4865" t="s">
        <v>5775</v>
      </c>
      <c r="B4865" t="s">
        <v>71</v>
      </c>
      <c r="C4865" t="s">
        <v>123</v>
      </c>
      <c r="D4865">
        <v>2009</v>
      </c>
      <c r="E4865" t="s">
        <v>82</v>
      </c>
      <c r="F4865" t="s">
        <v>5622</v>
      </c>
      <c r="G4865" s="338">
        <v>6083</v>
      </c>
      <c r="H4865">
        <v>76</v>
      </c>
    </row>
    <row r="4866" spans="1:8">
      <c r="A4866" t="s">
        <v>5774</v>
      </c>
      <c r="B4866" t="s">
        <v>71</v>
      </c>
      <c r="C4866" t="s">
        <v>123</v>
      </c>
      <c r="D4866">
        <v>2009</v>
      </c>
      <c r="E4866" t="s">
        <v>83</v>
      </c>
      <c r="F4866" t="s">
        <v>5622</v>
      </c>
      <c r="G4866">
        <v>514</v>
      </c>
      <c r="H4866">
        <v>77</v>
      </c>
    </row>
    <row r="4867" spans="1:8">
      <c r="A4867" t="s">
        <v>5773</v>
      </c>
      <c r="B4867" t="s">
        <v>71</v>
      </c>
      <c r="C4867" t="s">
        <v>123</v>
      </c>
      <c r="D4867">
        <v>2009</v>
      </c>
      <c r="E4867" t="s">
        <v>84</v>
      </c>
      <c r="F4867" t="s">
        <v>5622</v>
      </c>
      <c r="G4867" s="338">
        <v>1413</v>
      </c>
      <c r="H4867">
        <v>78</v>
      </c>
    </row>
    <row r="4868" spans="1:8">
      <c r="A4868" t="s">
        <v>5772</v>
      </c>
      <c r="B4868" t="s">
        <v>71</v>
      </c>
      <c r="C4868" t="s">
        <v>123</v>
      </c>
      <c r="D4868">
        <v>2010</v>
      </c>
      <c r="E4868" t="s">
        <v>79</v>
      </c>
      <c r="F4868" t="s">
        <v>5622</v>
      </c>
      <c r="G4868" s="338">
        <v>7283</v>
      </c>
      <c r="H4868">
        <v>79</v>
      </c>
    </row>
    <row r="4869" spans="1:8">
      <c r="A4869" t="s">
        <v>5771</v>
      </c>
      <c r="B4869" t="s">
        <v>71</v>
      </c>
      <c r="C4869" t="s">
        <v>123</v>
      </c>
      <c r="D4869">
        <v>2010</v>
      </c>
      <c r="E4869" t="s">
        <v>80</v>
      </c>
      <c r="F4869" t="s">
        <v>5622</v>
      </c>
      <c r="G4869" s="338">
        <v>8606</v>
      </c>
      <c r="H4869">
        <v>80</v>
      </c>
    </row>
    <row r="4870" spans="1:8">
      <c r="A4870" t="s">
        <v>5770</v>
      </c>
      <c r="B4870" t="s">
        <v>71</v>
      </c>
      <c r="C4870" t="s">
        <v>123</v>
      </c>
      <c r="D4870">
        <v>2010</v>
      </c>
      <c r="E4870" t="s">
        <v>81</v>
      </c>
      <c r="F4870" t="s">
        <v>5622</v>
      </c>
      <c r="G4870" s="338">
        <v>6512</v>
      </c>
      <c r="H4870">
        <v>81</v>
      </c>
    </row>
    <row r="4871" spans="1:8">
      <c r="A4871" t="s">
        <v>5769</v>
      </c>
      <c r="B4871" t="s">
        <v>71</v>
      </c>
      <c r="C4871" t="s">
        <v>123</v>
      </c>
      <c r="D4871">
        <v>2010</v>
      </c>
      <c r="E4871" t="s">
        <v>82</v>
      </c>
      <c r="F4871" t="s">
        <v>5622</v>
      </c>
      <c r="G4871" s="338">
        <v>6723</v>
      </c>
      <c r="H4871">
        <v>82</v>
      </c>
    </row>
    <row r="4872" spans="1:8">
      <c r="A4872" t="s">
        <v>5768</v>
      </c>
      <c r="B4872" t="s">
        <v>71</v>
      </c>
      <c r="C4872" t="s">
        <v>123</v>
      </c>
      <c r="D4872">
        <v>2010</v>
      </c>
      <c r="E4872" t="s">
        <v>83</v>
      </c>
      <c r="F4872" t="s">
        <v>5622</v>
      </c>
      <c r="G4872">
        <v>771</v>
      </c>
      <c r="H4872">
        <v>83</v>
      </c>
    </row>
    <row r="4873" spans="1:8">
      <c r="A4873" t="s">
        <v>5767</v>
      </c>
      <c r="B4873" t="s">
        <v>71</v>
      </c>
      <c r="C4873" t="s">
        <v>123</v>
      </c>
      <c r="D4873">
        <v>2010</v>
      </c>
      <c r="E4873" t="s">
        <v>84</v>
      </c>
      <c r="F4873" t="s">
        <v>5622</v>
      </c>
      <c r="G4873" s="338">
        <v>1883</v>
      </c>
      <c r="H4873">
        <v>84</v>
      </c>
    </row>
    <row r="4874" spans="1:8">
      <c r="A4874" t="s">
        <v>5766</v>
      </c>
      <c r="B4874" t="s">
        <v>71</v>
      </c>
      <c r="C4874" t="s">
        <v>123</v>
      </c>
      <c r="D4874">
        <v>2011</v>
      </c>
      <c r="E4874" t="s">
        <v>79</v>
      </c>
      <c r="F4874" t="s">
        <v>5622</v>
      </c>
      <c r="G4874" s="338">
        <v>12742</v>
      </c>
      <c r="H4874">
        <v>85</v>
      </c>
    </row>
    <row r="4875" spans="1:8">
      <c r="A4875" t="s">
        <v>5765</v>
      </c>
      <c r="B4875" t="s">
        <v>71</v>
      </c>
      <c r="C4875" t="s">
        <v>123</v>
      </c>
      <c r="D4875">
        <v>2011</v>
      </c>
      <c r="E4875" t="s">
        <v>80</v>
      </c>
      <c r="F4875" t="s">
        <v>5622</v>
      </c>
      <c r="G4875" s="338">
        <v>20244</v>
      </c>
      <c r="H4875">
        <v>86</v>
      </c>
    </row>
    <row r="4876" spans="1:8">
      <c r="A4876" t="s">
        <v>5764</v>
      </c>
      <c r="B4876" t="s">
        <v>71</v>
      </c>
      <c r="C4876" t="s">
        <v>123</v>
      </c>
      <c r="D4876">
        <v>2011</v>
      </c>
      <c r="E4876" t="s">
        <v>81</v>
      </c>
      <c r="F4876" t="s">
        <v>5622</v>
      </c>
      <c r="G4876" s="338">
        <v>8721</v>
      </c>
      <c r="H4876">
        <v>87</v>
      </c>
    </row>
    <row r="4877" spans="1:8">
      <c r="A4877" t="s">
        <v>5763</v>
      </c>
      <c r="B4877" t="s">
        <v>71</v>
      </c>
      <c r="C4877" t="s">
        <v>123</v>
      </c>
      <c r="D4877">
        <v>2011</v>
      </c>
      <c r="E4877" t="s">
        <v>82</v>
      </c>
      <c r="F4877" t="s">
        <v>5622</v>
      </c>
      <c r="G4877" s="338">
        <v>8992</v>
      </c>
      <c r="H4877">
        <v>88</v>
      </c>
    </row>
    <row r="4878" spans="1:8">
      <c r="A4878" t="s">
        <v>5762</v>
      </c>
      <c r="B4878" t="s">
        <v>71</v>
      </c>
      <c r="C4878" t="s">
        <v>123</v>
      </c>
      <c r="D4878">
        <v>2011</v>
      </c>
      <c r="E4878" t="s">
        <v>83</v>
      </c>
      <c r="F4878" t="s">
        <v>5622</v>
      </c>
      <c r="G4878" s="338">
        <v>4021</v>
      </c>
      <c r="H4878">
        <v>89</v>
      </c>
    </row>
    <row r="4879" spans="1:8">
      <c r="A4879" t="s">
        <v>5761</v>
      </c>
      <c r="B4879" t="s">
        <v>71</v>
      </c>
      <c r="C4879" t="s">
        <v>123</v>
      </c>
      <c r="D4879">
        <v>2011</v>
      </c>
      <c r="E4879" t="s">
        <v>84</v>
      </c>
      <c r="F4879" t="s">
        <v>5622</v>
      </c>
      <c r="G4879" s="338">
        <v>11252</v>
      </c>
      <c r="H4879">
        <v>90</v>
      </c>
    </row>
    <row r="4880" spans="1:8">
      <c r="A4880" t="s">
        <v>5760</v>
      </c>
      <c r="B4880" t="s">
        <v>71</v>
      </c>
      <c r="C4880" t="s">
        <v>123</v>
      </c>
      <c r="D4880">
        <v>2012</v>
      </c>
      <c r="E4880" t="s">
        <v>79</v>
      </c>
      <c r="F4880" t="s">
        <v>5622</v>
      </c>
      <c r="G4880" s="338">
        <v>7874</v>
      </c>
      <c r="H4880">
        <v>91</v>
      </c>
    </row>
    <row r="4881" spans="1:8">
      <c r="A4881" t="s">
        <v>5759</v>
      </c>
      <c r="B4881" t="s">
        <v>71</v>
      </c>
      <c r="C4881" t="s">
        <v>123</v>
      </c>
      <c r="D4881">
        <v>2012</v>
      </c>
      <c r="E4881" t="s">
        <v>80</v>
      </c>
      <c r="F4881" t="s">
        <v>5622</v>
      </c>
      <c r="G4881" s="338">
        <v>10132</v>
      </c>
      <c r="H4881">
        <v>92</v>
      </c>
    </row>
    <row r="4882" spans="1:8">
      <c r="A4882" t="s">
        <v>5758</v>
      </c>
      <c r="B4882" t="s">
        <v>71</v>
      </c>
      <c r="C4882" t="s">
        <v>123</v>
      </c>
      <c r="D4882">
        <v>2012</v>
      </c>
      <c r="E4882" t="s">
        <v>81</v>
      </c>
      <c r="F4882" t="s">
        <v>5622</v>
      </c>
      <c r="G4882" s="338">
        <v>1271</v>
      </c>
      <c r="H4882">
        <v>93</v>
      </c>
    </row>
    <row r="4883" spans="1:8">
      <c r="A4883" t="s">
        <v>5757</v>
      </c>
      <c r="B4883" t="s">
        <v>71</v>
      </c>
      <c r="C4883" t="s">
        <v>123</v>
      </c>
      <c r="D4883">
        <v>2012</v>
      </c>
      <c r="E4883" t="s">
        <v>82</v>
      </c>
      <c r="F4883" t="s">
        <v>5622</v>
      </c>
      <c r="G4883" s="338">
        <v>1382</v>
      </c>
      <c r="H4883">
        <v>94</v>
      </c>
    </row>
    <row r="4884" spans="1:8">
      <c r="A4884" t="s">
        <v>5756</v>
      </c>
      <c r="B4884" t="s">
        <v>71</v>
      </c>
      <c r="C4884" t="s">
        <v>123</v>
      </c>
      <c r="D4884">
        <v>2012</v>
      </c>
      <c r="E4884" t="s">
        <v>83</v>
      </c>
      <c r="F4884" t="s">
        <v>5622</v>
      </c>
      <c r="G4884" s="338">
        <v>6603</v>
      </c>
      <c r="H4884">
        <v>95</v>
      </c>
    </row>
    <row r="4885" spans="1:8">
      <c r="A4885" t="s">
        <v>5755</v>
      </c>
      <c r="B4885" t="s">
        <v>71</v>
      </c>
      <c r="C4885" t="s">
        <v>123</v>
      </c>
      <c r="D4885">
        <v>2012</v>
      </c>
      <c r="E4885" t="s">
        <v>84</v>
      </c>
      <c r="F4885" t="s">
        <v>5622</v>
      </c>
      <c r="G4885" s="338">
        <v>8750</v>
      </c>
      <c r="H4885">
        <v>96</v>
      </c>
    </row>
    <row r="4886" spans="1:8">
      <c r="A4886" t="s">
        <v>5754</v>
      </c>
      <c r="B4886" t="s">
        <v>71</v>
      </c>
      <c r="C4886" t="s">
        <v>123</v>
      </c>
      <c r="D4886">
        <v>2013</v>
      </c>
      <c r="E4886" t="s">
        <v>79</v>
      </c>
      <c r="F4886" t="s">
        <v>5622</v>
      </c>
      <c r="G4886" s="338">
        <v>9725</v>
      </c>
      <c r="H4886">
        <v>97</v>
      </c>
    </row>
    <row r="4887" spans="1:8">
      <c r="A4887" t="s">
        <v>5753</v>
      </c>
      <c r="B4887" t="s">
        <v>71</v>
      </c>
      <c r="C4887" t="s">
        <v>123</v>
      </c>
      <c r="D4887">
        <v>2013</v>
      </c>
      <c r="E4887" t="s">
        <v>80</v>
      </c>
      <c r="F4887" t="s">
        <v>5622</v>
      </c>
      <c r="G4887" s="338">
        <v>8004</v>
      </c>
      <c r="H4887">
        <v>98</v>
      </c>
    </row>
    <row r="4888" spans="1:8">
      <c r="A4888" t="s">
        <v>5752</v>
      </c>
      <c r="B4888" t="s">
        <v>71</v>
      </c>
      <c r="C4888" t="s">
        <v>123</v>
      </c>
      <c r="D4888">
        <v>2013</v>
      </c>
      <c r="E4888" t="s">
        <v>81</v>
      </c>
      <c r="F4888" t="s">
        <v>5622</v>
      </c>
      <c r="G4888">
        <v>861</v>
      </c>
      <c r="H4888">
        <v>99</v>
      </c>
    </row>
    <row r="4889" spans="1:8">
      <c r="A4889" t="s">
        <v>5751</v>
      </c>
      <c r="B4889" t="s">
        <v>71</v>
      </c>
      <c r="C4889" t="s">
        <v>123</v>
      </c>
      <c r="D4889">
        <v>2013</v>
      </c>
      <c r="E4889" t="s">
        <v>82</v>
      </c>
      <c r="F4889" t="s">
        <v>5622</v>
      </c>
      <c r="G4889">
        <v>883</v>
      </c>
      <c r="H4889">
        <v>100</v>
      </c>
    </row>
    <row r="4890" spans="1:8">
      <c r="A4890" t="s">
        <v>5750</v>
      </c>
      <c r="B4890" t="s">
        <v>71</v>
      </c>
      <c r="C4890" t="s">
        <v>123</v>
      </c>
      <c r="D4890">
        <v>2013</v>
      </c>
      <c r="E4890" t="s">
        <v>83</v>
      </c>
      <c r="F4890" t="s">
        <v>5622</v>
      </c>
      <c r="G4890" s="338">
        <v>8864</v>
      </c>
      <c r="H4890">
        <v>101</v>
      </c>
    </row>
    <row r="4891" spans="1:8">
      <c r="A4891" t="s">
        <v>5749</v>
      </c>
      <c r="B4891" t="s">
        <v>71</v>
      </c>
      <c r="C4891" t="s">
        <v>123</v>
      </c>
      <c r="D4891">
        <v>2013</v>
      </c>
      <c r="E4891" t="s">
        <v>84</v>
      </c>
      <c r="F4891" t="s">
        <v>5622</v>
      </c>
      <c r="G4891" s="338">
        <v>7122</v>
      </c>
      <c r="H4891">
        <v>102</v>
      </c>
    </row>
    <row r="4892" spans="1:8">
      <c r="A4892" t="s">
        <v>5748</v>
      </c>
      <c r="B4892" t="s">
        <v>71</v>
      </c>
      <c r="C4892" t="s">
        <v>123</v>
      </c>
      <c r="D4892" t="s">
        <v>67</v>
      </c>
      <c r="E4892" t="s">
        <v>79</v>
      </c>
      <c r="F4892" t="s">
        <v>5622</v>
      </c>
      <c r="G4892" s="338">
        <v>58427</v>
      </c>
      <c r="H4892">
        <v>103</v>
      </c>
    </row>
    <row r="4893" spans="1:8">
      <c r="A4893" t="s">
        <v>5747</v>
      </c>
      <c r="B4893" t="s">
        <v>71</v>
      </c>
      <c r="C4893" t="s">
        <v>123</v>
      </c>
      <c r="D4893" t="s">
        <v>67</v>
      </c>
      <c r="E4893" t="s">
        <v>80</v>
      </c>
      <c r="F4893" t="s">
        <v>5622</v>
      </c>
      <c r="G4893" s="338">
        <v>69048</v>
      </c>
      <c r="H4893">
        <v>104</v>
      </c>
    </row>
    <row r="4894" spans="1:8">
      <c r="A4894" t="s">
        <v>5746</v>
      </c>
      <c r="B4894" t="s">
        <v>71</v>
      </c>
      <c r="C4894" t="s">
        <v>123</v>
      </c>
      <c r="D4894" t="s">
        <v>67</v>
      </c>
      <c r="E4894" t="s">
        <v>81</v>
      </c>
      <c r="F4894" t="s">
        <v>5622</v>
      </c>
      <c r="G4894" s="338">
        <v>36520</v>
      </c>
      <c r="H4894">
        <v>105</v>
      </c>
    </row>
    <row r="4895" spans="1:8">
      <c r="A4895" t="s">
        <v>5745</v>
      </c>
      <c r="B4895" t="s">
        <v>71</v>
      </c>
      <c r="C4895" t="s">
        <v>123</v>
      </c>
      <c r="D4895" t="s">
        <v>67</v>
      </c>
      <c r="E4895" t="s">
        <v>82</v>
      </c>
      <c r="F4895" t="s">
        <v>5622</v>
      </c>
      <c r="G4895" s="338">
        <v>37079</v>
      </c>
      <c r="H4895">
        <v>106</v>
      </c>
    </row>
    <row r="4896" spans="1:8">
      <c r="A4896" t="s">
        <v>5744</v>
      </c>
      <c r="B4896" t="s">
        <v>71</v>
      </c>
      <c r="C4896" t="s">
        <v>123</v>
      </c>
      <c r="D4896" t="s">
        <v>67</v>
      </c>
      <c r="E4896" t="s">
        <v>83</v>
      </c>
      <c r="F4896" t="s">
        <v>5622</v>
      </c>
      <c r="G4896" s="338">
        <v>21907</v>
      </c>
      <c r="H4896">
        <v>107</v>
      </c>
    </row>
    <row r="4897" spans="1:8">
      <c r="A4897" t="s">
        <v>5743</v>
      </c>
      <c r="B4897" t="s">
        <v>71</v>
      </c>
      <c r="C4897" t="s">
        <v>123</v>
      </c>
      <c r="D4897" t="s">
        <v>67</v>
      </c>
      <c r="E4897" t="s">
        <v>84</v>
      </c>
      <c r="F4897" t="s">
        <v>5622</v>
      </c>
      <c r="G4897" s="338">
        <v>31970</v>
      </c>
      <c r="H4897">
        <v>108</v>
      </c>
    </row>
    <row r="4898" spans="1:8">
      <c r="A4898" t="s">
        <v>5742</v>
      </c>
      <c r="B4898" t="s">
        <v>72</v>
      </c>
      <c r="C4898" t="s">
        <v>78</v>
      </c>
      <c r="D4898">
        <v>2007</v>
      </c>
      <c r="E4898" t="s">
        <v>52</v>
      </c>
      <c r="F4898" t="s">
        <v>5622</v>
      </c>
      <c r="H4898">
        <v>109</v>
      </c>
    </row>
    <row r="4899" spans="1:8">
      <c r="A4899" t="s">
        <v>5741</v>
      </c>
      <c r="B4899" t="s">
        <v>72</v>
      </c>
      <c r="C4899" t="s">
        <v>78</v>
      </c>
      <c r="D4899">
        <v>2007</v>
      </c>
      <c r="E4899" t="s">
        <v>53</v>
      </c>
      <c r="F4899" t="s">
        <v>5622</v>
      </c>
      <c r="H4899">
        <v>110</v>
      </c>
    </row>
    <row r="4900" spans="1:8">
      <c r="A4900" t="s">
        <v>5740</v>
      </c>
      <c r="B4900" t="s">
        <v>72</v>
      </c>
      <c r="C4900" t="s">
        <v>78</v>
      </c>
      <c r="D4900">
        <v>2007</v>
      </c>
      <c r="E4900" t="s">
        <v>54</v>
      </c>
      <c r="F4900" t="s">
        <v>5622</v>
      </c>
      <c r="H4900">
        <v>111</v>
      </c>
    </row>
    <row r="4901" spans="1:8">
      <c r="A4901" t="s">
        <v>5739</v>
      </c>
      <c r="B4901" t="s">
        <v>72</v>
      </c>
      <c r="C4901" t="s">
        <v>78</v>
      </c>
      <c r="D4901">
        <v>2007</v>
      </c>
      <c r="E4901" t="s">
        <v>55</v>
      </c>
      <c r="F4901" t="s">
        <v>5622</v>
      </c>
      <c r="H4901">
        <v>112</v>
      </c>
    </row>
    <row r="4902" spans="1:8">
      <c r="A4902" t="s">
        <v>5738</v>
      </c>
      <c r="B4902" t="s">
        <v>72</v>
      </c>
      <c r="C4902" t="s">
        <v>78</v>
      </c>
      <c r="D4902">
        <v>2007</v>
      </c>
      <c r="E4902" t="s">
        <v>56</v>
      </c>
      <c r="F4902" t="s">
        <v>5622</v>
      </c>
      <c r="H4902">
        <v>113</v>
      </c>
    </row>
    <row r="4903" spans="1:8">
      <c r="A4903" t="s">
        <v>5737</v>
      </c>
      <c r="B4903" t="s">
        <v>72</v>
      </c>
      <c r="C4903" t="s">
        <v>78</v>
      </c>
      <c r="D4903">
        <v>2007</v>
      </c>
      <c r="E4903" t="s">
        <v>57</v>
      </c>
      <c r="F4903" t="s">
        <v>5622</v>
      </c>
      <c r="H4903">
        <v>114</v>
      </c>
    </row>
    <row r="4904" spans="1:8">
      <c r="A4904" t="s">
        <v>5736</v>
      </c>
      <c r="B4904" t="s">
        <v>72</v>
      </c>
      <c r="C4904" t="s">
        <v>78</v>
      </c>
      <c r="D4904">
        <v>2008</v>
      </c>
      <c r="E4904" t="s">
        <v>52</v>
      </c>
      <c r="F4904" t="s">
        <v>5622</v>
      </c>
      <c r="H4904">
        <v>115</v>
      </c>
    </row>
    <row r="4905" spans="1:8">
      <c r="A4905" t="s">
        <v>5735</v>
      </c>
      <c r="B4905" t="s">
        <v>72</v>
      </c>
      <c r="C4905" t="s">
        <v>78</v>
      </c>
      <c r="D4905">
        <v>2008</v>
      </c>
      <c r="E4905" t="s">
        <v>53</v>
      </c>
      <c r="F4905" t="s">
        <v>5622</v>
      </c>
      <c r="H4905">
        <v>116</v>
      </c>
    </row>
    <row r="4906" spans="1:8">
      <c r="A4906" t="s">
        <v>5734</v>
      </c>
      <c r="B4906" t="s">
        <v>72</v>
      </c>
      <c r="C4906" t="s">
        <v>78</v>
      </c>
      <c r="D4906">
        <v>2008</v>
      </c>
      <c r="E4906" t="s">
        <v>54</v>
      </c>
      <c r="F4906" t="s">
        <v>5622</v>
      </c>
      <c r="H4906">
        <v>117</v>
      </c>
    </row>
    <row r="4907" spans="1:8">
      <c r="A4907" t="s">
        <v>5733</v>
      </c>
      <c r="B4907" t="s">
        <v>72</v>
      </c>
      <c r="C4907" t="s">
        <v>78</v>
      </c>
      <c r="D4907">
        <v>2008</v>
      </c>
      <c r="E4907" t="s">
        <v>55</v>
      </c>
      <c r="F4907" t="s">
        <v>5622</v>
      </c>
      <c r="H4907">
        <v>118</v>
      </c>
    </row>
    <row r="4908" spans="1:8">
      <c r="A4908" t="s">
        <v>5732</v>
      </c>
      <c r="B4908" t="s">
        <v>72</v>
      </c>
      <c r="C4908" t="s">
        <v>78</v>
      </c>
      <c r="D4908">
        <v>2008</v>
      </c>
      <c r="E4908" t="s">
        <v>56</v>
      </c>
      <c r="F4908" t="s">
        <v>5622</v>
      </c>
      <c r="H4908">
        <v>119</v>
      </c>
    </row>
    <row r="4909" spans="1:8">
      <c r="A4909" t="s">
        <v>5731</v>
      </c>
      <c r="B4909" t="s">
        <v>72</v>
      </c>
      <c r="C4909" t="s">
        <v>78</v>
      </c>
      <c r="D4909">
        <v>2008</v>
      </c>
      <c r="E4909" t="s">
        <v>57</v>
      </c>
      <c r="F4909" t="s">
        <v>5622</v>
      </c>
      <c r="H4909">
        <v>120</v>
      </c>
    </row>
    <row r="4910" spans="1:8">
      <c r="A4910" t="s">
        <v>5730</v>
      </c>
      <c r="B4910" t="s">
        <v>72</v>
      </c>
      <c r="C4910" t="s">
        <v>78</v>
      </c>
      <c r="D4910">
        <v>2009</v>
      </c>
      <c r="E4910" t="s">
        <v>52</v>
      </c>
      <c r="F4910" t="s">
        <v>5622</v>
      </c>
      <c r="H4910">
        <v>121</v>
      </c>
    </row>
    <row r="4911" spans="1:8">
      <c r="A4911" t="s">
        <v>5729</v>
      </c>
      <c r="B4911" t="s">
        <v>72</v>
      </c>
      <c r="C4911" t="s">
        <v>78</v>
      </c>
      <c r="D4911">
        <v>2009</v>
      </c>
      <c r="E4911" t="s">
        <v>53</v>
      </c>
      <c r="F4911" t="s">
        <v>5622</v>
      </c>
      <c r="H4911">
        <v>122</v>
      </c>
    </row>
    <row r="4912" spans="1:8">
      <c r="A4912" t="s">
        <v>5728</v>
      </c>
      <c r="B4912" t="s">
        <v>72</v>
      </c>
      <c r="C4912" t="s">
        <v>78</v>
      </c>
      <c r="D4912">
        <v>2009</v>
      </c>
      <c r="E4912" t="s">
        <v>54</v>
      </c>
      <c r="F4912" t="s">
        <v>5622</v>
      </c>
      <c r="H4912">
        <v>123</v>
      </c>
    </row>
    <row r="4913" spans="1:8">
      <c r="A4913" t="s">
        <v>5727</v>
      </c>
      <c r="B4913" t="s">
        <v>72</v>
      </c>
      <c r="C4913" t="s">
        <v>78</v>
      </c>
      <c r="D4913">
        <v>2009</v>
      </c>
      <c r="E4913" t="s">
        <v>55</v>
      </c>
      <c r="F4913" t="s">
        <v>5622</v>
      </c>
      <c r="H4913">
        <v>124</v>
      </c>
    </row>
    <row r="4914" spans="1:8">
      <c r="A4914" t="s">
        <v>5726</v>
      </c>
      <c r="B4914" t="s">
        <v>72</v>
      </c>
      <c r="C4914" t="s">
        <v>78</v>
      </c>
      <c r="D4914">
        <v>2009</v>
      </c>
      <c r="E4914" t="s">
        <v>56</v>
      </c>
      <c r="F4914" t="s">
        <v>5622</v>
      </c>
      <c r="H4914">
        <v>125</v>
      </c>
    </row>
    <row r="4915" spans="1:8">
      <c r="A4915" t="s">
        <v>5725</v>
      </c>
      <c r="B4915" t="s">
        <v>72</v>
      </c>
      <c r="C4915" t="s">
        <v>78</v>
      </c>
      <c r="D4915">
        <v>2009</v>
      </c>
      <c r="E4915" t="s">
        <v>57</v>
      </c>
      <c r="F4915" t="s">
        <v>5622</v>
      </c>
      <c r="H4915">
        <v>126</v>
      </c>
    </row>
    <row r="4916" spans="1:8">
      <c r="A4916" t="s">
        <v>5724</v>
      </c>
      <c r="B4916" t="s">
        <v>72</v>
      </c>
      <c r="C4916" t="s">
        <v>78</v>
      </c>
      <c r="D4916">
        <v>2010</v>
      </c>
      <c r="E4916" t="s">
        <v>52</v>
      </c>
      <c r="F4916" t="s">
        <v>5622</v>
      </c>
      <c r="H4916">
        <v>127</v>
      </c>
    </row>
    <row r="4917" spans="1:8">
      <c r="A4917" t="s">
        <v>5723</v>
      </c>
      <c r="B4917" t="s">
        <v>72</v>
      </c>
      <c r="C4917" t="s">
        <v>78</v>
      </c>
      <c r="D4917">
        <v>2010</v>
      </c>
      <c r="E4917" t="s">
        <v>53</v>
      </c>
      <c r="F4917" t="s">
        <v>5622</v>
      </c>
      <c r="H4917">
        <v>128</v>
      </c>
    </row>
    <row r="4918" spans="1:8">
      <c r="A4918" t="s">
        <v>5722</v>
      </c>
      <c r="B4918" t="s">
        <v>72</v>
      </c>
      <c r="C4918" t="s">
        <v>78</v>
      </c>
      <c r="D4918">
        <v>2010</v>
      </c>
      <c r="E4918" t="s">
        <v>54</v>
      </c>
      <c r="F4918" t="s">
        <v>5622</v>
      </c>
      <c r="H4918">
        <v>129</v>
      </c>
    </row>
    <row r="4919" spans="1:8">
      <c r="A4919" t="s">
        <v>5721</v>
      </c>
      <c r="B4919" t="s">
        <v>72</v>
      </c>
      <c r="C4919" t="s">
        <v>78</v>
      </c>
      <c r="D4919">
        <v>2010</v>
      </c>
      <c r="E4919" t="s">
        <v>55</v>
      </c>
      <c r="F4919" t="s">
        <v>5622</v>
      </c>
      <c r="H4919">
        <v>130</v>
      </c>
    </row>
    <row r="4920" spans="1:8">
      <c r="A4920" t="s">
        <v>5720</v>
      </c>
      <c r="B4920" t="s">
        <v>72</v>
      </c>
      <c r="C4920" t="s">
        <v>78</v>
      </c>
      <c r="D4920">
        <v>2010</v>
      </c>
      <c r="E4920" t="s">
        <v>56</v>
      </c>
      <c r="F4920" t="s">
        <v>5622</v>
      </c>
      <c r="H4920">
        <v>131</v>
      </c>
    </row>
    <row r="4921" spans="1:8">
      <c r="A4921" t="s">
        <v>5719</v>
      </c>
      <c r="B4921" t="s">
        <v>72</v>
      </c>
      <c r="C4921" t="s">
        <v>78</v>
      </c>
      <c r="D4921">
        <v>2010</v>
      </c>
      <c r="E4921" t="s">
        <v>57</v>
      </c>
      <c r="F4921" t="s">
        <v>5622</v>
      </c>
      <c r="H4921">
        <v>132</v>
      </c>
    </row>
    <row r="4922" spans="1:8">
      <c r="A4922" t="s">
        <v>5718</v>
      </c>
      <c r="B4922" t="s">
        <v>72</v>
      </c>
      <c r="C4922" t="s">
        <v>78</v>
      </c>
      <c r="D4922">
        <v>2011</v>
      </c>
      <c r="E4922" t="s">
        <v>52</v>
      </c>
      <c r="F4922" t="s">
        <v>5622</v>
      </c>
      <c r="H4922">
        <v>133</v>
      </c>
    </row>
    <row r="4923" spans="1:8">
      <c r="A4923" t="s">
        <v>5717</v>
      </c>
      <c r="B4923" t="s">
        <v>72</v>
      </c>
      <c r="C4923" t="s">
        <v>78</v>
      </c>
      <c r="D4923">
        <v>2011</v>
      </c>
      <c r="E4923" t="s">
        <v>53</v>
      </c>
      <c r="F4923" t="s">
        <v>5622</v>
      </c>
      <c r="H4923">
        <v>134</v>
      </c>
    </row>
    <row r="4924" spans="1:8">
      <c r="A4924" t="s">
        <v>5716</v>
      </c>
      <c r="B4924" t="s">
        <v>72</v>
      </c>
      <c r="C4924" t="s">
        <v>78</v>
      </c>
      <c r="D4924">
        <v>2011</v>
      </c>
      <c r="E4924" t="s">
        <v>54</v>
      </c>
      <c r="F4924" t="s">
        <v>5622</v>
      </c>
      <c r="H4924">
        <v>135</v>
      </c>
    </row>
    <row r="4925" spans="1:8">
      <c r="A4925" t="s">
        <v>5715</v>
      </c>
      <c r="B4925" t="s">
        <v>72</v>
      </c>
      <c r="C4925" t="s">
        <v>78</v>
      </c>
      <c r="D4925">
        <v>2011</v>
      </c>
      <c r="E4925" t="s">
        <v>55</v>
      </c>
      <c r="F4925" t="s">
        <v>5622</v>
      </c>
      <c r="H4925">
        <v>136</v>
      </c>
    </row>
    <row r="4926" spans="1:8">
      <c r="A4926" t="s">
        <v>5714</v>
      </c>
      <c r="B4926" t="s">
        <v>72</v>
      </c>
      <c r="C4926" t="s">
        <v>78</v>
      </c>
      <c r="D4926">
        <v>2011</v>
      </c>
      <c r="E4926" t="s">
        <v>56</v>
      </c>
      <c r="F4926" t="s">
        <v>5622</v>
      </c>
      <c r="H4926">
        <v>137</v>
      </c>
    </row>
    <row r="4927" spans="1:8">
      <c r="A4927" t="s">
        <v>5713</v>
      </c>
      <c r="B4927" t="s">
        <v>72</v>
      </c>
      <c r="C4927" t="s">
        <v>78</v>
      </c>
      <c r="D4927">
        <v>2011</v>
      </c>
      <c r="E4927" t="s">
        <v>57</v>
      </c>
      <c r="F4927" t="s">
        <v>5622</v>
      </c>
      <c r="H4927">
        <v>138</v>
      </c>
    </row>
    <row r="4928" spans="1:8">
      <c r="A4928" t="s">
        <v>5712</v>
      </c>
      <c r="B4928" t="s">
        <v>72</v>
      </c>
      <c r="C4928" t="s">
        <v>78</v>
      </c>
      <c r="D4928">
        <v>2012</v>
      </c>
      <c r="E4928" t="s">
        <v>52</v>
      </c>
      <c r="F4928" t="s">
        <v>5622</v>
      </c>
      <c r="G4928" s="336">
        <v>0.31</v>
      </c>
      <c r="H4928">
        <v>139</v>
      </c>
    </row>
    <row r="4929" spans="1:8">
      <c r="A4929" t="s">
        <v>5711</v>
      </c>
      <c r="B4929" t="s">
        <v>72</v>
      </c>
      <c r="C4929" t="s">
        <v>78</v>
      </c>
      <c r="D4929">
        <v>2012</v>
      </c>
      <c r="E4929" t="s">
        <v>53</v>
      </c>
      <c r="F4929" t="s">
        <v>5622</v>
      </c>
      <c r="G4929" s="336">
        <v>0.23</v>
      </c>
      <c r="H4929">
        <v>140</v>
      </c>
    </row>
    <row r="4930" spans="1:8">
      <c r="A4930" t="s">
        <v>5710</v>
      </c>
      <c r="B4930" t="s">
        <v>72</v>
      </c>
      <c r="C4930" t="s">
        <v>78</v>
      </c>
      <c r="D4930">
        <v>2012</v>
      </c>
      <c r="E4930" t="s">
        <v>54</v>
      </c>
      <c r="F4930" t="s">
        <v>5622</v>
      </c>
      <c r="H4930">
        <v>141</v>
      </c>
    </row>
    <row r="4931" spans="1:8">
      <c r="A4931" t="s">
        <v>5709</v>
      </c>
      <c r="B4931" t="s">
        <v>72</v>
      </c>
      <c r="C4931" t="s">
        <v>78</v>
      </c>
      <c r="D4931">
        <v>2012</v>
      </c>
      <c r="E4931" t="s">
        <v>55</v>
      </c>
      <c r="F4931" t="s">
        <v>5622</v>
      </c>
      <c r="G4931" s="336">
        <v>-1</v>
      </c>
      <c r="H4931">
        <v>142</v>
      </c>
    </row>
    <row r="4932" spans="1:8">
      <c r="A4932" t="s">
        <v>5708</v>
      </c>
      <c r="B4932" t="s">
        <v>72</v>
      </c>
      <c r="C4932" t="s">
        <v>78</v>
      </c>
      <c r="D4932">
        <v>2012</v>
      </c>
      <c r="E4932" t="s">
        <v>56</v>
      </c>
      <c r="F4932" t="s">
        <v>5622</v>
      </c>
      <c r="G4932" s="336">
        <v>0.31</v>
      </c>
      <c r="H4932">
        <v>143</v>
      </c>
    </row>
    <row r="4933" spans="1:8">
      <c r="A4933" t="s">
        <v>5707</v>
      </c>
      <c r="B4933" t="s">
        <v>72</v>
      </c>
      <c r="C4933" t="s">
        <v>78</v>
      </c>
      <c r="D4933">
        <v>2012</v>
      </c>
      <c r="E4933" t="s">
        <v>57</v>
      </c>
      <c r="F4933" t="s">
        <v>5622</v>
      </c>
      <c r="G4933" s="336">
        <v>0.53</v>
      </c>
      <c r="H4933">
        <v>144</v>
      </c>
    </row>
    <row r="4934" spans="1:8">
      <c r="A4934" t="s">
        <v>5706</v>
      </c>
      <c r="B4934" t="s">
        <v>72</v>
      </c>
      <c r="C4934" t="s">
        <v>78</v>
      </c>
      <c r="D4934">
        <v>2013</v>
      </c>
      <c r="E4934" t="s">
        <v>52</v>
      </c>
      <c r="F4934" t="s">
        <v>5622</v>
      </c>
      <c r="G4934" s="336">
        <v>-0.33</v>
      </c>
      <c r="H4934">
        <v>145</v>
      </c>
    </row>
    <row r="4935" spans="1:8">
      <c r="A4935" t="s">
        <v>5705</v>
      </c>
      <c r="B4935" t="s">
        <v>72</v>
      </c>
      <c r="C4935" t="s">
        <v>78</v>
      </c>
      <c r="D4935">
        <v>2013</v>
      </c>
      <c r="E4935" t="s">
        <v>53</v>
      </c>
      <c r="F4935" t="s">
        <v>5622</v>
      </c>
      <c r="G4935" s="336">
        <v>0.32</v>
      </c>
      <c r="H4935">
        <v>146</v>
      </c>
    </row>
    <row r="4936" spans="1:8">
      <c r="A4936" t="s">
        <v>5704</v>
      </c>
      <c r="B4936" t="s">
        <v>72</v>
      </c>
      <c r="C4936" t="s">
        <v>78</v>
      </c>
      <c r="D4936">
        <v>2013</v>
      </c>
      <c r="E4936" t="s">
        <v>54</v>
      </c>
      <c r="F4936" t="s">
        <v>5622</v>
      </c>
      <c r="H4936">
        <v>147</v>
      </c>
    </row>
    <row r="4937" spans="1:8">
      <c r="A4937" t="s">
        <v>5703</v>
      </c>
      <c r="B4937" t="s">
        <v>72</v>
      </c>
      <c r="C4937" t="s">
        <v>78</v>
      </c>
      <c r="D4937">
        <v>2013</v>
      </c>
      <c r="E4937" t="s">
        <v>55</v>
      </c>
      <c r="F4937" t="s">
        <v>5622</v>
      </c>
      <c r="H4937">
        <v>148</v>
      </c>
    </row>
    <row r="4938" spans="1:8">
      <c r="A4938" t="s">
        <v>5702</v>
      </c>
      <c r="B4938" t="s">
        <v>72</v>
      </c>
      <c r="C4938" t="s">
        <v>78</v>
      </c>
      <c r="D4938">
        <v>2013</v>
      </c>
      <c r="E4938" t="s">
        <v>56</v>
      </c>
      <c r="F4938" t="s">
        <v>5622</v>
      </c>
      <c r="G4938" s="336">
        <v>-0.33</v>
      </c>
      <c r="H4938">
        <v>149</v>
      </c>
    </row>
    <row r="4939" spans="1:8">
      <c r="A4939" t="s">
        <v>5701</v>
      </c>
      <c r="B4939" t="s">
        <v>72</v>
      </c>
      <c r="C4939" t="s">
        <v>78</v>
      </c>
      <c r="D4939">
        <v>2013</v>
      </c>
      <c r="E4939" t="s">
        <v>57</v>
      </c>
      <c r="F4939" t="s">
        <v>5622</v>
      </c>
      <c r="G4939" s="336">
        <v>0.32</v>
      </c>
      <c r="H4939">
        <v>150</v>
      </c>
    </row>
    <row r="4940" spans="1:8">
      <c r="A4940" t="s">
        <v>5700</v>
      </c>
      <c r="B4940" t="s">
        <v>72</v>
      </c>
      <c r="C4940" t="s">
        <v>78</v>
      </c>
      <c r="D4940">
        <v>2014</v>
      </c>
      <c r="E4940" t="s">
        <v>52</v>
      </c>
      <c r="F4940" t="s">
        <v>5622</v>
      </c>
      <c r="G4940" s="336">
        <v>60.56</v>
      </c>
      <c r="H4940">
        <v>151</v>
      </c>
    </row>
    <row r="4941" spans="1:8">
      <c r="A4941" t="s">
        <v>5699</v>
      </c>
      <c r="B4941" t="s">
        <v>72</v>
      </c>
      <c r="C4941" t="s">
        <v>78</v>
      </c>
      <c r="D4941">
        <v>2014</v>
      </c>
      <c r="E4941" t="s">
        <v>53</v>
      </c>
      <c r="F4941" t="s">
        <v>5622</v>
      </c>
      <c r="G4941" s="336">
        <v>38.08</v>
      </c>
      <c r="H4941">
        <v>152</v>
      </c>
    </row>
    <row r="4942" spans="1:8">
      <c r="A4942" t="s">
        <v>5698</v>
      </c>
      <c r="B4942" t="s">
        <v>72</v>
      </c>
      <c r="C4942" t="s">
        <v>78</v>
      </c>
      <c r="D4942">
        <v>2014</v>
      </c>
      <c r="E4942" t="s">
        <v>54</v>
      </c>
      <c r="F4942" t="s">
        <v>5622</v>
      </c>
      <c r="H4942">
        <v>153</v>
      </c>
    </row>
    <row r="4943" spans="1:8">
      <c r="A4943" t="s">
        <v>5697</v>
      </c>
      <c r="B4943" t="s">
        <v>72</v>
      </c>
      <c r="C4943" t="s">
        <v>78</v>
      </c>
      <c r="D4943">
        <v>2014</v>
      </c>
      <c r="E4943" t="s">
        <v>55</v>
      </c>
      <c r="F4943" t="s">
        <v>5622</v>
      </c>
      <c r="H4943">
        <v>154</v>
      </c>
    </row>
    <row r="4944" spans="1:8">
      <c r="A4944" t="s">
        <v>5696</v>
      </c>
      <c r="B4944" t="s">
        <v>72</v>
      </c>
      <c r="C4944" t="s">
        <v>78</v>
      </c>
      <c r="D4944">
        <v>2014</v>
      </c>
      <c r="E4944" t="s">
        <v>56</v>
      </c>
      <c r="F4944" t="s">
        <v>5622</v>
      </c>
      <c r="G4944" s="336">
        <v>37.630000000000003</v>
      </c>
      <c r="H4944">
        <v>155</v>
      </c>
    </row>
    <row r="4945" spans="1:8">
      <c r="A4945" t="s">
        <v>5695</v>
      </c>
      <c r="B4945" t="s">
        <v>72</v>
      </c>
      <c r="C4945" t="s">
        <v>78</v>
      </c>
      <c r="D4945">
        <v>2014</v>
      </c>
      <c r="E4945" t="s">
        <v>57</v>
      </c>
      <c r="F4945" t="s">
        <v>5622</v>
      </c>
      <c r="G4945" s="336">
        <v>16.809999999999999</v>
      </c>
      <c r="H4945">
        <v>156</v>
      </c>
    </row>
    <row r="4946" spans="1:8">
      <c r="A4946" t="s">
        <v>5694</v>
      </c>
      <c r="B4946" t="s">
        <v>72</v>
      </c>
      <c r="C4946" t="s">
        <v>78</v>
      </c>
      <c r="D4946" t="s">
        <v>58</v>
      </c>
      <c r="E4946" t="s">
        <v>52</v>
      </c>
      <c r="F4946" t="s">
        <v>5622</v>
      </c>
      <c r="G4946" s="336">
        <v>52.9</v>
      </c>
      <c r="H4946">
        <v>157</v>
      </c>
    </row>
    <row r="4947" spans="1:8">
      <c r="A4947" t="s">
        <v>5693</v>
      </c>
      <c r="B4947" t="s">
        <v>72</v>
      </c>
      <c r="C4947" t="s">
        <v>78</v>
      </c>
      <c r="D4947" t="s">
        <v>58</v>
      </c>
      <c r="E4947" t="s">
        <v>53</v>
      </c>
      <c r="F4947" t="s">
        <v>5622</v>
      </c>
      <c r="G4947" s="336">
        <v>62.05</v>
      </c>
      <c r="H4947">
        <v>158</v>
      </c>
    </row>
    <row r="4948" spans="1:8">
      <c r="A4948" t="s">
        <v>5692</v>
      </c>
      <c r="B4948" t="s">
        <v>72</v>
      </c>
      <c r="C4948" t="s">
        <v>78</v>
      </c>
      <c r="D4948" t="s">
        <v>58</v>
      </c>
      <c r="E4948" t="s">
        <v>54</v>
      </c>
      <c r="F4948" t="s">
        <v>5622</v>
      </c>
      <c r="H4948">
        <v>159</v>
      </c>
    </row>
    <row r="4949" spans="1:8">
      <c r="A4949" t="s">
        <v>5691</v>
      </c>
      <c r="B4949" t="s">
        <v>72</v>
      </c>
      <c r="C4949" t="s">
        <v>78</v>
      </c>
      <c r="D4949" t="s">
        <v>58</v>
      </c>
      <c r="E4949" t="s">
        <v>55</v>
      </c>
      <c r="F4949" t="s">
        <v>5622</v>
      </c>
      <c r="G4949" s="336">
        <v>245.44</v>
      </c>
      <c r="H4949">
        <v>160</v>
      </c>
    </row>
    <row r="4950" spans="1:8">
      <c r="A4950" t="s">
        <v>5690</v>
      </c>
      <c r="B4950" t="s">
        <v>72</v>
      </c>
      <c r="C4950" t="s">
        <v>78</v>
      </c>
      <c r="D4950" t="s">
        <v>58</v>
      </c>
      <c r="E4950" t="s">
        <v>56</v>
      </c>
      <c r="F4950" t="s">
        <v>5622</v>
      </c>
      <c r="G4950" s="336">
        <v>32.82</v>
      </c>
      <c r="H4950">
        <v>161</v>
      </c>
    </row>
    <row r="4951" spans="1:8">
      <c r="A4951" t="s">
        <v>5689</v>
      </c>
      <c r="B4951" t="s">
        <v>72</v>
      </c>
      <c r="C4951" t="s">
        <v>78</v>
      </c>
      <c r="D4951" t="s">
        <v>58</v>
      </c>
      <c r="E4951" t="s">
        <v>57</v>
      </c>
      <c r="F4951" t="s">
        <v>5622</v>
      </c>
      <c r="G4951" s="336">
        <v>34.729999999999997</v>
      </c>
      <c r="H4951">
        <v>162</v>
      </c>
    </row>
    <row r="4952" spans="1:8">
      <c r="A4952" t="s">
        <v>5688</v>
      </c>
      <c r="B4952" t="s">
        <v>72</v>
      </c>
      <c r="C4952" t="s">
        <v>78</v>
      </c>
      <c r="D4952" t="s">
        <v>59</v>
      </c>
      <c r="E4952" t="s">
        <v>52</v>
      </c>
      <c r="F4952" t="s">
        <v>5622</v>
      </c>
      <c r="G4952" s="336">
        <v>7.56</v>
      </c>
      <c r="H4952">
        <v>163</v>
      </c>
    </row>
    <row r="4953" spans="1:8">
      <c r="A4953" t="s">
        <v>5687</v>
      </c>
      <c r="B4953" t="s">
        <v>72</v>
      </c>
      <c r="C4953" t="s">
        <v>78</v>
      </c>
      <c r="D4953" t="s">
        <v>59</v>
      </c>
      <c r="E4953" t="s">
        <v>53</v>
      </c>
      <c r="F4953" t="s">
        <v>5622</v>
      </c>
      <c r="G4953" s="336">
        <v>8.86</v>
      </c>
      <c r="H4953">
        <v>164</v>
      </c>
    </row>
    <row r="4954" spans="1:8">
      <c r="A4954" t="s">
        <v>5686</v>
      </c>
      <c r="B4954" t="s">
        <v>72</v>
      </c>
      <c r="C4954" t="s">
        <v>78</v>
      </c>
      <c r="D4954" t="s">
        <v>59</v>
      </c>
      <c r="E4954" t="s">
        <v>54</v>
      </c>
      <c r="F4954" t="s">
        <v>5622</v>
      </c>
      <c r="G4954" s="336">
        <v>0</v>
      </c>
      <c r="H4954">
        <v>165</v>
      </c>
    </row>
    <row r="4955" spans="1:8">
      <c r="A4955" t="s">
        <v>5685</v>
      </c>
      <c r="B4955" t="s">
        <v>72</v>
      </c>
      <c r="C4955" t="s">
        <v>78</v>
      </c>
      <c r="D4955" t="s">
        <v>59</v>
      </c>
      <c r="E4955" t="s">
        <v>55</v>
      </c>
      <c r="F4955" t="s">
        <v>5622</v>
      </c>
      <c r="G4955" s="336">
        <v>35.06</v>
      </c>
      <c r="H4955">
        <v>166</v>
      </c>
    </row>
    <row r="4956" spans="1:8">
      <c r="A4956" t="s">
        <v>5684</v>
      </c>
      <c r="B4956" t="s">
        <v>72</v>
      </c>
      <c r="C4956" t="s">
        <v>78</v>
      </c>
      <c r="D4956" t="s">
        <v>59</v>
      </c>
      <c r="E4956" t="s">
        <v>56</v>
      </c>
      <c r="F4956" t="s">
        <v>5622</v>
      </c>
      <c r="G4956" s="336">
        <v>4.6900000000000004</v>
      </c>
      <c r="H4956">
        <v>167</v>
      </c>
    </row>
    <row r="4957" spans="1:8">
      <c r="A4957" t="s">
        <v>5683</v>
      </c>
      <c r="B4957" t="s">
        <v>72</v>
      </c>
      <c r="C4957" t="s">
        <v>78</v>
      </c>
      <c r="D4957" t="s">
        <v>59</v>
      </c>
      <c r="E4957" t="s">
        <v>57</v>
      </c>
      <c r="F4957" t="s">
        <v>5622</v>
      </c>
      <c r="G4957" s="336">
        <v>4.96</v>
      </c>
      <c r="H4957">
        <v>168</v>
      </c>
    </row>
    <row r="4958" spans="1:8">
      <c r="A4958" t="s">
        <v>5682</v>
      </c>
      <c r="B4958" t="s">
        <v>71</v>
      </c>
      <c r="C4958" t="s">
        <v>78</v>
      </c>
      <c r="D4958">
        <v>2006</v>
      </c>
      <c r="E4958" t="s">
        <v>52</v>
      </c>
      <c r="F4958" t="s">
        <v>5622</v>
      </c>
      <c r="H4958">
        <v>169</v>
      </c>
    </row>
    <row r="4959" spans="1:8">
      <c r="A4959" t="s">
        <v>5681</v>
      </c>
      <c r="B4959" t="s">
        <v>71</v>
      </c>
      <c r="C4959" t="s">
        <v>78</v>
      </c>
      <c r="D4959">
        <v>2006</v>
      </c>
      <c r="E4959" t="s">
        <v>53</v>
      </c>
      <c r="F4959" t="s">
        <v>5622</v>
      </c>
      <c r="H4959">
        <v>170</v>
      </c>
    </row>
    <row r="4960" spans="1:8">
      <c r="A4960" t="s">
        <v>5680</v>
      </c>
      <c r="B4960" t="s">
        <v>71</v>
      </c>
      <c r="C4960" t="s">
        <v>78</v>
      </c>
      <c r="D4960">
        <v>2006</v>
      </c>
      <c r="E4960" t="s">
        <v>54</v>
      </c>
      <c r="F4960" t="s">
        <v>5622</v>
      </c>
      <c r="H4960">
        <v>171</v>
      </c>
    </row>
    <row r="4961" spans="1:8">
      <c r="A4961" t="s">
        <v>5679</v>
      </c>
      <c r="B4961" t="s">
        <v>71</v>
      </c>
      <c r="C4961" t="s">
        <v>78</v>
      </c>
      <c r="D4961">
        <v>2006</v>
      </c>
      <c r="E4961" t="s">
        <v>55</v>
      </c>
      <c r="F4961" t="s">
        <v>5622</v>
      </c>
      <c r="H4961">
        <v>172</v>
      </c>
    </row>
    <row r="4962" spans="1:8">
      <c r="A4962" t="s">
        <v>5678</v>
      </c>
      <c r="B4962" t="s">
        <v>71</v>
      </c>
      <c r="C4962" t="s">
        <v>78</v>
      </c>
      <c r="D4962">
        <v>2006</v>
      </c>
      <c r="E4962" t="s">
        <v>56</v>
      </c>
      <c r="F4962" t="s">
        <v>5622</v>
      </c>
      <c r="H4962">
        <v>173</v>
      </c>
    </row>
    <row r="4963" spans="1:8">
      <c r="A4963" t="s">
        <v>5677</v>
      </c>
      <c r="B4963" t="s">
        <v>71</v>
      </c>
      <c r="C4963" t="s">
        <v>78</v>
      </c>
      <c r="D4963">
        <v>2006</v>
      </c>
      <c r="E4963" t="s">
        <v>57</v>
      </c>
      <c r="F4963" t="s">
        <v>5622</v>
      </c>
      <c r="H4963">
        <v>174</v>
      </c>
    </row>
    <row r="4964" spans="1:8">
      <c r="A4964" t="s">
        <v>5676</v>
      </c>
      <c r="B4964" t="s">
        <v>71</v>
      </c>
      <c r="C4964" t="s">
        <v>78</v>
      </c>
      <c r="D4964">
        <v>2007</v>
      </c>
      <c r="E4964" t="s">
        <v>52</v>
      </c>
      <c r="F4964" t="s">
        <v>5622</v>
      </c>
      <c r="G4964" s="336">
        <v>0.44</v>
      </c>
      <c r="H4964">
        <v>175</v>
      </c>
    </row>
    <row r="4965" spans="1:8">
      <c r="A4965" t="s">
        <v>5675</v>
      </c>
      <c r="B4965" t="s">
        <v>71</v>
      </c>
      <c r="C4965" t="s">
        <v>78</v>
      </c>
      <c r="D4965">
        <v>2007</v>
      </c>
      <c r="E4965" t="s">
        <v>53</v>
      </c>
      <c r="F4965" t="s">
        <v>5622</v>
      </c>
      <c r="G4965" s="336">
        <v>0.32</v>
      </c>
      <c r="H4965">
        <v>176</v>
      </c>
    </row>
    <row r="4966" spans="1:8">
      <c r="A4966" t="s">
        <v>5674</v>
      </c>
      <c r="B4966" t="s">
        <v>71</v>
      </c>
      <c r="C4966" t="s">
        <v>78</v>
      </c>
      <c r="D4966">
        <v>2007</v>
      </c>
      <c r="E4966" t="s">
        <v>54</v>
      </c>
      <c r="F4966" t="s">
        <v>5622</v>
      </c>
      <c r="G4966" s="336">
        <v>0.27</v>
      </c>
      <c r="H4966">
        <v>177</v>
      </c>
    </row>
    <row r="4967" spans="1:8">
      <c r="A4967" t="s">
        <v>5673</v>
      </c>
      <c r="B4967" t="s">
        <v>71</v>
      </c>
      <c r="C4967" t="s">
        <v>78</v>
      </c>
      <c r="D4967">
        <v>2007</v>
      </c>
      <c r="E4967" t="s">
        <v>55</v>
      </c>
      <c r="F4967" t="s">
        <v>5622</v>
      </c>
      <c r="G4967" s="336">
        <v>0.2</v>
      </c>
      <c r="H4967">
        <v>178</v>
      </c>
    </row>
    <row r="4968" spans="1:8">
      <c r="A4968" t="s">
        <v>5672</v>
      </c>
      <c r="B4968" t="s">
        <v>71</v>
      </c>
      <c r="C4968" t="s">
        <v>78</v>
      </c>
      <c r="D4968">
        <v>2007</v>
      </c>
      <c r="E4968" t="s">
        <v>56</v>
      </c>
      <c r="F4968" t="s">
        <v>5622</v>
      </c>
      <c r="G4968" s="336">
        <v>7.12</v>
      </c>
      <c r="H4968">
        <v>179</v>
      </c>
    </row>
    <row r="4969" spans="1:8">
      <c r="A4969" t="s">
        <v>5671</v>
      </c>
      <c r="B4969" t="s">
        <v>71</v>
      </c>
      <c r="C4969" t="s">
        <v>78</v>
      </c>
      <c r="D4969">
        <v>2007</v>
      </c>
      <c r="E4969" t="s">
        <v>57</v>
      </c>
      <c r="F4969" t="s">
        <v>5622</v>
      </c>
      <c r="G4969" s="336">
        <v>2.63</v>
      </c>
      <c r="H4969">
        <v>180</v>
      </c>
    </row>
    <row r="4970" spans="1:8">
      <c r="A4970" t="s">
        <v>5670</v>
      </c>
      <c r="B4970" t="s">
        <v>71</v>
      </c>
      <c r="C4970" t="s">
        <v>78</v>
      </c>
      <c r="D4970">
        <v>2008</v>
      </c>
      <c r="E4970" t="s">
        <v>52</v>
      </c>
      <c r="F4970" t="s">
        <v>5622</v>
      </c>
      <c r="G4970" s="336">
        <v>0.25</v>
      </c>
      <c r="H4970">
        <v>181</v>
      </c>
    </row>
    <row r="4971" spans="1:8">
      <c r="A4971" t="s">
        <v>5669</v>
      </c>
      <c r="B4971" t="s">
        <v>71</v>
      </c>
      <c r="C4971" t="s">
        <v>78</v>
      </c>
      <c r="D4971">
        <v>2008</v>
      </c>
      <c r="E4971" t="s">
        <v>53</v>
      </c>
      <c r="F4971" t="s">
        <v>5622</v>
      </c>
      <c r="G4971" s="336">
        <v>0.33</v>
      </c>
      <c r="H4971">
        <v>182</v>
      </c>
    </row>
    <row r="4972" spans="1:8">
      <c r="A4972" t="s">
        <v>5668</v>
      </c>
      <c r="B4972" t="s">
        <v>71</v>
      </c>
      <c r="C4972" t="s">
        <v>78</v>
      </c>
      <c r="D4972">
        <v>2008</v>
      </c>
      <c r="E4972" t="s">
        <v>54</v>
      </c>
      <c r="F4972" t="s">
        <v>5622</v>
      </c>
      <c r="G4972" s="336">
        <v>0.37</v>
      </c>
      <c r="H4972">
        <v>183</v>
      </c>
    </row>
    <row r="4973" spans="1:8">
      <c r="A4973" t="s">
        <v>5667</v>
      </c>
      <c r="B4973" t="s">
        <v>71</v>
      </c>
      <c r="C4973" t="s">
        <v>78</v>
      </c>
      <c r="D4973">
        <v>2008</v>
      </c>
      <c r="E4973" t="s">
        <v>55</v>
      </c>
      <c r="F4973" t="s">
        <v>5622</v>
      </c>
      <c r="G4973" s="336">
        <v>0.35</v>
      </c>
      <c r="H4973">
        <v>184</v>
      </c>
    </row>
    <row r="4974" spans="1:8">
      <c r="A4974" t="s">
        <v>5666</v>
      </c>
      <c r="B4974" t="s">
        <v>71</v>
      </c>
      <c r="C4974" t="s">
        <v>78</v>
      </c>
      <c r="D4974">
        <v>2008</v>
      </c>
      <c r="E4974" t="s">
        <v>56</v>
      </c>
      <c r="F4974" t="s">
        <v>5622</v>
      </c>
      <c r="G4974" s="336">
        <v>-0.5</v>
      </c>
      <c r="H4974">
        <v>185</v>
      </c>
    </row>
    <row r="4975" spans="1:8">
      <c r="A4975" t="s">
        <v>5665</v>
      </c>
      <c r="B4975" t="s">
        <v>71</v>
      </c>
      <c r="C4975" t="s">
        <v>78</v>
      </c>
      <c r="D4975">
        <v>2008</v>
      </c>
      <c r="E4975" t="s">
        <v>57</v>
      </c>
      <c r="F4975" t="s">
        <v>5622</v>
      </c>
      <c r="G4975" s="336">
        <v>0.17</v>
      </c>
      <c r="H4975">
        <v>186</v>
      </c>
    </row>
    <row r="4976" spans="1:8">
      <c r="A4976" t="s">
        <v>5664</v>
      </c>
      <c r="B4976" t="s">
        <v>71</v>
      </c>
      <c r="C4976" t="s">
        <v>78</v>
      </c>
      <c r="D4976">
        <v>2009</v>
      </c>
      <c r="E4976" t="s">
        <v>52</v>
      </c>
      <c r="F4976" t="s">
        <v>5622</v>
      </c>
      <c r="G4976" s="336">
        <v>0.06</v>
      </c>
      <c r="H4976">
        <v>187</v>
      </c>
    </row>
    <row r="4977" spans="1:8">
      <c r="A4977" t="s">
        <v>5663</v>
      </c>
      <c r="B4977" t="s">
        <v>71</v>
      </c>
      <c r="C4977" t="s">
        <v>78</v>
      </c>
      <c r="D4977">
        <v>2009</v>
      </c>
      <c r="E4977" t="s">
        <v>53</v>
      </c>
      <c r="F4977" t="s">
        <v>5622</v>
      </c>
      <c r="G4977" s="336">
        <v>0.2</v>
      </c>
      <c r="H4977">
        <v>188</v>
      </c>
    </row>
    <row r="4978" spans="1:8">
      <c r="A4978" t="s">
        <v>5662</v>
      </c>
      <c r="B4978" t="s">
        <v>71</v>
      </c>
      <c r="C4978" t="s">
        <v>78</v>
      </c>
      <c r="D4978">
        <v>2009</v>
      </c>
      <c r="E4978" t="s">
        <v>54</v>
      </c>
      <c r="F4978" t="s">
        <v>5622</v>
      </c>
      <c r="G4978" s="336">
        <v>0.04</v>
      </c>
      <c r="H4978">
        <v>189</v>
      </c>
    </row>
    <row r="4979" spans="1:8">
      <c r="A4979" t="s">
        <v>5661</v>
      </c>
      <c r="B4979" t="s">
        <v>71</v>
      </c>
      <c r="C4979" t="s">
        <v>78</v>
      </c>
      <c r="D4979">
        <v>2009</v>
      </c>
      <c r="E4979" t="s">
        <v>55</v>
      </c>
      <c r="F4979" t="s">
        <v>5622</v>
      </c>
      <c r="G4979" s="336">
        <v>0.1</v>
      </c>
      <c r="H4979">
        <v>190</v>
      </c>
    </row>
    <row r="4980" spans="1:8">
      <c r="A4980" t="s">
        <v>5660</v>
      </c>
      <c r="B4980" t="s">
        <v>71</v>
      </c>
      <c r="C4980" t="s">
        <v>78</v>
      </c>
      <c r="D4980">
        <v>2009</v>
      </c>
      <c r="E4980" t="s">
        <v>56</v>
      </c>
      <c r="F4980" t="s">
        <v>5622</v>
      </c>
      <c r="G4980" s="336">
        <v>0.48</v>
      </c>
      <c r="H4980">
        <v>191</v>
      </c>
    </row>
    <row r="4981" spans="1:8">
      <c r="A4981" t="s">
        <v>5659</v>
      </c>
      <c r="B4981" t="s">
        <v>71</v>
      </c>
      <c r="C4981" t="s">
        <v>78</v>
      </c>
      <c r="D4981">
        <v>2009</v>
      </c>
      <c r="E4981" t="s">
        <v>57</v>
      </c>
      <c r="F4981" t="s">
        <v>5622</v>
      </c>
      <c r="G4981" s="336">
        <v>0.91</v>
      </c>
      <c r="H4981">
        <v>192</v>
      </c>
    </row>
    <row r="4982" spans="1:8">
      <c r="A4982" t="s">
        <v>5658</v>
      </c>
      <c r="B4982" t="s">
        <v>71</v>
      </c>
      <c r="C4982" t="s">
        <v>78</v>
      </c>
      <c r="D4982">
        <v>2010</v>
      </c>
      <c r="E4982" t="s">
        <v>52</v>
      </c>
      <c r="F4982" t="s">
        <v>5622</v>
      </c>
      <c r="G4982" s="336">
        <v>0.13</v>
      </c>
      <c r="H4982">
        <v>193</v>
      </c>
    </row>
    <row r="4983" spans="1:8">
      <c r="A4983" t="s">
        <v>5657</v>
      </c>
      <c r="B4983" t="s">
        <v>71</v>
      </c>
      <c r="C4983" t="s">
        <v>78</v>
      </c>
      <c r="D4983">
        <v>2010</v>
      </c>
      <c r="E4983" t="s">
        <v>53</v>
      </c>
      <c r="F4983" t="s">
        <v>5622</v>
      </c>
      <c r="G4983" s="336">
        <v>0.15</v>
      </c>
      <c r="H4983">
        <v>194</v>
      </c>
    </row>
    <row r="4984" spans="1:8">
      <c r="A4984" t="s">
        <v>5656</v>
      </c>
      <c r="B4984" t="s">
        <v>71</v>
      </c>
      <c r="C4984" t="s">
        <v>78</v>
      </c>
      <c r="D4984">
        <v>2010</v>
      </c>
      <c r="E4984" t="s">
        <v>54</v>
      </c>
      <c r="F4984" t="s">
        <v>5622</v>
      </c>
      <c r="G4984" s="336">
        <v>0.1</v>
      </c>
      <c r="H4984">
        <v>195</v>
      </c>
    </row>
    <row r="4985" spans="1:8">
      <c r="A4985" t="s">
        <v>5655</v>
      </c>
      <c r="B4985" t="s">
        <v>71</v>
      </c>
      <c r="C4985" t="s">
        <v>78</v>
      </c>
      <c r="D4985">
        <v>2010</v>
      </c>
      <c r="E4985" t="s">
        <v>55</v>
      </c>
      <c r="F4985" t="s">
        <v>5622</v>
      </c>
      <c r="G4985" s="336">
        <v>0.11</v>
      </c>
      <c r="H4985">
        <v>196</v>
      </c>
    </row>
    <row r="4986" spans="1:8">
      <c r="A4986" t="s">
        <v>5654</v>
      </c>
      <c r="B4986" t="s">
        <v>71</v>
      </c>
      <c r="C4986" t="s">
        <v>78</v>
      </c>
      <c r="D4986">
        <v>2010</v>
      </c>
      <c r="E4986" t="s">
        <v>56</v>
      </c>
      <c r="F4986" t="s">
        <v>5622</v>
      </c>
      <c r="G4986" s="336">
        <v>0.5</v>
      </c>
      <c r="H4986">
        <v>197</v>
      </c>
    </row>
    <row r="4987" spans="1:8">
      <c r="A4987" t="s">
        <v>5653</v>
      </c>
      <c r="B4987" t="s">
        <v>71</v>
      </c>
      <c r="C4987" t="s">
        <v>78</v>
      </c>
      <c r="D4987">
        <v>2010</v>
      </c>
      <c r="E4987" t="s">
        <v>57</v>
      </c>
      <c r="F4987" t="s">
        <v>5622</v>
      </c>
      <c r="G4987" s="336">
        <v>0.33</v>
      </c>
      <c r="H4987">
        <v>198</v>
      </c>
    </row>
    <row r="4988" spans="1:8">
      <c r="A4988" t="s">
        <v>5652</v>
      </c>
      <c r="B4988" t="s">
        <v>71</v>
      </c>
      <c r="C4988" t="s">
        <v>78</v>
      </c>
      <c r="D4988">
        <v>2011</v>
      </c>
      <c r="E4988" t="s">
        <v>52</v>
      </c>
      <c r="F4988" t="s">
        <v>5622</v>
      </c>
      <c r="G4988" s="336">
        <v>0.75</v>
      </c>
      <c r="H4988">
        <v>199</v>
      </c>
    </row>
    <row r="4989" spans="1:8">
      <c r="A4989" t="s">
        <v>5651</v>
      </c>
      <c r="B4989" t="s">
        <v>71</v>
      </c>
      <c r="C4989" t="s">
        <v>78</v>
      </c>
      <c r="D4989">
        <v>2011</v>
      </c>
      <c r="E4989" t="s">
        <v>53</v>
      </c>
      <c r="F4989" t="s">
        <v>5622</v>
      </c>
      <c r="G4989" s="336">
        <v>1.35</v>
      </c>
      <c r="H4989">
        <v>200</v>
      </c>
    </row>
    <row r="4990" spans="1:8">
      <c r="A4990" t="s">
        <v>5650</v>
      </c>
      <c r="B4990" t="s">
        <v>71</v>
      </c>
      <c r="C4990" t="s">
        <v>78</v>
      </c>
      <c r="D4990">
        <v>2011</v>
      </c>
      <c r="E4990" t="s">
        <v>54</v>
      </c>
      <c r="F4990" t="s">
        <v>5622</v>
      </c>
      <c r="G4990" s="336">
        <v>0.34</v>
      </c>
      <c r="H4990">
        <v>201</v>
      </c>
    </row>
    <row r="4991" spans="1:8">
      <c r="A4991" t="s">
        <v>5649</v>
      </c>
      <c r="B4991" t="s">
        <v>71</v>
      </c>
      <c r="C4991" t="s">
        <v>78</v>
      </c>
      <c r="D4991">
        <v>2011</v>
      </c>
      <c r="E4991" t="s">
        <v>55</v>
      </c>
      <c r="F4991" t="s">
        <v>5622</v>
      </c>
      <c r="G4991" s="336">
        <v>0.34</v>
      </c>
      <c r="H4991">
        <v>202</v>
      </c>
    </row>
    <row r="4992" spans="1:8">
      <c r="A4992" t="s">
        <v>5648</v>
      </c>
      <c r="B4992" t="s">
        <v>71</v>
      </c>
      <c r="C4992" t="s">
        <v>78</v>
      </c>
      <c r="D4992">
        <v>2011</v>
      </c>
      <c r="E4992" t="s">
        <v>56</v>
      </c>
      <c r="F4992" t="s">
        <v>5622</v>
      </c>
      <c r="G4992" s="336">
        <v>4.22</v>
      </c>
      <c r="H4992">
        <v>203</v>
      </c>
    </row>
    <row r="4993" spans="1:8">
      <c r="A4993" t="s">
        <v>5647</v>
      </c>
      <c r="B4993" t="s">
        <v>71</v>
      </c>
      <c r="C4993" t="s">
        <v>78</v>
      </c>
      <c r="D4993">
        <v>2011</v>
      </c>
      <c r="E4993" t="s">
        <v>57</v>
      </c>
      <c r="F4993" t="s">
        <v>5622</v>
      </c>
      <c r="G4993" s="336">
        <v>4.9800000000000004</v>
      </c>
      <c r="H4993">
        <v>204</v>
      </c>
    </row>
    <row r="4994" spans="1:8">
      <c r="A4994" t="s">
        <v>5646</v>
      </c>
      <c r="B4994" t="s">
        <v>71</v>
      </c>
      <c r="C4994" t="s">
        <v>78</v>
      </c>
      <c r="D4994">
        <v>2012</v>
      </c>
      <c r="E4994" t="s">
        <v>52</v>
      </c>
      <c r="F4994" t="s">
        <v>5622</v>
      </c>
      <c r="G4994" s="336">
        <v>-0.38</v>
      </c>
      <c r="H4994">
        <v>205</v>
      </c>
    </row>
    <row r="4995" spans="1:8">
      <c r="A4995" t="s">
        <v>5645</v>
      </c>
      <c r="B4995" t="s">
        <v>71</v>
      </c>
      <c r="C4995" t="s">
        <v>78</v>
      </c>
      <c r="D4995">
        <v>2012</v>
      </c>
      <c r="E4995" t="s">
        <v>53</v>
      </c>
      <c r="F4995" t="s">
        <v>5622</v>
      </c>
      <c r="G4995" s="336">
        <v>-0.5</v>
      </c>
      <c r="H4995">
        <v>206</v>
      </c>
    </row>
    <row r="4996" spans="1:8">
      <c r="A4996" t="s">
        <v>5644</v>
      </c>
      <c r="B4996" t="s">
        <v>71</v>
      </c>
      <c r="C4996" t="s">
        <v>78</v>
      </c>
      <c r="D4996">
        <v>2012</v>
      </c>
      <c r="E4996" t="s">
        <v>54</v>
      </c>
      <c r="F4996" t="s">
        <v>5622</v>
      </c>
      <c r="G4996" s="336">
        <v>-0.85</v>
      </c>
      <c r="H4996">
        <v>207</v>
      </c>
    </row>
    <row r="4997" spans="1:8">
      <c r="A4997" t="s">
        <v>5643</v>
      </c>
      <c r="B4997" t="s">
        <v>71</v>
      </c>
      <c r="C4997" t="s">
        <v>78</v>
      </c>
      <c r="D4997">
        <v>2012</v>
      </c>
      <c r="E4997" t="s">
        <v>55</v>
      </c>
      <c r="F4997" t="s">
        <v>5622</v>
      </c>
      <c r="G4997" s="336">
        <v>-0.85</v>
      </c>
      <c r="H4997">
        <v>208</v>
      </c>
    </row>
    <row r="4998" spans="1:8">
      <c r="A4998" t="s">
        <v>5642</v>
      </c>
      <c r="B4998" t="s">
        <v>71</v>
      </c>
      <c r="C4998" t="s">
        <v>78</v>
      </c>
      <c r="D4998">
        <v>2012</v>
      </c>
      <c r="E4998" t="s">
        <v>56</v>
      </c>
      <c r="F4998" t="s">
        <v>5622</v>
      </c>
      <c r="G4998" s="336">
        <v>0.64</v>
      </c>
      <c r="H4998">
        <v>209</v>
      </c>
    </row>
    <row r="4999" spans="1:8">
      <c r="A4999" t="s">
        <v>5641</v>
      </c>
      <c r="B4999" t="s">
        <v>71</v>
      </c>
      <c r="C4999" t="s">
        <v>78</v>
      </c>
      <c r="D4999">
        <v>2012</v>
      </c>
      <c r="E4999" t="s">
        <v>57</v>
      </c>
      <c r="F4999" t="s">
        <v>5622</v>
      </c>
      <c r="G4999" s="336">
        <v>-0.22</v>
      </c>
      <c r="H4999">
        <v>210</v>
      </c>
    </row>
    <row r="5000" spans="1:8">
      <c r="A5000" t="s">
        <v>5640</v>
      </c>
      <c r="B5000" t="s">
        <v>71</v>
      </c>
      <c r="C5000" t="s">
        <v>78</v>
      </c>
      <c r="D5000">
        <v>2013</v>
      </c>
      <c r="E5000" t="s">
        <v>52</v>
      </c>
      <c r="F5000" t="s">
        <v>5622</v>
      </c>
      <c r="G5000" s="336">
        <v>0.24</v>
      </c>
      <c r="H5000">
        <v>211</v>
      </c>
    </row>
    <row r="5001" spans="1:8">
      <c r="A5001" t="s">
        <v>5639</v>
      </c>
      <c r="B5001" t="s">
        <v>71</v>
      </c>
      <c r="C5001" t="s">
        <v>78</v>
      </c>
      <c r="D5001">
        <v>2013</v>
      </c>
      <c r="E5001" t="s">
        <v>53</v>
      </c>
      <c r="F5001" t="s">
        <v>5622</v>
      </c>
      <c r="G5001" s="336">
        <v>-0.21</v>
      </c>
      <c r="H5001">
        <v>212</v>
      </c>
    </row>
    <row r="5002" spans="1:8">
      <c r="A5002" t="s">
        <v>5638</v>
      </c>
      <c r="B5002" t="s">
        <v>71</v>
      </c>
      <c r="C5002" t="s">
        <v>78</v>
      </c>
      <c r="D5002">
        <v>2013</v>
      </c>
      <c r="E5002" t="s">
        <v>54</v>
      </c>
      <c r="F5002" t="s">
        <v>5622</v>
      </c>
      <c r="G5002" s="336">
        <v>-0.32</v>
      </c>
      <c r="H5002">
        <v>213</v>
      </c>
    </row>
    <row r="5003" spans="1:8">
      <c r="A5003" t="s">
        <v>5637</v>
      </c>
      <c r="B5003" t="s">
        <v>71</v>
      </c>
      <c r="C5003" t="s">
        <v>78</v>
      </c>
      <c r="D5003">
        <v>2013</v>
      </c>
      <c r="E5003" t="s">
        <v>55</v>
      </c>
      <c r="F5003" t="s">
        <v>5622</v>
      </c>
      <c r="G5003" s="336">
        <v>-0.36</v>
      </c>
      <c r="H5003">
        <v>214</v>
      </c>
    </row>
    <row r="5004" spans="1:8">
      <c r="A5004" t="s">
        <v>5636</v>
      </c>
      <c r="B5004" t="s">
        <v>71</v>
      </c>
      <c r="C5004" t="s">
        <v>78</v>
      </c>
      <c r="D5004">
        <v>2013</v>
      </c>
      <c r="E5004" t="s">
        <v>56</v>
      </c>
      <c r="F5004" t="s">
        <v>5622</v>
      </c>
      <c r="G5004" s="336">
        <v>0.34</v>
      </c>
      <c r="H5004">
        <v>215</v>
      </c>
    </row>
    <row r="5005" spans="1:8">
      <c r="A5005" t="s">
        <v>5635</v>
      </c>
      <c r="B5005" t="s">
        <v>71</v>
      </c>
      <c r="C5005" t="s">
        <v>78</v>
      </c>
      <c r="D5005">
        <v>2013</v>
      </c>
      <c r="E5005" t="s">
        <v>57</v>
      </c>
      <c r="F5005" t="s">
        <v>5622</v>
      </c>
      <c r="G5005" s="336">
        <v>-0.19</v>
      </c>
      <c r="H5005">
        <v>216</v>
      </c>
    </row>
    <row r="5006" spans="1:8">
      <c r="A5006" t="s">
        <v>5634</v>
      </c>
      <c r="B5006" t="s">
        <v>71</v>
      </c>
      <c r="C5006" t="s">
        <v>78</v>
      </c>
      <c r="D5006" t="s">
        <v>58</v>
      </c>
      <c r="E5006" t="s">
        <v>52</v>
      </c>
      <c r="F5006" t="s">
        <v>5622</v>
      </c>
      <c r="G5006" s="336">
        <v>0.34</v>
      </c>
      <c r="H5006">
        <v>217</v>
      </c>
    </row>
    <row r="5007" spans="1:8">
      <c r="A5007" t="s">
        <v>5633</v>
      </c>
      <c r="B5007" t="s">
        <v>71</v>
      </c>
      <c r="C5007" t="s">
        <v>78</v>
      </c>
      <c r="D5007" t="s">
        <v>58</v>
      </c>
      <c r="E5007" t="s">
        <v>53</v>
      </c>
      <c r="F5007" t="s">
        <v>5622</v>
      </c>
      <c r="G5007" s="336">
        <v>-7.0000000000000007E-2</v>
      </c>
      <c r="H5007">
        <v>218</v>
      </c>
    </row>
    <row r="5008" spans="1:8">
      <c r="A5008" t="s">
        <v>5632</v>
      </c>
      <c r="B5008" t="s">
        <v>71</v>
      </c>
      <c r="C5008" t="s">
        <v>78</v>
      </c>
      <c r="D5008" t="s">
        <v>58</v>
      </c>
      <c r="E5008" t="s">
        <v>54</v>
      </c>
      <c r="F5008" t="s">
        <v>5622</v>
      </c>
      <c r="H5008">
        <v>219</v>
      </c>
    </row>
    <row r="5009" spans="1:8">
      <c r="A5009" t="s">
        <v>5631</v>
      </c>
      <c r="B5009" t="s">
        <v>71</v>
      </c>
      <c r="C5009" t="s">
        <v>78</v>
      </c>
      <c r="D5009" t="s">
        <v>58</v>
      </c>
      <c r="E5009" t="s">
        <v>55</v>
      </c>
      <c r="F5009" t="s">
        <v>5622</v>
      </c>
      <c r="G5009" s="336">
        <v>-0.87</v>
      </c>
      <c r="H5009">
        <v>220</v>
      </c>
    </row>
    <row r="5010" spans="1:8">
      <c r="A5010" t="s">
        <v>5630</v>
      </c>
      <c r="B5010" t="s">
        <v>71</v>
      </c>
      <c r="C5010" t="s">
        <v>78</v>
      </c>
      <c r="D5010" t="s">
        <v>58</v>
      </c>
      <c r="E5010" t="s">
        <v>56</v>
      </c>
      <c r="F5010" t="s">
        <v>5622</v>
      </c>
      <c r="G5010" s="336">
        <v>10.5</v>
      </c>
      <c r="H5010">
        <v>221</v>
      </c>
    </row>
    <row r="5011" spans="1:8">
      <c r="A5011" t="s">
        <v>5629</v>
      </c>
      <c r="B5011" t="s">
        <v>71</v>
      </c>
      <c r="C5011" t="s">
        <v>78</v>
      </c>
      <c r="D5011" t="s">
        <v>58</v>
      </c>
      <c r="E5011" t="s">
        <v>57</v>
      </c>
      <c r="F5011" t="s">
        <v>5622</v>
      </c>
      <c r="G5011" s="336">
        <v>2.78</v>
      </c>
      <c r="H5011">
        <v>222</v>
      </c>
    </row>
    <row r="5012" spans="1:8">
      <c r="A5012" t="s">
        <v>5628</v>
      </c>
      <c r="B5012" t="s">
        <v>71</v>
      </c>
      <c r="C5012" t="s">
        <v>78</v>
      </c>
      <c r="D5012" t="s">
        <v>59</v>
      </c>
      <c r="E5012" t="s">
        <v>52</v>
      </c>
      <c r="F5012" t="s">
        <v>5622</v>
      </c>
      <c r="G5012" s="336">
        <v>0.05</v>
      </c>
      <c r="H5012">
        <v>223</v>
      </c>
    </row>
    <row r="5013" spans="1:8">
      <c r="A5013" t="s">
        <v>5627</v>
      </c>
      <c r="B5013" t="s">
        <v>71</v>
      </c>
      <c r="C5013" t="s">
        <v>78</v>
      </c>
      <c r="D5013" t="s">
        <v>59</v>
      </c>
      <c r="E5013" t="s">
        <v>53</v>
      </c>
      <c r="F5013" t="s">
        <v>5622</v>
      </c>
      <c r="G5013" s="336">
        <v>-0.01</v>
      </c>
      <c r="H5013">
        <v>224</v>
      </c>
    </row>
    <row r="5014" spans="1:8">
      <c r="A5014" t="s">
        <v>5626</v>
      </c>
      <c r="B5014" t="s">
        <v>71</v>
      </c>
      <c r="C5014" t="s">
        <v>78</v>
      </c>
      <c r="D5014" t="s">
        <v>59</v>
      </c>
      <c r="E5014" t="s">
        <v>54</v>
      </c>
      <c r="F5014" t="s">
        <v>5622</v>
      </c>
      <c r="G5014" s="336">
        <v>0</v>
      </c>
      <c r="H5014">
        <v>225</v>
      </c>
    </row>
    <row r="5015" spans="1:8">
      <c r="A5015" t="s">
        <v>5625</v>
      </c>
      <c r="B5015" t="s">
        <v>71</v>
      </c>
      <c r="C5015" t="s">
        <v>78</v>
      </c>
      <c r="D5015" t="s">
        <v>59</v>
      </c>
      <c r="E5015" t="s">
        <v>55</v>
      </c>
      <c r="F5015" t="s">
        <v>5622</v>
      </c>
      <c r="G5015" s="336">
        <v>-0.12</v>
      </c>
      <c r="H5015">
        <v>226</v>
      </c>
    </row>
    <row r="5016" spans="1:8">
      <c r="A5016" t="s">
        <v>5624</v>
      </c>
      <c r="B5016" t="s">
        <v>71</v>
      </c>
      <c r="C5016" t="s">
        <v>78</v>
      </c>
      <c r="D5016" t="s">
        <v>59</v>
      </c>
      <c r="E5016" t="s">
        <v>56</v>
      </c>
      <c r="F5016" t="s">
        <v>5622</v>
      </c>
      <c r="G5016" s="336">
        <v>1.5</v>
      </c>
      <c r="H5016">
        <v>227</v>
      </c>
    </row>
    <row r="5017" spans="1:8">
      <c r="A5017" t="s">
        <v>5623</v>
      </c>
      <c r="B5017" t="s">
        <v>71</v>
      </c>
      <c r="C5017" t="s">
        <v>78</v>
      </c>
      <c r="D5017" t="s">
        <v>59</v>
      </c>
      <c r="E5017" t="s">
        <v>57</v>
      </c>
      <c r="F5017" t="s">
        <v>5622</v>
      </c>
      <c r="G5017" s="336">
        <v>0.4</v>
      </c>
      <c r="H5017">
        <v>228</v>
      </c>
    </row>
    <row r="5018" spans="1:8">
      <c r="A5018" t="s">
        <v>5621</v>
      </c>
      <c r="B5018" t="s">
        <v>72</v>
      </c>
      <c r="C5018" t="s">
        <v>123</v>
      </c>
      <c r="D5018">
        <v>2007</v>
      </c>
      <c r="E5018" t="s">
        <v>79</v>
      </c>
      <c r="F5018" t="s">
        <v>5393</v>
      </c>
      <c r="G5018" s="338">
        <v>28817</v>
      </c>
      <c r="H5018">
        <v>1</v>
      </c>
    </row>
    <row r="5019" spans="1:8">
      <c r="A5019" t="s">
        <v>5620</v>
      </c>
      <c r="B5019" t="s">
        <v>72</v>
      </c>
      <c r="C5019" t="s">
        <v>123</v>
      </c>
      <c r="D5019">
        <v>2007</v>
      </c>
      <c r="E5019" t="s">
        <v>80</v>
      </c>
      <c r="F5019" t="s">
        <v>5393</v>
      </c>
      <c r="G5019" s="338">
        <v>38598</v>
      </c>
      <c r="H5019">
        <v>2</v>
      </c>
    </row>
    <row r="5020" spans="1:8">
      <c r="A5020" t="s">
        <v>5619</v>
      </c>
      <c r="B5020" t="s">
        <v>72</v>
      </c>
      <c r="C5020" t="s">
        <v>123</v>
      </c>
      <c r="D5020">
        <v>2007</v>
      </c>
      <c r="E5020" t="s">
        <v>81</v>
      </c>
      <c r="F5020" t="s">
        <v>5393</v>
      </c>
      <c r="G5020" s="338">
        <v>14932</v>
      </c>
      <c r="H5020">
        <v>3</v>
      </c>
    </row>
    <row r="5021" spans="1:8">
      <c r="A5021" t="s">
        <v>5618</v>
      </c>
      <c r="B5021" t="s">
        <v>72</v>
      </c>
      <c r="C5021" t="s">
        <v>123</v>
      </c>
      <c r="D5021">
        <v>2007</v>
      </c>
      <c r="E5021" t="s">
        <v>82</v>
      </c>
      <c r="F5021" t="s">
        <v>5393</v>
      </c>
      <c r="G5021" s="338">
        <v>9741</v>
      </c>
      <c r="H5021">
        <v>4</v>
      </c>
    </row>
    <row r="5022" spans="1:8">
      <c r="A5022" t="s">
        <v>5617</v>
      </c>
      <c r="B5022" t="s">
        <v>72</v>
      </c>
      <c r="C5022" t="s">
        <v>123</v>
      </c>
      <c r="D5022">
        <v>2007</v>
      </c>
      <c r="E5022" t="s">
        <v>83</v>
      </c>
      <c r="F5022" t="s">
        <v>5393</v>
      </c>
      <c r="G5022" s="338">
        <v>13885</v>
      </c>
      <c r="H5022">
        <v>5</v>
      </c>
    </row>
    <row r="5023" spans="1:8">
      <c r="A5023" t="s">
        <v>5616</v>
      </c>
      <c r="B5023" t="s">
        <v>72</v>
      </c>
      <c r="C5023" t="s">
        <v>123</v>
      </c>
      <c r="D5023">
        <v>2007</v>
      </c>
      <c r="E5023" t="s">
        <v>84</v>
      </c>
      <c r="F5023" t="s">
        <v>5393</v>
      </c>
      <c r="G5023" s="338">
        <v>6940</v>
      </c>
      <c r="H5023">
        <v>6</v>
      </c>
    </row>
    <row r="5024" spans="1:8">
      <c r="A5024" t="s">
        <v>5615</v>
      </c>
      <c r="B5024" t="s">
        <v>72</v>
      </c>
      <c r="C5024" t="s">
        <v>123</v>
      </c>
      <c r="D5024">
        <v>2008</v>
      </c>
      <c r="E5024" t="s">
        <v>79</v>
      </c>
      <c r="F5024" t="s">
        <v>5393</v>
      </c>
      <c r="G5024" s="338">
        <v>28534</v>
      </c>
      <c r="H5024">
        <v>7</v>
      </c>
    </row>
    <row r="5025" spans="1:8">
      <c r="A5025" t="s">
        <v>5614</v>
      </c>
      <c r="B5025" t="s">
        <v>72</v>
      </c>
      <c r="C5025" t="s">
        <v>123</v>
      </c>
      <c r="D5025">
        <v>2008</v>
      </c>
      <c r="E5025" t="s">
        <v>80</v>
      </c>
      <c r="F5025" t="s">
        <v>5393</v>
      </c>
      <c r="G5025" s="338">
        <v>30159</v>
      </c>
      <c r="H5025">
        <v>8</v>
      </c>
    </row>
    <row r="5026" spans="1:8">
      <c r="A5026" t="s">
        <v>5613</v>
      </c>
      <c r="B5026" t="s">
        <v>72</v>
      </c>
      <c r="C5026" t="s">
        <v>123</v>
      </c>
      <c r="D5026">
        <v>2008</v>
      </c>
      <c r="E5026" t="s">
        <v>81</v>
      </c>
      <c r="F5026" t="s">
        <v>5393</v>
      </c>
      <c r="G5026" s="338">
        <v>10865</v>
      </c>
      <c r="H5026">
        <v>9</v>
      </c>
    </row>
    <row r="5027" spans="1:8">
      <c r="A5027" t="s">
        <v>5612</v>
      </c>
      <c r="B5027" t="s">
        <v>72</v>
      </c>
      <c r="C5027" t="s">
        <v>123</v>
      </c>
      <c r="D5027">
        <v>2008</v>
      </c>
      <c r="E5027" t="s">
        <v>82</v>
      </c>
      <c r="F5027" t="s">
        <v>5393</v>
      </c>
      <c r="G5027" s="338">
        <v>11088</v>
      </c>
      <c r="H5027">
        <v>10</v>
      </c>
    </row>
    <row r="5028" spans="1:8">
      <c r="A5028" t="s">
        <v>5611</v>
      </c>
      <c r="B5028" t="s">
        <v>72</v>
      </c>
      <c r="C5028" t="s">
        <v>123</v>
      </c>
      <c r="D5028">
        <v>2008</v>
      </c>
      <c r="E5028" t="s">
        <v>83</v>
      </c>
      <c r="F5028" t="s">
        <v>5393</v>
      </c>
      <c r="G5028" s="338">
        <v>17669</v>
      </c>
      <c r="H5028">
        <v>11</v>
      </c>
    </row>
    <row r="5029" spans="1:8">
      <c r="A5029" t="s">
        <v>5610</v>
      </c>
      <c r="B5029" t="s">
        <v>72</v>
      </c>
      <c r="C5029" t="s">
        <v>123</v>
      </c>
      <c r="D5029">
        <v>2008</v>
      </c>
      <c r="E5029" t="s">
        <v>84</v>
      </c>
      <c r="F5029" t="s">
        <v>5393</v>
      </c>
      <c r="G5029" s="338">
        <v>19071</v>
      </c>
      <c r="H5029">
        <v>12</v>
      </c>
    </row>
    <row r="5030" spans="1:8">
      <c r="A5030" t="s">
        <v>5609</v>
      </c>
      <c r="B5030" t="s">
        <v>72</v>
      </c>
      <c r="C5030" t="s">
        <v>123</v>
      </c>
      <c r="D5030">
        <v>2009</v>
      </c>
      <c r="E5030" t="s">
        <v>79</v>
      </c>
      <c r="F5030" t="s">
        <v>5393</v>
      </c>
      <c r="G5030" s="338">
        <v>23908</v>
      </c>
      <c r="H5030">
        <v>13</v>
      </c>
    </row>
    <row r="5031" spans="1:8">
      <c r="A5031" t="s">
        <v>5608</v>
      </c>
      <c r="B5031" t="s">
        <v>72</v>
      </c>
      <c r="C5031" t="s">
        <v>123</v>
      </c>
      <c r="D5031">
        <v>2009</v>
      </c>
      <c r="E5031" t="s">
        <v>80</v>
      </c>
      <c r="F5031" t="s">
        <v>5393</v>
      </c>
      <c r="G5031" s="338">
        <v>26247</v>
      </c>
      <c r="H5031">
        <v>14</v>
      </c>
    </row>
    <row r="5032" spans="1:8">
      <c r="A5032" t="s">
        <v>5607</v>
      </c>
      <c r="B5032" t="s">
        <v>72</v>
      </c>
      <c r="C5032" t="s">
        <v>123</v>
      </c>
      <c r="D5032">
        <v>2009</v>
      </c>
      <c r="E5032" t="s">
        <v>81</v>
      </c>
      <c r="F5032" t="s">
        <v>5393</v>
      </c>
      <c r="G5032" s="338">
        <v>16053</v>
      </c>
      <c r="H5032">
        <v>15</v>
      </c>
    </row>
    <row r="5033" spans="1:8">
      <c r="A5033" t="s">
        <v>5606</v>
      </c>
      <c r="B5033" t="s">
        <v>72</v>
      </c>
      <c r="C5033" t="s">
        <v>123</v>
      </c>
      <c r="D5033">
        <v>2009</v>
      </c>
      <c r="E5033" t="s">
        <v>82</v>
      </c>
      <c r="F5033" t="s">
        <v>5393</v>
      </c>
      <c r="G5033" s="338">
        <v>16159</v>
      </c>
      <c r="H5033">
        <v>16</v>
      </c>
    </row>
    <row r="5034" spans="1:8">
      <c r="A5034" t="s">
        <v>5605</v>
      </c>
      <c r="B5034" t="s">
        <v>72</v>
      </c>
      <c r="C5034" t="s">
        <v>123</v>
      </c>
      <c r="D5034">
        <v>2009</v>
      </c>
      <c r="E5034" t="s">
        <v>83</v>
      </c>
      <c r="F5034" t="s">
        <v>5393</v>
      </c>
      <c r="G5034" s="338">
        <v>7855</v>
      </c>
      <c r="H5034">
        <v>17</v>
      </c>
    </row>
    <row r="5035" spans="1:8">
      <c r="A5035" t="s">
        <v>5604</v>
      </c>
      <c r="B5035" t="s">
        <v>72</v>
      </c>
      <c r="C5035" t="s">
        <v>123</v>
      </c>
      <c r="D5035">
        <v>2009</v>
      </c>
      <c r="E5035" t="s">
        <v>84</v>
      </c>
      <c r="F5035" t="s">
        <v>5393</v>
      </c>
      <c r="G5035" s="338">
        <v>10088</v>
      </c>
      <c r="H5035">
        <v>18</v>
      </c>
    </row>
    <row r="5036" spans="1:8">
      <c r="A5036" t="s">
        <v>5603</v>
      </c>
      <c r="B5036" t="s">
        <v>72</v>
      </c>
      <c r="C5036" t="s">
        <v>123</v>
      </c>
      <c r="D5036">
        <v>2010</v>
      </c>
      <c r="E5036" t="s">
        <v>79</v>
      </c>
      <c r="F5036" t="s">
        <v>5393</v>
      </c>
      <c r="G5036" s="338">
        <v>32606</v>
      </c>
      <c r="H5036">
        <v>19</v>
      </c>
    </row>
    <row r="5037" spans="1:8">
      <c r="A5037" t="s">
        <v>5602</v>
      </c>
      <c r="B5037" t="s">
        <v>72</v>
      </c>
      <c r="C5037" t="s">
        <v>123</v>
      </c>
      <c r="D5037">
        <v>2010</v>
      </c>
      <c r="E5037" t="s">
        <v>80</v>
      </c>
      <c r="F5037" t="s">
        <v>5393</v>
      </c>
      <c r="G5037" s="338">
        <v>35925</v>
      </c>
      <c r="H5037">
        <v>20</v>
      </c>
    </row>
    <row r="5038" spans="1:8">
      <c r="A5038" t="s">
        <v>5601</v>
      </c>
      <c r="B5038" t="s">
        <v>72</v>
      </c>
      <c r="C5038" t="s">
        <v>123</v>
      </c>
      <c r="D5038">
        <v>2010</v>
      </c>
      <c r="E5038" t="s">
        <v>81</v>
      </c>
      <c r="F5038" t="s">
        <v>5393</v>
      </c>
      <c r="G5038" s="338">
        <v>26420</v>
      </c>
      <c r="H5038">
        <v>21</v>
      </c>
    </row>
    <row r="5039" spans="1:8">
      <c r="A5039" t="s">
        <v>5600</v>
      </c>
      <c r="B5039" t="s">
        <v>72</v>
      </c>
      <c r="C5039" t="s">
        <v>123</v>
      </c>
      <c r="D5039">
        <v>2010</v>
      </c>
      <c r="E5039" t="s">
        <v>82</v>
      </c>
      <c r="F5039" t="s">
        <v>5393</v>
      </c>
      <c r="G5039" s="338">
        <v>28159</v>
      </c>
      <c r="H5039">
        <v>22</v>
      </c>
    </row>
    <row r="5040" spans="1:8">
      <c r="A5040" t="s">
        <v>5599</v>
      </c>
      <c r="B5040" t="s">
        <v>72</v>
      </c>
      <c r="C5040" t="s">
        <v>123</v>
      </c>
      <c r="D5040">
        <v>2010</v>
      </c>
      <c r="E5040" t="s">
        <v>83</v>
      </c>
      <c r="F5040" t="s">
        <v>5393</v>
      </c>
      <c r="G5040" s="338">
        <v>6186</v>
      </c>
      <c r="H5040">
        <v>23</v>
      </c>
    </row>
    <row r="5041" spans="1:8">
      <c r="A5041" t="s">
        <v>5598</v>
      </c>
      <c r="B5041" t="s">
        <v>72</v>
      </c>
      <c r="C5041" t="s">
        <v>123</v>
      </c>
      <c r="D5041">
        <v>2010</v>
      </c>
      <c r="E5041" t="s">
        <v>84</v>
      </c>
      <c r="F5041" t="s">
        <v>5393</v>
      </c>
      <c r="G5041" s="338">
        <v>7765</v>
      </c>
      <c r="H5041">
        <v>24</v>
      </c>
    </row>
    <row r="5042" spans="1:8">
      <c r="A5042" t="s">
        <v>5597</v>
      </c>
      <c r="B5042" t="s">
        <v>72</v>
      </c>
      <c r="C5042" t="s">
        <v>123</v>
      </c>
      <c r="D5042">
        <v>2011</v>
      </c>
      <c r="E5042" t="s">
        <v>79</v>
      </c>
      <c r="F5042" t="s">
        <v>5393</v>
      </c>
      <c r="G5042" s="338">
        <v>43034</v>
      </c>
      <c r="H5042">
        <v>25</v>
      </c>
    </row>
    <row r="5043" spans="1:8">
      <c r="A5043" t="s">
        <v>5596</v>
      </c>
      <c r="B5043" t="s">
        <v>72</v>
      </c>
      <c r="C5043" t="s">
        <v>123</v>
      </c>
      <c r="D5043">
        <v>2011</v>
      </c>
      <c r="E5043" t="s">
        <v>80</v>
      </c>
      <c r="F5043" t="s">
        <v>5393</v>
      </c>
      <c r="G5043" s="338">
        <v>47964</v>
      </c>
      <c r="H5043">
        <v>26</v>
      </c>
    </row>
    <row r="5044" spans="1:8">
      <c r="A5044" t="s">
        <v>5595</v>
      </c>
      <c r="B5044" t="s">
        <v>72</v>
      </c>
      <c r="C5044" t="s">
        <v>123</v>
      </c>
      <c r="D5044">
        <v>2011</v>
      </c>
      <c r="E5044" t="s">
        <v>81</v>
      </c>
      <c r="F5044" t="s">
        <v>5393</v>
      </c>
      <c r="G5044" s="338">
        <v>35499</v>
      </c>
      <c r="H5044">
        <v>27</v>
      </c>
    </row>
    <row r="5045" spans="1:8">
      <c r="A5045" t="s">
        <v>5594</v>
      </c>
      <c r="B5045" t="s">
        <v>72</v>
      </c>
      <c r="C5045" t="s">
        <v>123</v>
      </c>
      <c r="D5045">
        <v>2011</v>
      </c>
      <c r="E5045" t="s">
        <v>82</v>
      </c>
      <c r="F5045" t="s">
        <v>5393</v>
      </c>
      <c r="G5045" s="338">
        <v>39258</v>
      </c>
      <c r="H5045">
        <v>28</v>
      </c>
    </row>
    <row r="5046" spans="1:8">
      <c r="A5046" t="s">
        <v>5593</v>
      </c>
      <c r="B5046" t="s">
        <v>72</v>
      </c>
      <c r="C5046" t="s">
        <v>123</v>
      </c>
      <c r="D5046">
        <v>2011</v>
      </c>
      <c r="E5046" t="s">
        <v>83</v>
      </c>
      <c r="F5046" t="s">
        <v>5393</v>
      </c>
      <c r="G5046" s="338">
        <v>7535</v>
      </c>
      <c r="H5046">
        <v>29</v>
      </c>
    </row>
    <row r="5047" spans="1:8">
      <c r="A5047" t="s">
        <v>5592</v>
      </c>
      <c r="B5047" t="s">
        <v>72</v>
      </c>
      <c r="C5047" t="s">
        <v>123</v>
      </c>
      <c r="D5047">
        <v>2011</v>
      </c>
      <c r="E5047" t="s">
        <v>84</v>
      </c>
      <c r="F5047" t="s">
        <v>5393</v>
      </c>
      <c r="G5047" s="338">
        <v>8707</v>
      </c>
      <c r="H5047">
        <v>30</v>
      </c>
    </row>
    <row r="5048" spans="1:8">
      <c r="A5048" t="s">
        <v>5591</v>
      </c>
      <c r="B5048" t="s">
        <v>72</v>
      </c>
      <c r="C5048" t="s">
        <v>123</v>
      </c>
      <c r="D5048">
        <v>2012</v>
      </c>
      <c r="E5048" t="s">
        <v>79</v>
      </c>
      <c r="F5048" t="s">
        <v>5393</v>
      </c>
      <c r="G5048" s="338">
        <v>45223</v>
      </c>
      <c r="H5048">
        <v>31</v>
      </c>
    </row>
    <row r="5049" spans="1:8">
      <c r="A5049" t="s">
        <v>5590</v>
      </c>
      <c r="B5049" t="s">
        <v>72</v>
      </c>
      <c r="C5049" t="s">
        <v>123</v>
      </c>
      <c r="D5049">
        <v>2012</v>
      </c>
      <c r="E5049" t="s">
        <v>80</v>
      </c>
      <c r="F5049" t="s">
        <v>5393</v>
      </c>
      <c r="G5049" s="338">
        <v>46078</v>
      </c>
      <c r="H5049">
        <v>32</v>
      </c>
    </row>
    <row r="5050" spans="1:8">
      <c r="A5050" t="s">
        <v>5589</v>
      </c>
      <c r="B5050" t="s">
        <v>72</v>
      </c>
      <c r="C5050" t="s">
        <v>123</v>
      </c>
      <c r="D5050">
        <v>2012</v>
      </c>
      <c r="E5050" t="s">
        <v>81</v>
      </c>
      <c r="F5050" t="s">
        <v>5393</v>
      </c>
      <c r="G5050" s="338">
        <v>37696</v>
      </c>
      <c r="H5050">
        <v>33</v>
      </c>
    </row>
    <row r="5051" spans="1:8">
      <c r="A5051" t="s">
        <v>5588</v>
      </c>
      <c r="B5051" t="s">
        <v>72</v>
      </c>
      <c r="C5051" t="s">
        <v>123</v>
      </c>
      <c r="D5051">
        <v>2012</v>
      </c>
      <c r="E5051" t="s">
        <v>82</v>
      </c>
      <c r="F5051" t="s">
        <v>5393</v>
      </c>
      <c r="G5051" s="338">
        <v>37461</v>
      </c>
      <c r="H5051">
        <v>34</v>
      </c>
    </row>
    <row r="5052" spans="1:8">
      <c r="A5052" t="s">
        <v>5587</v>
      </c>
      <c r="B5052" t="s">
        <v>72</v>
      </c>
      <c r="C5052" t="s">
        <v>123</v>
      </c>
      <c r="D5052">
        <v>2012</v>
      </c>
      <c r="E5052" t="s">
        <v>83</v>
      </c>
      <c r="F5052" t="s">
        <v>5393</v>
      </c>
      <c r="G5052" s="338">
        <v>7527</v>
      </c>
      <c r="H5052">
        <v>35</v>
      </c>
    </row>
    <row r="5053" spans="1:8">
      <c r="A5053" t="s">
        <v>5586</v>
      </c>
      <c r="B5053" t="s">
        <v>72</v>
      </c>
      <c r="C5053" t="s">
        <v>123</v>
      </c>
      <c r="D5053">
        <v>2012</v>
      </c>
      <c r="E5053" t="s">
        <v>84</v>
      </c>
      <c r="F5053" t="s">
        <v>5393</v>
      </c>
      <c r="G5053" s="338">
        <v>8616</v>
      </c>
      <c r="H5053">
        <v>36</v>
      </c>
    </row>
    <row r="5054" spans="1:8">
      <c r="A5054" t="s">
        <v>5585</v>
      </c>
      <c r="B5054" t="s">
        <v>72</v>
      </c>
      <c r="C5054" t="s">
        <v>123</v>
      </c>
      <c r="D5054">
        <v>2013</v>
      </c>
      <c r="E5054" t="s">
        <v>79</v>
      </c>
      <c r="F5054" t="s">
        <v>5393</v>
      </c>
      <c r="G5054" s="338">
        <v>51803</v>
      </c>
      <c r="H5054">
        <v>37</v>
      </c>
    </row>
    <row r="5055" spans="1:8">
      <c r="A5055" t="s">
        <v>5584</v>
      </c>
      <c r="B5055" t="s">
        <v>72</v>
      </c>
      <c r="C5055" t="s">
        <v>123</v>
      </c>
      <c r="D5055">
        <v>2013</v>
      </c>
      <c r="E5055" t="s">
        <v>80</v>
      </c>
      <c r="F5055" t="s">
        <v>5393</v>
      </c>
      <c r="G5055" s="338">
        <v>61042</v>
      </c>
      <c r="H5055">
        <v>38</v>
      </c>
    </row>
    <row r="5056" spans="1:8">
      <c r="A5056" t="s">
        <v>5583</v>
      </c>
      <c r="B5056" t="s">
        <v>72</v>
      </c>
      <c r="C5056" t="s">
        <v>123</v>
      </c>
      <c r="D5056">
        <v>2013</v>
      </c>
      <c r="E5056" t="s">
        <v>81</v>
      </c>
      <c r="F5056" t="s">
        <v>5393</v>
      </c>
      <c r="G5056" s="338">
        <v>42884</v>
      </c>
      <c r="H5056">
        <v>39</v>
      </c>
    </row>
    <row r="5057" spans="1:8">
      <c r="A5057" t="s">
        <v>5582</v>
      </c>
      <c r="B5057" t="s">
        <v>72</v>
      </c>
      <c r="C5057" t="s">
        <v>123</v>
      </c>
      <c r="D5057">
        <v>2013</v>
      </c>
      <c r="E5057" t="s">
        <v>82</v>
      </c>
      <c r="F5057" t="s">
        <v>5393</v>
      </c>
      <c r="G5057" s="338">
        <v>47145</v>
      </c>
      <c r="H5057">
        <v>40</v>
      </c>
    </row>
    <row r="5058" spans="1:8">
      <c r="A5058" t="s">
        <v>5581</v>
      </c>
      <c r="B5058" t="s">
        <v>72</v>
      </c>
      <c r="C5058" t="s">
        <v>123</v>
      </c>
      <c r="D5058">
        <v>2013</v>
      </c>
      <c r="E5058" t="s">
        <v>83</v>
      </c>
      <c r="F5058" t="s">
        <v>5393</v>
      </c>
      <c r="G5058" s="338">
        <v>8919</v>
      </c>
      <c r="H5058">
        <v>41</v>
      </c>
    </row>
    <row r="5059" spans="1:8">
      <c r="A5059" t="s">
        <v>5580</v>
      </c>
      <c r="B5059" t="s">
        <v>72</v>
      </c>
      <c r="C5059" t="s">
        <v>123</v>
      </c>
      <c r="D5059">
        <v>2013</v>
      </c>
      <c r="E5059" t="s">
        <v>84</v>
      </c>
      <c r="F5059" t="s">
        <v>5393</v>
      </c>
      <c r="G5059" s="338">
        <v>13897</v>
      </c>
      <c r="H5059">
        <v>42</v>
      </c>
    </row>
    <row r="5060" spans="1:8">
      <c r="A5060" t="s">
        <v>5579</v>
      </c>
      <c r="B5060" t="s">
        <v>72</v>
      </c>
      <c r="C5060" t="s">
        <v>123</v>
      </c>
      <c r="D5060">
        <v>2014</v>
      </c>
      <c r="E5060" t="s">
        <v>79</v>
      </c>
      <c r="F5060" t="s">
        <v>5393</v>
      </c>
      <c r="G5060" s="338">
        <v>97442</v>
      </c>
      <c r="H5060">
        <v>43</v>
      </c>
    </row>
    <row r="5061" spans="1:8">
      <c r="A5061" t="s">
        <v>5578</v>
      </c>
      <c r="B5061" t="s">
        <v>72</v>
      </c>
      <c r="C5061" t="s">
        <v>123</v>
      </c>
      <c r="D5061">
        <v>2014</v>
      </c>
      <c r="E5061" t="s">
        <v>80</v>
      </c>
      <c r="F5061" t="s">
        <v>5393</v>
      </c>
      <c r="G5061" s="338">
        <v>100858</v>
      </c>
      <c r="H5061">
        <v>44</v>
      </c>
    </row>
    <row r="5062" spans="1:8">
      <c r="A5062" t="s">
        <v>5577</v>
      </c>
      <c r="B5062" t="s">
        <v>72</v>
      </c>
      <c r="C5062" t="s">
        <v>123</v>
      </c>
      <c r="D5062">
        <v>2014</v>
      </c>
      <c r="E5062" t="s">
        <v>81</v>
      </c>
      <c r="F5062" t="s">
        <v>5393</v>
      </c>
      <c r="G5062" s="338">
        <v>93870</v>
      </c>
      <c r="H5062">
        <v>45</v>
      </c>
    </row>
    <row r="5063" spans="1:8">
      <c r="A5063" t="s">
        <v>5576</v>
      </c>
      <c r="B5063" t="s">
        <v>72</v>
      </c>
      <c r="C5063" t="s">
        <v>123</v>
      </c>
      <c r="D5063">
        <v>2014</v>
      </c>
      <c r="E5063" t="s">
        <v>82</v>
      </c>
      <c r="F5063" t="s">
        <v>5393</v>
      </c>
      <c r="G5063" s="338">
        <v>91525</v>
      </c>
      <c r="H5063">
        <v>46</v>
      </c>
    </row>
    <row r="5064" spans="1:8">
      <c r="A5064" t="s">
        <v>5575</v>
      </c>
      <c r="B5064" t="s">
        <v>72</v>
      </c>
      <c r="C5064" t="s">
        <v>123</v>
      </c>
      <c r="D5064">
        <v>2014</v>
      </c>
      <c r="E5064" t="s">
        <v>83</v>
      </c>
      <c r="F5064" t="s">
        <v>5393</v>
      </c>
      <c r="G5064" s="338">
        <v>3572</v>
      </c>
      <c r="H5064">
        <v>47</v>
      </c>
    </row>
    <row r="5065" spans="1:8">
      <c r="A5065" t="s">
        <v>5574</v>
      </c>
      <c r="B5065" t="s">
        <v>72</v>
      </c>
      <c r="C5065" t="s">
        <v>123</v>
      </c>
      <c r="D5065">
        <v>2014</v>
      </c>
      <c r="E5065" t="s">
        <v>84</v>
      </c>
      <c r="F5065" t="s">
        <v>5393</v>
      </c>
      <c r="G5065" s="338">
        <v>9332</v>
      </c>
      <c r="H5065">
        <v>48</v>
      </c>
    </row>
    <row r="5066" spans="1:8">
      <c r="A5066" t="s">
        <v>5573</v>
      </c>
      <c r="B5066" t="s">
        <v>72</v>
      </c>
      <c r="C5066" t="s">
        <v>123</v>
      </c>
      <c r="D5066" t="s">
        <v>66</v>
      </c>
      <c r="E5066" t="s">
        <v>79</v>
      </c>
      <c r="F5066" t="s">
        <v>5393</v>
      </c>
      <c r="G5066" s="338">
        <v>351367</v>
      </c>
      <c r="H5066">
        <v>49</v>
      </c>
    </row>
    <row r="5067" spans="1:8">
      <c r="A5067" t="s">
        <v>5572</v>
      </c>
      <c r="B5067" t="s">
        <v>72</v>
      </c>
      <c r="C5067" t="s">
        <v>123</v>
      </c>
      <c r="D5067" t="s">
        <v>66</v>
      </c>
      <c r="E5067" t="s">
        <v>80</v>
      </c>
      <c r="F5067" t="s">
        <v>5393</v>
      </c>
      <c r="G5067" s="338">
        <v>386870</v>
      </c>
      <c r="H5067">
        <v>50</v>
      </c>
    </row>
    <row r="5068" spans="1:8">
      <c r="A5068" t="s">
        <v>5571</v>
      </c>
      <c r="B5068" t="s">
        <v>72</v>
      </c>
      <c r="C5068" t="s">
        <v>123</v>
      </c>
      <c r="D5068" t="s">
        <v>66</v>
      </c>
      <c r="E5068" t="s">
        <v>81</v>
      </c>
      <c r="F5068" t="s">
        <v>5393</v>
      </c>
      <c r="G5068" s="338">
        <v>278220</v>
      </c>
      <c r="H5068">
        <v>51</v>
      </c>
    </row>
    <row r="5069" spans="1:8">
      <c r="A5069" t="s">
        <v>5570</v>
      </c>
      <c r="B5069" t="s">
        <v>72</v>
      </c>
      <c r="C5069" t="s">
        <v>123</v>
      </c>
      <c r="D5069" t="s">
        <v>66</v>
      </c>
      <c r="E5069" t="s">
        <v>82</v>
      </c>
      <c r="F5069" t="s">
        <v>5393</v>
      </c>
      <c r="G5069" s="338">
        <v>280537</v>
      </c>
      <c r="H5069">
        <v>52</v>
      </c>
    </row>
    <row r="5070" spans="1:8">
      <c r="A5070" t="s">
        <v>5569</v>
      </c>
      <c r="B5070" t="s">
        <v>72</v>
      </c>
      <c r="C5070" t="s">
        <v>123</v>
      </c>
      <c r="D5070" t="s">
        <v>66</v>
      </c>
      <c r="E5070" t="s">
        <v>83</v>
      </c>
      <c r="F5070" t="s">
        <v>5393</v>
      </c>
      <c r="G5070" s="338">
        <v>73147</v>
      </c>
      <c r="H5070">
        <v>53</v>
      </c>
    </row>
    <row r="5071" spans="1:8">
      <c r="A5071" t="s">
        <v>5568</v>
      </c>
      <c r="B5071" t="s">
        <v>72</v>
      </c>
      <c r="C5071" t="s">
        <v>123</v>
      </c>
      <c r="D5071" t="s">
        <v>66</v>
      </c>
      <c r="E5071" t="s">
        <v>84</v>
      </c>
      <c r="F5071" t="s">
        <v>5393</v>
      </c>
      <c r="G5071" s="338">
        <v>84416</v>
      </c>
      <c r="H5071">
        <v>54</v>
      </c>
    </row>
    <row r="5072" spans="1:8">
      <c r="A5072" t="s">
        <v>5567</v>
      </c>
      <c r="B5072" t="s">
        <v>71</v>
      </c>
      <c r="C5072" t="s">
        <v>123</v>
      </c>
      <c r="D5072">
        <v>2006</v>
      </c>
      <c r="E5072" t="s">
        <v>79</v>
      </c>
      <c r="F5072" t="s">
        <v>5393</v>
      </c>
      <c r="G5072" s="338">
        <v>7244</v>
      </c>
      <c r="H5072">
        <v>55</v>
      </c>
    </row>
    <row r="5073" spans="1:8">
      <c r="A5073" t="s">
        <v>5566</v>
      </c>
      <c r="B5073" t="s">
        <v>71</v>
      </c>
      <c r="C5073" t="s">
        <v>123</v>
      </c>
      <c r="D5073">
        <v>2006</v>
      </c>
      <c r="E5073" t="s">
        <v>80</v>
      </c>
      <c r="F5073" t="s">
        <v>5393</v>
      </c>
      <c r="G5073" s="338">
        <v>7155</v>
      </c>
      <c r="H5073">
        <v>56</v>
      </c>
    </row>
    <row r="5074" spans="1:8">
      <c r="A5074" t="s">
        <v>5565</v>
      </c>
      <c r="B5074" t="s">
        <v>71</v>
      </c>
      <c r="C5074" t="s">
        <v>123</v>
      </c>
      <c r="D5074">
        <v>2006</v>
      </c>
      <c r="E5074" t="s">
        <v>81</v>
      </c>
      <c r="F5074" t="s">
        <v>5393</v>
      </c>
      <c r="G5074" s="338">
        <v>3431</v>
      </c>
      <c r="H5074">
        <v>57</v>
      </c>
    </row>
    <row r="5075" spans="1:8">
      <c r="A5075" t="s">
        <v>5564</v>
      </c>
      <c r="B5075" t="s">
        <v>71</v>
      </c>
      <c r="C5075" t="s">
        <v>123</v>
      </c>
      <c r="D5075">
        <v>2006</v>
      </c>
      <c r="E5075" t="s">
        <v>82</v>
      </c>
      <c r="F5075" t="s">
        <v>5393</v>
      </c>
      <c r="G5075" s="338">
        <v>3461</v>
      </c>
      <c r="H5075">
        <v>58</v>
      </c>
    </row>
    <row r="5076" spans="1:8">
      <c r="A5076" t="s">
        <v>5563</v>
      </c>
      <c r="B5076" t="s">
        <v>71</v>
      </c>
      <c r="C5076" t="s">
        <v>123</v>
      </c>
      <c r="D5076">
        <v>2006</v>
      </c>
      <c r="E5076" t="s">
        <v>83</v>
      </c>
      <c r="F5076" t="s">
        <v>5393</v>
      </c>
      <c r="G5076" s="338">
        <v>3812</v>
      </c>
      <c r="H5076">
        <v>59</v>
      </c>
    </row>
    <row r="5077" spans="1:8">
      <c r="A5077" t="s">
        <v>5562</v>
      </c>
      <c r="B5077" t="s">
        <v>71</v>
      </c>
      <c r="C5077" t="s">
        <v>123</v>
      </c>
      <c r="D5077">
        <v>2006</v>
      </c>
      <c r="E5077" t="s">
        <v>84</v>
      </c>
      <c r="F5077" t="s">
        <v>5393</v>
      </c>
      <c r="G5077" s="338">
        <v>3694</v>
      </c>
      <c r="H5077">
        <v>60</v>
      </c>
    </row>
    <row r="5078" spans="1:8">
      <c r="A5078" t="s">
        <v>5561</v>
      </c>
      <c r="B5078" t="s">
        <v>71</v>
      </c>
      <c r="C5078" t="s">
        <v>123</v>
      </c>
      <c r="D5078">
        <v>2007</v>
      </c>
      <c r="E5078" t="s">
        <v>79</v>
      </c>
      <c r="F5078" t="s">
        <v>5393</v>
      </c>
      <c r="G5078" s="338">
        <v>10393</v>
      </c>
      <c r="H5078">
        <v>61</v>
      </c>
    </row>
    <row r="5079" spans="1:8">
      <c r="A5079" t="s">
        <v>5560</v>
      </c>
      <c r="B5079" t="s">
        <v>71</v>
      </c>
      <c r="C5079" t="s">
        <v>123</v>
      </c>
      <c r="D5079">
        <v>2007</v>
      </c>
      <c r="E5079" t="s">
        <v>80</v>
      </c>
      <c r="F5079" t="s">
        <v>5393</v>
      </c>
      <c r="G5079" s="338">
        <v>12968</v>
      </c>
      <c r="H5079">
        <v>62</v>
      </c>
    </row>
    <row r="5080" spans="1:8">
      <c r="A5080" t="s">
        <v>5559</v>
      </c>
      <c r="B5080" t="s">
        <v>71</v>
      </c>
      <c r="C5080" t="s">
        <v>123</v>
      </c>
      <c r="D5080">
        <v>2007</v>
      </c>
      <c r="E5080" t="s">
        <v>81</v>
      </c>
      <c r="F5080" t="s">
        <v>5393</v>
      </c>
      <c r="G5080" s="338">
        <v>3875</v>
      </c>
      <c r="H5080">
        <v>63</v>
      </c>
    </row>
    <row r="5081" spans="1:8">
      <c r="A5081" t="s">
        <v>5558</v>
      </c>
      <c r="B5081" t="s">
        <v>71</v>
      </c>
      <c r="C5081" t="s">
        <v>123</v>
      </c>
      <c r="D5081">
        <v>2007</v>
      </c>
      <c r="E5081" t="s">
        <v>82</v>
      </c>
      <c r="F5081" t="s">
        <v>5393</v>
      </c>
      <c r="G5081" s="338">
        <v>4724</v>
      </c>
      <c r="H5081">
        <v>64</v>
      </c>
    </row>
    <row r="5082" spans="1:8">
      <c r="A5082" t="s">
        <v>5557</v>
      </c>
      <c r="B5082" t="s">
        <v>71</v>
      </c>
      <c r="C5082" t="s">
        <v>123</v>
      </c>
      <c r="D5082">
        <v>2007</v>
      </c>
      <c r="E5082" t="s">
        <v>83</v>
      </c>
      <c r="F5082" t="s">
        <v>5393</v>
      </c>
      <c r="G5082" s="338">
        <v>6518</v>
      </c>
      <c r="H5082">
        <v>65</v>
      </c>
    </row>
    <row r="5083" spans="1:8">
      <c r="A5083" t="s">
        <v>5556</v>
      </c>
      <c r="B5083" t="s">
        <v>71</v>
      </c>
      <c r="C5083" t="s">
        <v>123</v>
      </c>
      <c r="D5083">
        <v>2007</v>
      </c>
      <c r="E5083" t="s">
        <v>84</v>
      </c>
      <c r="F5083" t="s">
        <v>5393</v>
      </c>
      <c r="G5083" s="338">
        <v>8245</v>
      </c>
      <c r="H5083">
        <v>66</v>
      </c>
    </row>
    <row r="5084" spans="1:8">
      <c r="A5084" t="s">
        <v>5555</v>
      </c>
      <c r="B5084" t="s">
        <v>71</v>
      </c>
      <c r="C5084" t="s">
        <v>123</v>
      </c>
      <c r="D5084">
        <v>2008</v>
      </c>
      <c r="E5084" t="s">
        <v>79</v>
      </c>
      <c r="F5084" t="s">
        <v>5393</v>
      </c>
      <c r="G5084" s="338">
        <v>51856</v>
      </c>
      <c r="H5084">
        <v>67</v>
      </c>
    </row>
    <row r="5085" spans="1:8">
      <c r="A5085" t="s">
        <v>5554</v>
      </c>
      <c r="B5085" t="s">
        <v>71</v>
      </c>
      <c r="C5085" t="s">
        <v>123</v>
      </c>
      <c r="D5085">
        <v>2008</v>
      </c>
      <c r="E5085" t="s">
        <v>80</v>
      </c>
      <c r="F5085" t="s">
        <v>5393</v>
      </c>
      <c r="G5085" s="338">
        <v>34566</v>
      </c>
      <c r="H5085">
        <v>68</v>
      </c>
    </row>
    <row r="5086" spans="1:8">
      <c r="A5086" t="s">
        <v>5553</v>
      </c>
      <c r="B5086" t="s">
        <v>71</v>
      </c>
      <c r="C5086" t="s">
        <v>123</v>
      </c>
      <c r="D5086">
        <v>2008</v>
      </c>
      <c r="E5086" t="s">
        <v>81</v>
      </c>
      <c r="F5086" t="s">
        <v>5393</v>
      </c>
      <c r="G5086" s="338">
        <v>5576</v>
      </c>
      <c r="H5086">
        <v>69</v>
      </c>
    </row>
    <row r="5087" spans="1:8">
      <c r="A5087" t="s">
        <v>5552</v>
      </c>
      <c r="B5087" t="s">
        <v>71</v>
      </c>
      <c r="C5087" t="s">
        <v>123</v>
      </c>
      <c r="D5087">
        <v>2008</v>
      </c>
      <c r="E5087" t="s">
        <v>82</v>
      </c>
      <c r="F5087" t="s">
        <v>5393</v>
      </c>
      <c r="G5087" s="338">
        <v>5745</v>
      </c>
      <c r="H5087">
        <v>70</v>
      </c>
    </row>
    <row r="5088" spans="1:8">
      <c r="A5088" t="s">
        <v>5551</v>
      </c>
      <c r="B5088" t="s">
        <v>71</v>
      </c>
      <c r="C5088" t="s">
        <v>123</v>
      </c>
      <c r="D5088">
        <v>2008</v>
      </c>
      <c r="E5088" t="s">
        <v>83</v>
      </c>
      <c r="F5088" t="s">
        <v>5393</v>
      </c>
      <c r="G5088" s="338">
        <v>46280</v>
      </c>
      <c r="H5088">
        <v>71</v>
      </c>
    </row>
    <row r="5089" spans="1:8">
      <c r="A5089" t="s">
        <v>5550</v>
      </c>
      <c r="B5089" t="s">
        <v>71</v>
      </c>
      <c r="C5089" t="s">
        <v>123</v>
      </c>
      <c r="D5089">
        <v>2008</v>
      </c>
      <c r="E5089" t="s">
        <v>84</v>
      </c>
      <c r="F5089" t="s">
        <v>5393</v>
      </c>
      <c r="G5089" s="338">
        <v>28821</v>
      </c>
      <c r="H5089">
        <v>72</v>
      </c>
    </row>
    <row r="5090" spans="1:8">
      <c r="A5090" t="s">
        <v>5549</v>
      </c>
      <c r="B5090" t="s">
        <v>71</v>
      </c>
      <c r="C5090" t="s">
        <v>123</v>
      </c>
      <c r="D5090">
        <v>2009</v>
      </c>
      <c r="E5090" t="s">
        <v>79</v>
      </c>
      <c r="F5090" t="s">
        <v>5393</v>
      </c>
      <c r="G5090" s="338">
        <v>25790</v>
      </c>
      <c r="H5090">
        <v>73</v>
      </c>
    </row>
    <row r="5091" spans="1:8">
      <c r="A5091" t="s">
        <v>5548</v>
      </c>
      <c r="B5091" t="s">
        <v>71</v>
      </c>
      <c r="C5091" t="s">
        <v>123</v>
      </c>
      <c r="D5091">
        <v>2009</v>
      </c>
      <c r="E5091" t="s">
        <v>80</v>
      </c>
      <c r="F5091" t="s">
        <v>5393</v>
      </c>
      <c r="G5091" s="338">
        <v>29026</v>
      </c>
      <c r="H5091">
        <v>74</v>
      </c>
    </row>
    <row r="5092" spans="1:8">
      <c r="A5092" t="s">
        <v>5547</v>
      </c>
      <c r="B5092" t="s">
        <v>71</v>
      </c>
      <c r="C5092" t="s">
        <v>123</v>
      </c>
      <c r="D5092">
        <v>2009</v>
      </c>
      <c r="E5092" t="s">
        <v>81</v>
      </c>
      <c r="F5092" t="s">
        <v>5393</v>
      </c>
      <c r="G5092" s="338">
        <v>7283</v>
      </c>
      <c r="H5092">
        <v>75</v>
      </c>
    </row>
    <row r="5093" spans="1:8">
      <c r="A5093" t="s">
        <v>5546</v>
      </c>
      <c r="B5093" t="s">
        <v>71</v>
      </c>
      <c r="C5093" t="s">
        <v>123</v>
      </c>
      <c r="D5093">
        <v>2009</v>
      </c>
      <c r="E5093" t="s">
        <v>82</v>
      </c>
      <c r="F5093" t="s">
        <v>5393</v>
      </c>
      <c r="G5093" s="338">
        <v>7812</v>
      </c>
      <c r="H5093">
        <v>76</v>
      </c>
    </row>
    <row r="5094" spans="1:8">
      <c r="A5094" t="s">
        <v>5545</v>
      </c>
      <c r="B5094" t="s">
        <v>71</v>
      </c>
      <c r="C5094" t="s">
        <v>123</v>
      </c>
      <c r="D5094">
        <v>2009</v>
      </c>
      <c r="E5094" t="s">
        <v>83</v>
      </c>
      <c r="F5094" t="s">
        <v>5393</v>
      </c>
      <c r="G5094" s="338">
        <v>18508</v>
      </c>
      <c r="H5094">
        <v>77</v>
      </c>
    </row>
    <row r="5095" spans="1:8">
      <c r="A5095" t="s">
        <v>5544</v>
      </c>
      <c r="B5095" t="s">
        <v>71</v>
      </c>
      <c r="C5095" t="s">
        <v>123</v>
      </c>
      <c r="D5095">
        <v>2009</v>
      </c>
      <c r="E5095" t="s">
        <v>84</v>
      </c>
      <c r="F5095" t="s">
        <v>5393</v>
      </c>
      <c r="G5095" s="338">
        <v>21214</v>
      </c>
      <c r="H5095">
        <v>78</v>
      </c>
    </row>
    <row r="5096" spans="1:8">
      <c r="A5096" t="s">
        <v>5543</v>
      </c>
      <c r="B5096" t="s">
        <v>71</v>
      </c>
      <c r="C5096" t="s">
        <v>123</v>
      </c>
      <c r="D5096">
        <v>2010</v>
      </c>
      <c r="E5096" t="s">
        <v>79</v>
      </c>
      <c r="F5096" t="s">
        <v>5393</v>
      </c>
      <c r="G5096" s="338">
        <v>23885</v>
      </c>
      <c r="H5096">
        <v>79</v>
      </c>
    </row>
    <row r="5097" spans="1:8">
      <c r="A5097" t="s">
        <v>5542</v>
      </c>
      <c r="B5097" t="s">
        <v>71</v>
      </c>
      <c r="C5097" t="s">
        <v>123</v>
      </c>
      <c r="D5097">
        <v>2010</v>
      </c>
      <c r="E5097" t="s">
        <v>80</v>
      </c>
      <c r="F5097" t="s">
        <v>5393</v>
      </c>
      <c r="G5097" s="338">
        <v>23747</v>
      </c>
      <c r="H5097">
        <v>80</v>
      </c>
    </row>
    <row r="5098" spans="1:8">
      <c r="A5098" t="s">
        <v>5541</v>
      </c>
      <c r="B5098" t="s">
        <v>71</v>
      </c>
      <c r="C5098" t="s">
        <v>123</v>
      </c>
      <c r="D5098">
        <v>2010</v>
      </c>
      <c r="E5098" t="s">
        <v>81</v>
      </c>
      <c r="F5098" t="s">
        <v>5393</v>
      </c>
      <c r="G5098" s="338">
        <v>6697</v>
      </c>
      <c r="H5098">
        <v>81</v>
      </c>
    </row>
    <row r="5099" spans="1:8">
      <c r="A5099" t="s">
        <v>5540</v>
      </c>
      <c r="B5099" t="s">
        <v>71</v>
      </c>
      <c r="C5099" t="s">
        <v>123</v>
      </c>
      <c r="D5099">
        <v>2010</v>
      </c>
      <c r="E5099" t="s">
        <v>82</v>
      </c>
      <c r="F5099" t="s">
        <v>5393</v>
      </c>
      <c r="G5099" s="338">
        <v>7145</v>
      </c>
      <c r="H5099">
        <v>82</v>
      </c>
    </row>
    <row r="5100" spans="1:8">
      <c r="A5100" t="s">
        <v>5539</v>
      </c>
      <c r="B5100" t="s">
        <v>71</v>
      </c>
      <c r="C5100" t="s">
        <v>123</v>
      </c>
      <c r="D5100">
        <v>2010</v>
      </c>
      <c r="E5100" t="s">
        <v>83</v>
      </c>
      <c r="F5100" t="s">
        <v>5393</v>
      </c>
      <c r="G5100" s="338">
        <v>17188</v>
      </c>
      <c r="H5100">
        <v>83</v>
      </c>
    </row>
    <row r="5101" spans="1:8">
      <c r="A5101" t="s">
        <v>5538</v>
      </c>
      <c r="B5101" t="s">
        <v>71</v>
      </c>
      <c r="C5101" t="s">
        <v>123</v>
      </c>
      <c r="D5101">
        <v>2010</v>
      </c>
      <c r="E5101" t="s">
        <v>84</v>
      </c>
      <c r="F5101" t="s">
        <v>5393</v>
      </c>
      <c r="G5101" s="338">
        <v>16601</v>
      </c>
      <c r="H5101">
        <v>84</v>
      </c>
    </row>
    <row r="5102" spans="1:8">
      <c r="A5102" t="s">
        <v>5537</v>
      </c>
      <c r="B5102" t="s">
        <v>71</v>
      </c>
      <c r="C5102" t="s">
        <v>123</v>
      </c>
      <c r="D5102">
        <v>2011</v>
      </c>
      <c r="E5102" t="s">
        <v>79</v>
      </c>
      <c r="F5102" t="s">
        <v>5393</v>
      </c>
      <c r="G5102" s="338">
        <v>58593</v>
      </c>
      <c r="H5102">
        <v>85</v>
      </c>
    </row>
    <row r="5103" spans="1:8">
      <c r="A5103" t="s">
        <v>5536</v>
      </c>
      <c r="B5103" t="s">
        <v>71</v>
      </c>
      <c r="C5103" t="s">
        <v>123</v>
      </c>
      <c r="D5103">
        <v>2011</v>
      </c>
      <c r="E5103" t="s">
        <v>80</v>
      </c>
      <c r="F5103" t="s">
        <v>5393</v>
      </c>
      <c r="G5103" s="338">
        <v>59861</v>
      </c>
      <c r="H5103">
        <v>86</v>
      </c>
    </row>
    <row r="5104" spans="1:8">
      <c r="A5104" t="s">
        <v>5535</v>
      </c>
      <c r="B5104" t="s">
        <v>71</v>
      </c>
      <c r="C5104" t="s">
        <v>123</v>
      </c>
      <c r="D5104">
        <v>2011</v>
      </c>
      <c r="E5104" t="s">
        <v>81</v>
      </c>
      <c r="F5104" t="s">
        <v>5393</v>
      </c>
      <c r="G5104" s="338">
        <v>10038</v>
      </c>
      <c r="H5104">
        <v>87</v>
      </c>
    </row>
    <row r="5105" spans="1:8">
      <c r="A5105" t="s">
        <v>5534</v>
      </c>
      <c r="B5105" t="s">
        <v>71</v>
      </c>
      <c r="C5105" t="s">
        <v>123</v>
      </c>
      <c r="D5105">
        <v>2011</v>
      </c>
      <c r="E5105" t="s">
        <v>82</v>
      </c>
      <c r="F5105" t="s">
        <v>5393</v>
      </c>
      <c r="G5105" s="338">
        <v>12276</v>
      </c>
      <c r="H5105">
        <v>88</v>
      </c>
    </row>
    <row r="5106" spans="1:8">
      <c r="A5106" t="s">
        <v>5533</v>
      </c>
      <c r="B5106" t="s">
        <v>71</v>
      </c>
      <c r="C5106" t="s">
        <v>123</v>
      </c>
      <c r="D5106">
        <v>2011</v>
      </c>
      <c r="E5106" t="s">
        <v>83</v>
      </c>
      <c r="F5106" t="s">
        <v>5393</v>
      </c>
      <c r="G5106" s="338">
        <v>48554</v>
      </c>
      <c r="H5106">
        <v>89</v>
      </c>
    </row>
    <row r="5107" spans="1:8">
      <c r="A5107" t="s">
        <v>5532</v>
      </c>
      <c r="B5107" t="s">
        <v>71</v>
      </c>
      <c r="C5107" t="s">
        <v>123</v>
      </c>
      <c r="D5107">
        <v>2011</v>
      </c>
      <c r="E5107" t="s">
        <v>84</v>
      </c>
      <c r="F5107" t="s">
        <v>5393</v>
      </c>
      <c r="G5107" s="338">
        <v>47585</v>
      </c>
      <c r="H5107">
        <v>90</v>
      </c>
    </row>
    <row r="5108" spans="1:8">
      <c r="A5108" t="s">
        <v>5531</v>
      </c>
      <c r="B5108" t="s">
        <v>71</v>
      </c>
      <c r="C5108" t="s">
        <v>123</v>
      </c>
      <c r="D5108">
        <v>2012</v>
      </c>
      <c r="E5108" t="s">
        <v>79</v>
      </c>
      <c r="F5108" t="s">
        <v>5393</v>
      </c>
      <c r="G5108" s="338">
        <v>63312</v>
      </c>
      <c r="H5108">
        <v>91</v>
      </c>
    </row>
    <row r="5109" spans="1:8">
      <c r="A5109" t="s">
        <v>5530</v>
      </c>
      <c r="B5109" t="s">
        <v>71</v>
      </c>
      <c r="C5109" t="s">
        <v>123</v>
      </c>
      <c r="D5109">
        <v>2012</v>
      </c>
      <c r="E5109" t="s">
        <v>80</v>
      </c>
      <c r="F5109" t="s">
        <v>5393</v>
      </c>
      <c r="G5109" s="338">
        <v>87133</v>
      </c>
      <c r="H5109">
        <v>92</v>
      </c>
    </row>
    <row r="5110" spans="1:8">
      <c r="A5110" t="s">
        <v>5529</v>
      </c>
      <c r="B5110" t="s">
        <v>71</v>
      </c>
      <c r="C5110" t="s">
        <v>123</v>
      </c>
      <c r="D5110">
        <v>2012</v>
      </c>
      <c r="E5110" t="s">
        <v>81</v>
      </c>
      <c r="F5110" t="s">
        <v>5393</v>
      </c>
      <c r="G5110" s="338">
        <v>2713</v>
      </c>
      <c r="H5110">
        <v>93</v>
      </c>
    </row>
    <row r="5111" spans="1:8">
      <c r="A5111" t="s">
        <v>5528</v>
      </c>
      <c r="B5111" t="s">
        <v>71</v>
      </c>
      <c r="C5111" t="s">
        <v>123</v>
      </c>
      <c r="D5111">
        <v>2012</v>
      </c>
      <c r="E5111" t="s">
        <v>82</v>
      </c>
      <c r="F5111" t="s">
        <v>5393</v>
      </c>
      <c r="G5111" s="338">
        <v>2361</v>
      </c>
      <c r="H5111">
        <v>94</v>
      </c>
    </row>
    <row r="5112" spans="1:8">
      <c r="A5112" t="s">
        <v>5527</v>
      </c>
      <c r="B5112" t="s">
        <v>71</v>
      </c>
      <c r="C5112" t="s">
        <v>123</v>
      </c>
      <c r="D5112">
        <v>2012</v>
      </c>
      <c r="E5112" t="s">
        <v>83</v>
      </c>
      <c r="F5112" t="s">
        <v>5393</v>
      </c>
      <c r="G5112" s="338">
        <v>60599</v>
      </c>
      <c r="H5112">
        <v>95</v>
      </c>
    </row>
    <row r="5113" spans="1:8">
      <c r="A5113" t="s">
        <v>5526</v>
      </c>
      <c r="B5113" t="s">
        <v>71</v>
      </c>
      <c r="C5113" t="s">
        <v>123</v>
      </c>
      <c r="D5113">
        <v>2012</v>
      </c>
      <c r="E5113" t="s">
        <v>84</v>
      </c>
      <c r="F5113" t="s">
        <v>5393</v>
      </c>
      <c r="G5113" s="338">
        <v>84772</v>
      </c>
      <c r="H5113">
        <v>96</v>
      </c>
    </row>
    <row r="5114" spans="1:8">
      <c r="A5114" t="s">
        <v>5525</v>
      </c>
      <c r="B5114" t="s">
        <v>71</v>
      </c>
      <c r="C5114" t="s">
        <v>123</v>
      </c>
      <c r="D5114">
        <v>2013</v>
      </c>
      <c r="E5114" t="s">
        <v>79</v>
      </c>
      <c r="F5114" t="s">
        <v>5393</v>
      </c>
      <c r="G5114" s="338">
        <v>66238</v>
      </c>
      <c r="H5114">
        <v>97</v>
      </c>
    </row>
    <row r="5115" spans="1:8">
      <c r="A5115" t="s">
        <v>5524</v>
      </c>
      <c r="B5115" t="s">
        <v>71</v>
      </c>
      <c r="C5115" t="s">
        <v>123</v>
      </c>
      <c r="D5115">
        <v>2013</v>
      </c>
      <c r="E5115" t="s">
        <v>80</v>
      </c>
      <c r="F5115" t="s">
        <v>5393</v>
      </c>
      <c r="G5115" s="338">
        <v>55638</v>
      </c>
      <c r="H5115">
        <v>98</v>
      </c>
    </row>
    <row r="5116" spans="1:8">
      <c r="A5116" t="s">
        <v>5523</v>
      </c>
      <c r="B5116" t="s">
        <v>71</v>
      </c>
      <c r="C5116" t="s">
        <v>123</v>
      </c>
      <c r="D5116">
        <v>2013</v>
      </c>
      <c r="E5116" t="s">
        <v>81</v>
      </c>
      <c r="F5116" t="s">
        <v>5393</v>
      </c>
      <c r="G5116" s="338">
        <v>2794</v>
      </c>
      <c r="H5116">
        <v>99</v>
      </c>
    </row>
    <row r="5117" spans="1:8">
      <c r="A5117" t="s">
        <v>5522</v>
      </c>
      <c r="B5117" t="s">
        <v>71</v>
      </c>
      <c r="C5117" t="s">
        <v>123</v>
      </c>
      <c r="D5117">
        <v>2013</v>
      </c>
      <c r="E5117" t="s">
        <v>82</v>
      </c>
      <c r="F5117" t="s">
        <v>5393</v>
      </c>
      <c r="G5117" s="338">
        <v>2785</v>
      </c>
      <c r="H5117">
        <v>100</v>
      </c>
    </row>
    <row r="5118" spans="1:8">
      <c r="A5118" t="s">
        <v>5521</v>
      </c>
      <c r="B5118" t="s">
        <v>71</v>
      </c>
      <c r="C5118" t="s">
        <v>123</v>
      </c>
      <c r="D5118">
        <v>2013</v>
      </c>
      <c r="E5118" t="s">
        <v>83</v>
      </c>
      <c r="F5118" t="s">
        <v>5393</v>
      </c>
      <c r="G5118" s="338">
        <v>63443</v>
      </c>
      <c r="H5118">
        <v>101</v>
      </c>
    </row>
    <row r="5119" spans="1:8">
      <c r="A5119" t="s">
        <v>5520</v>
      </c>
      <c r="B5119" t="s">
        <v>71</v>
      </c>
      <c r="C5119" t="s">
        <v>123</v>
      </c>
      <c r="D5119">
        <v>2013</v>
      </c>
      <c r="E5119" t="s">
        <v>84</v>
      </c>
      <c r="F5119" t="s">
        <v>5393</v>
      </c>
      <c r="G5119" s="338">
        <v>52853</v>
      </c>
      <c r="H5119">
        <v>102</v>
      </c>
    </row>
    <row r="5120" spans="1:8">
      <c r="A5120" t="s">
        <v>5519</v>
      </c>
      <c r="B5120" t="s">
        <v>71</v>
      </c>
      <c r="C5120" t="s">
        <v>123</v>
      </c>
      <c r="D5120" t="s">
        <v>67</v>
      </c>
      <c r="E5120" t="s">
        <v>79</v>
      </c>
      <c r="F5120" t="s">
        <v>5393</v>
      </c>
      <c r="G5120" s="338">
        <v>307310</v>
      </c>
      <c r="H5120">
        <v>103</v>
      </c>
    </row>
    <row r="5121" spans="1:8">
      <c r="A5121" t="s">
        <v>5518</v>
      </c>
      <c r="B5121" t="s">
        <v>71</v>
      </c>
      <c r="C5121" t="s">
        <v>123</v>
      </c>
      <c r="D5121" t="s">
        <v>67</v>
      </c>
      <c r="E5121" t="s">
        <v>80</v>
      </c>
      <c r="F5121" t="s">
        <v>5393</v>
      </c>
      <c r="G5121" s="338">
        <v>310094</v>
      </c>
      <c r="H5121">
        <v>104</v>
      </c>
    </row>
    <row r="5122" spans="1:8">
      <c r="A5122" t="s">
        <v>5517</v>
      </c>
      <c r="B5122" t="s">
        <v>71</v>
      </c>
      <c r="C5122" t="s">
        <v>123</v>
      </c>
      <c r="D5122" t="s">
        <v>67</v>
      </c>
      <c r="E5122" t="s">
        <v>81</v>
      </c>
      <c r="F5122" t="s">
        <v>5393</v>
      </c>
      <c r="G5122" s="338">
        <v>42409</v>
      </c>
      <c r="H5122">
        <v>105</v>
      </c>
    </row>
    <row r="5123" spans="1:8">
      <c r="A5123" t="s">
        <v>5516</v>
      </c>
      <c r="B5123" t="s">
        <v>71</v>
      </c>
      <c r="C5123" t="s">
        <v>123</v>
      </c>
      <c r="D5123" t="s">
        <v>67</v>
      </c>
      <c r="E5123" t="s">
        <v>82</v>
      </c>
      <c r="F5123" t="s">
        <v>5393</v>
      </c>
      <c r="G5123" s="338">
        <v>46309</v>
      </c>
      <c r="H5123">
        <v>106</v>
      </c>
    </row>
    <row r="5124" spans="1:8">
      <c r="A5124" t="s">
        <v>5515</v>
      </c>
      <c r="B5124" t="s">
        <v>71</v>
      </c>
      <c r="C5124" t="s">
        <v>123</v>
      </c>
      <c r="D5124" t="s">
        <v>67</v>
      </c>
      <c r="E5124" t="s">
        <v>83</v>
      </c>
      <c r="F5124" t="s">
        <v>5393</v>
      </c>
      <c r="G5124" s="338">
        <v>264902</v>
      </c>
      <c r="H5124">
        <v>107</v>
      </c>
    </row>
    <row r="5125" spans="1:8">
      <c r="A5125" t="s">
        <v>5514</v>
      </c>
      <c r="B5125" t="s">
        <v>71</v>
      </c>
      <c r="C5125" t="s">
        <v>123</v>
      </c>
      <c r="D5125" t="s">
        <v>67</v>
      </c>
      <c r="E5125" t="s">
        <v>84</v>
      </c>
      <c r="F5125" t="s">
        <v>5393</v>
      </c>
      <c r="G5125" s="338">
        <v>263785</v>
      </c>
      <c r="H5125">
        <v>108</v>
      </c>
    </row>
    <row r="5126" spans="1:8">
      <c r="A5126" t="s">
        <v>5513</v>
      </c>
      <c r="B5126" t="s">
        <v>72</v>
      </c>
      <c r="C5126" t="s">
        <v>78</v>
      </c>
      <c r="D5126">
        <v>2007</v>
      </c>
      <c r="E5126" t="s">
        <v>52</v>
      </c>
      <c r="F5126" t="s">
        <v>5393</v>
      </c>
      <c r="H5126">
        <v>109</v>
      </c>
    </row>
    <row r="5127" spans="1:8">
      <c r="A5127" t="s">
        <v>5512</v>
      </c>
      <c r="B5127" t="s">
        <v>72</v>
      </c>
      <c r="C5127" t="s">
        <v>78</v>
      </c>
      <c r="D5127">
        <v>2007</v>
      </c>
      <c r="E5127" t="s">
        <v>53</v>
      </c>
      <c r="F5127" t="s">
        <v>5393</v>
      </c>
      <c r="H5127">
        <v>110</v>
      </c>
    </row>
    <row r="5128" spans="1:8">
      <c r="A5128" t="s">
        <v>5511</v>
      </c>
      <c r="B5128" t="s">
        <v>72</v>
      </c>
      <c r="C5128" t="s">
        <v>78</v>
      </c>
      <c r="D5128">
        <v>2007</v>
      </c>
      <c r="E5128" t="s">
        <v>54</v>
      </c>
      <c r="F5128" t="s">
        <v>5393</v>
      </c>
      <c r="H5128">
        <v>111</v>
      </c>
    </row>
    <row r="5129" spans="1:8">
      <c r="A5129" t="s">
        <v>5510</v>
      </c>
      <c r="B5129" t="s">
        <v>72</v>
      </c>
      <c r="C5129" t="s">
        <v>78</v>
      </c>
      <c r="D5129">
        <v>2007</v>
      </c>
      <c r="E5129" t="s">
        <v>55</v>
      </c>
      <c r="F5129" t="s">
        <v>5393</v>
      </c>
      <c r="H5129">
        <v>112</v>
      </c>
    </row>
    <row r="5130" spans="1:8">
      <c r="A5130" t="s">
        <v>5509</v>
      </c>
      <c r="B5130" t="s">
        <v>72</v>
      </c>
      <c r="C5130" t="s">
        <v>78</v>
      </c>
      <c r="D5130">
        <v>2007</v>
      </c>
      <c r="E5130" t="s">
        <v>56</v>
      </c>
      <c r="F5130" t="s">
        <v>5393</v>
      </c>
      <c r="H5130">
        <v>113</v>
      </c>
    </row>
    <row r="5131" spans="1:8">
      <c r="A5131" t="s">
        <v>5508</v>
      </c>
      <c r="B5131" t="s">
        <v>72</v>
      </c>
      <c r="C5131" t="s">
        <v>78</v>
      </c>
      <c r="D5131">
        <v>2007</v>
      </c>
      <c r="E5131" t="s">
        <v>57</v>
      </c>
      <c r="F5131" t="s">
        <v>5393</v>
      </c>
      <c r="H5131">
        <v>114</v>
      </c>
    </row>
    <row r="5132" spans="1:8">
      <c r="A5132" t="s">
        <v>5507</v>
      </c>
      <c r="B5132" t="s">
        <v>72</v>
      </c>
      <c r="C5132" t="s">
        <v>78</v>
      </c>
      <c r="D5132">
        <v>2008</v>
      </c>
      <c r="E5132" t="s">
        <v>52</v>
      </c>
      <c r="F5132" t="s">
        <v>5393</v>
      </c>
      <c r="G5132" s="336">
        <v>-0.01</v>
      </c>
      <c r="H5132">
        <v>115</v>
      </c>
    </row>
    <row r="5133" spans="1:8">
      <c r="A5133" t="s">
        <v>5506</v>
      </c>
      <c r="B5133" t="s">
        <v>72</v>
      </c>
      <c r="C5133" t="s">
        <v>78</v>
      </c>
      <c r="D5133">
        <v>2008</v>
      </c>
      <c r="E5133" t="s">
        <v>53</v>
      </c>
      <c r="F5133" t="s">
        <v>5393</v>
      </c>
      <c r="G5133" s="336">
        <v>-0.22</v>
      </c>
      <c r="H5133">
        <v>116</v>
      </c>
    </row>
    <row r="5134" spans="1:8">
      <c r="A5134" t="s">
        <v>5505</v>
      </c>
      <c r="B5134" t="s">
        <v>72</v>
      </c>
      <c r="C5134" t="s">
        <v>78</v>
      </c>
      <c r="D5134">
        <v>2008</v>
      </c>
      <c r="E5134" t="s">
        <v>54</v>
      </c>
      <c r="F5134" t="s">
        <v>5393</v>
      </c>
      <c r="G5134" s="336">
        <v>-0.27</v>
      </c>
      <c r="H5134">
        <v>117</v>
      </c>
    </row>
    <row r="5135" spans="1:8">
      <c r="A5135" t="s">
        <v>5504</v>
      </c>
      <c r="B5135" t="s">
        <v>72</v>
      </c>
      <c r="C5135" t="s">
        <v>78</v>
      </c>
      <c r="D5135">
        <v>2008</v>
      </c>
      <c r="E5135" t="s">
        <v>55</v>
      </c>
      <c r="F5135" t="s">
        <v>5393</v>
      </c>
      <c r="G5135" s="336">
        <v>0.14000000000000001</v>
      </c>
      <c r="H5135">
        <v>118</v>
      </c>
    </row>
    <row r="5136" spans="1:8">
      <c r="A5136" t="s">
        <v>5503</v>
      </c>
      <c r="B5136" t="s">
        <v>72</v>
      </c>
      <c r="C5136" t="s">
        <v>78</v>
      </c>
      <c r="D5136">
        <v>2008</v>
      </c>
      <c r="E5136" t="s">
        <v>56</v>
      </c>
      <c r="F5136" t="s">
        <v>5393</v>
      </c>
      <c r="G5136" s="336">
        <v>0.27</v>
      </c>
      <c r="H5136">
        <v>119</v>
      </c>
    </row>
    <row r="5137" spans="1:8">
      <c r="A5137" t="s">
        <v>5502</v>
      </c>
      <c r="B5137" t="s">
        <v>72</v>
      </c>
      <c r="C5137" t="s">
        <v>78</v>
      </c>
      <c r="D5137">
        <v>2008</v>
      </c>
      <c r="E5137" t="s">
        <v>57</v>
      </c>
      <c r="F5137" t="s">
        <v>5393</v>
      </c>
      <c r="G5137" s="336">
        <v>1.75</v>
      </c>
      <c r="H5137">
        <v>120</v>
      </c>
    </row>
    <row r="5138" spans="1:8">
      <c r="A5138" t="s">
        <v>5501</v>
      </c>
      <c r="B5138" t="s">
        <v>72</v>
      </c>
      <c r="C5138" t="s">
        <v>78</v>
      </c>
      <c r="D5138">
        <v>2009</v>
      </c>
      <c r="E5138" t="s">
        <v>52</v>
      </c>
      <c r="F5138" t="s">
        <v>5393</v>
      </c>
      <c r="G5138" s="336">
        <v>-0.16</v>
      </c>
      <c r="H5138">
        <v>121</v>
      </c>
    </row>
    <row r="5139" spans="1:8">
      <c r="A5139" t="s">
        <v>5500</v>
      </c>
      <c r="B5139" t="s">
        <v>72</v>
      </c>
      <c r="C5139" t="s">
        <v>78</v>
      </c>
      <c r="D5139">
        <v>2009</v>
      </c>
      <c r="E5139" t="s">
        <v>53</v>
      </c>
      <c r="F5139" t="s">
        <v>5393</v>
      </c>
      <c r="G5139" s="336">
        <v>-0.13</v>
      </c>
      <c r="H5139">
        <v>122</v>
      </c>
    </row>
    <row r="5140" spans="1:8">
      <c r="A5140" t="s">
        <v>5499</v>
      </c>
      <c r="B5140" t="s">
        <v>72</v>
      </c>
      <c r="C5140" t="s">
        <v>78</v>
      </c>
      <c r="D5140">
        <v>2009</v>
      </c>
      <c r="E5140" t="s">
        <v>54</v>
      </c>
      <c r="F5140" t="s">
        <v>5393</v>
      </c>
      <c r="G5140" s="336">
        <v>0.48</v>
      </c>
      <c r="H5140">
        <v>123</v>
      </c>
    </row>
    <row r="5141" spans="1:8">
      <c r="A5141" t="s">
        <v>5498</v>
      </c>
      <c r="B5141" t="s">
        <v>72</v>
      </c>
      <c r="C5141" t="s">
        <v>78</v>
      </c>
      <c r="D5141">
        <v>2009</v>
      </c>
      <c r="E5141" t="s">
        <v>55</v>
      </c>
      <c r="F5141" t="s">
        <v>5393</v>
      </c>
      <c r="G5141" s="336">
        <v>0.46</v>
      </c>
      <c r="H5141">
        <v>124</v>
      </c>
    </row>
    <row r="5142" spans="1:8">
      <c r="A5142" t="s">
        <v>5497</v>
      </c>
      <c r="B5142" t="s">
        <v>72</v>
      </c>
      <c r="C5142" t="s">
        <v>78</v>
      </c>
      <c r="D5142">
        <v>2009</v>
      </c>
      <c r="E5142" t="s">
        <v>56</v>
      </c>
      <c r="F5142" t="s">
        <v>5393</v>
      </c>
      <c r="G5142" s="336">
        <v>-0.56000000000000005</v>
      </c>
      <c r="H5142">
        <v>125</v>
      </c>
    </row>
    <row r="5143" spans="1:8">
      <c r="A5143" t="s">
        <v>5496</v>
      </c>
      <c r="B5143" t="s">
        <v>72</v>
      </c>
      <c r="C5143" t="s">
        <v>78</v>
      </c>
      <c r="D5143">
        <v>2009</v>
      </c>
      <c r="E5143" t="s">
        <v>57</v>
      </c>
      <c r="F5143" t="s">
        <v>5393</v>
      </c>
      <c r="G5143" s="336">
        <v>-0.47</v>
      </c>
      <c r="H5143">
        <v>126</v>
      </c>
    </row>
    <row r="5144" spans="1:8">
      <c r="A5144" t="s">
        <v>5495</v>
      </c>
      <c r="B5144" t="s">
        <v>72</v>
      </c>
      <c r="C5144" t="s">
        <v>78</v>
      </c>
      <c r="D5144">
        <v>2010</v>
      </c>
      <c r="E5144" t="s">
        <v>52</v>
      </c>
      <c r="F5144" t="s">
        <v>5393</v>
      </c>
      <c r="G5144" s="336">
        <v>0.36</v>
      </c>
      <c r="H5144">
        <v>127</v>
      </c>
    </row>
    <row r="5145" spans="1:8">
      <c r="A5145" t="s">
        <v>5494</v>
      </c>
      <c r="B5145" t="s">
        <v>72</v>
      </c>
      <c r="C5145" t="s">
        <v>78</v>
      </c>
      <c r="D5145">
        <v>2010</v>
      </c>
      <c r="E5145" t="s">
        <v>53</v>
      </c>
      <c r="F5145" t="s">
        <v>5393</v>
      </c>
      <c r="G5145" s="336">
        <v>0.37</v>
      </c>
      <c r="H5145">
        <v>128</v>
      </c>
    </row>
    <row r="5146" spans="1:8">
      <c r="A5146" t="s">
        <v>5493</v>
      </c>
      <c r="B5146" t="s">
        <v>72</v>
      </c>
      <c r="C5146" t="s">
        <v>78</v>
      </c>
      <c r="D5146">
        <v>2010</v>
      </c>
      <c r="E5146" t="s">
        <v>54</v>
      </c>
      <c r="F5146" t="s">
        <v>5393</v>
      </c>
      <c r="G5146" s="336">
        <v>0.65</v>
      </c>
      <c r="H5146">
        <v>129</v>
      </c>
    </row>
    <row r="5147" spans="1:8">
      <c r="A5147" t="s">
        <v>5492</v>
      </c>
      <c r="B5147" t="s">
        <v>72</v>
      </c>
      <c r="C5147" t="s">
        <v>78</v>
      </c>
      <c r="D5147">
        <v>2010</v>
      </c>
      <c r="E5147" t="s">
        <v>55</v>
      </c>
      <c r="F5147" t="s">
        <v>5393</v>
      </c>
      <c r="G5147" s="336">
        <v>0.74</v>
      </c>
      <c r="H5147">
        <v>130</v>
      </c>
    </row>
    <row r="5148" spans="1:8">
      <c r="A5148" t="s">
        <v>5491</v>
      </c>
      <c r="B5148" t="s">
        <v>72</v>
      </c>
      <c r="C5148" t="s">
        <v>78</v>
      </c>
      <c r="D5148">
        <v>2010</v>
      </c>
      <c r="E5148" t="s">
        <v>56</v>
      </c>
      <c r="F5148" t="s">
        <v>5393</v>
      </c>
      <c r="G5148" s="336">
        <v>-0.21</v>
      </c>
      <c r="H5148">
        <v>131</v>
      </c>
    </row>
    <row r="5149" spans="1:8">
      <c r="A5149" t="s">
        <v>5490</v>
      </c>
      <c r="B5149" t="s">
        <v>72</v>
      </c>
      <c r="C5149" t="s">
        <v>78</v>
      </c>
      <c r="D5149">
        <v>2010</v>
      </c>
      <c r="E5149" t="s">
        <v>57</v>
      </c>
      <c r="F5149" t="s">
        <v>5393</v>
      </c>
      <c r="G5149" s="336">
        <v>-0.23</v>
      </c>
      <c r="H5149">
        <v>132</v>
      </c>
    </row>
    <row r="5150" spans="1:8">
      <c r="A5150" t="s">
        <v>5489</v>
      </c>
      <c r="B5150" t="s">
        <v>72</v>
      </c>
      <c r="C5150" t="s">
        <v>78</v>
      </c>
      <c r="D5150">
        <v>2011</v>
      </c>
      <c r="E5150" t="s">
        <v>52</v>
      </c>
      <c r="F5150" t="s">
        <v>5393</v>
      </c>
      <c r="G5150" s="336">
        <v>0.32</v>
      </c>
      <c r="H5150">
        <v>133</v>
      </c>
    </row>
    <row r="5151" spans="1:8">
      <c r="A5151" t="s">
        <v>5488</v>
      </c>
      <c r="B5151" t="s">
        <v>72</v>
      </c>
      <c r="C5151" t="s">
        <v>78</v>
      </c>
      <c r="D5151">
        <v>2011</v>
      </c>
      <c r="E5151" t="s">
        <v>53</v>
      </c>
      <c r="F5151" t="s">
        <v>5393</v>
      </c>
      <c r="G5151" s="336">
        <v>0.34</v>
      </c>
      <c r="H5151">
        <v>134</v>
      </c>
    </row>
    <row r="5152" spans="1:8">
      <c r="A5152" t="s">
        <v>5487</v>
      </c>
      <c r="B5152" t="s">
        <v>72</v>
      </c>
      <c r="C5152" t="s">
        <v>78</v>
      </c>
      <c r="D5152">
        <v>2011</v>
      </c>
      <c r="E5152" t="s">
        <v>54</v>
      </c>
      <c r="F5152" t="s">
        <v>5393</v>
      </c>
      <c r="G5152" s="336">
        <v>0.34</v>
      </c>
      <c r="H5152">
        <v>135</v>
      </c>
    </row>
    <row r="5153" spans="1:8">
      <c r="A5153" t="s">
        <v>5486</v>
      </c>
      <c r="B5153" t="s">
        <v>72</v>
      </c>
      <c r="C5153" t="s">
        <v>78</v>
      </c>
      <c r="D5153">
        <v>2011</v>
      </c>
      <c r="E5153" t="s">
        <v>55</v>
      </c>
      <c r="F5153" t="s">
        <v>5393</v>
      </c>
      <c r="G5153" s="336">
        <v>0.39</v>
      </c>
      <c r="H5153">
        <v>136</v>
      </c>
    </row>
    <row r="5154" spans="1:8">
      <c r="A5154" t="s">
        <v>5485</v>
      </c>
      <c r="B5154" t="s">
        <v>72</v>
      </c>
      <c r="C5154" t="s">
        <v>78</v>
      </c>
      <c r="D5154">
        <v>2011</v>
      </c>
      <c r="E5154" t="s">
        <v>56</v>
      </c>
      <c r="F5154" t="s">
        <v>5393</v>
      </c>
      <c r="G5154" s="336">
        <v>0.22</v>
      </c>
      <c r="H5154">
        <v>137</v>
      </c>
    </row>
    <row r="5155" spans="1:8">
      <c r="A5155" t="s">
        <v>5484</v>
      </c>
      <c r="B5155" t="s">
        <v>72</v>
      </c>
      <c r="C5155" t="s">
        <v>78</v>
      </c>
      <c r="D5155">
        <v>2011</v>
      </c>
      <c r="E5155" t="s">
        <v>57</v>
      </c>
      <c r="F5155" t="s">
        <v>5393</v>
      </c>
      <c r="G5155" s="336">
        <v>0.12</v>
      </c>
      <c r="H5155">
        <v>138</v>
      </c>
    </row>
    <row r="5156" spans="1:8">
      <c r="A5156" t="s">
        <v>5483</v>
      </c>
      <c r="B5156" t="s">
        <v>72</v>
      </c>
      <c r="C5156" t="s">
        <v>78</v>
      </c>
      <c r="D5156">
        <v>2012</v>
      </c>
      <c r="E5156" t="s">
        <v>52</v>
      </c>
      <c r="F5156" t="s">
        <v>5393</v>
      </c>
      <c r="G5156" s="336">
        <v>0.05</v>
      </c>
      <c r="H5156">
        <v>139</v>
      </c>
    </row>
    <row r="5157" spans="1:8">
      <c r="A5157" t="s">
        <v>5482</v>
      </c>
      <c r="B5157" t="s">
        <v>72</v>
      </c>
      <c r="C5157" t="s">
        <v>78</v>
      </c>
      <c r="D5157">
        <v>2012</v>
      </c>
      <c r="E5157" t="s">
        <v>53</v>
      </c>
      <c r="F5157" t="s">
        <v>5393</v>
      </c>
      <c r="G5157" s="336">
        <v>-0.04</v>
      </c>
      <c r="H5157">
        <v>140</v>
      </c>
    </row>
    <row r="5158" spans="1:8">
      <c r="A5158" t="s">
        <v>5481</v>
      </c>
      <c r="B5158" t="s">
        <v>72</v>
      </c>
      <c r="C5158" t="s">
        <v>78</v>
      </c>
      <c r="D5158">
        <v>2012</v>
      </c>
      <c r="E5158" t="s">
        <v>54</v>
      </c>
      <c r="F5158" t="s">
        <v>5393</v>
      </c>
      <c r="G5158" s="336">
        <v>0.06</v>
      </c>
      <c r="H5158">
        <v>141</v>
      </c>
    </row>
    <row r="5159" spans="1:8">
      <c r="A5159" t="s">
        <v>5480</v>
      </c>
      <c r="B5159" t="s">
        <v>72</v>
      </c>
      <c r="C5159" t="s">
        <v>78</v>
      </c>
      <c r="D5159">
        <v>2012</v>
      </c>
      <c r="E5159" t="s">
        <v>55</v>
      </c>
      <c r="F5159" t="s">
        <v>5393</v>
      </c>
      <c r="G5159" s="336">
        <v>-0.05</v>
      </c>
      <c r="H5159">
        <v>142</v>
      </c>
    </row>
    <row r="5160" spans="1:8">
      <c r="A5160" t="s">
        <v>5479</v>
      </c>
      <c r="B5160" t="s">
        <v>72</v>
      </c>
      <c r="C5160" t="s">
        <v>78</v>
      </c>
      <c r="D5160">
        <v>2012</v>
      </c>
      <c r="E5160" t="s">
        <v>56</v>
      </c>
      <c r="F5160" t="s">
        <v>5393</v>
      </c>
      <c r="G5160" s="336">
        <v>0</v>
      </c>
      <c r="H5160">
        <v>143</v>
      </c>
    </row>
    <row r="5161" spans="1:8">
      <c r="A5161" t="s">
        <v>5478</v>
      </c>
      <c r="B5161" t="s">
        <v>72</v>
      </c>
      <c r="C5161" t="s">
        <v>78</v>
      </c>
      <c r="D5161">
        <v>2012</v>
      </c>
      <c r="E5161" t="s">
        <v>57</v>
      </c>
      <c r="F5161" t="s">
        <v>5393</v>
      </c>
      <c r="G5161" s="336">
        <v>-0.01</v>
      </c>
      <c r="H5161">
        <v>144</v>
      </c>
    </row>
    <row r="5162" spans="1:8">
      <c r="A5162" t="s">
        <v>5477</v>
      </c>
      <c r="B5162" t="s">
        <v>72</v>
      </c>
      <c r="C5162" t="s">
        <v>78</v>
      </c>
      <c r="D5162">
        <v>2013</v>
      </c>
      <c r="E5162" t="s">
        <v>52</v>
      </c>
      <c r="F5162" t="s">
        <v>5393</v>
      </c>
      <c r="G5162" s="336">
        <v>0.15</v>
      </c>
      <c r="H5162">
        <v>145</v>
      </c>
    </row>
    <row r="5163" spans="1:8">
      <c r="A5163" t="s">
        <v>5476</v>
      </c>
      <c r="B5163" t="s">
        <v>72</v>
      </c>
      <c r="C5163" t="s">
        <v>78</v>
      </c>
      <c r="D5163">
        <v>2013</v>
      </c>
      <c r="E5163" t="s">
        <v>53</v>
      </c>
      <c r="F5163" t="s">
        <v>5393</v>
      </c>
      <c r="G5163" s="336">
        <v>0.32</v>
      </c>
      <c r="H5163">
        <v>146</v>
      </c>
    </row>
    <row r="5164" spans="1:8">
      <c r="A5164" t="s">
        <v>5475</v>
      </c>
      <c r="B5164" t="s">
        <v>72</v>
      </c>
      <c r="C5164" t="s">
        <v>78</v>
      </c>
      <c r="D5164">
        <v>2013</v>
      </c>
      <c r="E5164" t="s">
        <v>54</v>
      </c>
      <c r="F5164" t="s">
        <v>5393</v>
      </c>
      <c r="G5164" s="336">
        <v>0.14000000000000001</v>
      </c>
      <c r="H5164">
        <v>147</v>
      </c>
    </row>
    <row r="5165" spans="1:8">
      <c r="A5165" t="s">
        <v>5474</v>
      </c>
      <c r="B5165" t="s">
        <v>72</v>
      </c>
      <c r="C5165" t="s">
        <v>78</v>
      </c>
      <c r="D5165">
        <v>2013</v>
      </c>
      <c r="E5165" t="s">
        <v>55</v>
      </c>
      <c r="F5165" t="s">
        <v>5393</v>
      </c>
      <c r="G5165" s="336">
        <v>0.26</v>
      </c>
      <c r="H5165">
        <v>148</v>
      </c>
    </row>
    <row r="5166" spans="1:8">
      <c r="A5166" t="s">
        <v>5473</v>
      </c>
      <c r="B5166" t="s">
        <v>72</v>
      </c>
      <c r="C5166" t="s">
        <v>78</v>
      </c>
      <c r="D5166">
        <v>2013</v>
      </c>
      <c r="E5166" t="s">
        <v>56</v>
      </c>
      <c r="F5166" t="s">
        <v>5393</v>
      </c>
      <c r="G5166" s="336">
        <v>0.18</v>
      </c>
      <c r="H5166">
        <v>149</v>
      </c>
    </row>
    <row r="5167" spans="1:8">
      <c r="A5167" t="s">
        <v>5472</v>
      </c>
      <c r="B5167" t="s">
        <v>72</v>
      </c>
      <c r="C5167" t="s">
        <v>78</v>
      </c>
      <c r="D5167">
        <v>2013</v>
      </c>
      <c r="E5167" t="s">
        <v>57</v>
      </c>
      <c r="F5167" t="s">
        <v>5393</v>
      </c>
      <c r="G5167" s="336">
        <v>0.61</v>
      </c>
      <c r="H5167">
        <v>150</v>
      </c>
    </row>
    <row r="5168" spans="1:8">
      <c r="A5168" t="s">
        <v>5471</v>
      </c>
      <c r="B5168" t="s">
        <v>72</v>
      </c>
      <c r="C5168" t="s">
        <v>78</v>
      </c>
      <c r="D5168">
        <v>2014</v>
      </c>
      <c r="E5168" t="s">
        <v>52</v>
      </c>
      <c r="F5168" t="s">
        <v>5393</v>
      </c>
      <c r="G5168" s="336">
        <v>0.88</v>
      </c>
      <c r="H5168">
        <v>151</v>
      </c>
    </row>
    <row r="5169" spans="1:8">
      <c r="A5169" t="s">
        <v>5470</v>
      </c>
      <c r="B5169" t="s">
        <v>72</v>
      </c>
      <c r="C5169" t="s">
        <v>78</v>
      </c>
      <c r="D5169">
        <v>2014</v>
      </c>
      <c r="E5169" t="s">
        <v>53</v>
      </c>
      <c r="F5169" t="s">
        <v>5393</v>
      </c>
      <c r="G5169" s="336">
        <v>0.65</v>
      </c>
      <c r="H5169">
        <v>152</v>
      </c>
    </row>
    <row r="5170" spans="1:8">
      <c r="A5170" t="s">
        <v>5469</v>
      </c>
      <c r="B5170" t="s">
        <v>72</v>
      </c>
      <c r="C5170" t="s">
        <v>78</v>
      </c>
      <c r="D5170">
        <v>2014</v>
      </c>
      <c r="E5170" t="s">
        <v>54</v>
      </c>
      <c r="F5170" t="s">
        <v>5393</v>
      </c>
      <c r="G5170" s="336">
        <v>1.19</v>
      </c>
      <c r="H5170">
        <v>153</v>
      </c>
    </row>
    <row r="5171" spans="1:8">
      <c r="A5171" t="s">
        <v>5468</v>
      </c>
      <c r="B5171" t="s">
        <v>72</v>
      </c>
      <c r="C5171" t="s">
        <v>78</v>
      </c>
      <c r="D5171">
        <v>2014</v>
      </c>
      <c r="E5171" t="s">
        <v>55</v>
      </c>
      <c r="F5171" t="s">
        <v>5393</v>
      </c>
      <c r="G5171" s="336">
        <v>0.94</v>
      </c>
      <c r="H5171">
        <v>154</v>
      </c>
    </row>
    <row r="5172" spans="1:8">
      <c r="A5172" t="s">
        <v>5467</v>
      </c>
      <c r="B5172" t="s">
        <v>72</v>
      </c>
      <c r="C5172" t="s">
        <v>78</v>
      </c>
      <c r="D5172">
        <v>2014</v>
      </c>
      <c r="E5172" t="s">
        <v>56</v>
      </c>
      <c r="F5172" t="s">
        <v>5393</v>
      </c>
      <c r="G5172" s="336">
        <v>-0.6</v>
      </c>
      <c r="H5172">
        <v>155</v>
      </c>
    </row>
    <row r="5173" spans="1:8">
      <c r="A5173" t="s">
        <v>5466</v>
      </c>
      <c r="B5173" t="s">
        <v>72</v>
      </c>
      <c r="C5173" t="s">
        <v>78</v>
      </c>
      <c r="D5173">
        <v>2014</v>
      </c>
      <c r="E5173" t="s">
        <v>57</v>
      </c>
      <c r="F5173" t="s">
        <v>5393</v>
      </c>
      <c r="G5173" s="336">
        <v>-0.33</v>
      </c>
      <c r="H5173">
        <v>156</v>
      </c>
    </row>
    <row r="5174" spans="1:8">
      <c r="A5174" t="s">
        <v>5465</v>
      </c>
      <c r="B5174" t="s">
        <v>72</v>
      </c>
      <c r="C5174" t="s">
        <v>78</v>
      </c>
      <c r="D5174" t="s">
        <v>58</v>
      </c>
      <c r="E5174" t="s">
        <v>52</v>
      </c>
      <c r="F5174" t="s">
        <v>5393</v>
      </c>
      <c r="G5174" s="336">
        <v>2.38</v>
      </c>
      <c r="H5174">
        <v>157</v>
      </c>
    </row>
    <row r="5175" spans="1:8">
      <c r="A5175" t="s">
        <v>5464</v>
      </c>
      <c r="B5175" t="s">
        <v>72</v>
      </c>
      <c r="C5175" t="s">
        <v>78</v>
      </c>
      <c r="D5175" t="s">
        <v>58</v>
      </c>
      <c r="E5175" t="s">
        <v>53</v>
      </c>
      <c r="F5175" t="s">
        <v>5393</v>
      </c>
      <c r="G5175" s="336">
        <v>1.61</v>
      </c>
      <c r="H5175">
        <v>158</v>
      </c>
    </row>
    <row r="5176" spans="1:8">
      <c r="A5176" t="s">
        <v>5463</v>
      </c>
      <c r="B5176" t="s">
        <v>72</v>
      </c>
      <c r="C5176" t="s">
        <v>78</v>
      </c>
      <c r="D5176" t="s">
        <v>58</v>
      </c>
      <c r="E5176" t="s">
        <v>54</v>
      </c>
      <c r="F5176" t="s">
        <v>5393</v>
      </c>
      <c r="G5176" s="336">
        <v>5.29</v>
      </c>
      <c r="H5176">
        <v>159</v>
      </c>
    </row>
    <row r="5177" spans="1:8">
      <c r="A5177" t="s">
        <v>5462</v>
      </c>
      <c r="B5177" t="s">
        <v>72</v>
      </c>
      <c r="C5177" t="s">
        <v>78</v>
      </c>
      <c r="D5177" t="s">
        <v>58</v>
      </c>
      <c r="E5177" t="s">
        <v>55</v>
      </c>
      <c r="F5177" t="s">
        <v>5393</v>
      </c>
      <c r="G5177" s="336">
        <v>8.4</v>
      </c>
      <c r="H5177">
        <v>160</v>
      </c>
    </row>
    <row r="5178" spans="1:8">
      <c r="A5178" t="s">
        <v>5461</v>
      </c>
      <c r="B5178" t="s">
        <v>72</v>
      </c>
      <c r="C5178" t="s">
        <v>78</v>
      </c>
      <c r="D5178" t="s">
        <v>58</v>
      </c>
      <c r="E5178" t="s">
        <v>56</v>
      </c>
      <c r="F5178" t="s">
        <v>5393</v>
      </c>
      <c r="G5178" s="336">
        <v>-0.74</v>
      </c>
      <c r="H5178">
        <v>161</v>
      </c>
    </row>
    <row r="5179" spans="1:8">
      <c r="A5179" t="s">
        <v>5460</v>
      </c>
      <c r="B5179" t="s">
        <v>72</v>
      </c>
      <c r="C5179" t="s">
        <v>78</v>
      </c>
      <c r="D5179" t="s">
        <v>58</v>
      </c>
      <c r="E5179" t="s">
        <v>57</v>
      </c>
      <c r="F5179" t="s">
        <v>5393</v>
      </c>
      <c r="G5179" s="336">
        <v>0.34</v>
      </c>
      <c r="H5179">
        <v>162</v>
      </c>
    </row>
    <row r="5180" spans="1:8">
      <c r="A5180" t="s">
        <v>5459</v>
      </c>
      <c r="B5180" t="s">
        <v>72</v>
      </c>
      <c r="C5180" t="s">
        <v>78</v>
      </c>
      <c r="D5180" t="s">
        <v>59</v>
      </c>
      <c r="E5180" t="s">
        <v>52</v>
      </c>
      <c r="F5180" t="s">
        <v>5393</v>
      </c>
      <c r="G5180" s="336">
        <v>0.34</v>
      </c>
      <c r="H5180">
        <v>163</v>
      </c>
    </row>
    <row r="5181" spans="1:8">
      <c r="A5181" t="s">
        <v>5458</v>
      </c>
      <c r="B5181" t="s">
        <v>72</v>
      </c>
      <c r="C5181" t="s">
        <v>78</v>
      </c>
      <c r="D5181" t="s">
        <v>59</v>
      </c>
      <c r="E5181" t="s">
        <v>53</v>
      </c>
      <c r="F5181" t="s">
        <v>5393</v>
      </c>
      <c r="G5181" s="336">
        <v>0.23</v>
      </c>
      <c r="H5181">
        <v>164</v>
      </c>
    </row>
    <row r="5182" spans="1:8">
      <c r="A5182" t="s">
        <v>5457</v>
      </c>
      <c r="B5182" t="s">
        <v>72</v>
      </c>
      <c r="C5182" t="s">
        <v>78</v>
      </c>
      <c r="D5182" t="s">
        <v>59</v>
      </c>
      <c r="E5182" t="s">
        <v>54</v>
      </c>
      <c r="F5182" t="s">
        <v>5393</v>
      </c>
      <c r="G5182" s="336">
        <v>0.76</v>
      </c>
      <c r="H5182">
        <v>165</v>
      </c>
    </row>
    <row r="5183" spans="1:8">
      <c r="A5183" t="s">
        <v>5456</v>
      </c>
      <c r="B5183" t="s">
        <v>72</v>
      </c>
      <c r="C5183" t="s">
        <v>78</v>
      </c>
      <c r="D5183" t="s">
        <v>59</v>
      </c>
      <c r="E5183" t="s">
        <v>55</v>
      </c>
      <c r="F5183" t="s">
        <v>5393</v>
      </c>
      <c r="G5183" s="336">
        <v>1.2</v>
      </c>
      <c r="H5183">
        <v>166</v>
      </c>
    </row>
    <row r="5184" spans="1:8">
      <c r="A5184" t="s">
        <v>5455</v>
      </c>
      <c r="B5184" t="s">
        <v>72</v>
      </c>
      <c r="C5184" t="s">
        <v>78</v>
      </c>
      <c r="D5184" t="s">
        <v>59</v>
      </c>
      <c r="E5184" t="s">
        <v>56</v>
      </c>
      <c r="F5184" t="s">
        <v>5393</v>
      </c>
      <c r="G5184" s="336">
        <v>-0.11</v>
      </c>
      <c r="H5184">
        <v>167</v>
      </c>
    </row>
    <row r="5185" spans="1:8">
      <c r="A5185" t="s">
        <v>5454</v>
      </c>
      <c r="B5185" t="s">
        <v>72</v>
      </c>
      <c r="C5185" t="s">
        <v>78</v>
      </c>
      <c r="D5185" t="s">
        <v>59</v>
      </c>
      <c r="E5185" t="s">
        <v>57</v>
      </c>
      <c r="F5185" t="s">
        <v>5393</v>
      </c>
      <c r="G5185" s="336">
        <v>0.05</v>
      </c>
      <c r="H5185">
        <v>168</v>
      </c>
    </row>
    <row r="5186" spans="1:8">
      <c r="A5186" t="s">
        <v>5453</v>
      </c>
      <c r="B5186" t="s">
        <v>71</v>
      </c>
      <c r="C5186" t="s">
        <v>78</v>
      </c>
      <c r="D5186">
        <v>2006</v>
      </c>
      <c r="E5186" t="s">
        <v>52</v>
      </c>
      <c r="F5186" t="s">
        <v>5393</v>
      </c>
      <c r="H5186">
        <v>169</v>
      </c>
    </row>
    <row r="5187" spans="1:8">
      <c r="A5187" t="s">
        <v>5452</v>
      </c>
      <c r="B5187" t="s">
        <v>71</v>
      </c>
      <c r="C5187" t="s">
        <v>78</v>
      </c>
      <c r="D5187">
        <v>2006</v>
      </c>
      <c r="E5187" t="s">
        <v>53</v>
      </c>
      <c r="F5187" t="s">
        <v>5393</v>
      </c>
      <c r="H5187">
        <v>170</v>
      </c>
    </row>
    <row r="5188" spans="1:8">
      <c r="A5188" t="s">
        <v>5451</v>
      </c>
      <c r="B5188" t="s">
        <v>71</v>
      </c>
      <c r="C5188" t="s">
        <v>78</v>
      </c>
      <c r="D5188">
        <v>2006</v>
      </c>
      <c r="E5188" t="s">
        <v>54</v>
      </c>
      <c r="F5188" t="s">
        <v>5393</v>
      </c>
      <c r="H5188">
        <v>171</v>
      </c>
    </row>
    <row r="5189" spans="1:8">
      <c r="A5189" t="s">
        <v>5450</v>
      </c>
      <c r="B5189" t="s">
        <v>71</v>
      </c>
      <c r="C5189" t="s">
        <v>78</v>
      </c>
      <c r="D5189">
        <v>2006</v>
      </c>
      <c r="E5189" t="s">
        <v>55</v>
      </c>
      <c r="F5189" t="s">
        <v>5393</v>
      </c>
      <c r="H5189">
        <v>172</v>
      </c>
    </row>
    <row r="5190" spans="1:8">
      <c r="A5190" t="s">
        <v>5449</v>
      </c>
      <c r="B5190" t="s">
        <v>71</v>
      </c>
      <c r="C5190" t="s">
        <v>78</v>
      </c>
      <c r="D5190">
        <v>2006</v>
      </c>
      <c r="E5190" t="s">
        <v>56</v>
      </c>
      <c r="F5190" t="s">
        <v>5393</v>
      </c>
      <c r="H5190">
        <v>173</v>
      </c>
    </row>
    <row r="5191" spans="1:8">
      <c r="A5191" t="s">
        <v>5448</v>
      </c>
      <c r="B5191" t="s">
        <v>71</v>
      </c>
      <c r="C5191" t="s">
        <v>78</v>
      </c>
      <c r="D5191">
        <v>2006</v>
      </c>
      <c r="E5191" t="s">
        <v>57</v>
      </c>
      <c r="F5191" t="s">
        <v>5393</v>
      </c>
      <c r="H5191">
        <v>174</v>
      </c>
    </row>
    <row r="5192" spans="1:8">
      <c r="A5192" t="s">
        <v>5447</v>
      </c>
      <c r="B5192" t="s">
        <v>71</v>
      </c>
      <c r="C5192" t="s">
        <v>78</v>
      </c>
      <c r="D5192">
        <v>2007</v>
      </c>
      <c r="E5192" t="s">
        <v>52</v>
      </c>
      <c r="F5192" t="s">
        <v>5393</v>
      </c>
      <c r="G5192" s="336">
        <v>0.43</v>
      </c>
      <c r="H5192">
        <v>175</v>
      </c>
    </row>
    <row r="5193" spans="1:8">
      <c r="A5193" t="s">
        <v>5446</v>
      </c>
      <c r="B5193" t="s">
        <v>71</v>
      </c>
      <c r="C5193" t="s">
        <v>78</v>
      </c>
      <c r="D5193">
        <v>2007</v>
      </c>
      <c r="E5193" t="s">
        <v>53</v>
      </c>
      <c r="F5193" t="s">
        <v>5393</v>
      </c>
      <c r="G5193" s="336">
        <v>0.81</v>
      </c>
      <c r="H5193">
        <v>176</v>
      </c>
    </row>
    <row r="5194" spans="1:8">
      <c r="A5194" t="s">
        <v>5445</v>
      </c>
      <c r="B5194" t="s">
        <v>71</v>
      </c>
      <c r="C5194" t="s">
        <v>78</v>
      </c>
      <c r="D5194">
        <v>2007</v>
      </c>
      <c r="E5194" t="s">
        <v>54</v>
      </c>
      <c r="F5194" t="s">
        <v>5393</v>
      </c>
      <c r="G5194" s="336">
        <v>0.13</v>
      </c>
      <c r="H5194">
        <v>177</v>
      </c>
    </row>
    <row r="5195" spans="1:8">
      <c r="A5195" t="s">
        <v>5444</v>
      </c>
      <c r="B5195" t="s">
        <v>71</v>
      </c>
      <c r="C5195" t="s">
        <v>78</v>
      </c>
      <c r="D5195">
        <v>2007</v>
      </c>
      <c r="E5195" t="s">
        <v>55</v>
      </c>
      <c r="F5195" t="s">
        <v>5393</v>
      </c>
      <c r="G5195" s="336">
        <v>0.36</v>
      </c>
      <c r="H5195">
        <v>178</v>
      </c>
    </row>
    <row r="5196" spans="1:8">
      <c r="A5196" t="s">
        <v>5443</v>
      </c>
      <c r="B5196" t="s">
        <v>71</v>
      </c>
      <c r="C5196" t="s">
        <v>78</v>
      </c>
      <c r="D5196">
        <v>2007</v>
      </c>
      <c r="E5196" t="s">
        <v>56</v>
      </c>
      <c r="F5196" t="s">
        <v>5393</v>
      </c>
      <c r="G5196" s="336">
        <v>0.71</v>
      </c>
      <c r="H5196">
        <v>179</v>
      </c>
    </row>
    <row r="5197" spans="1:8">
      <c r="A5197" t="s">
        <v>5442</v>
      </c>
      <c r="B5197" t="s">
        <v>71</v>
      </c>
      <c r="C5197" t="s">
        <v>78</v>
      </c>
      <c r="D5197">
        <v>2007</v>
      </c>
      <c r="E5197" t="s">
        <v>57</v>
      </c>
      <c r="F5197" t="s">
        <v>5393</v>
      </c>
      <c r="G5197" s="336">
        <v>1.23</v>
      </c>
      <c r="H5197">
        <v>180</v>
      </c>
    </row>
    <row r="5198" spans="1:8">
      <c r="A5198" t="s">
        <v>5441</v>
      </c>
      <c r="B5198" t="s">
        <v>71</v>
      </c>
      <c r="C5198" t="s">
        <v>78</v>
      </c>
      <c r="D5198">
        <v>2008</v>
      </c>
      <c r="E5198" t="s">
        <v>52</v>
      </c>
      <c r="F5198" t="s">
        <v>5393</v>
      </c>
      <c r="G5198" s="336">
        <v>3.99</v>
      </c>
      <c r="H5198">
        <v>181</v>
      </c>
    </row>
    <row r="5199" spans="1:8">
      <c r="A5199" t="s">
        <v>5440</v>
      </c>
      <c r="B5199" t="s">
        <v>71</v>
      </c>
      <c r="C5199" t="s">
        <v>78</v>
      </c>
      <c r="D5199">
        <v>2008</v>
      </c>
      <c r="E5199" t="s">
        <v>53</v>
      </c>
      <c r="F5199" t="s">
        <v>5393</v>
      </c>
      <c r="G5199" s="336">
        <v>1.67</v>
      </c>
      <c r="H5199">
        <v>182</v>
      </c>
    </row>
    <row r="5200" spans="1:8">
      <c r="A5200" t="s">
        <v>5439</v>
      </c>
      <c r="B5200" t="s">
        <v>71</v>
      </c>
      <c r="C5200" t="s">
        <v>78</v>
      </c>
      <c r="D5200">
        <v>2008</v>
      </c>
      <c r="E5200" t="s">
        <v>54</v>
      </c>
      <c r="F5200" t="s">
        <v>5393</v>
      </c>
      <c r="G5200" s="336">
        <v>0.44</v>
      </c>
      <c r="H5200">
        <v>183</v>
      </c>
    </row>
    <row r="5201" spans="1:8">
      <c r="A5201" t="s">
        <v>5438</v>
      </c>
      <c r="B5201" t="s">
        <v>71</v>
      </c>
      <c r="C5201" t="s">
        <v>78</v>
      </c>
      <c r="D5201">
        <v>2008</v>
      </c>
      <c r="E5201" t="s">
        <v>55</v>
      </c>
      <c r="F5201" t="s">
        <v>5393</v>
      </c>
      <c r="G5201" s="336">
        <v>0.22</v>
      </c>
      <c r="H5201">
        <v>184</v>
      </c>
    </row>
    <row r="5202" spans="1:8">
      <c r="A5202" t="s">
        <v>5437</v>
      </c>
      <c r="B5202" t="s">
        <v>71</v>
      </c>
      <c r="C5202" t="s">
        <v>78</v>
      </c>
      <c r="D5202">
        <v>2008</v>
      </c>
      <c r="E5202" t="s">
        <v>56</v>
      </c>
      <c r="F5202" t="s">
        <v>5393</v>
      </c>
      <c r="G5202" s="336">
        <v>6.1</v>
      </c>
      <c r="H5202">
        <v>185</v>
      </c>
    </row>
    <row r="5203" spans="1:8">
      <c r="A5203" t="s">
        <v>5436</v>
      </c>
      <c r="B5203" t="s">
        <v>71</v>
      </c>
      <c r="C5203" t="s">
        <v>78</v>
      </c>
      <c r="D5203">
        <v>2008</v>
      </c>
      <c r="E5203" t="s">
        <v>57</v>
      </c>
      <c r="F5203" t="s">
        <v>5393</v>
      </c>
      <c r="G5203" s="336">
        <v>2.5</v>
      </c>
      <c r="H5203">
        <v>186</v>
      </c>
    </row>
    <row r="5204" spans="1:8">
      <c r="A5204" t="s">
        <v>5435</v>
      </c>
      <c r="B5204" t="s">
        <v>71</v>
      </c>
      <c r="C5204" t="s">
        <v>78</v>
      </c>
      <c r="D5204">
        <v>2009</v>
      </c>
      <c r="E5204" t="s">
        <v>52</v>
      </c>
      <c r="F5204" t="s">
        <v>5393</v>
      </c>
      <c r="G5204" s="336">
        <v>-0.5</v>
      </c>
      <c r="H5204">
        <v>187</v>
      </c>
    </row>
    <row r="5205" spans="1:8">
      <c r="A5205" t="s">
        <v>5434</v>
      </c>
      <c r="B5205" t="s">
        <v>71</v>
      </c>
      <c r="C5205" t="s">
        <v>78</v>
      </c>
      <c r="D5205">
        <v>2009</v>
      </c>
      <c r="E5205" t="s">
        <v>53</v>
      </c>
      <c r="F5205" t="s">
        <v>5393</v>
      </c>
      <c r="G5205" s="336">
        <v>-0.16</v>
      </c>
      <c r="H5205">
        <v>188</v>
      </c>
    </row>
    <row r="5206" spans="1:8">
      <c r="A5206" t="s">
        <v>5433</v>
      </c>
      <c r="B5206" t="s">
        <v>71</v>
      </c>
      <c r="C5206" t="s">
        <v>78</v>
      </c>
      <c r="D5206">
        <v>2009</v>
      </c>
      <c r="E5206" t="s">
        <v>54</v>
      </c>
      <c r="F5206" t="s">
        <v>5393</v>
      </c>
      <c r="G5206" s="336">
        <v>0.31</v>
      </c>
      <c r="H5206">
        <v>189</v>
      </c>
    </row>
    <row r="5207" spans="1:8">
      <c r="A5207" t="s">
        <v>5432</v>
      </c>
      <c r="B5207" t="s">
        <v>71</v>
      </c>
      <c r="C5207" t="s">
        <v>78</v>
      </c>
      <c r="D5207">
        <v>2009</v>
      </c>
      <c r="E5207" t="s">
        <v>55</v>
      </c>
      <c r="F5207" t="s">
        <v>5393</v>
      </c>
      <c r="G5207" s="336">
        <v>0.36</v>
      </c>
      <c r="H5207">
        <v>190</v>
      </c>
    </row>
    <row r="5208" spans="1:8">
      <c r="A5208" t="s">
        <v>5431</v>
      </c>
      <c r="B5208" t="s">
        <v>71</v>
      </c>
      <c r="C5208" t="s">
        <v>78</v>
      </c>
      <c r="D5208">
        <v>2009</v>
      </c>
      <c r="E5208" t="s">
        <v>56</v>
      </c>
      <c r="F5208" t="s">
        <v>5393</v>
      </c>
      <c r="G5208" s="336">
        <v>-0.6</v>
      </c>
      <c r="H5208">
        <v>191</v>
      </c>
    </row>
    <row r="5209" spans="1:8">
      <c r="A5209" t="s">
        <v>5430</v>
      </c>
      <c r="B5209" t="s">
        <v>71</v>
      </c>
      <c r="C5209" t="s">
        <v>78</v>
      </c>
      <c r="D5209">
        <v>2009</v>
      </c>
      <c r="E5209" t="s">
        <v>57</v>
      </c>
      <c r="F5209" t="s">
        <v>5393</v>
      </c>
      <c r="G5209" s="336">
        <v>-0.26</v>
      </c>
      <c r="H5209">
        <v>192</v>
      </c>
    </row>
    <row r="5210" spans="1:8">
      <c r="A5210" t="s">
        <v>5429</v>
      </c>
      <c r="B5210" t="s">
        <v>71</v>
      </c>
      <c r="C5210" t="s">
        <v>78</v>
      </c>
      <c r="D5210">
        <v>2010</v>
      </c>
      <c r="E5210" t="s">
        <v>52</v>
      </c>
      <c r="F5210" t="s">
        <v>5393</v>
      </c>
      <c r="G5210" s="336">
        <v>-7.0000000000000007E-2</v>
      </c>
      <c r="H5210">
        <v>193</v>
      </c>
    </row>
    <row r="5211" spans="1:8">
      <c r="A5211" t="s">
        <v>5428</v>
      </c>
      <c r="B5211" t="s">
        <v>71</v>
      </c>
      <c r="C5211" t="s">
        <v>78</v>
      </c>
      <c r="D5211">
        <v>2010</v>
      </c>
      <c r="E5211" t="s">
        <v>53</v>
      </c>
      <c r="F5211" t="s">
        <v>5393</v>
      </c>
      <c r="G5211" s="336">
        <v>-0.18</v>
      </c>
      <c r="H5211">
        <v>194</v>
      </c>
    </row>
    <row r="5212" spans="1:8">
      <c r="A5212" t="s">
        <v>5427</v>
      </c>
      <c r="B5212" t="s">
        <v>71</v>
      </c>
      <c r="C5212" t="s">
        <v>78</v>
      </c>
      <c r="D5212">
        <v>2010</v>
      </c>
      <c r="E5212" t="s">
        <v>54</v>
      </c>
      <c r="F5212" t="s">
        <v>5393</v>
      </c>
      <c r="G5212" s="336">
        <v>-0.08</v>
      </c>
      <c r="H5212">
        <v>195</v>
      </c>
    </row>
    <row r="5213" spans="1:8">
      <c r="A5213" t="s">
        <v>5426</v>
      </c>
      <c r="B5213" t="s">
        <v>71</v>
      </c>
      <c r="C5213" t="s">
        <v>78</v>
      </c>
      <c r="D5213">
        <v>2010</v>
      </c>
      <c r="E5213" t="s">
        <v>55</v>
      </c>
      <c r="F5213" t="s">
        <v>5393</v>
      </c>
      <c r="G5213" s="336">
        <v>-0.09</v>
      </c>
      <c r="H5213">
        <v>196</v>
      </c>
    </row>
    <row r="5214" spans="1:8">
      <c r="A5214" t="s">
        <v>5425</v>
      </c>
      <c r="B5214" t="s">
        <v>71</v>
      </c>
      <c r="C5214" t="s">
        <v>78</v>
      </c>
      <c r="D5214">
        <v>2010</v>
      </c>
      <c r="E5214" t="s">
        <v>56</v>
      </c>
      <c r="F5214" t="s">
        <v>5393</v>
      </c>
      <c r="G5214" s="336">
        <v>-7.0000000000000007E-2</v>
      </c>
      <c r="H5214">
        <v>197</v>
      </c>
    </row>
    <row r="5215" spans="1:8">
      <c r="A5215" t="s">
        <v>5424</v>
      </c>
      <c r="B5215" t="s">
        <v>71</v>
      </c>
      <c r="C5215" t="s">
        <v>78</v>
      </c>
      <c r="D5215">
        <v>2010</v>
      </c>
      <c r="E5215" t="s">
        <v>57</v>
      </c>
      <c r="F5215" t="s">
        <v>5393</v>
      </c>
      <c r="G5215" s="336">
        <v>-0.22</v>
      </c>
      <c r="H5215">
        <v>198</v>
      </c>
    </row>
    <row r="5216" spans="1:8">
      <c r="A5216" t="s">
        <v>5423</v>
      </c>
      <c r="B5216" t="s">
        <v>71</v>
      </c>
      <c r="C5216" t="s">
        <v>78</v>
      </c>
      <c r="D5216">
        <v>2011</v>
      </c>
      <c r="E5216" t="s">
        <v>52</v>
      </c>
      <c r="F5216" t="s">
        <v>5393</v>
      </c>
      <c r="G5216" s="336">
        <v>1.45</v>
      </c>
      <c r="H5216">
        <v>199</v>
      </c>
    </row>
    <row r="5217" spans="1:8">
      <c r="A5217" t="s">
        <v>5422</v>
      </c>
      <c r="B5217" t="s">
        <v>71</v>
      </c>
      <c r="C5217" t="s">
        <v>78</v>
      </c>
      <c r="D5217">
        <v>2011</v>
      </c>
      <c r="E5217" t="s">
        <v>53</v>
      </c>
      <c r="F5217" t="s">
        <v>5393</v>
      </c>
      <c r="G5217" s="336">
        <v>1.52</v>
      </c>
      <c r="H5217">
        <v>200</v>
      </c>
    </row>
    <row r="5218" spans="1:8">
      <c r="A5218" t="s">
        <v>5421</v>
      </c>
      <c r="B5218" t="s">
        <v>71</v>
      </c>
      <c r="C5218" t="s">
        <v>78</v>
      </c>
      <c r="D5218">
        <v>2011</v>
      </c>
      <c r="E5218" t="s">
        <v>54</v>
      </c>
      <c r="F5218" t="s">
        <v>5393</v>
      </c>
      <c r="G5218" s="336">
        <v>0.5</v>
      </c>
      <c r="H5218">
        <v>201</v>
      </c>
    </row>
    <row r="5219" spans="1:8">
      <c r="A5219" t="s">
        <v>5420</v>
      </c>
      <c r="B5219" t="s">
        <v>71</v>
      </c>
      <c r="C5219" t="s">
        <v>78</v>
      </c>
      <c r="D5219">
        <v>2011</v>
      </c>
      <c r="E5219" t="s">
        <v>55</v>
      </c>
      <c r="F5219" t="s">
        <v>5393</v>
      </c>
      <c r="G5219" s="336">
        <v>0.72</v>
      </c>
      <c r="H5219">
        <v>202</v>
      </c>
    </row>
    <row r="5220" spans="1:8">
      <c r="A5220" t="s">
        <v>5419</v>
      </c>
      <c r="B5220" t="s">
        <v>71</v>
      </c>
      <c r="C5220" t="s">
        <v>78</v>
      </c>
      <c r="D5220">
        <v>2011</v>
      </c>
      <c r="E5220" t="s">
        <v>56</v>
      </c>
      <c r="F5220" t="s">
        <v>5393</v>
      </c>
      <c r="G5220" s="336">
        <v>1.82</v>
      </c>
      <c r="H5220">
        <v>203</v>
      </c>
    </row>
    <row r="5221" spans="1:8">
      <c r="A5221" t="s">
        <v>5418</v>
      </c>
      <c r="B5221" t="s">
        <v>71</v>
      </c>
      <c r="C5221" t="s">
        <v>78</v>
      </c>
      <c r="D5221">
        <v>2011</v>
      </c>
      <c r="E5221" t="s">
        <v>57</v>
      </c>
      <c r="F5221" t="s">
        <v>5393</v>
      </c>
      <c r="G5221" s="336">
        <v>1.87</v>
      </c>
      <c r="H5221">
        <v>204</v>
      </c>
    </row>
    <row r="5222" spans="1:8">
      <c r="A5222" t="s">
        <v>5417</v>
      </c>
      <c r="B5222" t="s">
        <v>71</v>
      </c>
      <c r="C5222" t="s">
        <v>78</v>
      </c>
      <c r="D5222">
        <v>2012</v>
      </c>
      <c r="E5222" t="s">
        <v>52</v>
      </c>
      <c r="F5222" t="s">
        <v>5393</v>
      </c>
      <c r="G5222" s="336">
        <v>0.08</v>
      </c>
      <c r="H5222">
        <v>205</v>
      </c>
    </row>
    <row r="5223" spans="1:8">
      <c r="A5223" t="s">
        <v>5416</v>
      </c>
      <c r="B5223" t="s">
        <v>71</v>
      </c>
      <c r="C5223" t="s">
        <v>78</v>
      </c>
      <c r="D5223">
        <v>2012</v>
      </c>
      <c r="E5223" t="s">
        <v>53</v>
      </c>
      <c r="F5223" t="s">
        <v>5393</v>
      </c>
      <c r="G5223" s="336">
        <v>0.46</v>
      </c>
      <c r="H5223">
        <v>206</v>
      </c>
    </row>
    <row r="5224" spans="1:8">
      <c r="A5224" t="s">
        <v>5415</v>
      </c>
      <c r="B5224" t="s">
        <v>71</v>
      </c>
      <c r="C5224" t="s">
        <v>78</v>
      </c>
      <c r="D5224">
        <v>2012</v>
      </c>
      <c r="E5224" t="s">
        <v>54</v>
      </c>
      <c r="F5224" t="s">
        <v>5393</v>
      </c>
      <c r="G5224" s="336">
        <v>-0.73</v>
      </c>
      <c r="H5224">
        <v>207</v>
      </c>
    </row>
    <row r="5225" spans="1:8">
      <c r="A5225" t="s">
        <v>5414</v>
      </c>
      <c r="B5225" t="s">
        <v>71</v>
      </c>
      <c r="C5225" t="s">
        <v>78</v>
      </c>
      <c r="D5225">
        <v>2012</v>
      </c>
      <c r="E5225" t="s">
        <v>55</v>
      </c>
      <c r="F5225" t="s">
        <v>5393</v>
      </c>
      <c r="G5225" s="336">
        <v>-0.81</v>
      </c>
      <c r="H5225">
        <v>208</v>
      </c>
    </row>
    <row r="5226" spans="1:8">
      <c r="A5226" t="s">
        <v>5413</v>
      </c>
      <c r="B5226" t="s">
        <v>71</v>
      </c>
      <c r="C5226" t="s">
        <v>78</v>
      </c>
      <c r="D5226">
        <v>2012</v>
      </c>
      <c r="E5226" t="s">
        <v>56</v>
      </c>
      <c r="F5226" t="s">
        <v>5393</v>
      </c>
      <c r="G5226" s="336">
        <v>0.25</v>
      </c>
      <c r="H5226">
        <v>209</v>
      </c>
    </row>
    <row r="5227" spans="1:8">
      <c r="A5227" t="s">
        <v>5412</v>
      </c>
      <c r="B5227" t="s">
        <v>71</v>
      </c>
      <c r="C5227" t="s">
        <v>78</v>
      </c>
      <c r="D5227">
        <v>2012</v>
      </c>
      <c r="E5227" t="s">
        <v>57</v>
      </c>
      <c r="F5227" t="s">
        <v>5393</v>
      </c>
      <c r="G5227" s="336">
        <v>0.78</v>
      </c>
      <c r="H5227">
        <v>210</v>
      </c>
    </row>
    <row r="5228" spans="1:8">
      <c r="A5228" t="s">
        <v>5411</v>
      </c>
      <c r="B5228" t="s">
        <v>71</v>
      </c>
      <c r="C5228" t="s">
        <v>78</v>
      </c>
      <c r="D5228">
        <v>2013</v>
      </c>
      <c r="E5228" t="s">
        <v>52</v>
      </c>
      <c r="F5228" t="s">
        <v>5393</v>
      </c>
      <c r="G5228" s="336">
        <v>0.05</v>
      </c>
      <c r="H5228">
        <v>211</v>
      </c>
    </row>
    <row r="5229" spans="1:8">
      <c r="A5229" t="s">
        <v>5410</v>
      </c>
      <c r="B5229" t="s">
        <v>71</v>
      </c>
      <c r="C5229" t="s">
        <v>78</v>
      </c>
      <c r="D5229">
        <v>2013</v>
      </c>
      <c r="E5229" t="s">
        <v>53</v>
      </c>
      <c r="F5229" t="s">
        <v>5393</v>
      </c>
      <c r="G5229" s="336">
        <v>-0.36</v>
      </c>
      <c r="H5229">
        <v>212</v>
      </c>
    </row>
    <row r="5230" spans="1:8">
      <c r="A5230" t="s">
        <v>5409</v>
      </c>
      <c r="B5230" t="s">
        <v>71</v>
      </c>
      <c r="C5230" t="s">
        <v>78</v>
      </c>
      <c r="D5230">
        <v>2013</v>
      </c>
      <c r="E5230" t="s">
        <v>54</v>
      </c>
      <c r="F5230" t="s">
        <v>5393</v>
      </c>
      <c r="G5230" s="336">
        <v>0.03</v>
      </c>
      <c r="H5230">
        <v>213</v>
      </c>
    </row>
    <row r="5231" spans="1:8">
      <c r="A5231" t="s">
        <v>5408</v>
      </c>
      <c r="B5231" t="s">
        <v>71</v>
      </c>
      <c r="C5231" t="s">
        <v>78</v>
      </c>
      <c r="D5231">
        <v>2013</v>
      </c>
      <c r="E5231" t="s">
        <v>55</v>
      </c>
      <c r="F5231" t="s">
        <v>5393</v>
      </c>
      <c r="G5231" s="336">
        <v>0.18</v>
      </c>
      <c r="H5231">
        <v>214</v>
      </c>
    </row>
    <row r="5232" spans="1:8">
      <c r="A5232" t="s">
        <v>5407</v>
      </c>
      <c r="B5232" t="s">
        <v>71</v>
      </c>
      <c r="C5232" t="s">
        <v>78</v>
      </c>
      <c r="D5232">
        <v>2013</v>
      </c>
      <c r="E5232" t="s">
        <v>56</v>
      </c>
      <c r="F5232" t="s">
        <v>5393</v>
      </c>
      <c r="G5232" s="336">
        <v>0.05</v>
      </c>
      <c r="H5232">
        <v>215</v>
      </c>
    </row>
    <row r="5233" spans="1:8">
      <c r="A5233" t="s">
        <v>5406</v>
      </c>
      <c r="B5233" t="s">
        <v>71</v>
      </c>
      <c r="C5233" t="s">
        <v>78</v>
      </c>
      <c r="D5233">
        <v>2013</v>
      </c>
      <c r="E5233" t="s">
        <v>57</v>
      </c>
      <c r="F5233" t="s">
        <v>5393</v>
      </c>
      <c r="G5233" s="336">
        <v>-0.38</v>
      </c>
      <c r="H5233">
        <v>216</v>
      </c>
    </row>
    <row r="5234" spans="1:8">
      <c r="A5234" t="s">
        <v>5405</v>
      </c>
      <c r="B5234" t="s">
        <v>71</v>
      </c>
      <c r="C5234" t="s">
        <v>78</v>
      </c>
      <c r="D5234" t="s">
        <v>58</v>
      </c>
      <c r="E5234" t="s">
        <v>52</v>
      </c>
      <c r="F5234" t="s">
        <v>5393</v>
      </c>
      <c r="G5234" s="336">
        <v>8.14</v>
      </c>
      <c r="H5234">
        <v>217</v>
      </c>
    </row>
    <row r="5235" spans="1:8">
      <c r="A5235" t="s">
        <v>5404</v>
      </c>
      <c r="B5235" t="s">
        <v>71</v>
      </c>
      <c r="C5235" t="s">
        <v>78</v>
      </c>
      <c r="D5235" t="s">
        <v>58</v>
      </c>
      <c r="E5235" t="s">
        <v>53</v>
      </c>
      <c r="F5235" t="s">
        <v>5393</v>
      </c>
      <c r="G5235" s="336">
        <v>6.78</v>
      </c>
      <c r="H5235">
        <v>218</v>
      </c>
    </row>
    <row r="5236" spans="1:8">
      <c r="A5236" t="s">
        <v>5403</v>
      </c>
      <c r="B5236" t="s">
        <v>71</v>
      </c>
      <c r="C5236" t="s">
        <v>78</v>
      </c>
      <c r="D5236" t="s">
        <v>58</v>
      </c>
      <c r="E5236" t="s">
        <v>54</v>
      </c>
      <c r="F5236" t="s">
        <v>5393</v>
      </c>
      <c r="G5236" s="336">
        <v>-0.19</v>
      </c>
      <c r="H5236">
        <v>219</v>
      </c>
    </row>
    <row r="5237" spans="1:8">
      <c r="A5237" t="s">
        <v>5402</v>
      </c>
      <c r="B5237" t="s">
        <v>71</v>
      </c>
      <c r="C5237" t="s">
        <v>78</v>
      </c>
      <c r="D5237" t="s">
        <v>58</v>
      </c>
      <c r="E5237" t="s">
        <v>55</v>
      </c>
      <c r="F5237" t="s">
        <v>5393</v>
      </c>
      <c r="G5237" s="336">
        <v>-0.2</v>
      </c>
      <c r="H5237">
        <v>220</v>
      </c>
    </row>
    <row r="5238" spans="1:8">
      <c r="A5238" t="s">
        <v>5401</v>
      </c>
      <c r="B5238" t="s">
        <v>71</v>
      </c>
      <c r="C5238" t="s">
        <v>78</v>
      </c>
      <c r="D5238" t="s">
        <v>58</v>
      </c>
      <c r="E5238" t="s">
        <v>56</v>
      </c>
      <c r="F5238" t="s">
        <v>5393</v>
      </c>
      <c r="G5238" s="336">
        <v>15.64</v>
      </c>
      <c r="H5238">
        <v>221</v>
      </c>
    </row>
    <row r="5239" spans="1:8">
      <c r="A5239" t="s">
        <v>5400</v>
      </c>
      <c r="B5239" t="s">
        <v>71</v>
      </c>
      <c r="C5239" t="s">
        <v>78</v>
      </c>
      <c r="D5239" t="s">
        <v>58</v>
      </c>
      <c r="E5239" t="s">
        <v>57</v>
      </c>
      <c r="F5239" t="s">
        <v>5393</v>
      </c>
      <c r="G5239" s="336">
        <v>13.31</v>
      </c>
      <c r="H5239">
        <v>222</v>
      </c>
    </row>
    <row r="5240" spans="1:8">
      <c r="A5240" t="s">
        <v>5399</v>
      </c>
      <c r="B5240" t="s">
        <v>71</v>
      </c>
      <c r="C5240" t="s">
        <v>78</v>
      </c>
      <c r="D5240" t="s">
        <v>59</v>
      </c>
      <c r="E5240" t="s">
        <v>52</v>
      </c>
      <c r="F5240" t="s">
        <v>5393</v>
      </c>
      <c r="G5240" s="336">
        <v>1.1599999999999999</v>
      </c>
      <c r="H5240">
        <v>223</v>
      </c>
    </row>
    <row r="5241" spans="1:8">
      <c r="A5241" t="s">
        <v>5398</v>
      </c>
      <c r="B5241" t="s">
        <v>71</v>
      </c>
      <c r="C5241" t="s">
        <v>78</v>
      </c>
      <c r="D5241" t="s">
        <v>59</v>
      </c>
      <c r="E5241" t="s">
        <v>53</v>
      </c>
      <c r="F5241" t="s">
        <v>5393</v>
      </c>
      <c r="G5241" s="336">
        <v>0.97</v>
      </c>
      <c r="H5241">
        <v>224</v>
      </c>
    </row>
    <row r="5242" spans="1:8">
      <c r="A5242" t="s">
        <v>5397</v>
      </c>
      <c r="B5242" t="s">
        <v>71</v>
      </c>
      <c r="C5242" t="s">
        <v>78</v>
      </c>
      <c r="D5242" t="s">
        <v>59</v>
      </c>
      <c r="E5242" t="s">
        <v>54</v>
      </c>
      <c r="F5242" t="s">
        <v>5393</v>
      </c>
      <c r="G5242" s="336">
        <v>-0.03</v>
      </c>
      <c r="H5242">
        <v>225</v>
      </c>
    </row>
    <row r="5243" spans="1:8">
      <c r="A5243" t="s">
        <v>5396</v>
      </c>
      <c r="B5243" t="s">
        <v>71</v>
      </c>
      <c r="C5243" t="s">
        <v>78</v>
      </c>
      <c r="D5243" t="s">
        <v>59</v>
      </c>
      <c r="E5243" t="s">
        <v>55</v>
      </c>
      <c r="F5243" t="s">
        <v>5393</v>
      </c>
      <c r="G5243" s="336">
        <v>-0.03</v>
      </c>
      <c r="H5243">
        <v>226</v>
      </c>
    </row>
    <row r="5244" spans="1:8">
      <c r="A5244" t="s">
        <v>5395</v>
      </c>
      <c r="B5244" t="s">
        <v>71</v>
      </c>
      <c r="C5244" t="s">
        <v>78</v>
      </c>
      <c r="D5244" t="s">
        <v>59</v>
      </c>
      <c r="E5244" t="s">
        <v>56</v>
      </c>
      <c r="F5244" t="s">
        <v>5393</v>
      </c>
      <c r="G5244" s="336">
        <v>2.23</v>
      </c>
      <c r="H5244">
        <v>227</v>
      </c>
    </row>
    <row r="5245" spans="1:8">
      <c r="A5245" t="s">
        <v>5394</v>
      </c>
      <c r="B5245" t="s">
        <v>71</v>
      </c>
      <c r="C5245" t="s">
        <v>78</v>
      </c>
      <c r="D5245" t="s">
        <v>59</v>
      </c>
      <c r="E5245" t="s">
        <v>57</v>
      </c>
      <c r="F5245" t="s">
        <v>5393</v>
      </c>
      <c r="G5245" s="336">
        <v>1.9</v>
      </c>
      <c r="H5245">
        <v>228</v>
      </c>
    </row>
    <row r="5246" spans="1:8">
      <c r="A5246" t="s">
        <v>5392</v>
      </c>
      <c r="B5246" t="s">
        <v>72</v>
      </c>
      <c r="C5246" t="s">
        <v>123</v>
      </c>
      <c r="D5246">
        <v>2007</v>
      </c>
      <c r="E5246" t="s">
        <v>79</v>
      </c>
      <c r="F5246" t="s">
        <v>5164</v>
      </c>
      <c r="G5246" s="338">
        <v>15118</v>
      </c>
      <c r="H5246">
        <v>1</v>
      </c>
    </row>
    <row r="5247" spans="1:8">
      <c r="A5247" t="s">
        <v>5391</v>
      </c>
      <c r="B5247" t="s">
        <v>72</v>
      </c>
      <c r="C5247" t="s">
        <v>123</v>
      </c>
      <c r="D5247">
        <v>2007</v>
      </c>
      <c r="E5247" t="s">
        <v>80</v>
      </c>
      <c r="F5247" t="s">
        <v>5164</v>
      </c>
      <c r="G5247" s="338">
        <v>18010</v>
      </c>
      <c r="H5247">
        <v>2</v>
      </c>
    </row>
    <row r="5248" spans="1:8">
      <c r="A5248" t="s">
        <v>5390</v>
      </c>
      <c r="B5248" t="s">
        <v>72</v>
      </c>
      <c r="C5248" t="s">
        <v>123</v>
      </c>
      <c r="D5248">
        <v>2007</v>
      </c>
      <c r="E5248" t="s">
        <v>81</v>
      </c>
      <c r="F5248" t="s">
        <v>5164</v>
      </c>
      <c r="G5248" s="338">
        <v>5398</v>
      </c>
      <c r="H5248">
        <v>3</v>
      </c>
    </row>
    <row r="5249" spans="1:8">
      <c r="A5249" t="s">
        <v>5389</v>
      </c>
      <c r="B5249" t="s">
        <v>72</v>
      </c>
      <c r="C5249" t="s">
        <v>123</v>
      </c>
      <c r="D5249">
        <v>2007</v>
      </c>
      <c r="E5249" t="s">
        <v>82</v>
      </c>
      <c r="F5249" t="s">
        <v>5164</v>
      </c>
      <c r="G5249" s="338">
        <v>2502</v>
      </c>
      <c r="H5249">
        <v>4</v>
      </c>
    </row>
    <row r="5250" spans="1:8">
      <c r="A5250" t="s">
        <v>5388</v>
      </c>
      <c r="B5250" t="s">
        <v>72</v>
      </c>
      <c r="C5250" t="s">
        <v>123</v>
      </c>
      <c r="D5250">
        <v>2007</v>
      </c>
      <c r="E5250" t="s">
        <v>83</v>
      </c>
      <c r="F5250" t="s">
        <v>5164</v>
      </c>
      <c r="G5250" s="338">
        <v>9720</v>
      </c>
      <c r="H5250">
        <v>5</v>
      </c>
    </row>
    <row r="5251" spans="1:8">
      <c r="A5251" t="s">
        <v>5387</v>
      </c>
      <c r="B5251" t="s">
        <v>72</v>
      </c>
      <c r="C5251" t="s">
        <v>123</v>
      </c>
      <c r="D5251">
        <v>2007</v>
      </c>
      <c r="E5251" t="s">
        <v>84</v>
      </c>
      <c r="F5251" t="s">
        <v>5164</v>
      </c>
      <c r="G5251" s="338">
        <v>5282</v>
      </c>
      <c r="H5251">
        <v>6</v>
      </c>
    </row>
    <row r="5252" spans="1:8">
      <c r="A5252" t="s">
        <v>5386</v>
      </c>
      <c r="B5252" t="s">
        <v>72</v>
      </c>
      <c r="C5252" t="s">
        <v>123</v>
      </c>
      <c r="D5252">
        <v>2008</v>
      </c>
      <c r="E5252" t="s">
        <v>79</v>
      </c>
      <c r="F5252" t="s">
        <v>5164</v>
      </c>
      <c r="G5252" s="338">
        <v>11619</v>
      </c>
      <c r="H5252">
        <v>7</v>
      </c>
    </row>
    <row r="5253" spans="1:8">
      <c r="A5253" t="s">
        <v>5385</v>
      </c>
      <c r="B5253" t="s">
        <v>72</v>
      </c>
      <c r="C5253" t="s">
        <v>123</v>
      </c>
      <c r="D5253">
        <v>2008</v>
      </c>
      <c r="E5253" t="s">
        <v>80</v>
      </c>
      <c r="F5253" t="s">
        <v>5164</v>
      </c>
      <c r="G5253" s="338">
        <v>12436</v>
      </c>
      <c r="H5253">
        <v>8</v>
      </c>
    </row>
    <row r="5254" spans="1:8">
      <c r="A5254" t="s">
        <v>5384</v>
      </c>
      <c r="B5254" t="s">
        <v>72</v>
      </c>
      <c r="C5254" t="s">
        <v>123</v>
      </c>
      <c r="D5254">
        <v>2008</v>
      </c>
      <c r="E5254" t="s">
        <v>81</v>
      </c>
      <c r="F5254" t="s">
        <v>5164</v>
      </c>
      <c r="G5254" s="338">
        <v>3899</v>
      </c>
      <c r="H5254">
        <v>9</v>
      </c>
    </row>
    <row r="5255" spans="1:8">
      <c r="A5255" t="s">
        <v>5383</v>
      </c>
      <c r="B5255" t="s">
        <v>72</v>
      </c>
      <c r="C5255" t="s">
        <v>123</v>
      </c>
      <c r="D5255">
        <v>2008</v>
      </c>
      <c r="E5255" t="s">
        <v>82</v>
      </c>
      <c r="F5255" t="s">
        <v>5164</v>
      </c>
      <c r="G5255" s="338">
        <v>3945</v>
      </c>
      <c r="H5255">
        <v>10</v>
      </c>
    </row>
    <row r="5256" spans="1:8">
      <c r="A5256" t="s">
        <v>5382</v>
      </c>
      <c r="B5256" t="s">
        <v>72</v>
      </c>
      <c r="C5256" t="s">
        <v>123</v>
      </c>
      <c r="D5256">
        <v>2008</v>
      </c>
      <c r="E5256" t="s">
        <v>83</v>
      </c>
      <c r="F5256" t="s">
        <v>5164</v>
      </c>
      <c r="G5256" s="338">
        <v>7719</v>
      </c>
      <c r="H5256">
        <v>11</v>
      </c>
    </row>
    <row r="5257" spans="1:8">
      <c r="A5257" t="s">
        <v>5381</v>
      </c>
      <c r="B5257" t="s">
        <v>72</v>
      </c>
      <c r="C5257" t="s">
        <v>123</v>
      </c>
      <c r="D5257">
        <v>2008</v>
      </c>
      <c r="E5257" t="s">
        <v>84</v>
      </c>
      <c r="F5257" t="s">
        <v>5164</v>
      </c>
      <c r="G5257" s="338">
        <v>8491</v>
      </c>
      <c r="H5257">
        <v>12</v>
      </c>
    </row>
    <row r="5258" spans="1:8">
      <c r="A5258" t="s">
        <v>5380</v>
      </c>
      <c r="B5258" t="s">
        <v>72</v>
      </c>
      <c r="C5258" t="s">
        <v>123</v>
      </c>
      <c r="D5258">
        <v>2009</v>
      </c>
      <c r="E5258" t="s">
        <v>79</v>
      </c>
      <c r="F5258" t="s">
        <v>5164</v>
      </c>
      <c r="G5258" s="338">
        <v>11871</v>
      </c>
      <c r="H5258">
        <v>13</v>
      </c>
    </row>
    <row r="5259" spans="1:8">
      <c r="A5259" t="s">
        <v>5379</v>
      </c>
      <c r="B5259" t="s">
        <v>72</v>
      </c>
      <c r="C5259" t="s">
        <v>123</v>
      </c>
      <c r="D5259">
        <v>2009</v>
      </c>
      <c r="E5259" t="s">
        <v>80</v>
      </c>
      <c r="F5259" t="s">
        <v>5164</v>
      </c>
      <c r="G5259" s="338">
        <v>14633</v>
      </c>
      <c r="H5259">
        <v>14</v>
      </c>
    </row>
    <row r="5260" spans="1:8">
      <c r="A5260" t="s">
        <v>5378</v>
      </c>
      <c r="B5260" t="s">
        <v>72</v>
      </c>
      <c r="C5260" t="s">
        <v>123</v>
      </c>
      <c r="D5260">
        <v>2009</v>
      </c>
      <c r="E5260" t="s">
        <v>81</v>
      </c>
      <c r="F5260" t="s">
        <v>5164</v>
      </c>
      <c r="G5260" s="338">
        <v>7062</v>
      </c>
      <c r="H5260">
        <v>15</v>
      </c>
    </row>
    <row r="5261" spans="1:8">
      <c r="A5261" t="s">
        <v>5377</v>
      </c>
      <c r="B5261" t="s">
        <v>72</v>
      </c>
      <c r="C5261" t="s">
        <v>123</v>
      </c>
      <c r="D5261">
        <v>2009</v>
      </c>
      <c r="E5261" t="s">
        <v>82</v>
      </c>
      <c r="F5261" t="s">
        <v>5164</v>
      </c>
      <c r="G5261" s="338">
        <v>7129</v>
      </c>
      <c r="H5261">
        <v>16</v>
      </c>
    </row>
    <row r="5262" spans="1:8">
      <c r="A5262" t="s">
        <v>5376</v>
      </c>
      <c r="B5262" t="s">
        <v>72</v>
      </c>
      <c r="C5262" t="s">
        <v>123</v>
      </c>
      <c r="D5262">
        <v>2009</v>
      </c>
      <c r="E5262" t="s">
        <v>83</v>
      </c>
      <c r="F5262" t="s">
        <v>5164</v>
      </c>
      <c r="G5262" s="338">
        <v>4809</v>
      </c>
      <c r="H5262">
        <v>17</v>
      </c>
    </row>
    <row r="5263" spans="1:8">
      <c r="A5263" t="s">
        <v>5375</v>
      </c>
      <c r="B5263" t="s">
        <v>72</v>
      </c>
      <c r="C5263" t="s">
        <v>123</v>
      </c>
      <c r="D5263">
        <v>2009</v>
      </c>
      <c r="E5263" t="s">
        <v>84</v>
      </c>
      <c r="F5263" t="s">
        <v>5164</v>
      </c>
      <c r="G5263" s="338">
        <v>7504</v>
      </c>
      <c r="H5263">
        <v>18</v>
      </c>
    </row>
    <row r="5264" spans="1:8">
      <c r="A5264" t="s">
        <v>5374</v>
      </c>
      <c r="B5264" t="s">
        <v>72</v>
      </c>
      <c r="C5264" t="s">
        <v>123</v>
      </c>
      <c r="D5264">
        <v>2010</v>
      </c>
      <c r="E5264" t="s">
        <v>79</v>
      </c>
      <c r="F5264" t="s">
        <v>5164</v>
      </c>
      <c r="G5264" s="338">
        <v>12349</v>
      </c>
      <c r="H5264">
        <v>19</v>
      </c>
    </row>
    <row r="5265" spans="1:8">
      <c r="A5265" t="s">
        <v>5373</v>
      </c>
      <c r="B5265" t="s">
        <v>72</v>
      </c>
      <c r="C5265" t="s">
        <v>123</v>
      </c>
      <c r="D5265">
        <v>2010</v>
      </c>
      <c r="E5265" t="s">
        <v>80</v>
      </c>
      <c r="F5265" t="s">
        <v>5164</v>
      </c>
      <c r="G5265" s="338">
        <v>12887</v>
      </c>
      <c r="H5265">
        <v>20</v>
      </c>
    </row>
    <row r="5266" spans="1:8">
      <c r="A5266" t="s">
        <v>5372</v>
      </c>
      <c r="B5266" t="s">
        <v>72</v>
      </c>
      <c r="C5266" t="s">
        <v>123</v>
      </c>
      <c r="D5266">
        <v>2010</v>
      </c>
      <c r="E5266" t="s">
        <v>81</v>
      </c>
      <c r="F5266" t="s">
        <v>5164</v>
      </c>
      <c r="G5266" s="338">
        <v>7679</v>
      </c>
      <c r="H5266">
        <v>21</v>
      </c>
    </row>
    <row r="5267" spans="1:8">
      <c r="A5267" t="s">
        <v>5371</v>
      </c>
      <c r="B5267" t="s">
        <v>72</v>
      </c>
      <c r="C5267" t="s">
        <v>123</v>
      </c>
      <c r="D5267">
        <v>2010</v>
      </c>
      <c r="E5267" t="s">
        <v>82</v>
      </c>
      <c r="F5267" t="s">
        <v>5164</v>
      </c>
      <c r="G5267" s="338">
        <v>6746</v>
      </c>
      <c r="H5267">
        <v>22</v>
      </c>
    </row>
    <row r="5268" spans="1:8">
      <c r="A5268" t="s">
        <v>5370</v>
      </c>
      <c r="B5268" t="s">
        <v>72</v>
      </c>
      <c r="C5268" t="s">
        <v>123</v>
      </c>
      <c r="D5268">
        <v>2010</v>
      </c>
      <c r="E5268" t="s">
        <v>83</v>
      </c>
      <c r="F5268" t="s">
        <v>5164</v>
      </c>
      <c r="G5268" s="338">
        <v>4670</v>
      </c>
      <c r="H5268">
        <v>23</v>
      </c>
    </row>
    <row r="5269" spans="1:8">
      <c r="A5269" t="s">
        <v>5369</v>
      </c>
      <c r="B5269" t="s">
        <v>72</v>
      </c>
      <c r="C5269" t="s">
        <v>123</v>
      </c>
      <c r="D5269">
        <v>2010</v>
      </c>
      <c r="E5269" t="s">
        <v>84</v>
      </c>
      <c r="F5269" t="s">
        <v>5164</v>
      </c>
      <c r="G5269" s="338">
        <v>6141</v>
      </c>
      <c r="H5269">
        <v>24</v>
      </c>
    </row>
    <row r="5270" spans="1:8">
      <c r="A5270" t="s">
        <v>5368</v>
      </c>
      <c r="B5270" t="s">
        <v>72</v>
      </c>
      <c r="C5270" t="s">
        <v>123</v>
      </c>
      <c r="D5270">
        <v>2011</v>
      </c>
      <c r="E5270" t="s">
        <v>79</v>
      </c>
      <c r="F5270" t="s">
        <v>5164</v>
      </c>
      <c r="G5270" s="338">
        <v>12842</v>
      </c>
      <c r="H5270">
        <v>25</v>
      </c>
    </row>
    <row r="5271" spans="1:8">
      <c r="A5271" t="s">
        <v>5367</v>
      </c>
      <c r="B5271" t="s">
        <v>72</v>
      </c>
      <c r="C5271" t="s">
        <v>123</v>
      </c>
      <c r="D5271">
        <v>2011</v>
      </c>
      <c r="E5271" t="s">
        <v>80</v>
      </c>
      <c r="F5271" t="s">
        <v>5164</v>
      </c>
      <c r="G5271" s="338">
        <v>15778</v>
      </c>
      <c r="H5271">
        <v>26</v>
      </c>
    </row>
    <row r="5272" spans="1:8">
      <c r="A5272" t="s">
        <v>5366</v>
      </c>
      <c r="B5272" t="s">
        <v>72</v>
      </c>
      <c r="C5272" t="s">
        <v>123</v>
      </c>
      <c r="D5272">
        <v>2011</v>
      </c>
      <c r="E5272" t="s">
        <v>81</v>
      </c>
      <c r="F5272" t="s">
        <v>5164</v>
      </c>
      <c r="G5272" s="338">
        <v>7346</v>
      </c>
      <c r="H5272">
        <v>27</v>
      </c>
    </row>
    <row r="5273" spans="1:8">
      <c r="A5273" t="s">
        <v>5365</v>
      </c>
      <c r="B5273" t="s">
        <v>72</v>
      </c>
      <c r="C5273" t="s">
        <v>123</v>
      </c>
      <c r="D5273">
        <v>2011</v>
      </c>
      <c r="E5273" t="s">
        <v>82</v>
      </c>
      <c r="F5273" t="s">
        <v>5164</v>
      </c>
      <c r="G5273" s="338">
        <v>9305</v>
      </c>
      <c r="H5273">
        <v>28</v>
      </c>
    </row>
    <row r="5274" spans="1:8">
      <c r="A5274" t="s">
        <v>5364</v>
      </c>
      <c r="B5274" t="s">
        <v>72</v>
      </c>
      <c r="C5274" t="s">
        <v>123</v>
      </c>
      <c r="D5274">
        <v>2011</v>
      </c>
      <c r="E5274" t="s">
        <v>83</v>
      </c>
      <c r="F5274" t="s">
        <v>5164</v>
      </c>
      <c r="G5274" s="338">
        <v>5496</v>
      </c>
      <c r="H5274">
        <v>29</v>
      </c>
    </row>
    <row r="5275" spans="1:8">
      <c r="A5275" t="s">
        <v>5363</v>
      </c>
      <c r="B5275" t="s">
        <v>72</v>
      </c>
      <c r="C5275" t="s">
        <v>123</v>
      </c>
      <c r="D5275">
        <v>2011</v>
      </c>
      <c r="E5275" t="s">
        <v>84</v>
      </c>
      <c r="F5275" t="s">
        <v>5164</v>
      </c>
      <c r="G5275" s="338">
        <v>6473</v>
      </c>
      <c r="H5275">
        <v>30</v>
      </c>
    </row>
    <row r="5276" spans="1:8">
      <c r="A5276" t="s">
        <v>5362</v>
      </c>
      <c r="B5276" t="s">
        <v>72</v>
      </c>
      <c r="C5276" t="s">
        <v>123</v>
      </c>
      <c r="D5276">
        <v>2012</v>
      </c>
      <c r="E5276" t="s">
        <v>79</v>
      </c>
      <c r="F5276" t="s">
        <v>5164</v>
      </c>
      <c r="G5276" s="338">
        <v>29197</v>
      </c>
      <c r="H5276">
        <v>31</v>
      </c>
    </row>
    <row r="5277" spans="1:8">
      <c r="A5277" t="s">
        <v>5361</v>
      </c>
      <c r="B5277" t="s">
        <v>72</v>
      </c>
      <c r="C5277" t="s">
        <v>123</v>
      </c>
      <c r="D5277">
        <v>2012</v>
      </c>
      <c r="E5277" t="s">
        <v>80</v>
      </c>
      <c r="F5277" t="s">
        <v>5164</v>
      </c>
      <c r="G5277" s="338">
        <v>16387</v>
      </c>
      <c r="H5277">
        <v>32</v>
      </c>
    </row>
    <row r="5278" spans="1:8">
      <c r="A5278" t="s">
        <v>5360</v>
      </c>
      <c r="B5278" t="s">
        <v>72</v>
      </c>
      <c r="C5278" t="s">
        <v>123</v>
      </c>
      <c r="D5278">
        <v>2012</v>
      </c>
      <c r="E5278" t="s">
        <v>81</v>
      </c>
      <c r="F5278" t="s">
        <v>5164</v>
      </c>
      <c r="G5278" s="338">
        <v>24371</v>
      </c>
      <c r="H5278">
        <v>33</v>
      </c>
    </row>
    <row r="5279" spans="1:8">
      <c r="A5279" t="s">
        <v>5359</v>
      </c>
      <c r="B5279" t="s">
        <v>72</v>
      </c>
      <c r="C5279" t="s">
        <v>123</v>
      </c>
      <c r="D5279">
        <v>2012</v>
      </c>
      <c r="E5279" t="s">
        <v>82</v>
      </c>
      <c r="F5279" t="s">
        <v>5164</v>
      </c>
      <c r="G5279" s="338">
        <v>10060</v>
      </c>
      <c r="H5279">
        <v>34</v>
      </c>
    </row>
    <row r="5280" spans="1:8">
      <c r="A5280" t="s">
        <v>5358</v>
      </c>
      <c r="B5280" t="s">
        <v>72</v>
      </c>
      <c r="C5280" t="s">
        <v>123</v>
      </c>
      <c r="D5280">
        <v>2012</v>
      </c>
      <c r="E5280" t="s">
        <v>83</v>
      </c>
      <c r="F5280" t="s">
        <v>5164</v>
      </c>
      <c r="G5280" s="338">
        <v>4826</v>
      </c>
      <c r="H5280">
        <v>35</v>
      </c>
    </row>
    <row r="5281" spans="1:8">
      <c r="A5281" t="s">
        <v>5357</v>
      </c>
      <c r="B5281" t="s">
        <v>72</v>
      </c>
      <c r="C5281" t="s">
        <v>123</v>
      </c>
      <c r="D5281">
        <v>2012</v>
      </c>
      <c r="E5281" t="s">
        <v>84</v>
      </c>
      <c r="F5281" t="s">
        <v>5164</v>
      </c>
      <c r="G5281" s="338">
        <v>6328</v>
      </c>
      <c r="H5281">
        <v>36</v>
      </c>
    </row>
    <row r="5282" spans="1:8">
      <c r="A5282" t="s">
        <v>5356</v>
      </c>
      <c r="B5282" t="s">
        <v>72</v>
      </c>
      <c r="C5282" t="s">
        <v>123</v>
      </c>
      <c r="D5282">
        <v>2013</v>
      </c>
      <c r="E5282" t="s">
        <v>79</v>
      </c>
      <c r="F5282" t="s">
        <v>5164</v>
      </c>
      <c r="G5282" s="338">
        <v>38127</v>
      </c>
      <c r="H5282">
        <v>37</v>
      </c>
    </row>
    <row r="5283" spans="1:8">
      <c r="A5283" t="s">
        <v>5355</v>
      </c>
      <c r="B5283" t="s">
        <v>72</v>
      </c>
      <c r="C5283" t="s">
        <v>123</v>
      </c>
      <c r="D5283">
        <v>2013</v>
      </c>
      <c r="E5283" t="s">
        <v>80</v>
      </c>
      <c r="F5283" t="s">
        <v>5164</v>
      </c>
      <c r="G5283" s="338">
        <v>54824</v>
      </c>
      <c r="H5283">
        <v>38</v>
      </c>
    </row>
    <row r="5284" spans="1:8">
      <c r="A5284" t="s">
        <v>5354</v>
      </c>
      <c r="B5284" t="s">
        <v>72</v>
      </c>
      <c r="C5284" t="s">
        <v>123</v>
      </c>
      <c r="D5284">
        <v>2013</v>
      </c>
      <c r="E5284" t="s">
        <v>81</v>
      </c>
      <c r="F5284" t="s">
        <v>5164</v>
      </c>
      <c r="G5284" s="338">
        <v>30602</v>
      </c>
      <c r="H5284">
        <v>39</v>
      </c>
    </row>
    <row r="5285" spans="1:8">
      <c r="A5285" t="s">
        <v>5353</v>
      </c>
      <c r="B5285" t="s">
        <v>72</v>
      </c>
      <c r="C5285" t="s">
        <v>123</v>
      </c>
      <c r="D5285">
        <v>2013</v>
      </c>
      <c r="E5285" t="s">
        <v>82</v>
      </c>
      <c r="F5285" t="s">
        <v>5164</v>
      </c>
      <c r="G5285" s="338">
        <v>43193</v>
      </c>
      <c r="H5285">
        <v>40</v>
      </c>
    </row>
    <row r="5286" spans="1:8">
      <c r="A5286" t="s">
        <v>5352</v>
      </c>
      <c r="B5286" t="s">
        <v>72</v>
      </c>
      <c r="C5286" t="s">
        <v>123</v>
      </c>
      <c r="D5286">
        <v>2013</v>
      </c>
      <c r="E5286" t="s">
        <v>83</v>
      </c>
      <c r="F5286" t="s">
        <v>5164</v>
      </c>
      <c r="G5286" s="338">
        <v>7524</v>
      </c>
      <c r="H5286">
        <v>41</v>
      </c>
    </row>
    <row r="5287" spans="1:8">
      <c r="A5287" t="s">
        <v>5351</v>
      </c>
      <c r="B5287" t="s">
        <v>72</v>
      </c>
      <c r="C5287" t="s">
        <v>123</v>
      </c>
      <c r="D5287">
        <v>2013</v>
      </c>
      <c r="E5287" t="s">
        <v>84</v>
      </c>
      <c r="F5287" t="s">
        <v>5164</v>
      </c>
      <c r="G5287" s="338">
        <v>11631</v>
      </c>
      <c r="H5287">
        <v>42</v>
      </c>
    </row>
    <row r="5288" spans="1:8">
      <c r="A5288" t="s">
        <v>5350</v>
      </c>
      <c r="B5288" t="s">
        <v>72</v>
      </c>
      <c r="C5288" t="s">
        <v>123</v>
      </c>
      <c r="D5288">
        <v>2014</v>
      </c>
      <c r="E5288" t="s">
        <v>79</v>
      </c>
      <c r="F5288" t="s">
        <v>5164</v>
      </c>
      <c r="G5288" s="338">
        <v>34065</v>
      </c>
      <c r="H5288">
        <v>43</v>
      </c>
    </row>
    <row r="5289" spans="1:8">
      <c r="A5289" t="s">
        <v>5349</v>
      </c>
      <c r="B5289" t="s">
        <v>72</v>
      </c>
      <c r="C5289" t="s">
        <v>123</v>
      </c>
      <c r="D5289">
        <v>2014</v>
      </c>
      <c r="E5289" t="s">
        <v>80</v>
      </c>
      <c r="F5289" t="s">
        <v>5164</v>
      </c>
      <c r="G5289" s="338">
        <v>67527</v>
      </c>
      <c r="H5289">
        <v>44</v>
      </c>
    </row>
    <row r="5290" spans="1:8">
      <c r="A5290" t="s">
        <v>5348</v>
      </c>
      <c r="B5290" t="s">
        <v>72</v>
      </c>
      <c r="C5290" t="s">
        <v>123</v>
      </c>
      <c r="D5290">
        <v>2014</v>
      </c>
      <c r="E5290" t="s">
        <v>81</v>
      </c>
      <c r="F5290" t="s">
        <v>5164</v>
      </c>
      <c r="G5290" s="338">
        <v>31013</v>
      </c>
      <c r="H5290">
        <v>45</v>
      </c>
    </row>
    <row r="5291" spans="1:8">
      <c r="A5291" t="s">
        <v>5347</v>
      </c>
      <c r="B5291" t="s">
        <v>72</v>
      </c>
      <c r="C5291" t="s">
        <v>123</v>
      </c>
      <c r="D5291">
        <v>2014</v>
      </c>
      <c r="E5291" t="s">
        <v>82</v>
      </c>
      <c r="F5291" t="s">
        <v>5164</v>
      </c>
      <c r="G5291" s="338">
        <v>60129</v>
      </c>
      <c r="H5291">
        <v>46</v>
      </c>
    </row>
    <row r="5292" spans="1:8">
      <c r="A5292" t="s">
        <v>5346</v>
      </c>
      <c r="B5292" t="s">
        <v>72</v>
      </c>
      <c r="C5292" t="s">
        <v>123</v>
      </c>
      <c r="D5292">
        <v>2014</v>
      </c>
      <c r="E5292" t="s">
        <v>83</v>
      </c>
      <c r="F5292" t="s">
        <v>5164</v>
      </c>
      <c r="G5292" s="338">
        <v>4794</v>
      </c>
      <c r="H5292">
        <v>47</v>
      </c>
    </row>
    <row r="5293" spans="1:8">
      <c r="A5293" t="s">
        <v>5345</v>
      </c>
      <c r="B5293" t="s">
        <v>72</v>
      </c>
      <c r="C5293" t="s">
        <v>123</v>
      </c>
      <c r="D5293">
        <v>2014</v>
      </c>
      <c r="E5293" t="s">
        <v>84</v>
      </c>
      <c r="F5293" t="s">
        <v>5164</v>
      </c>
      <c r="G5293" s="338">
        <v>9141</v>
      </c>
      <c r="H5293">
        <v>48</v>
      </c>
    </row>
    <row r="5294" spans="1:8">
      <c r="A5294" t="s">
        <v>5344</v>
      </c>
      <c r="B5294" t="s">
        <v>72</v>
      </c>
      <c r="C5294" t="s">
        <v>123</v>
      </c>
      <c r="D5294" t="s">
        <v>66</v>
      </c>
      <c r="E5294" t="s">
        <v>79</v>
      </c>
      <c r="F5294" t="s">
        <v>5164</v>
      </c>
      <c r="G5294" s="338">
        <v>165188</v>
      </c>
      <c r="H5294">
        <v>49</v>
      </c>
    </row>
    <row r="5295" spans="1:8">
      <c r="A5295" t="s">
        <v>5343</v>
      </c>
      <c r="B5295" t="s">
        <v>72</v>
      </c>
      <c r="C5295" t="s">
        <v>123</v>
      </c>
      <c r="D5295" t="s">
        <v>66</v>
      </c>
      <c r="E5295" t="s">
        <v>80</v>
      </c>
      <c r="F5295" t="s">
        <v>5164</v>
      </c>
      <c r="G5295" s="338">
        <v>212483</v>
      </c>
      <c r="H5295">
        <v>50</v>
      </c>
    </row>
    <row r="5296" spans="1:8">
      <c r="A5296" t="s">
        <v>5342</v>
      </c>
      <c r="B5296" t="s">
        <v>72</v>
      </c>
      <c r="C5296" t="s">
        <v>123</v>
      </c>
      <c r="D5296" t="s">
        <v>66</v>
      </c>
      <c r="E5296" t="s">
        <v>81</v>
      </c>
      <c r="F5296" t="s">
        <v>5164</v>
      </c>
      <c r="G5296" s="338">
        <v>117370</v>
      </c>
      <c r="H5296">
        <v>51</v>
      </c>
    </row>
    <row r="5297" spans="1:8">
      <c r="A5297" t="s">
        <v>5341</v>
      </c>
      <c r="B5297" t="s">
        <v>72</v>
      </c>
      <c r="C5297" t="s">
        <v>123</v>
      </c>
      <c r="D5297" t="s">
        <v>66</v>
      </c>
      <c r="E5297" t="s">
        <v>82</v>
      </c>
      <c r="F5297" t="s">
        <v>5164</v>
      </c>
      <c r="G5297" s="338">
        <v>143007</v>
      </c>
      <c r="H5297">
        <v>52</v>
      </c>
    </row>
    <row r="5298" spans="1:8">
      <c r="A5298" t="s">
        <v>5340</v>
      </c>
      <c r="B5298" t="s">
        <v>72</v>
      </c>
      <c r="C5298" t="s">
        <v>123</v>
      </c>
      <c r="D5298" t="s">
        <v>66</v>
      </c>
      <c r="E5298" t="s">
        <v>83</v>
      </c>
      <c r="F5298" t="s">
        <v>5164</v>
      </c>
      <c r="G5298" s="338">
        <v>49559</v>
      </c>
      <c r="H5298">
        <v>53</v>
      </c>
    </row>
    <row r="5299" spans="1:8">
      <c r="A5299" t="s">
        <v>5339</v>
      </c>
      <c r="B5299" t="s">
        <v>72</v>
      </c>
      <c r="C5299" t="s">
        <v>123</v>
      </c>
      <c r="D5299" t="s">
        <v>66</v>
      </c>
      <c r="E5299" t="s">
        <v>84</v>
      </c>
      <c r="F5299" t="s">
        <v>5164</v>
      </c>
      <c r="G5299" s="338">
        <v>60992</v>
      </c>
      <c r="H5299">
        <v>54</v>
      </c>
    </row>
    <row r="5300" spans="1:8">
      <c r="A5300" t="s">
        <v>5338</v>
      </c>
      <c r="B5300" t="s">
        <v>71</v>
      </c>
      <c r="C5300" t="s">
        <v>123</v>
      </c>
      <c r="D5300">
        <v>2006</v>
      </c>
      <c r="E5300" t="s">
        <v>79</v>
      </c>
      <c r="F5300" t="s">
        <v>5164</v>
      </c>
      <c r="G5300" s="338">
        <v>3266</v>
      </c>
      <c r="H5300">
        <v>55</v>
      </c>
    </row>
    <row r="5301" spans="1:8">
      <c r="A5301" t="s">
        <v>5337</v>
      </c>
      <c r="B5301" t="s">
        <v>71</v>
      </c>
      <c r="C5301" t="s">
        <v>123</v>
      </c>
      <c r="D5301">
        <v>2006</v>
      </c>
      <c r="E5301" t="s">
        <v>80</v>
      </c>
      <c r="F5301" t="s">
        <v>5164</v>
      </c>
      <c r="G5301" s="338">
        <v>3217</v>
      </c>
      <c r="H5301">
        <v>56</v>
      </c>
    </row>
    <row r="5302" spans="1:8">
      <c r="A5302" t="s">
        <v>5336</v>
      </c>
      <c r="B5302" t="s">
        <v>71</v>
      </c>
      <c r="C5302" t="s">
        <v>123</v>
      </c>
      <c r="D5302">
        <v>2006</v>
      </c>
      <c r="E5302" t="s">
        <v>81</v>
      </c>
      <c r="F5302" t="s">
        <v>5164</v>
      </c>
      <c r="G5302" s="338">
        <v>3266</v>
      </c>
      <c r="H5302">
        <v>57</v>
      </c>
    </row>
    <row r="5303" spans="1:8">
      <c r="A5303" t="s">
        <v>5335</v>
      </c>
      <c r="B5303" t="s">
        <v>71</v>
      </c>
      <c r="C5303" t="s">
        <v>123</v>
      </c>
      <c r="D5303">
        <v>2006</v>
      </c>
      <c r="E5303" t="s">
        <v>82</v>
      </c>
      <c r="F5303" t="s">
        <v>5164</v>
      </c>
      <c r="G5303" s="338">
        <v>3217</v>
      </c>
      <c r="H5303">
        <v>58</v>
      </c>
    </row>
    <row r="5304" spans="1:8">
      <c r="A5304" t="s">
        <v>5334</v>
      </c>
      <c r="B5304" t="s">
        <v>71</v>
      </c>
      <c r="C5304" t="s">
        <v>123</v>
      </c>
      <c r="D5304">
        <v>2006</v>
      </c>
      <c r="E5304" t="s">
        <v>83</v>
      </c>
      <c r="F5304" t="s">
        <v>5164</v>
      </c>
      <c r="G5304" t="s">
        <v>1451</v>
      </c>
      <c r="H5304">
        <v>59</v>
      </c>
    </row>
    <row r="5305" spans="1:8">
      <c r="A5305" t="s">
        <v>5333</v>
      </c>
      <c r="B5305" t="s">
        <v>71</v>
      </c>
      <c r="C5305" t="s">
        <v>123</v>
      </c>
      <c r="D5305">
        <v>2006</v>
      </c>
      <c r="E5305" t="s">
        <v>84</v>
      </c>
      <c r="F5305" t="s">
        <v>5164</v>
      </c>
      <c r="G5305" t="s">
        <v>1451</v>
      </c>
      <c r="H5305">
        <v>60</v>
      </c>
    </row>
    <row r="5306" spans="1:8">
      <c r="A5306" t="s">
        <v>5332</v>
      </c>
      <c r="B5306" t="s">
        <v>71</v>
      </c>
      <c r="C5306" t="s">
        <v>123</v>
      </c>
      <c r="D5306">
        <v>2007</v>
      </c>
      <c r="E5306" t="s">
        <v>79</v>
      </c>
      <c r="F5306" t="s">
        <v>5164</v>
      </c>
      <c r="G5306" s="338">
        <v>4032</v>
      </c>
      <c r="H5306">
        <v>61</v>
      </c>
    </row>
    <row r="5307" spans="1:8">
      <c r="A5307" t="s">
        <v>5331</v>
      </c>
      <c r="B5307" t="s">
        <v>71</v>
      </c>
      <c r="C5307" t="s">
        <v>123</v>
      </c>
      <c r="D5307">
        <v>2007</v>
      </c>
      <c r="E5307" t="s">
        <v>80</v>
      </c>
      <c r="F5307" t="s">
        <v>5164</v>
      </c>
      <c r="G5307" s="338">
        <v>4595</v>
      </c>
      <c r="H5307">
        <v>62</v>
      </c>
    </row>
    <row r="5308" spans="1:8">
      <c r="A5308" t="s">
        <v>5330</v>
      </c>
      <c r="B5308" t="s">
        <v>71</v>
      </c>
      <c r="C5308" t="s">
        <v>123</v>
      </c>
      <c r="D5308">
        <v>2007</v>
      </c>
      <c r="E5308" t="s">
        <v>81</v>
      </c>
      <c r="F5308" t="s">
        <v>5164</v>
      </c>
      <c r="G5308" s="338">
        <v>3971</v>
      </c>
      <c r="H5308">
        <v>63</v>
      </c>
    </row>
    <row r="5309" spans="1:8">
      <c r="A5309" t="s">
        <v>5329</v>
      </c>
      <c r="B5309" t="s">
        <v>71</v>
      </c>
      <c r="C5309" t="s">
        <v>123</v>
      </c>
      <c r="D5309">
        <v>2007</v>
      </c>
      <c r="E5309" t="s">
        <v>82</v>
      </c>
      <c r="F5309" t="s">
        <v>5164</v>
      </c>
      <c r="G5309" s="338">
        <v>3990</v>
      </c>
      <c r="H5309">
        <v>64</v>
      </c>
    </row>
    <row r="5310" spans="1:8">
      <c r="A5310" t="s">
        <v>5328</v>
      </c>
      <c r="B5310" t="s">
        <v>71</v>
      </c>
      <c r="C5310" t="s">
        <v>123</v>
      </c>
      <c r="D5310">
        <v>2007</v>
      </c>
      <c r="E5310" t="s">
        <v>83</v>
      </c>
      <c r="F5310" t="s">
        <v>5164</v>
      </c>
      <c r="G5310">
        <v>61</v>
      </c>
      <c r="H5310">
        <v>65</v>
      </c>
    </row>
    <row r="5311" spans="1:8">
      <c r="A5311" t="s">
        <v>5327</v>
      </c>
      <c r="B5311" t="s">
        <v>71</v>
      </c>
      <c r="C5311" t="s">
        <v>123</v>
      </c>
      <c r="D5311">
        <v>2007</v>
      </c>
      <c r="E5311" t="s">
        <v>84</v>
      </c>
      <c r="F5311" t="s">
        <v>5164</v>
      </c>
      <c r="G5311">
        <v>604</v>
      </c>
      <c r="H5311">
        <v>66</v>
      </c>
    </row>
    <row r="5312" spans="1:8">
      <c r="A5312" t="s">
        <v>5326</v>
      </c>
      <c r="B5312" t="s">
        <v>71</v>
      </c>
      <c r="C5312" t="s">
        <v>123</v>
      </c>
      <c r="D5312">
        <v>2008</v>
      </c>
      <c r="E5312" t="s">
        <v>79</v>
      </c>
      <c r="F5312" t="s">
        <v>5164</v>
      </c>
      <c r="G5312" s="338">
        <v>6874</v>
      </c>
      <c r="H5312">
        <v>67</v>
      </c>
    </row>
    <row r="5313" spans="1:8">
      <c r="A5313" t="s">
        <v>5325</v>
      </c>
      <c r="B5313" t="s">
        <v>71</v>
      </c>
      <c r="C5313" t="s">
        <v>123</v>
      </c>
      <c r="D5313">
        <v>2008</v>
      </c>
      <c r="E5313" t="s">
        <v>80</v>
      </c>
      <c r="F5313" t="s">
        <v>5164</v>
      </c>
      <c r="G5313" s="338">
        <v>6673</v>
      </c>
      <c r="H5313">
        <v>68</v>
      </c>
    </row>
    <row r="5314" spans="1:8">
      <c r="A5314" t="s">
        <v>5324</v>
      </c>
      <c r="B5314" t="s">
        <v>71</v>
      </c>
      <c r="C5314" t="s">
        <v>123</v>
      </c>
      <c r="D5314">
        <v>2008</v>
      </c>
      <c r="E5314" t="s">
        <v>81</v>
      </c>
      <c r="F5314" t="s">
        <v>5164</v>
      </c>
      <c r="G5314" s="338">
        <v>6316</v>
      </c>
      <c r="H5314">
        <v>69</v>
      </c>
    </row>
    <row r="5315" spans="1:8">
      <c r="A5315" t="s">
        <v>5323</v>
      </c>
      <c r="B5315" t="s">
        <v>71</v>
      </c>
      <c r="C5315" t="s">
        <v>123</v>
      </c>
      <c r="D5315">
        <v>2008</v>
      </c>
      <c r="E5315" t="s">
        <v>82</v>
      </c>
      <c r="F5315" t="s">
        <v>5164</v>
      </c>
      <c r="G5315" s="338">
        <v>6373</v>
      </c>
      <c r="H5315">
        <v>70</v>
      </c>
    </row>
    <row r="5316" spans="1:8">
      <c r="A5316" t="s">
        <v>5322</v>
      </c>
      <c r="B5316" t="s">
        <v>71</v>
      </c>
      <c r="C5316" t="s">
        <v>123</v>
      </c>
      <c r="D5316">
        <v>2008</v>
      </c>
      <c r="E5316" t="s">
        <v>83</v>
      </c>
      <c r="F5316" t="s">
        <v>5164</v>
      </c>
      <c r="G5316">
        <v>558</v>
      </c>
      <c r="H5316">
        <v>71</v>
      </c>
    </row>
    <row r="5317" spans="1:8">
      <c r="A5317" t="s">
        <v>5321</v>
      </c>
      <c r="B5317" t="s">
        <v>71</v>
      </c>
      <c r="C5317" t="s">
        <v>123</v>
      </c>
      <c r="D5317">
        <v>2008</v>
      </c>
      <c r="E5317" t="s">
        <v>84</v>
      </c>
      <c r="F5317" t="s">
        <v>5164</v>
      </c>
      <c r="G5317">
        <v>300</v>
      </c>
      <c r="H5317">
        <v>72</v>
      </c>
    </row>
    <row r="5318" spans="1:8">
      <c r="A5318" t="s">
        <v>5320</v>
      </c>
      <c r="B5318" t="s">
        <v>71</v>
      </c>
      <c r="C5318" t="s">
        <v>123</v>
      </c>
      <c r="D5318">
        <v>2009</v>
      </c>
      <c r="E5318" t="s">
        <v>79</v>
      </c>
      <c r="F5318" t="s">
        <v>5164</v>
      </c>
      <c r="G5318" s="338">
        <v>7411</v>
      </c>
      <c r="H5318">
        <v>73</v>
      </c>
    </row>
    <row r="5319" spans="1:8">
      <c r="A5319" t="s">
        <v>5319</v>
      </c>
      <c r="B5319" t="s">
        <v>71</v>
      </c>
      <c r="C5319" t="s">
        <v>123</v>
      </c>
      <c r="D5319">
        <v>2009</v>
      </c>
      <c r="E5319" t="s">
        <v>80</v>
      </c>
      <c r="F5319" t="s">
        <v>5164</v>
      </c>
      <c r="G5319" s="338">
        <v>7181</v>
      </c>
      <c r="H5319">
        <v>74</v>
      </c>
    </row>
    <row r="5320" spans="1:8">
      <c r="A5320" t="s">
        <v>5318</v>
      </c>
      <c r="B5320" t="s">
        <v>71</v>
      </c>
      <c r="C5320" t="s">
        <v>123</v>
      </c>
      <c r="D5320">
        <v>2009</v>
      </c>
      <c r="E5320" t="s">
        <v>81</v>
      </c>
      <c r="F5320" t="s">
        <v>5164</v>
      </c>
      <c r="G5320" s="338">
        <v>6521</v>
      </c>
      <c r="H5320">
        <v>75</v>
      </c>
    </row>
    <row r="5321" spans="1:8">
      <c r="A5321" t="s">
        <v>5317</v>
      </c>
      <c r="B5321" t="s">
        <v>71</v>
      </c>
      <c r="C5321" t="s">
        <v>123</v>
      </c>
      <c r="D5321">
        <v>2009</v>
      </c>
      <c r="E5321" t="s">
        <v>82</v>
      </c>
      <c r="F5321" t="s">
        <v>5164</v>
      </c>
      <c r="G5321" s="338">
        <v>6663</v>
      </c>
      <c r="H5321">
        <v>76</v>
      </c>
    </row>
    <row r="5322" spans="1:8">
      <c r="A5322" t="s">
        <v>5316</v>
      </c>
      <c r="B5322" t="s">
        <v>71</v>
      </c>
      <c r="C5322" t="s">
        <v>123</v>
      </c>
      <c r="D5322">
        <v>2009</v>
      </c>
      <c r="E5322" t="s">
        <v>83</v>
      </c>
      <c r="F5322" t="s">
        <v>5164</v>
      </c>
      <c r="G5322">
        <v>890</v>
      </c>
      <c r="H5322">
        <v>77</v>
      </c>
    </row>
    <row r="5323" spans="1:8">
      <c r="A5323" t="s">
        <v>5315</v>
      </c>
      <c r="B5323" t="s">
        <v>71</v>
      </c>
      <c r="C5323" t="s">
        <v>123</v>
      </c>
      <c r="D5323">
        <v>2009</v>
      </c>
      <c r="E5323" t="s">
        <v>84</v>
      </c>
      <c r="F5323" t="s">
        <v>5164</v>
      </c>
      <c r="G5323">
        <v>518</v>
      </c>
      <c r="H5323">
        <v>78</v>
      </c>
    </row>
    <row r="5324" spans="1:8">
      <c r="A5324" t="s">
        <v>5314</v>
      </c>
      <c r="B5324" t="s">
        <v>71</v>
      </c>
      <c r="C5324" t="s">
        <v>123</v>
      </c>
      <c r="D5324">
        <v>2010</v>
      </c>
      <c r="E5324" t="s">
        <v>79</v>
      </c>
      <c r="F5324" t="s">
        <v>5164</v>
      </c>
      <c r="G5324" s="338">
        <v>7178</v>
      </c>
      <c r="H5324">
        <v>79</v>
      </c>
    </row>
    <row r="5325" spans="1:8">
      <c r="A5325" t="s">
        <v>5313</v>
      </c>
      <c r="B5325" t="s">
        <v>71</v>
      </c>
      <c r="C5325" t="s">
        <v>123</v>
      </c>
      <c r="D5325">
        <v>2010</v>
      </c>
      <c r="E5325" t="s">
        <v>80</v>
      </c>
      <c r="F5325" t="s">
        <v>5164</v>
      </c>
      <c r="G5325" s="338">
        <v>8043</v>
      </c>
      <c r="H5325">
        <v>80</v>
      </c>
    </row>
    <row r="5326" spans="1:8">
      <c r="A5326" t="s">
        <v>5312</v>
      </c>
      <c r="B5326" t="s">
        <v>71</v>
      </c>
      <c r="C5326" t="s">
        <v>123</v>
      </c>
      <c r="D5326">
        <v>2010</v>
      </c>
      <c r="E5326" t="s">
        <v>81</v>
      </c>
      <c r="F5326" t="s">
        <v>5164</v>
      </c>
      <c r="G5326" s="338">
        <v>6209</v>
      </c>
      <c r="H5326">
        <v>81</v>
      </c>
    </row>
    <row r="5327" spans="1:8">
      <c r="A5327" t="s">
        <v>5311</v>
      </c>
      <c r="B5327" t="s">
        <v>71</v>
      </c>
      <c r="C5327" t="s">
        <v>123</v>
      </c>
      <c r="D5327">
        <v>2010</v>
      </c>
      <c r="E5327" t="s">
        <v>82</v>
      </c>
      <c r="F5327" t="s">
        <v>5164</v>
      </c>
      <c r="G5327" s="338">
        <v>6405</v>
      </c>
      <c r="H5327">
        <v>82</v>
      </c>
    </row>
    <row r="5328" spans="1:8">
      <c r="A5328" t="s">
        <v>5310</v>
      </c>
      <c r="B5328" t="s">
        <v>71</v>
      </c>
      <c r="C5328" t="s">
        <v>123</v>
      </c>
      <c r="D5328">
        <v>2010</v>
      </c>
      <c r="E5328" t="s">
        <v>83</v>
      </c>
      <c r="F5328" t="s">
        <v>5164</v>
      </c>
      <c r="G5328">
        <v>969</v>
      </c>
      <c r="H5328">
        <v>83</v>
      </c>
    </row>
    <row r="5329" spans="1:8">
      <c r="A5329" t="s">
        <v>5309</v>
      </c>
      <c r="B5329" t="s">
        <v>71</v>
      </c>
      <c r="C5329" t="s">
        <v>123</v>
      </c>
      <c r="D5329">
        <v>2010</v>
      </c>
      <c r="E5329" t="s">
        <v>84</v>
      </c>
      <c r="F5329" t="s">
        <v>5164</v>
      </c>
      <c r="G5329" s="338">
        <v>1638</v>
      </c>
      <c r="H5329">
        <v>84</v>
      </c>
    </row>
    <row r="5330" spans="1:8">
      <c r="A5330" t="s">
        <v>5308</v>
      </c>
      <c r="B5330" t="s">
        <v>71</v>
      </c>
      <c r="C5330" t="s">
        <v>123</v>
      </c>
      <c r="D5330">
        <v>2011</v>
      </c>
      <c r="E5330" t="s">
        <v>79</v>
      </c>
      <c r="F5330" t="s">
        <v>5164</v>
      </c>
      <c r="G5330" s="338">
        <v>12119</v>
      </c>
      <c r="H5330">
        <v>85</v>
      </c>
    </row>
    <row r="5331" spans="1:8">
      <c r="A5331" t="s">
        <v>5307</v>
      </c>
      <c r="B5331" t="s">
        <v>71</v>
      </c>
      <c r="C5331" t="s">
        <v>123</v>
      </c>
      <c r="D5331">
        <v>2011</v>
      </c>
      <c r="E5331" t="s">
        <v>80</v>
      </c>
      <c r="F5331" t="s">
        <v>5164</v>
      </c>
      <c r="G5331" s="338">
        <v>17508</v>
      </c>
      <c r="H5331">
        <v>86</v>
      </c>
    </row>
    <row r="5332" spans="1:8">
      <c r="A5332" t="s">
        <v>5306</v>
      </c>
      <c r="B5332" t="s">
        <v>71</v>
      </c>
      <c r="C5332" t="s">
        <v>123</v>
      </c>
      <c r="D5332">
        <v>2011</v>
      </c>
      <c r="E5332" t="s">
        <v>81</v>
      </c>
      <c r="F5332" t="s">
        <v>5164</v>
      </c>
      <c r="G5332" s="338">
        <v>8558</v>
      </c>
      <c r="H5332">
        <v>87</v>
      </c>
    </row>
    <row r="5333" spans="1:8">
      <c r="A5333" t="s">
        <v>5305</v>
      </c>
      <c r="B5333" t="s">
        <v>71</v>
      </c>
      <c r="C5333" t="s">
        <v>123</v>
      </c>
      <c r="D5333">
        <v>2011</v>
      </c>
      <c r="E5333" t="s">
        <v>82</v>
      </c>
      <c r="F5333" t="s">
        <v>5164</v>
      </c>
      <c r="G5333" s="338">
        <v>10002</v>
      </c>
      <c r="H5333">
        <v>88</v>
      </c>
    </row>
    <row r="5334" spans="1:8">
      <c r="A5334" t="s">
        <v>5304</v>
      </c>
      <c r="B5334" t="s">
        <v>71</v>
      </c>
      <c r="C5334" t="s">
        <v>123</v>
      </c>
      <c r="D5334">
        <v>2011</v>
      </c>
      <c r="E5334" t="s">
        <v>83</v>
      </c>
      <c r="F5334" t="s">
        <v>5164</v>
      </c>
      <c r="G5334" s="338">
        <v>3561</v>
      </c>
      <c r="H5334">
        <v>89</v>
      </c>
    </row>
    <row r="5335" spans="1:8">
      <c r="A5335" t="s">
        <v>5303</v>
      </c>
      <c r="B5335" t="s">
        <v>71</v>
      </c>
      <c r="C5335" t="s">
        <v>123</v>
      </c>
      <c r="D5335">
        <v>2011</v>
      </c>
      <c r="E5335" t="s">
        <v>84</v>
      </c>
      <c r="F5335" t="s">
        <v>5164</v>
      </c>
      <c r="G5335" s="338">
        <v>7505</v>
      </c>
      <c r="H5335">
        <v>90</v>
      </c>
    </row>
    <row r="5336" spans="1:8">
      <c r="A5336" t="s">
        <v>5302</v>
      </c>
      <c r="B5336" t="s">
        <v>71</v>
      </c>
      <c r="C5336" t="s">
        <v>123</v>
      </c>
      <c r="D5336">
        <v>2012</v>
      </c>
      <c r="E5336" t="s">
        <v>79</v>
      </c>
      <c r="F5336" t="s">
        <v>5164</v>
      </c>
      <c r="G5336" s="338">
        <v>4648</v>
      </c>
      <c r="H5336">
        <v>91</v>
      </c>
    </row>
    <row r="5337" spans="1:8">
      <c r="A5337" t="s">
        <v>5301</v>
      </c>
      <c r="B5337" t="s">
        <v>71</v>
      </c>
      <c r="C5337" t="s">
        <v>123</v>
      </c>
      <c r="D5337">
        <v>2012</v>
      </c>
      <c r="E5337" t="s">
        <v>80</v>
      </c>
      <c r="F5337" t="s">
        <v>5164</v>
      </c>
      <c r="G5337" s="338">
        <v>6801</v>
      </c>
      <c r="H5337">
        <v>92</v>
      </c>
    </row>
    <row r="5338" spans="1:8">
      <c r="A5338" t="s">
        <v>5300</v>
      </c>
      <c r="B5338" t="s">
        <v>71</v>
      </c>
      <c r="C5338" t="s">
        <v>123</v>
      </c>
      <c r="D5338">
        <v>2012</v>
      </c>
      <c r="E5338" t="s">
        <v>81</v>
      </c>
      <c r="F5338" t="s">
        <v>5164</v>
      </c>
      <c r="G5338">
        <v>462</v>
      </c>
      <c r="H5338">
        <v>93</v>
      </c>
    </row>
    <row r="5339" spans="1:8">
      <c r="A5339" t="s">
        <v>5299</v>
      </c>
      <c r="B5339" t="s">
        <v>71</v>
      </c>
      <c r="C5339" t="s">
        <v>123</v>
      </c>
      <c r="D5339">
        <v>2012</v>
      </c>
      <c r="E5339" t="s">
        <v>82</v>
      </c>
      <c r="F5339" t="s">
        <v>5164</v>
      </c>
      <c r="G5339">
        <v>516</v>
      </c>
      <c r="H5339">
        <v>94</v>
      </c>
    </row>
    <row r="5340" spans="1:8">
      <c r="A5340" t="s">
        <v>5298</v>
      </c>
      <c r="B5340" t="s">
        <v>71</v>
      </c>
      <c r="C5340" t="s">
        <v>123</v>
      </c>
      <c r="D5340">
        <v>2012</v>
      </c>
      <c r="E5340" t="s">
        <v>83</v>
      </c>
      <c r="F5340" t="s">
        <v>5164</v>
      </c>
      <c r="G5340" s="338">
        <v>4185</v>
      </c>
      <c r="H5340">
        <v>95</v>
      </c>
    </row>
    <row r="5341" spans="1:8">
      <c r="A5341" t="s">
        <v>5297</v>
      </c>
      <c r="B5341" t="s">
        <v>71</v>
      </c>
      <c r="C5341" t="s">
        <v>123</v>
      </c>
      <c r="D5341">
        <v>2012</v>
      </c>
      <c r="E5341" t="s">
        <v>84</v>
      </c>
      <c r="F5341" t="s">
        <v>5164</v>
      </c>
      <c r="G5341" s="338">
        <v>6286</v>
      </c>
      <c r="H5341">
        <v>96</v>
      </c>
    </row>
    <row r="5342" spans="1:8">
      <c r="A5342" t="s">
        <v>5296</v>
      </c>
      <c r="B5342" t="s">
        <v>71</v>
      </c>
      <c r="C5342" t="s">
        <v>123</v>
      </c>
      <c r="D5342">
        <v>2013</v>
      </c>
      <c r="E5342" t="s">
        <v>79</v>
      </c>
      <c r="F5342" t="s">
        <v>5164</v>
      </c>
      <c r="G5342" s="338">
        <v>7118</v>
      </c>
      <c r="H5342">
        <v>97</v>
      </c>
    </row>
    <row r="5343" spans="1:8">
      <c r="A5343" t="s">
        <v>5295</v>
      </c>
      <c r="B5343" t="s">
        <v>71</v>
      </c>
      <c r="C5343" t="s">
        <v>123</v>
      </c>
      <c r="D5343">
        <v>2013</v>
      </c>
      <c r="E5343" t="s">
        <v>80</v>
      </c>
      <c r="F5343" t="s">
        <v>5164</v>
      </c>
      <c r="G5343" s="338">
        <v>6674</v>
      </c>
      <c r="H5343">
        <v>98</v>
      </c>
    </row>
    <row r="5344" spans="1:8">
      <c r="A5344" t="s">
        <v>5294</v>
      </c>
      <c r="B5344" t="s">
        <v>71</v>
      </c>
      <c r="C5344" t="s">
        <v>123</v>
      </c>
      <c r="D5344">
        <v>2013</v>
      </c>
      <c r="E5344" t="s">
        <v>81</v>
      </c>
      <c r="F5344" t="s">
        <v>5164</v>
      </c>
      <c r="G5344">
        <v>138</v>
      </c>
      <c r="H5344">
        <v>99</v>
      </c>
    </row>
    <row r="5345" spans="1:8">
      <c r="A5345" t="s">
        <v>5293</v>
      </c>
      <c r="B5345" t="s">
        <v>71</v>
      </c>
      <c r="C5345" t="s">
        <v>123</v>
      </c>
      <c r="D5345">
        <v>2013</v>
      </c>
      <c r="E5345" t="s">
        <v>82</v>
      </c>
      <c r="F5345" t="s">
        <v>5164</v>
      </c>
      <c r="G5345">
        <v>157</v>
      </c>
      <c r="H5345">
        <v>100</v>
      </c>
    </row>
    <row r="5346" spans="1:8">
      <c r="A5346" t="s">
        <v>5292</v>
      </c>
      <c r="B5346" t="s">
        <v>71</v>
      </c>
      <c r="C5346" t="s">
        <v>123</v>
      </c>
      <c r="D5346">
        <v>2013</v>
      </c>
      <c r="E5346" t="s">
        <v>83</v>
      </c>
      <c r="F5346" t="s">
        <v>5164</v>
      </c>
      <c r="G5346" s="338">
        <v>6980</v>
      </c>
      <c r="H5346">
        <v>101</v>
      </c>
    </row>
    <row r="5347" spans="1:8">
      <c r="A5347" t="s">
        <v>5291</v>
      </c>
      <c r="B5347" t="s">
        <v>71</v>
      </c>
      <c r="C5347" t="s">
        <v>123</v>
      </c>
      <c r="D5347">
        <v>2013</v>
      </c>
      <c r="E5347" t="s">
        <v>84</v>
      </c>
      <c r="F5347" t="s">
        <v>5164</v>
      </c>
      <c r="G5347" s="338">
        <v>6517</v>
      </c>
      <c r="H5347">
        <v>102</v>
      </c>
    </row>
    <row r="5348" spans="1:8">
      <c r="A5348" t="s">
        <v>5290</v>
      </c>
      <c r="B5348" t="s">
        <v>71</v>
      </c>
      <c r="C5348" t="s">
        <v>123</v>
      </c>
      <c r="D5348" t="s">
        <v>67</v>
      </c>
      <c r="E5348" t="s">
        <v>79</v>
      </c>
      <c r="F5348" t="s">
        <v>5164</v>
      </c>
      <c r="G5348" s="338">
        <v>52645</v>
      </c>
      <c r="H5348">
        <v>103</v>
      </c>
    </row>
    <row r="5349" spans="1:8">
      <c r="A5349" t="s">
        <v>5289</v>
      </c>
      <c r="B5349" t="s">
        <v>71</v>
      </c>
      <c r="C5349" t="s">
        <v>123</v>
      </c>
      <c r="D5349" t="s">
        <v>67</v>
      </c>
      <c r="E5349" t="s">
        <v>80</v>
      </c>
      <c r="F5349" t="s">
        <v>5164</v>
      </c>
      <c r="G5349" s="338">
        <v>60691</v>
      </c>
      <c r="H5349">
        <v>104</v>
      </c>
    </row>
    <row r="5350" spans="1:8">
      <c r="A5350" t="s">
        <v>5288</v>
      </c>
      <c r="B5350" t="s">
        <v>71</v>
      </c>
      <c r="C5350" t="s">
        <v>123</v>
      </c>
      <c r="D5350" t="s">
        <v>67</v>
      </c>
      <c r="E5350" t="s">
        <v>81</v>
      </c>
      <c r="F5350" t="s">
        <v>5164</v>
      </c>
      <c r="G5350" s="338">
        <v>35442</v>
      </c>
      <c r="H5350">
        <v>105</v>
      </c>
    </row>
    <row r="5351" spans="1:8">
      <c r="A5351" t="s">
        <v>5287</v>
      </c>
      <c r="B5351" t="s">
        <v>71</v>
      </c>
      <c r="C5351" t="s">
        <v>123</v>
      </c>
      <c r="D5351" t="s">
        <v>67</v>
      </c>
      <c r="E5351" t="s">
        <v>82</v>
      </c>
      <c r="F5351" t="s">
        <v>5164</v>
      </c>
      <c r="G5351" s="338">
        <v>37322</v>
      </c>
      <c r="H5351">
        <v>106</v>
      </c>
    </row>
    <row r="5352" spans="1:8">
      <c r="A5352" t="s">
        <v>5286</v>
      </c>
      <c r="B5352" t="s">
        <v>71</v>
      </c>
      <c r="C5352" t="s">
        <v>123</v>
      </c>
      <c r="D5352" t="s">
        <v>67</v>
      </c>
      <c r="E5352" t="s">
        <v>83</v>
      </c>
      <c r="F5352" t="s">
        <v>5164</v>
      </c>
      <c r="G5352" s="338">
        <v>17203</v>
      </c>
      <c r="H5352">
        <v>107</v>
      </c>
    </row>
    <row r="5353" spans="1:8">
      <c r="A5353" t="s">
        <v>5285</v>
      </c>
      <c r="B5353" t="s">
        <v>71</v>
      </c>
      <c r="C5353" t="s">
        <v>123</v>
      </c>
      <c r="D5353" t="s">
        <v>67</v>
      </c>
      <c r="E5353" t="s">
        <v>84</v>
      </c>
      <c r="F5353" t="s">
        <v>5164</v>
      </c>
      <c r="G5353" s="338">
        <v>23369</v>
      </c>
      <c r="H5353">
        <v>108</v>
      </c>
    </row>
    <row r="5354" spans="1:8">
      <c r="A5354" t="s">
        <v>5284</v>
      </c>
      <c r="B5354" t="s">
        <v>72</v>
      </c>
      <c r="C5354" t="s">
        <v>78</v>
      </c>
      <c r="D5354">
        <v>2007</v>
      </c>
      <c r="E5354" t="s">
        <v>52</v>
      </c>
      <c r="F5354" t="s">
        <v>5164</v>
      </c>
      <c r="H5354">
        <v>109</v>
      </c>
    </row>
    <row r="5355" spans="1:8">
      <c r="A5355" t="s">
        <v>5283</v>
      </c>
      <c r="B5355" t="s">
        <v>72</v>
      </c>
      <c r="C5355" t="s">
        <v>78</v>
      </c>
      <c r="D5355">
        <v>2007</v>
      </c>
      <c r="E5355" t="s">
        <v>53</v>
      </c>
      <c r="F5355" t="s">
        <v>5164</v>
      </c>
      <c r="H5355">
        <v>110</v>
      </c>
    </row>
    <row r="5356" spans="1:8">
      <c r="A5356" t="s">
        <v>5282</v>
      </c>
      <c r="B5356" t="s">
        <v>72</v>
      </c>
      <c r="C5356" t="s">
        <v>78</v>
      </c>
      <c r="D5356">
        <v>2007</v>
      </c>
      <c r="E5356" t="s">
        <v>54</v>
      </c>
      <c r="F5356" t="s">
        <v>5164</v>
      </c>
      <c r="H5356">
        <v>111</v>
      </c>
    </row>
    <row r="5357" spans="1:8">
      <c r="A5357" t="s">
        <v>5281</v>
      </c>
      <c r="B5357" t="s">
        <v>72</v>
      </c>
      <c r="C5357" t="s">
        <v>78</v>
      </c>
      <c r="D5357">
        <v>2007</v>
      </c>
      <c r="E5357" t="s">
        <v>55</v>
      </c>
      <c r="F5357" t="s">
        <v>5164</v>
      </c>
      <c r="H5357">
        <v>112</v>
      </c>
    </row>
    <row r="5358" spans="1:8">
      <c r="A5358" t="s">
        <v>5280</v>
      </c>
      <c r="B5358" t="s">
        <v>72</v>
      </c>
      <c r="C5358" t="s">
        <v>78</v>
      </c>
      <c r="D5358">
        <v>2007</v>
      </c>
      <c r="E5358" t="s">
        <v>56</v>
      </c>
      <c r="F5358" t="s">
        <v>5164</v>
      </c>
      <c r="H5358">
        <v>113</v>
      </c>
    </row>
    <row r="5359" spans="1:8">
      <c r="A5359" t="s">
        <v>5279</v>
      </c>
      <c r="B5359" t="s">
        <v>72</v>
      </c>
      <c r="C5359" t="s">
        <v>78</v>
      </c>
      <c r="D5359">
        <v>2007</v>
      </c>
      <c r="E5359" t="s">
        <v>57</v>
      </c>
      <c r="F5359" t="s">
        <v>5164</v>
      </c>
      <c r="H5359">
        <v>114</v>
      </c>
    </row>
    <row r="5360" spans="1:8">
      <c r="A5360" t="s">
        <v>5278</v>
      </c>
      <c r="B5360" t="s">
        <v>72</v>
      </c>
      <c r="C5360" t="s">
        <v>78</v>
      </c>
      <c r="D5360">
        <v>2008</v>
      </c>
      <c r="E5360" t="s">
        <v>52</v>
      </c>
      <c r="F5360" t="s">
        <v>5164</v>
      </c>
      <c r="G5360" s="336">
        <v>-0.23</v>
      </c>
      <c r="H5360">
        <v>115</v>
      </c>
    </row>
    <row r="5361" spans="1:8">
      <c r="A5361" t="s">
        <v>5277</v>
      </c>
      <c r="B5361" t="s">
        <v>72</v>
      </c>
      <c r="C5361" t="s">
        <v>78</v>
      </c>
      <c r="D5361">
        <v>2008</v>
      </c>
      <c r="E5361" t="s">
        <v>53</v>
      </c>
      <c r="F5361" t="s">
        <v>5164</v>
      </c>
      <c r="G5361" s="336">
        <v>-0.31</v>
      </c>
      <c r="H5361">
        <v>116</v>
      </c>
    </row>
    <row r="5362" spans="1:8">
      <c r="A5362" t="s">
        <v>5276</v>
      </c>
      <c r="B5362" t="s">
        <v>72</v>
      </c>
      <c r="C5362" t="s">
        <v>78</v>
      </c>
      <c r="D5362">
        <v>2008</v>
      </c>
      <c r="E5362" t="s">
        <v>54</v>
      </c>
      <c r="F5362" t="s">
        <v>5164</v>
      </c>
      <c r="G5362" s="336">
        <v>-0.28000000000000003</v>
      </c>
      <c r="H5362">
        <v>117</v>
      </c>
    </row>
    <row r="5363" spans="1:8">
      <c r="A5363" t="s">
        <v>5275</v>
      </c>
      <c r="B5363" t="s">
        <v>72</v>
      </c>
      <c r="C5363" t="s">
        <v>78</v>
      </c>
      <c r="D5363">
        <v>2008</v>
      </c>
      <c r="E5363" t="s">
        <v>55</v>
      </c>
      <c r="F5363" t="s">
        <v>5164</v>
      </c>
      <c r="G5363" s="336">
        <v>0.57999999999999996</v>
      </c>
      <c r="H5363">
        <v>118</v>
      </c>
    </row>
    <row r="5364" spans="1:8">
      <c r="A5364" t="s">
        <v>5274</v>
      </c>
      <c r="B5364" t="s">
        <v>72</v>
      </c>
      <c r="C5364" t="s">
        <v>78</v>
      </c>
      <c r="D5364">
        <v>2008</v>
      </c>
      <c r="E5364" t="s">
        <v>56</v>
      </c>
      <c r="F5364" t="s">
        <v>5164</v>
      </c>
      <c r="G5364" s="336">
        <v>-0.21</v>
      </c>
      <c r="H5364">
        <v>119</v>
      </c>
    </row>
    <row r="5365" spans="1:8">
      <c r="A5365" t="s">
        <v>5273</v>
      </c>
      <c r="B5365" t="s">
        <v>72</v>
      </c>
      <c r="C5365" t="s">
        <v>78</v>
      </c>
      <c r="D5365">
        <v>2008</v>
      </c>
      <c r="E5365" t="s">
        <v>57</v>
      </c>
      <c r="F5365" t="s">
        <v>5164</v>
      </c>
      <c r="G5365" s="336">
        <v>0.61</v>
      </c>
      <c r="H5365">
        <v>120</v>
      </c>
    </row>
    <row r="5366" spans="1:8">
      <c r="A5366" t="s">
        <v>5272</v>
      </c>
      <c r="B5366" t="s">
        <v>72</v>
      </c>
      <c r="C5366" t="s">
        <v>78</v>
      </c>
      <c r="D5366">
        <v>2009</v>
      </c>
      <c r="E5366" t="s">
        <v>52</v>
      </c>
      <c r="F5366" t="s">
        <v>5164</v>
      </c>
      <c r="G5366" s="336">
        <v>0.02</v>
      </c>
      <c r="H5366">
        <v>121</v>
      </c>
    </row>
    <row r="5367" spans="1:8">
      <c r="A5367" t="s">
        <v>5271</v>
      </c>
      <c r="B5367" t="s">
        <v>72</v>
      </c>
      <c r="C5367" t="s">
        <v>78</v>
      </c>
      <c r="D5367">
        <v>2009</v>
      </c>
      <c r="E5367" t="s">
        <v>53</v>
      </c>
      <c r="F5367" t="s">
        <v>5164</v>
      </c>
      <c r="G5367" s="336">
        <v>0.18</v>
      </c>
      <c r="H5367">
        <v>122</v>
      </c>
    </row>
    <row r="5368" spans="1:8">
      <c r="A5368" t="s">
        <v>5270</v>
      </c>
      <c r="B5368" t="s">
        <v>72</v>
      </c>
      <c r="C5368" t="s">
        <v>78</v>
      </c>
      <c r="D5368">
        <v>2009</v>
      </c>
      <c r="E5368" t="s">
        <v>54</v>
      </c>
      <c r="F5368" t="s">
        <v>5164</v>
      </c>
      <c r="G5368" s="336">
        <v>0.81</v>
      </c>
      <c r="H5368">
        <v>123</v>
      </c>
    </row>
    <row r="5369" spans="1:8">
      <c r="A5369" t="s">
        <v>5269</v>
      </c>
      <c r="B5369" t="s">
        <v>72</v>
      </c>
      <c r="C5369" t="s">
        <v>78</v>
      </c>
      <c r="D5369">
        <v>2009</v>
      </c>
      <c r="E5369" t="s">
        <v>55</v>
      </c>
      <c r="F5369" t="s">
        <v>5164</v>
      </c>
      <c r="G5369" s="336">
        <v>0.81</v>
      </c>
      <c r="H5369">
        <v>124</v>
      </c>
    </row>
    <row r="5370" spans="1:8">
      <c r="A5370" t="s">
        <v>5268</v>
      </c>
      <c r="B5370" t="s">
        <v>72</v>
      </c>
      <c r="C5370" t="s">
        <v>78</v>
      </c>
      <c r="D5370">
        <v>2009</v>
      </c>
      <c r="E5370" t="s">
        <v>56</v>
      </c>
      <c r="F5370" t="s">
        <v>5164</v>
      </c>
      <c r="G5370" s="336">
        <v>-0.38</v>
      </c>
      <c r="H5370">
        <v>125</v>
      </c>
    </row>
    <row r="5371" spans="1:8">
      <c r="A5371" t="s">
        <v>5267</v>
      </c>
      <c r="B5371" t="s">
        <v>72</v>
      </c>
      <c r="C5371" t="s">
        <v>78</v>
      </c>
      <c r="D5371">
        <v>2009</v>
      </c>
      <c r="E5371" t="s">
        <v>57</v>
      </c>
      <c r="F5371" t="s">
        <v>5164</v>
      </c>
      <c r="G5371" s="336">
        <v>-0.12</v>
      </c>
      <c r="H5371">
        <v>126</v>
      </c>
    </row>
    <row r="5372" spans="1:8">
      <c r="A5372" t="s">
        <v>5266</v>
      </c>
      <c r="B5372" t="s">
        <v>72</v>
      </c>
      <c r="C5372" t="s">
        <v>78</v>
      </c>
      <c r="D5372">
        <v>2010</v>
      </c>
      <c r="E5372" t="s">
        <v>52</v>
      </c>
      <c r="F5372" t="s">
        <v>5164</v>
      </c>
      <c r="G5372" s="336">
        <v>0.04</v>
      </c>
      <c r="H5372">
        <v>127</v>
      </c>
    </row>
    <row r="5373" spans="1:8">
      <c r="A5373" t="s">
        <v>5265</v>
      </c>
      <c r="B5373" t="s">
        <v>72</v>
      </c>
      <c r="C5373" t="s">
        <v>78</v>
      </c>
      <c r="D5373">
        <v>2010</v>
      </c>
      <c r="E5373" t="s">
        <v>53</v>
      </c>
      <c r="F5373" t="s">
        <v>5164</v>
      </c>
      <c r="G5373" s="336">
        <v>-0.12</v>
      </c>
      <c r="H5373">
        <v>128</v>
      </c>
    </row>
    <row r="5374" spans="1:8">
      <c r="A5374" t="s">
        <v>5264</v>
      </c>
      <c r="B5374" t="s">
        <v>72</v>
      </c>
      <c r="C5374" t="s">
        <v>78</v>
      </c>
      <c r="D5374">
        <v>2010</v>
      </c>
      <c r="E5374" t="s">
        <v>54</v>
      </c>
      <c r="F5374" t="s">
        <v>5164</v>
      </c>
      <c r="G5374" s="336">
        <v>0.09</v>
      </c>
      <c r="H5374">
        <v>129</v>
      </c>
    </row>
    <row r="5375" spans="1:8">
      <c r="A5375" t="s">
        <v>5263</v>
      </c>
      <c r="B5375" t="s">
        <v>72</v>
      </c>
      <c r="C5375" t="s">
        <v>78</v>
      </c>
      <c r="D5375">
        <v>2010</v>
      </c>
      <c r="E5375" t="s">
        <v>55</v>
      </c>
      <c r="F5375" t="s">
        <v>5164</v>
      </c>
      <c r="G5375" s="336">
        <v>-0.05</v>
      </c>
      <c r="H5375">
        <v>130</v>
      </c>
    </row>
    <row r="5376" spans="1:8">
      <c r="A5376" t="s">
        <v>5262</v>
      </c>
      <c r="B5376" t="s">
        <v>72</v>
      </c>
      <c r="C5376" t="s">
        <v>78</v>
      </c>
      <c r="D5376">
        <v>2010</v>
      </c>
      <c r="E5376" t="s">
        <v>56</v>
      </c>
      <c r="F5376" t="s">
        <v>5164</v>
      </c>
      <c r="G5376" s="336">
        <v>-0.03</v>
      </c>
      <c r="H5376">
        <v>131</v>
      </c>
    </row>
    <row r="5377" spans="1:8">
      <c r="A5377" t="s">
        <v>5261</v>
      </c>
      <c r="B5377" t="s">
        <v>72</v>
      </c>
      <c r="C5377" t="s">
        <v>78</v>
      </c>
      <c r="D5377">
        <v>2010</v>
      </c>
      <c r="E5377" t="s">
        <v>57</v>
      </c>
      <c r="F5377" t="s">
        <v>5164</v>
      </c>
      <c r="G5377" s="336">
        <v>-0.18</v>
      </c>
      <c r="H5377">
        <v>132</v>
      </c>
    </row>
    <row r="5378" spans="1:8">
      <c r="A5378" t="s">
        <v>5260</v>
      </c>
      <c r="B5378" t="s">
        <v>72</v>
      </c>
      <c r="C5378" t="s">
        <v>78</v>
      </c>
      <c r="D5378">
        <v>2011</v>
      </c>
      <c r="E5378" t="s">
        <v>52</v>
      </c>
      <c r="F5378" t="s">
        <v>5164</v>
      </c>
      <c r="G5378" s="336">
        <v>0.04</v>
      </c>
      <c r="H5378">
        <v>133</v>
      </c>
    </row>
    <row r="5379" spans="1:8">
      <c r="A5379" t="s">
        <v>5259</v>
      </c>
      <c r="B5379" t="s">
        <v>72</v>
      </c>
      <c r="C5379" t="s">
        <v>78</v>
      </c>
      <c r="D5379">
        <v>2011</v>
      </c>
      <c r="E5379" t="s">
        <v>53</v>
      </c>
      <c r="F5379" t="s">
        <v>5164</v>
      </c>
      <c r="G5379" s="336">
        <v>0.22</v>
      </c>
      <c r="H5379">
        <v>134</v>
      </c>
    </row>
    <row r="5380" spans="1:8">
      <c r="A5380" t="s">
        <v>5258</v>
      </c>
      <c r="B5380" t="s">
        <v>72</v>
      </c>
      <c r="C5380" t="s">
        <v>78</v>
      </c>
      <c r="D5380">
        <v>2011</v>
      </c>
      <c r="E5380" t="s">
        <v>54</v>
      </c>
      <c r="F5380" t="s">
        <v>5164</v>
      </c>
      <c r="G5380" s="336">
        <v>-0.04</v>
      </c>
      <c r="H5380">
        <v>135</v>
      </c>
    </row>
    <row r="5381" spans="1:8">
      <c r="A5381" t="s">
        <v>5257</v>
      </c>
      <c r="B5381" t="s">
        <v>72</v>
      </c>
      <c r="C5381" t="s">
        <v>78</v>
      </c>
      <c r="D5381">
        <v>2011</v>
      </c>
      <c r="E5381" t="s">
        <v>55</v>
      </c>
      <c r="F5381" t="s">
        <v>5164</v>
      </c>
      <c r="G5381" s="336">
        <v>0.38</v>
      </c>
      <c r="H5381">
        <v>136</v>
      </c>
    </row>
    <row r="5382" spans="1:8">
      <c r="A5382" t="s">
        <v>5256</v>
      </c>
      <c r="B5382" t="s">
        <v>72</v>
      </c>
      <c r="C5382" t="s">
        <v>78</v>
      </c>
      <c r="D5382">
        <v>2011</v>
      </c>
      <c r="E5382" t="s">
        <v>56</v>
      </c>
      <c r="F5382" t="s">
        <v>5164</v>
      </c>
      <c r="G5382" s="336">
        <v>0.18</v>
      </c>
      <c r="H5382">
        <v>137</v>
      </c>
    </row>
    <row r="5383" spans="1:8">
      <c r="A5383" t="s">
        <v>5255</v>
      </c>
      <c r="B5383" t="s">
        <v>72</v>
      </c>
      <c r="C5383" t="s">
        <v>78</v>
      </c>
      <c r="D5383">
        <v>2011</v>
      </c>
      <c r="E5383" t="s">
        <v>57</v>
      </c>
      <c r="F5383" t="s">
        <v>5164</v>
      </c>
      <c r="G5383" s="336">
        <v>0.05</v>
      </c>
      <c r="H5383">
        <v>138</v>
      </c>
    </row>
    <row r="5384" spans="1:8">
      <c r="A5384" t="s">
        <v>5254</v>
      </c>
      <c r="B5384" t="s">
        <v>72</v>
      </c>
      <c r="C5384" t="s">
        <v>78</v>
      </c>
      <c r="D5384">
        <v>2012</v>
      </c>
      <c r="E5384" t="s">
        <v>52</v>
      </c>
      <c r="F5384" t="s">
        <v>5164</v>
      </c>
      <c r="G5384" s="336">
        <v>1.27</v>
      </c>
      <c r="H5384">
        <v>139</v>
      </c>
    </row>
    <row r="5385" spans="1:8">
      <c r="A5385" t="s">
        <v>5253</v>
      </c>
      <c r="B5385" t="s">
        <v>72</v>
      </c>
      <c r="C5385" t="s">
        <v>78</v>
      </c>
      <c r="D5385">
        <v>2012</v>
      </c>
      <c r="E5385" t="s">
        <v>53</v>
      </c>
      <c r="F5385" t="s">
        <v>5164</v>
      </c>
      <c r="G5385" s="336">
        <v>0.04</v>
      </c>
      <c r="H5385">
        <v>140</v>
      </c>
    </row>
    <row r="5386" spans="1:8">
      <c r="A5386" t="s">
        <v>5252</v>
      </c>
      <c r="B5386" t="s">
        <v>72</v>
      </c>
      <c r="C5386" t="s">
        <v>78</v>
      </c>
      <c r="D5386">
        <v>2012</v>
      </c>
      <c r="E5386" t="s">
        <v>54</v>
      </c>
      <c r="F5386" t="s">
        <v>5164</v>
      </c>
      <c r="G5386" s="336">
        <v>2.3199999999999998</v>
      </c>
      <c r="H5386">
        <v>141</v>
      </c>
    </row>
    <row r="5387" spans="1:8">
      <c r="A5387" t="s">
        <v>5251</v>
      </c>
      <c r="B5387" t="s">
        <v>72</v>
      </c>
      <c r="C5387" t="s">
        <v>78</v>
      </c>
      <c r="D5387">
        <v>2012</v>
      </c>
      <c r="E5387" t="s">
        <v>55</v>
      </c>
      <c r="F5387" t="s">
        <v>5164</v>
      </c>
      <c r="G5387" s="336">
        <v>0.08</v>
      </c>
      <c r="H5387">
        <v>142</v>
      </c>
    </row>
    <row r="5388" spans="1:8">
      <c r="A5388" t="s">
        <v>5250</v>
      </c>
      <c r="B5388" t="s">
        <v>72</v>
      </c>
      <c r="C5388" t="s">
        <v>78</v>
      </c>
      <c r="D5388">
        <v>2012</v>
      </c>
      <c r="E5388" t="s">
        <v>56</v>
      </c>
      <c r="F5388" t="s">
        <v>5164</v>
      </c>
      <c r="G5388" s="336">
        <v>-0.12</v>
      </c>
      <c r="H5388">
        <v>143</v>
      </c>
    </row>
    <row r="5389" spans="1:8">
      <c r="A5389" t="s">
        <v>5249</v>
      </c>
      <c r="B5389" t="s">
        <v>72</v>
      </c>
      <c r="C5389" t="s">
        <v>78</v>
      </c>
      <c r="D5389">
        <v>2012</v>
      </c>
      <c r="E5389" t="s">
        <v>57</v>
      </c>
      <c r="F5389" t="s">
        <v>5164</v>
      </c>
      <c r="G5389" s="336">
        <v>-0.02</v>
      </c>
      <c r="H5389">
        <v>144</v>
      </c>
    </row>
    <row r="5390" spans="1:8">
      <c r="A5390" t="s">
        <v>5248</v>
      </c>
      <c r="B5390" t="s">
        <v>72</v>
      </c>
      <c r="C5390" t="s">
        <v>78</v>
      </c>
      <c r="D5390">
        <v>2013</v>
      </c>
      <c r="E5390" t="s">
        <v>52</v>
      </c>
      <c r="F5390" t="s">
        <v>5164</v>
      </c>
      <c r="G5390" s="336">
        <v>0.31</v>
      </c>
      <c r="H5390">
        <v>145</v>
      </c>
    </row>
    <row r="5391" spans="1:8">
      <c r="A5391" t="s">
        <v>5247</v>
      </c>
      <c r="B5391" t="s">
        <v>72</v>
      </c>
      <c r="C5391" t="s">
        <v>78</v>
      </c>
      <c r="D5391">
        <v>2013</v>
      </c>
      <c r="E5391" t="s">
        <v>53</v>
      </c>
      <c r="F5391" t="s">
        <v>5164</v>
      </c>
      <c r="G5391" s="336">
        <v>2.35</v>
      </c>
      <c r="H5391">
        <v>146</v>
      </c>
    </row>
    <row r="5392" spans="1:8">
      <c r="A5392" t="s">
        <v>5246</v>
      </c>
      <c r="B5392" t="s">
        <v>72</v>
      </c>
      <c r="C5392" t="s">
        <v>78</v>
      </c>
      <c r="D5392">
        <v>2013</v>
      </c>
      <c r="E5392" t="s">
        <v>54</v>
      </c>
      <c r="F5392" t="s">
        <v>5164</v>
      </c>
      <c r="G5392" s="336">
        <v>0.26</v>
      </c>
      <c r="H5392">
        <v>147</v>
      </c>
    </row>
    <row r="5393" spans="1:8">
      <c r="A5393" t="s">
        <v>5245</v>
      </c>
      <c r="B5393" t="s">
        <v>72</v>
      </c>
      <c r="C5393" t="s">
        <v>78</v>
      </c>
      <c r="D5393">
        <v>2013</v>
      </c>
      <c r="E5393" t="s">
        <v>55</v>
      </c>
      <c r="F5393" t="s">
        <v>5164</v>
      </c>
      <c r="G5393" s="336">
        <v>3.29</v>
      </c>
      <c r="H5393">
        <v>148</v>
      </c>
    </row>
    <row r="5394" spans="1:8">
      <c r="A5394" t="s">
        <v>5244</v>
      </c>
      <c r="B5394" t="s">
        <v>72</v>
      </c>
      <c r="C5394" t="s">
        <v>78</v>
      </c>
      <c r="D5394">
        <v>2013</v>
      </c>
      <c r="E5394" t="s">
        <v>56</v>
      </c>
      <c r="F5394" t="s">
        <v>5164</v>
      </c>
      <c r="G5394" s="336">
        <v>0.56000000000000005</v>
      </c>
      <c r="H5394">
        <v>149</v>
      </c>
    </row>
    <row r="5395" spans="1:8">
      <c r="A5395" t="s">
        <v>5243</v>
      </c>
      <c r="B5395" t="s">
        <v>72</v>
      </c>
      <c r="C5395" t="s">
        <v>78</v>
      </c>
      <c r="D5395">
        <v>2013</v>
      </c>
      <c r="E5395" t="s">
        <v>57</v>
      </c>
      <c r="F5395" t="s">
        <v>5164</v>
      </c>
      <c r="G5395" s="336">
        <v>0.84</v>
      </c>
      <c r="H5395">
        <v>150</v>
      </c>
    </row>
    <row r="5396" spans="1:8">
      <c r="A5396" t="s">
        <v>5242</v>
      </c>
      <c r="B5396" t="s">
        <v>72</v>
      </c>
      <c r="C5396" t="s">
        <v>78</v>
      </c>
      <c r="D5396">
        <v>2014</v>
      </c>
      <c r="E5396" t="s">
        <v>52</v>
      </c>
      <c r="F5396" t="s">
        <v>5164</v>
      </c>
      <c r="G5396" s="336">
        <v>-0.11</v>
      </c>
      <c r="H5396">
        <v>151</v>
      </c>
    </row>
    <row r="5397" spans="1:8">
      <c r="A5397" t="s">
        <v>5241</v>
      </c>
      <c r="B5397" t="s">
        <v>72</v>
      </c>
      <c r="C5397" t="s">
        <v>78</v>
      </c>
      <c r="D5397">
        <v>2014</v>
      </c>
      <c r="E5397" t="s">
        <v>53</v>
      </c>
      <c r="F5397" t="s">
        <v>5164</v>
      </c>
      <c r="G5397" s="336">
        <v>0.23</v>
      </c>
      <c r="H5397">
        <v>152</v>
      </c>
    </row>
    <row r="5398" spans="1:8">
      <c r="A5398" t="s">
        <v>5240</v>
      </c>
      <c r="B5398" t="s">
        <v>72</v>
      </c>
      <c r="C5398" t="s">
        <v>78</v>
      </c>
      <c r="D5398">
        <v>2014</v>
      </c>
      <c r="E5398" t="s">
        <v>54</v>
      </c>
      <c r="F5398" t="s">
        <v>5164</v>
      </c>
      <c r="G5398" s="336">
        <v>0.01</v>
      </c>
      <c r="H5398">
        <v>153</v>
      </c>
    </row>
    <row r="5399" spans="1:8">
      <c r="A5399" t="s">
        <v>5239</v>
      </c>
      <c r="B5399" t="s">
        <v>72</v>
      </c>
      <c r="C5399" t="s">
        <v>78</v>
      </c>
      <c r="D5399">
        <v>2014</v>
      </c>
      <c r="E5399" t="s">
        <v>55</v>
      </c>
      <c r="F5399" t="s">
        <v>5164</v>
      </c>
      <c r="G5399" s="336">
        <v>0.39</v>
      </c>
      <c r="H5399">
        <v>154</v>
      </c>
    </row>
    <row r="5400" spans="1:8">
      <c r="A5400" t="s">
        <v>5238</v>
      </c>
      <c r="B5400" t="s">
        <v>72</v>
      </c>
      <c r="C5400" t="s">
        <v>78</v>
      </c>
      <c r="D5400">
        <v>2014</v>
      </c>
      <c r="E5400" t="s">
        <v>56</v>
      </c>
      <c r="F5400" t="s">
        <v>5164</v>
      </c>
      <c r="G5400" s="336">
        <v>-0.36</v>
      </c>
      <c r="H5400">
        <v>155</v>
      </c>
    </row>
    <row r="5401" spans="1:8">
      <c r="A5401" t="s">
        <v>5237</v>
      </c>
      <c r="B5401" t="s">
        <v>72</v>
      </c>
      <c r="C5401" t="s">
        <v>78</v>
      </c>
      <c r="D5401">
        <v>2014</v>
      </c>
      <c r="E5401" t="s">
        <v>57</v>
      </c>
      <c r="F5401" t="s">
        <v>5164</v>
      </c>
      <c r="G5401" s="336">
        <v>-0.21</v>
      </c>
      <c r="H5401">
        <v>156</v>
      </c>
    </row>
    <row r="5402" spans="1:8">
      <c r="A5402" t="s">
        <v>5236</v>
      </c>
      <c r="B5402" t="s">
        <v>72</v>
      </c>
      <c r="C5402" t="s">
        <v>78</v>
      </c>
      <c r="D5402" t="s">
        <v>58</v>
      </c>
      <c r="E5402" t="s">
        <v>52</v>
      </c>
      <c r="F5402" t="s">
        <v>5164</v>
      </c>
      <c r="G5402" s="336">
        <v>1.25</v>
      </c>
      <c r="H5402">
        <v>157</v>
      </c>
    </row>
    <row r="5403" spans="1:8">
      <c r="A5403" t="s">
        <v>5235</v>
      </c>
      <c r="B5403" t="s">
        <v>72</v>
      </c>
      <c r="C5403" t="s">
        <v>78</v>
      </c>
      <c r="D5403" t="s">
        <v>58</v>
      </c>
      <c r="E5403" t="s">
        <v>53</v>
      </c>
      <c r="F5403" t="s">
        <v>5164</v>
      </c>
      <c r="G5403" s="336">
        <v>2.75</v>
      </c>
      <c r="H5403">
        <v>158</v>
      </c>
    </row>
    <row r="5404" spans="1:8">
      <c r="A5404" t="s">
        <v>5234</v>
      </c>
      <c r="B5404" t="s">
        <v>72</v>
      </c>
      <c r="C5404" t="s">
        <v>78</v>
      </c>
      <c r="D5404" t="s">
        <v>58</v>
      </c>
      <c r="E5404" t="s">
        <v>54</v>
      </c>
      <c r="F5404" t="s">
        <v>5164</v>
      </c>
      <c r="G5404" s="336">
        <v>4.74</v>
      </c>
      <c r="H5404">
        <v>159</v>
      </c>
    </row>
    <row r="5405" spans="1:8">
      <c r="A5405" t="s">
        <v>5233</v>
      </c>
      <c r="B5405" t="s">
        <v>72</v>
      </c>
      <c r="C5405" t="s">
        <v>78</v>
      </c>
      <c r="D5405" t="s">
        <v>58</v>
      </c>
      <c r="E5405" t="s">
        <v>55</v>
      </c>
      <c r="F5405" t="s">
        <v>5164</v>
      </c>
      <c r="G5405" s="336">
        <v>23.04</v>
      </c>
      <c r="H5405">
        <v>160</v>
      </c>
    </row>
    <row r="5406" spans="1:8">
      <c r="A5406" t="s">
        <v>5232</v>
      </c>
      <c r="B5406" t="s">
        <v>72</v>
      </c>
      <c r="C5406" t="s">
        <v>78</v>
      </c>
      <c r="D5406" t="s">
        <v>58</v>
      </c>
      <c r="E5406" t="s">
        <v>56</v>
      </c>
      <c r="F5406" t="s">
        <v>5164</v>
      </c>
      <c r="G5406" s="336">
        <v>-0.51</v>
      </c>
      <c r="H5406">
        <v>161</v>
      </c>
    </row>
    <row r="5407" spans="1:8">
      <c r="A5407" t="s">
        <v>5231</v>
      </c>
      <c r="B5407" t="s">
        <v>72</v>
      </c>
      <c r="C5407" t="s">
        <v>78</v>
      </c>
      <c r="D5407" t="s">
        <v>58</v>
      </c>
      <c r="E5407" t="s">
        <v>57</v>
      </c>
      <c r="F5407" t="s">
        <v>5164</v>
      </c>
      <c r="G5407" s="336">
        <v>0.73</v>
      </c>
      <c r="H5407">
        <v>162</v>
      </c>
    </row>
    <row r="5408" spans="1:8">
      <c r="A5408" t="s">
        <v>5230</v>
      </c>
      <c r="B5408" t="s">
        <v>72</v>
      </c>
      <c r="C5408" t="s">
        <v>78</v>
      </c>
      <c r="D5408" t="s">
        <v>59</v>
      </c>
      <c r="E5408" t="s">
        <v>52</v>
      </c>
      <c r="F5408" t="s">
        <v>5164</v>
      </c>
      <c r="G5408" s="336">
        <v>0.18</v>
      </c>
      <c r="H5408">
        <v>163</v>
      </c>
    </row>
    <row r="5409" spans="1:8">
      <c r="A5409" t="s">
        <v>5229</v>
      </c>
      <c r="B5409" t="s">
        <v>72</v>
      </c>
      <c r="C5409" t="s">
        <v>78</v>
      </c>
      <c r="D5409" t="s">
        <v>59</v>
      </c>
      <c r="E5409" t="s">
        <v>53</v>
      </c>
      <c r="F5409" t="s">
        <v>5164</v>
      </c>
      <c r="G5409" s="336">
        <v>0.39</v>
      </c>
      <c r="H5409">
        <v>164</v>
      </c>
    </row>
    <row r="5410" spans="1:8">
      <c r="A5410" t="s">
        <v>5228</v>
      </c>
      <c r="B5410" t="s">
        <v>72</v>
      </c>
      <c r="C5410" t="s">
        <v>78</v>
      </c>
      <c r="D5410" t="s">
        <v>59</v>
      </c>
      <c r="E5410" t="s">
        <v>54</v>
      </c>
      <c r="F5410" t="s">
        <v>5164</v>
      </c>
      <c r="G5410" s="336">
        <v>0.68</v>
      </c>
      <c r="H5410">
        <v>165</v>
      </c>
    </row>
    <row r="5411" spans="1:8">
      <c r="A5411" t="s">
        <v>5227</v>
      </c>
      <c r="B5411" t="s">
        <v>72</v>
      </c>
      <c r="C5411" t="s">
        <v>78</v>
      </c>
      <c r="D5411" t="s">
        <v>59</v>
      </c>
      <c r="E5411" t="s">
        <v>55</v>
      </c>
      <c r="F5411" t="s">
        <v>5164</v>
      </c>
      <c r="G5411" s="336">
        <v>3.29</v>
      </c>
      <c r="H5411">
        <v>166</v>
      </c>
    </row>
    <row r="5412" spans="1:8">
      <c r="A5412" t="s">
        <v>5226</v>
      </c>
      <c r="B5412" t="s">
        <v>72</v>
      </c>
      <c r="C5412" t="s">
        <v>78</v>
      </c>
      <c r="D5412" t="s">
        <v>59</v>
      </c>
      <c r="E5412" t="s">
        <v>56</v>
      </c>
      <c r="F5412" t="s">
        <v>5164</v>
      </c>
      <c r="G5412" s="336">
        <v>-7.0000000000000007E-2</v>
      </c>
      <c r="H5412">
        <v>167</v>
      </c>
    </row>
    <row r="5413" spans="1:8">
      <c r="A5413" t="s">
        <v>5225</v>
      </c>
      <c r="B5413" t="s">
        <v>72</v>
      </c>
      <c r="C5413" t="s">
        <v>78</v>
      </c>
      <c r="D5413" t="s">
        <v>59</v>
      </c>
      <c r="E5413" t="s">
        <v>57</v>
      </c>
      <c r="F5413" t="s">
        <v>5164</v>
      </c>
      <c r="G5413" s="336">
        <v>0.1</v>
      </c>
      <c r="H5413">
        <v>168</v>
      </c>
    </row>
    <row r="5414" spans="1:8">
      <c r="A5414" t="s">
        <v>5224</v>
      </c>
      <c r="B5414" t="s">
        <v>71</v>
      </c>
      <c r="C5414" t="s">
        <v>78</v>
      </c>
      <c r="D5414">
        <v>2006</v>
      </c>
      <c r="E5414" t="s">
        <v>52</v>
      </c>
      <c r="F5414" t="s">
        <v>5164</v>
      </c>
      <c r="H5414">
        <v>169</v>
      </c>
    </row>
    <row r="5415" spans="1:8">
      <c r="A5415" t="s">
        <v>5223</v>
      </c>
      <c r="B5415" t="s">
        <v>71</v>
      </c>
      <c r="C5415" t="s">
        <v>78</v>
      </c>
      <c r="D5415">
        <v>2006</v>
      </c>
      <c r="E5415" t="s">
        <v>53</v>
      </c>
      <c r="F5415" t="s">
        <v>5164</v>
      </c>
      <c r="H5415">
        <v>170</v>
      </c>
    </row>
    <row r="5416" spans="1:8">
      <c r="A5416" t="s">
        <v>5222</v>
      </c>
      <c r="B5416" t="s">
        <v>71</v>
      </c>
      <c r="C5416" t="s">
        <v>78</v>
      </c>
      <c r="D5416">
        <v>2006</v>
      </c>
      <c r="E5416" t="s">
        <v>54</v>
      </c>
      <c r="F5416" t="s">
        <v>5164</v>
      </c>
      <c r="H5416">
        <v>171</v>
      </c>
    </row>
    <row r="5417" spans="1:8">
      <c r="A5417" t="s">
        <v>5221</v>
      </c>
      <c r="B5417" t="s">
        <v>71</v>
      </c>
      <c r="C5417" t="s">
        <v>78</v>
      </c>
      <c r="D5417">
        <v>2006</v>
      </c>
      <c r="E5417" t="s">
        <v>55</v>
      </c>
      <c r="F5417" t="s">
        <v>5164</v>
      </c>
      <c r="H5417">
        <v>172</v>
      </c>
    </row>
    <row r="5418" spans="1:8">
      <c r="A5418" t="s">
        <v>5220</v>
      </c>
      <c r="B5418" t="s">
        <v>71</v>
      </c>
      <c r="C5418" t="s">
        <v>78</v>
      </c>
      <c r="D5418">
        <v>2006</v>
      </c>
      <c r="E5418" t="s">
        <v>56</v>
      </c>
      <c r="F5418" t="s">
        <v>5164</v>
      </c>
      <c r="H5418">
        <v>173</v>
      </c>
    </row>
    <row r="5419" spans="1:8">
      <c r="A5419" t="s">
        <v>5219</v>
      </c>
      <c r="B5419" t="s">
        <v>71</v>
      </c>
      <c r="C5419" t="s">
        <v>78</v>
      </c>
      <c r="D5419">
        <v>2006</v>
      </c>
      <c r="E5419" t="s">
        <v>57</v>
      </c>
      <c r="F5419" t="s">
        <v>5164</v>
      </c>
      <c r="H5419">
        <v>174</v>
      </c>
    </row>
    <row r="5420" spans="1:8">
      <c r="A5420" t="s">
        <v>5218</v>
      </c>
      <c r="B5420" t="s">
        <v>71</v>
      </c>
      <c r="C5420" t="s">
        <v>78</v>
      </c>
      <c r="D5420">
        <v>2007</v>
      </c>
      <c r="E5420" t="s">
        <v>52</v>
      </c>
      <c r="F5420" t="s">
        <v>5164</v>
      </c>
      <c r="G5420" s="336">
        <v>0.23</v>
      </c>
      <c r="H5420">
        <v>175</v>
      </c>
    </row>
    <row r="5421" spans="1:8">
      <c r="A5421" t="s">
        <v>5217</v>
      </c>
      <c r="B5421" t="s">
        <v>71</v>
      </c>
      <c r="C5421" t="s">
        <v>78</v>
      </c>
      <c r="D5421">
        <v>2007</v>
      </c>
      <c r="E5421" t="s">
        <v>53</v>
      </c>
      <c r="F5421" t="s">
        <v>5164</v>
      </c>
      <c r="G5421" s="336">
        <v>0.43</v>
      </c>
      <c r="H5421">
        <v>176</v>
      </c>
    </row>
    <row r="5422" spans="1:8">
      <c r="A5422" t="s">
        <v>5216</v>
      </c>
      <c r="B5422" t="s">
        <v>71</v>
      </c>
      <c r="C5422" t="s">
        <v>78</v>
      </c>
      <c r="D5422">
        <v>2007</v>
      </c>
      <c r="E5422" t="s">
        <v>54</v>
      </c>
      <c r="F5422" t="s">
        <v>5164</v>
      </c>
      <c r="G5422" s="336">
        <v>0.22</v>
      </c>
      <c r="H5422">
        <v>177</v>
      </c>
    </row>
    <row r="5423" spans="1:8">
      <c r="A5423" t="s">
        <v>5215</v>
      </c>
      <c r="B5423" t="s">
        <v>71</v>
      </c>
      <c r="C5423" t="s">
        <v>78</v>
      </c>
      <c r="D5423">
        <v>2007</v>
      </c>
      <c r="E5423" t="s">
        <v>55</v>
      </c>
      <c r="F5423" t="s">
        <v>5164</v>
      </c>
      <c r="G5423" s="336">
        <v>0.24</v>
      </c>
      <c r="H5423">
        <v>178</v>
      </c>
    </row>
    <row r="5424" spans="1:8">
      <c r="A5424" t="s">
        <v>5214</v>
      </c>
      <c r="B5424" t="s">
        <v>71</v>
      </c>
      <c r="C5424" t="s">
        <v>78</v>
      </c>
      <c r="D5424">
        <v>2007</v>
      </c>
      <c r="E5424" t="s">
        <v>56</v>
      </c>
      <c r="F5424" t="s">
        <v>5164</v>
      </c>
      <c r="H5424">
        <v>179</v>
      </c>
    </row>
    <row r="5425" spans="1:8">
      <c r="A5425" t="s">
        <v>5213</v>
      </c>
      <c r="B5425" t="s">
        <v>71</v>
      </c>
      <c r="C5425" t="s">
        <v>78</v>
      </c>
      <c r="D5425">
        <v>2007</v>
      </c>
      <c r="E5425" t="s">
        <v>57</v>
      </c>
      <c r="F5425" t="s">
        <v>5164</v>
      </c>
      <c r="H5425">
        <v>180</v>
      </c>
    </row>
    <row r="5426" spans="1:8">
      <c r="A5426" t="s">
        <v>5212</v>
      </c>
      <c r="B5426" t="s">
        <v>71</v>
      </c>
      <c r="C5426" t="s">
        <v>78</v>
      </c>
      <c r="D5426">
        <v>2008</v>
      </c>
      <c r="E5426" t="s">
        <v>52</v>
      </c>
      <c r="F5426" t="s">
        <v>5164</v>
      </c>
      <c r="G5426" s="336">
        <v>0.71</v>
      </c>
      <c r="H5426">
        <v>181</v>
      </c>
    </row>
    <row r="5427" spans="1:8">
      <c r="A5427" t="s">
        <v>5211</v>
      </c>
      <c r="B5427" t="s">
        <v>71</v>
      </c>
      <c r="C5427" t="s">
        <v>78</v>
      </c>
      <c r="D5427">
        <v>2008</v>
      </c>
      <c r="E5427" t="s">
        <v>53</v>
      </c>
      <c r="F5427" t="s">
        <v>5164</v>
      </c>
      <c r="G5427" s="336">
        <v>0.45</v>
      </c>
      <c r="H5427">
        <v>182</v>
      </c>
    </row>
    <row r="5428" spans="1:8">
      <c r="A5428" t="s">
        <v>5210</v>
      </c>
      <c r="B5428" t="s">
        <v>71</v>
      </c>
      <c r="C5428" t="s">
        <v>78</v>
      </c>
      <c r="D5428">
        <v>2008</v>
      </c>
      <c r="E5428" t="s">
        <v>54</v>
      </c>
      <c r="F5428" t="s">
        <v>5164</v>
      </c>
      <c r="G5428" s="336">
        <v>0.59</v>
      </c>
      <c r="H5428">
        <v>183</v>
      </c>
    </row>
    <row r="5429" spans="1:8">
      <c r="A5429" t="s">
        <v>5209</v>
      </c>
      <c r="B5429" t="s">
        <v>71</v>
      </c>
      <c r="C5429" t="s">
        <v>78</v>
      </c>
      <c r="D5429">
        <v>2008</v>
      </c>
      <c r="E5429" t="s">
        <v>55</v>
      </c>
      <c r="F5429" t="s">
        <v>5164</v>
      </c>
      <c r="G5429" s="336">
        <v>0.6</v>
      </c>
      <c r="H5429">
        <v>184</v>
      </c>
    </row>
    <row r="5430" spans="1:8">
      <c r="A5430" t="s">
        <v>5208</v>
      </c>
      <c r="B5430" t="s">
        <v>71</v>
      </c>
      <c r="C5430" t="s">
        <v>78</v>
      </c>
      <c r="D5430">
        <v>2008</v>
      </c>
      <c r="E5430" t="s">
        <v>56</v>
      </c>
      <c r="F5430" t="s">
        <v>5164</v>
      </c>
      <c r="G5430" s="336">
        <v>8.15</v>
      </c>
      <c r="H5430">
        <v>185</v>
      </c>
    </row>
    <row r="5431" spans="1:8">
      <c r="A5431" t="s">
        <v>5207</v>
      </c>
      <c r="B5431" t="s">
        <v>71</v>
      </c>
      <c r="C5431" t="s">
        <v>78</v>
      </c>
      <c r="D5431">
        <v>2008</v>
      </c>
      <c r="E5431" t="s">
        <v>57</v>
      </c>
      <c r="F5431" t="s">
        <v>5164</v>
      </c>
      <c r="G5431" s="336">
        <v>-0.5</v>
      </c>
      <c r="H5431">
        <v>186</v>
      </c>
    </row>
    <row r="5432" spans="1:8">
      <c r="A5432" t="s">
        <v>5206</v>
      </c>
      <c r="B5432" t="s">
        <v>71</v>
      </c>
      <c r="C5432" t="s">
        <v>78</v>
      </c>
      <c r="D5432">
        <v>2009</v>
      </c>
      <c r="E5432" t="s">
        <v>52</v>
      </c>
      <c r="F5432" t="s">
        <v>5164</v>
      </c>
      <c r="G5432" s="336">
        <v>0.08</v>
      </c>
      <c r="H5432">
        <v>187</v>
      </c>
    </row>
    <row r="5433" spans="1:8">
      <c r="A5433" t="s">
        <v>5205</v>
      </c>
      <c r="B5433" t="s">
        <v>71</v>
      </c>
      <c r="C5433" t="s">
        <v>78</v>
      </c>
      <c r="D5433">
        <v>2009</v>
      </c>
      <c r="E5433" t="s">
        <v>53</v>
      </c>
      <c r="F5433" t="s">
        <v>5164</v>
      </c>
      <c r="G5433" s="336">
        <v>0.08</v>
      </c>
      <c r="H5433">
        <v>188</v>
      </c>
    </row>
    <row r="5434" spans="1:8">
      <c r="A5434" t="s">
        <v>5204</v>
      </c>
      <c r="B5434" t="s">
        <v>71</v>
      </c>
      <c r="C5434" t="s">
        <v>78</v>
      </c>
      <c r="D5434">
        <v>2009</v>
      </c>
      <c r="E5434" t="s">
        <v>54</v>
      </c>
      <c r="F5434" t="s">
        <v>5164</v>
      </c>
      <c r="G5434" s="336">
        <v>0.03</v>
      </c>
      <c r="H5434">
        <v>189</v>
      </c>
    </row>
    <row r="5435" spans="1:8">
      <c r="A5435" t="s">
        <v>5203</v>
      </c>
      <c r="B5435" t="s">
        <v>71</v>
      </c>
      <c r="C5435" t="s">
        <v>78</v>
      </c>
      <c r="D5435">
        <v>2009</v>
      </c>
      <c r="E5435" t="s">
        <v>55</v>
      </c>
      <c r="F5435" t="s">
        <v>5164</v>
      </c>
      <c r="G5435" s="336">
        <v>0.05</v>
      </c>
      <c r="H5435">
        <v>190</v>
      </c>
    </row>
    <row r="5436" spans="1:8">
      <c r="A5436" t="s">
        <v>5202</v>
      </c>
      <c r="B5436" t="s">
        <v>71</v>
      </c>
      <c r="C5436" t="s">
        <v>78</v>
      </c>
      <c r="D5436">
        <v>2009</v>
      </c>
      <c r="E5436" t="s">
        <v>56</v>
      </c>
      <c r="F5436" t="s">
        <v>5164</v>
      </c>
      <c r="G5436" s="336">
        <v>0.6</v>
      </c>
      <c r="H5436">
        <v>191</v>
      </c>
    </row>
    <row r="5437" spans="1:8">
      <c r="A5437" t="s">
        <v>5201</v>
      </c>
      <c r="B5437" t="s">
        <v>71</v>
      </c>
      <c r="C5437" t="s">
        <v>78</v>
      </c>
      <c r="D5437">
        <v>2009</v>
      </c>
      <c r="E5437" t="s">
        <v>57</v>
      </c>
      <c r="F5437" t="s">
        <v>5164</v>
      </c>
      <c r="G5437" s="336">
        <v>0.73</v>
      </c>
      <c r="H5437">
        <v>192</v>
      </c>
    </row>
    <row r="5438" spans="1:8">
      <c r="A5438" t="s">
        <v>5200</v>
      </c>
      <c r="B5438" t="s">
        <v>71</v>
      </c>
      <c r="C5438" t="s">
        <v>78</v>
      </c>
      <c r="D5438">
        <v>2010</v>
      </c>
      <c r="E5438" t="s">
        <v>52</v>
      </c>
      <c r="F5438" t="s">
        <v>5164</v>
      </c>
      <c r="G5438" s="336">
        <v>-0.03</v>
      </c>
      <c r="H5438">
        <v>193</v>
      </c>
    </row>
    <row r="5439" spans="1:8">
      <c r="A5439" t="s">
        <v>5199</v>
      </c>
      <c r="B5439" t="s">
        <v>71</v>
      </c>
      <c r="C5439" t="s">
        <v>78</v>
      </c>
      <c r="D5439">
        <v>2010</v>
      </c>
      <c r="E5439" t="s">
        <v>53</v>
      </c>
      <c r="F5439" t="s">
        <v>5164</v>
      </c>
      <c r="G5439" s="336">
        <v>0.12</v>
      </c>
      <c r="H5439">
        <v>194</v>
      </c>
    </row>
    <row r="5440" spans="1:8">
      <c r="A5440" t="s">
        <v>5198</v>
      </c>
      <c r="B5440" t="s">
        <v>71</v>
      </c>
      <c r="C5440" t="s">
        <v>78</v>
      </c>
      <c r="D5440">
        <v>2010</v>
      </c>
      <c r="E5440" t="s">
        <v>54</v>
      </c>
      <c r="F5440" t="s">
        <v>5164</v>
      </c>
      <c r="G5440" s="336">
        <v>-0.05</v>
      </c>
      <c r="H5440">
        <v>195</v>
      </c>
    </row>
    <row r="5441" spans="1:8">
      <c r="A5441" t="s">
        <v>5197</v>
      </c>
      <c r="B5441" t="s">
        <v>71</v>
      </c>
      <c r="C5441" t="s">
        <v>78</v>
      </c>
      <c r="D5441">
        <v>2010</v>
      </c>
      <c r="E5441" t="s">
        <v>55</v>
      </c>
      <c r="F5441" t="s">
        <v>5164</v>
      </c>
      <c r="G5441" s="336">
        <v>-0.04</v>
      </c>
      <c r="H5441">
        <v>196</v>
      </c>
    </row>
    <row r="5442" spans="1:8">
      <c r="A5442" t="s">
        <v>5196</v>
      </c>
      <c r="B5442" t="s">
        <v>71</v>
      </c>
      <c r="C5442" t="s">
        <v>78</v>
      </c>
      <c r="D5442">
        <v>2010</v>
      </c>
      <c r="E5442" t="s">
        <v>56</v>
      </c>
      <c r="F5442" t="s">
        <v>5164</v>
      </c>
      <c r="G5442" s="336">
        <v>0.09</v>
      </c>
      <c r="H5442">
        <v>197</v>
      </c>
    </row>
    <row r="5443" spans="1:8">
      <c r="A5443" t="s">
        <v>5195</v>
      </c>
      <c r="B5443" t="s">
        <v>71</v>
      </c>
      <c r="C5443" t="s">
        <v>78</v>
      </c>
      <c r="D5443">
        <v>2010</v>
      </c>
      <c r="E5443" t="s">
        <v>57</v>
      </c>
      <c r="F5443" t="s">
        <v>5164</v>
      </c>
      <c r="G5443" s="336">
        <v>2.16</v>
      </c>
      <c r="H5443">
        <v>198</v>
      </c>
    </row>
    <row r="5444" spans="1:8">
      <c r="A5444" t="s">
        <v>5194</v>
      </c>
      <c r="B5444" t="s">
        <v>71</v>
      </c>
      <c r="C5444" t="s">
        <v>78</v>
      </c>
      <c r="D5444">
        <v>2011</v>
      </c>
      <c r="E5444" t="s">
        <v>52</v>
      </c>
      <c r="F5444" t="s">
        <v>5164</v>
      </c>
      <c r="G5444" s="336">
        <v>0.69</v>
      </c>
      <c r="H5444">
        <v>199</v>
      </c>
    </row>
    <row r="5445" spans="1:8">
      <c r="A5445" t="s">
        <v>5193</v>
      </c>
      <c r="B5445" t="s">
        <v>71</v>
      </c>
      <c r="C5445" t="s">
        <v>78</v>
      </c>
      <c r="D5445">
        <v>2011</v>
      </c>
      <c r="E5445" t="s">
        <v>53</v>
      </c>
      <c r="F5445" t="s">
        <v>5164</v>
      </c>
      <c r="G5445" s="336">
        <v>1.18</v>
      </c>
      <c r="H5445">
        <v>200</v>
      </c>
    </row>
    <row r="5446" spans="1:8">
      <c r="A5446" t="s">
        <v>5192</v>
      </c>
      <c r="B5446" t="s">
        <v>71</v>
      </c>
      <c r="C5446" t="s">
        <v>78</v>
      </c>
      <c r="D5446">
        <v>2011</v>
      </c>
      <c r="E5446" t="s">
        <v>54</v>
      </c>
      <c r="F5446" t="s">
        <v>5164</v>
      </c>
      <c r="G5446" s="336">
        <v>0.38</v>
      </c>
      <c r="H5446">
        <v>201</v>
      </c>
    </row>
    <row r="5447" spans="1:8">
      <c r="A5447" t="s">
        <v>5191</v>
      </c>
      <c r="B5447" t="s">
        <v>71</v>
      </c>
      <c r="C5447" t="s">
        <v>78</v>
      </c>
      <c r="D5447">
        <v>2011</v>
      </c>
      <c r="E5447" t="s">
        <v>55</v>
      </c>
      <c r="F5447" t="s">
        <v>5164</v>
      </c>
      <c r="G5447" s="336">
        <v>0.56000000000000005</v>
      </c>
      <c r="H5447">
        <v>202</v>
      </c>
    </row>
    <row r="5448" spans="1:8">
      <c r="A5448" t="s">
        <v>5190</v>
      </c>
      <c r="B5448" t="s">
        <v>71</v>
      </c>
      <c r="C5448" t="s">
        <v>78</v>
      </c>
      <c r="D5448">
        <v>2011</v>
      </c>
      <c r="E5448" t="s">
        <v>56</v>
      </c>
      <c r="F5448" t="s">
        <v>5164</v>
      </c>
      <c r="G5448" s="336">
        <v>2.68</v>
      </c>
      <c r="H5448">
        <v>203</v>
      </c>
    </row>
    <row r="5449" spans="1:8">
      <c r="A5449" t="s">
        <v>5189</v>
      </c>
      <c r="B5449" t="s">
        <v>71</v>
      </c>
      <c r="C5449" t="s">
        <v>78</v>
      </c>
      <c r="D5449">
        <v>2011</v>
      </c>
      <c r="E5449" t="s">
        <v>57</v>
      </c>
      <c r="F5449" t="s">
        <v>5164</v>
      </c>
      <c r="G5449" s="336">
        <v>3.58</v>
      </c>
      <c r="H5449">
        <v>204</v>
      </c>
    </row>
    <row r="5450" spans="1:8">
      <c r="A5450" t="s">
        <v>5188</v>
      </c>
      <c r="B5450" t="s">
        <v>71</v>
      </c>
      <c r="C5450" t="s">
        <v>78</v>
      </c>
      <c r="D5450">
        <v>2012</v>
      </c>
      <c r="E5450" t="s">
        <v>52</v>
      </c>
      <c r="F5450" t="s">
        <v>5164</v>
      </c>
      <c r="G5450" s="336">
        <v>-0.62</v>
      </c>
      <c r="H5450">
        <v>205</v>
      </c>
    </row>
    <row r="5451" spans="1:8">
      <c r="A5451" t="s">
        <v>5187</v>
      </c>
      <c r="B5451" t="s">
        <v>71</v>
      </c>
      <c r="C5451" t="s">
        <v>78</v>
      </c>
      <c r="D5451">
        <v>2012</v>
      </c>
      <c r="E5451" t="s">
        <v>53</v>
      </c>
      <c r="F5451" t="s">
        <v>5164</v>
      </c>
      <c r="G5451" s="336">
        <v>-0.61</v>
      </c>
      <c r="H5451">
        <v>206</v>
      </c>
    </row>
    <row r="5452" spans="1:8">
      <c r="A5452" t="s">
        <v>5186</v>
      </c>
      <c r="B5452" t="s">
        <v>71</v>
      </c>
      <c r="C5452" t="s">
        <v>78</v>
      </c>
      <c r="D5452">
        <v>2012</v>
      </c>
      <c r="E5452" t="s">
        <v>54</v>
      </c>
      <c r="F5452" t="s">
        <v>5164</v>
      </c>
      <c r="G5452" s="336">
        <v>-0.95</v>
      </c>
      <c r="H5452">
        <v>207</v>
      </c>
    </row>
    <row r="5453" spans="1:8">
      <c r="A5453" t="s">
        <v>5185</v>
      </c>
      <c r="B5453" t="s">
        <v>71</v>
      </c>
      <c r="C5453" t="s">
        <v>78</v>
      </c>
      <c r="D5453">
        <v>2012</v>
      </c>
      <c r="E5453" t="s">
        <v>55</v>
      </c>
      <c r="F5453" t="s">
        <v>5164</v>
      </c>
      <c r="G5453" s="336">
        <v>-0.95</v>
      </c>
      <c r="H5453">
        <v>208</v>
      </c>
    </row>
    <row r="5454" spans="1:8">
      <c r="A5454" t="s">
        <v>5184</v>
      </c>
      <c r="B5454" t="s">
        <v>71</v>
      </c>
      <c r="C5454" t="s">
        <v>78</v>
      </c>
      <c r="D5454">
        <v>2012</v>
      </c>
      <c r="E5454" t="s">
        <v>56</v>
      </c>
      <c r="F5454" t="s">
        <v>5164</v>
      </c>
      <c r="G5454" s="336">
        <v>0.18</v>
      </c>
      <c r="H5454">
        <v>209</v>
      </c>
    </row>
    <row r="5455" spans="1:8">
      <c r="A5455" t="s">
        <v>5183</v>
      </c>
      <c r="B5455" t="s">
        <v>71</v>
      </c>
      <c r="C5455" t="s">
        <v>78</v>
      </c>
      <c r="D5455">
        <v>2012</v>
      </c>
      <c r="E5455" t="s">
        <v>57</v>
      </c>
      <c r="F5455" t="s">
        <v>5164</v>
      </c>
      <c r="G5455" s="336">
        <v>-0.16</v>
      </c>
      <c r="H5455">
        <v>210</v>
      </c>
    </row>
    <row r="5456" spans="1:8">
      <c r="A5456" t="s">
        <v>5182</v>
      </c>
      <c r="B5456" t="s">
        <v>71</v>
      </c>
      <c r="C5456" t="s">
        <v>78</v>
      </c>
      <c r="D5456">
        <v>2013</v>
      </c>
      <c r="E5456" t="s">
        <v>52</v>
      </c>
      <c r="F5456" t="s">
        <v>5164</v>
      </c>
      <c r="G5456" s="336">
        <v>0.53</v>
      </c>
      <c r="H5456">
        <v>211</v>
      </c>
    </row>
    <row r="5457" spans="1:8">
      <c r="A5457" t="s">
        <v>5181</v>
      </c>
      <c r="B5457" t="s">
        <v>71</v>
      </c>
      <c r="C5457" t="s">
        <v>78</v>
      </c>
      <c r="D5457">
        <v>2013</v>
      </c>
      <c r="E5457" t="s">
        <v>53</v>
      </c>
      <c r="F5457" t="s">
        <v>5164</v>
      </c>
      <c r="G5457" s="336">
        <v>-0.02</v>
      </c>
      <c r="H5457">
        <v>212</v>
      </c>
    </row>
    <row r="5458" spans="1:8">
      <c r="A5458" t="s">
        <v>5180</v>
      </c>
      <c r="B5458" t="s">
        <v>71</v>
      </c>
      <c r="C5458" t="s">
        <v>78</v>
      </c>
      <c r="D5458">
        <v>2013</v>
      </c>
      <c r="E5458" t="s">
        <v>54</v>
      </c>
      <c r="F5458" t="s">
        <v>5164</v>
      </c>
      <c r="G5458" s="336">
        <v>-0.7</v>
      </c>
      <c r="H5458">
        <v>213</v>
      </c>
    </row>
    <row r="5459" spans="1:8">
      <c r="A5459" t="s">
        <v>5179</v>
      </c>
      <c r="B5459" t="s">
        <v>71</v>
      </c>
      <c r="C5459" t="s">
        <v>78</v>
      </c>
      <c r="D5459">
        <v>2013</v>
      </c>
      <c r="E5459" t="s">
        <v>55</v>
      </c>
      <c r="F5459" t="s">
        <v>5164</v>
      </c>
      <c r="G5459" s="336">
        <v>-0.7</v>
      </c>
      <c r="H5459">
        <v>214</v>
      </c>
    </row>
    <row r="5460" spans="1:8">
      <c r="A5460" t="s">
        <v>5178</v>
      </c>
      <c r="B5460" t="s">
        <v>71</v>
      </c>
      <c r="C5460" t="s">
        <v>78</v>
      </c>
      <c r="D5460">
        <v>2013</v>
      </c>
      <c r="E5460" t="s">
        <v>56</v>
      </c>
      <c r="F5460" t="s">
        <v>5164</v>
      </c>
      <c r="G5460" s="336">
        <v>0.67</v>
      </c>
      <c r="H5460">
        <v>215</v>
      </c>
    </row>
    <row r="5461" spans="1:8">
      <c r="A5461" t="s">
        <v>5177</v>
      </c>
      <c r="B5461" t="s">
        <v>71</v>
      </c>
      <c r="C5461" t="s">
        <v>78</v>
      </c>
      <c r="D5461">
        <v>2013</v>
      </c>
      <c r="E5461" t="s">
        <v>57</v>
      </c>
      <c r="F5461" t="s">
        <v>5164</v>
      </c>
      <c r="G5461" s="336">
        <v>0.04</v>
      </c>
      <c r="H5461">
        <v>216</v>
      </c>
    </row>
    <row r="5462" spans="1:8">
      <c r="A5462" t="s">
        <v>5176</v>
      </c>
      <c r="B5462" t="s">
        <v>71</v>
      </c>
      <c r="C5462" t="s">
        <v>78</v>
      </c>
      <c r="D5462" t="s">
        <v>58</v>
      </c>
      <c r="E5462" t="s">
        <v>52</v>
      </c>
      <c r="F5462" t="s">
        <v>5164</v>
      </c>
      <c r="G5462" s="336">
        <v>1.18</v>
      </c>
      <c r="H5462">
        <v>217</v>
      </c>
    </row>
    <row r="5463" spans="1:8">
      <c r="A5463" t="s">
        <v>5175</v>
      </c>
      <c r="B5463" t="s">
        <v>71</v>
      </c>
      <c r="C5463" t="s">
        <v>78</v>
      </c>
      <c r="D5463" t="s">
        <v>58</v>
      </c>
      <c r="E5463" t="s">
        <v>53</v>
      </c>
      <c r="F5463" t="s">
        <v>5164</v>
      </c>
      <c r="G5463" s="336">
        <v>1.07</v>
      </c>
      <c r="H5463">
        <v>218</v>
      </c>
    </row>
    <row r="5464" spans="1:8">
      <c r="A5464" t="s">
        <v>5174</v>
      </c>
      <c r="B5464" t="s">
        <v>71</v>
      </c>
      <c r="C5464" t="s">
        <v>78</v>
      </c>
      <c r="D5464" t="s">
        <v>58</v>
      </c>
      <c r="E5464" t="s">
        <v>54</v>
      </c>
      <c r="F5464" t="s">
        <v>5164</v>
      </c>
      <c r="G5464" s="336">
        <v>-0.96</v>
      </c>
      <c r="H5464">
        <v>219</v>
      </c>
    </row>
    <row r="5465" spans="1:8">
      <c r="A5465" t="s">
        <v>5173</v>
      </c>
      <c r="B5465" t="s">
        <v>71</v>
      </c>
      <c r="C5465" t="s">
        <v>78</v>
      </c>
      <c r="D5465" t="s">
        <v>58</v>
      </c>
      <c r="E5465" t="s">
        <v>55</v>
      </c>
      <c r="F5465" t="s">
        <v>5164</v>
      </c>
      <c r="G5465" s="336">
        <v>-0.95</v>
      </c>
      <c r="H5465">
        <v>220</v>
      </c>
    </row>
    <row r="5466" spans="1:8">
      <c r="A5466" t="s">
        <v>5172</v>
      </c>
      <c r="B5466" t="s">
        <v>71</v>
      </c>
      <c r="C5466" t="s">
        <v>78</v>
      </c>
      <c r="D5466" t="s">
        <v>58</v>
      </c>
      <c r="E5466" t="s">
        <v>56</v>
      </c>
      <c r="F5466" t="s">
        <v>5164</v>
      </c>
      <c r="G5466" s="336">
        <v>113.45</v>
      </c>
      <c r="H5466">
        <v>221</v>
      </c>
    </row>
    <row r="5467" spans="1:8">
      <c r="A5467" t="s">
        <v>5171</v>
      </c>
      <c r="B5467" t="s">
        <v>71</v>
      </c>
      <c r="C5467" t="s">
        <v>78</v>
      </c>
      <c r="D5467" t="s">
        <v>58</v>
      </c>
      <c r="E5467" t="s">
        <v>57</v>
      </c>
      <c r="F5467" t="s">
        <v>5164</v>
      </c>
      <c r="G5467" s="336">
        <v>9.7899999999999991</v>
      </c>
      <c r="H5467">
        <v>222</v>
      </c>
    </row>
    <row r="5468" spans="1:8">
      <c r="A5468" t="s">
        <v>5170</v>
      </c>
      <c r="B5468" t="s">
        <v>71</v>
      </c>
      <c r="C5468" t="s">
        <v>78</v>
      </c>
      <c r="D5468" t="s">
        <v>59</v>
      </c>
      <c r="E5468" t="s">
        <v>52</v>
      </c>
      <c r="F5468" t="s">
        <v>5164</v>
      </c>
      <c r="G5468" s="336">
        <v>0.17</v>
      </c>
      <c r="H5468">
        <v>223</v>
      </c>
    </row>
    <row r="5469" spans="1:8">
      <c r="A5469" t="s">
        <v>5169</v>
      </c>
      <c r="B5469" t="s">
        <v>71</v>
      </c>
      <c r="C5469" t="s">
        <v>78</v>
      </c>
      <c r="D5469" t="s">
        <v>59</v>
      </c>
      <c r="E5469" t="s">
        <v>53</v>
      </c>
      <c r="F5469" t="s">
        <v>5164</v>
      </c>
      <c r="G5469" s="336">
        <v>0.15</v>
      </c>
      <c r="H5469">
        <v>224</v>
      </c>
    </row>
    <row r="5470" spans="1:8">
      <c r="A5470" t="s">
        <v>5168</v>
      </c>
      <c r="B5470" t="s">
        <v>71</v>
      </c>
      <c r="C5470" t="s">
        <v>78</v>
      </c>
      <c r="D5470" t="s">
        <v>59</v>
      </c>
      <c r="E5470" t="s">
        <v>54</v>
      </c>
      <c r="F5470" t="s">
        <v>5164</v>
      </c>
      <c r="G5470" s="336">
        <v>-0.14000000000000001</v>
      </c>
      <c r="H5470">
        <v>225</v>
      </c>
    </row>
    <row r="5471" spans="1:8">
      <c r="A5471" t="s">
        <v>5167</v>
      </c>
      <c r="B5471" t="s">
        <v>71</v>
      </c>
      <c r="C5471" t="s">
        <v>78</v>
      </c>
      <c r="D5471" t="s">
        <v>59</v>
      </c>
      <c r="E5471" t="s">
        <v>55</v>
      </c>
      <c r="F5471" t="s">
        <v>5164</v>
      </c>
      <c r="G5471" s="336">
        <v>-0.14000000000000001</v>
      </c>
      <c r="H5471">
        <v>226</v>
      </c>
    </row>
    <row r="5472" spans="1:8">
      <c r="A5472" t="s">
        <v>5166</v>
      </c>
      <c r="B5472" t="s">
        <v>71</v>
      </c>
      <c r="C5472" t="s">
        <v>78</v>
      </c>
      <c r="D5472" t="s">
        <v>59</v>
      </c>
      <c r="E5472" t="s">
        <v>56</v>
      </c>
      <c r="F5472" t="s">
        <v>5164</v>
      </c>
      <c r="G5472" s="336">
        <v>16.21</v>
      </c>
      <c r="H5472">
        <v>227</v>
      </c>
    </row>
    <row r="5473" spans="1:8">
      <c r="A5473" t="s">
        <v>5165</v>
      </c>
      <c r="B5473" t="s">
        <v>71</v>
      </c>
      <c r="C5473" t="s">
        <v>78</v>
      </c>
      <c r="D5473" t="s">
        <v>59</v>
      </c>
      <c r="E5473" t="s">
        <v>57</v>
      </c>
      <c r="F5473" t="s">
        <v>5164</v>
      </c>
      <c r="G5473" s="336">
        <v>1.4</v>
      </c>
      <c r="H5473">
        <v>228</v>
      </c>
    </row>
    <row r="5474" spans="1:8">
      <c r="A5474" t="s">
        <v>5163</v>
      </c>
      <c r="B5474" t="s">
        <v>72</v>
      </c>
      <c r="C5474" t="s">
        <v>123</v>
      </c>
      <c r="D5474">
        <v>2007</v>
      </c>
      <c r="E5474" t="s">
        <v>79</v>
      </c>
      <c r="F5474" t="s">
        <v>4935</v>
      </c>
      <c r="G5474">
        <v>684</v>
      </c>
      <c r="H5474">
        <v>1</v>
      </c>
    </row>
    <row r="5475" spans="1:8">
      <c r="A5475" t="s">
        <v>5162</v>
      </c>
      <c r="B5475" t="s">
        <v>72</v>
      </c>
      <c r="C5475" t="s">
        <v>123</v>
      </c>
      <c r="D5475">
        <v>2007</v>
      </c>
      <c r="E5475" t="s">
        <v>80</v>
      </c>
      <c r="F5475" t="s">
        <v>4935</v>
      </c>
      <c r="G5475">
        <v>937</v>
      </c>
      <c r="H5475">
        <v>2</v>
      </c>
    </row>
    <row r="5476" spans="1:8">
      <c r="A5476" t="s">
        <v>5161</v>
      </c>
      <c r="B5476" t="s">
        <v>72</v>
      </c>
      <c r="C5476" t="s">
        <v>123</v>
      </c>
      <c r="D5476">
        <v>2007</v>
      </c>
      <c r="E5476" t="s">
        <v>81</v>
      </c>
      <c r="F5476" t="s">
        <v>4935</v>
      </c>
      <c r="G5476">
        <v>494</v>
      </c>
      <c r="H5476">
        <v>3</v>
      </c>
    </row>
    <row r="5477" spans="1:8">
      <c r="A5477" t="s">
        <v>5160</v>
      </c>
      <c r="B5477" t="s">
        <v>72</v>
      </c>
      <c r="C5477" t="s">
        <v>123</v>
      </c>
      <c r="D5477">
        <v>2007</v>
      </c>
      <c r="E5477" t="s">
        <v>82</v>
      </c>
      <c r="F5477" t="s">
        <v>4935</v>
      </c>
      <c r="G5477">
        <v>213</v>
      </c>
      <c r="H5477">
        <v>4</v>
      </c>
    </row>
    <row r="5478" spans="1:8">
      <c r="A5478" t="s">
        <v>5159</v>
      </c>
      <c r="B5478" t="s">
        <v>72</v>
      </c>
      <c r="C5478" t="s">
        <v>123</v>
      </c>
      <c r="D5478">
        <v>2007</v>
      </c>
      <c r="E5478" t="s">
        <v>83</v>
      </c>
      <c r="F5478" t="s">
        <v>4935</v>
      </c>
      <c r="G5478">
        <v>190</v>
      </c>
      <c r="H5478">
        <v>5</v>
      </c>
    </row>
    <row r="5479" spans="1:8">
      <c r="A5479" t="s">
        <v>5158</v>
      </c>
      <c r="B5479" t="s">
        <v>72</v>
      </c>
      <c r="C5479" t="s">
        <v>123</v>
      </c>
      <c r="D5479">
        <v>2007</v>
      </c>
      <c r="E5479" t="s">
        <v>84</v>
      </c>
      <c r="F5479" t="s">
        <v>4935</v>
      </c>
      <c r="G5479">
        <v>192</v>
      </c>
      <c r="H5479">
        <v>6</v>
      </c>
    </row>
    <row r="5480" spans="1:8">
      <c r="A5480" t="s">
        <v>5157</v>
      </c>
      <c r="B5480" t="s">
        <v>72</v>
      </c>
      <c r="C5480" t="s">
        <v>123</v>
      </c>
      <c r="D5480">
        <v>2008</v>
      </c>
      <c r="E5480" t="s">
        <v>79</v>
      </c>
      <c r="F5480" t="s">
        <v>4935</v>
      </c>
      <c r="G5480">
        <v>204</v>
      </c>
      <c r="H5480">
        <v>7</v>
      </c>
    </row>
    <row r="5481" spans="1:8">
      <c r="A5481" t="s">
        <v>5156</v>
      </c>
      <c r="B5481" t="s">
        <v>72</v>
      </c>
      <c r="C5481" t="s">
        <v>123</v>
      </c>
      <c r="D5481">
        <v>2008</v>
      </c>
      <c r="E5481" t="s">
        <v>80</v>
      </c>
      <c r="F5481" t="s">
        <v>4935</v>
      </c>
      <c r="G5481">
        <v>205</v>
      </c>
      <c r="H5481">
        <v>8</v>
      </c>
    </row>
    <row r="5482" spans="1:8">
      <c r="A5482" t="s">
        <v>5155</v>
      </c>
      <c r="B5482" t="s">
        <v>72</v>
      </c>
      <c r="C5482" t="s">
        <v>123</v>
      </c>
      <c r="D5482">
        <v>2008</v>
      </c>
      <c r="E5482" t="s">
        <v>81</v>
      </c>
      <c r="F5482" t="s">
        <v>4935</v>
      </c>
      <c r="G5482">
        <v>186</v>
      </c>
      <c r="H5482">
        <v>9</v>
      </c>
    </row>
    <row r="5483" spans="1:8">
      <c r="A5483" t="s">
        <v>5154</v>
      </c>
      <c r="B5483" t="s">
        <v>72</v>
      </c>
      <c r="C5483" t="s">
        <v>123</v>
      </c>
      <c r="D5483">
        <v>2008</v>
      </c>
      <c r="E5483" t="s">
        <v>82</v>
      </c>
      <c r="F5483" t="s">
        <v>4935</v>
      </c>
      <c r="G5483">
        <v>187</v>
      </c>
      <c r="H5483">
        <v>10</v>
      </c>
    </row>
    <row r="5484" spans="1:8">
      <c r="A5484" t="s">
        <v>5153</v>
      </c>
      <c r="B5484" t="s">
        <v>72</v>
      </c>
      <c r="C5484" t="s">
        <v>123</v>
      </c>
      <c r="D5484">
        <v>2008</v>
      </c>
      <c r="E5484" t="s">
        <v>83</v>
      </c>
      <c r="F5484" t="s">
        <v>4935</v>
      </c>
      <c r="G5484">
        <v>18</v>
      </c>
      <c r="H5484">
        <v>11</v>
      </c>
    </row>
    <row r="5485" spans="1:8">
      <c r="A5485" t="s">
        <v>5152</v>
      </c>
      <c r="B5485" t="s">
        <v>72</v>
      </c>
      <c r="C5485" t="s">
        <v>123</v>
      </c>
      <c r="D5485">
        <v>2008</v>
      </c>
      <c r="E5485" t="s">
        <v>84</v>
      </c>
      <c r="F5485" t="s">
        <v>4935</v>
      </c>
      <c r="G5485">
        <v>18</v>
      </c>
      <c r="H5485">
        <v>12</v>
      </c>
    </row>
    <row r="5486" spans="1:8">
      <c r="A5486" t="s">
        <v>5151</v>
      </c>
      <c r="B5486" t="s">
        <v>72</v>
      </c>
      <c r="C5486" t="s">
        <v>123</v>
      </c>
      <c r="D5486">
        <v>2009</v>
      </c>
      <c r="E5486" t="s">
        <v>79</v>
      </c>
      <c r="F5486" t="s">
        <v>4935</v>
      </c>
      <c r="G5486">
        <v>660</v>
      </c>
      <c r="H5486">
        <v>13</v>
      </c>
    </row>
    <row r="5487" spans="1:8">
      <c r="A5487" t="s">
        <v>5150</v>
      </c>
      <c r="B5487" t="s">
        <v>72</v>
      </c>
      <c r="C5487" t="s">
        <v>123</v>
      </c>
      <c r="D5487">
        <v>2009</v>
      </c>
      <c r="E5487" t="s">
        <v>80</v>
      </c>
      <c r="F5487" t="s">
        <v>4935</v>
      </c>
      <c r="G5487">
        <v>741</v>
      </c>
      <c r="H5487">
        <v>14</v>
      </c>
    </row>
    <row r="5488" spans="1:8">
      <c r="A5488" t="s">
        <v>5149</v>
      </c>
      <c r="B5488" t="s">
        <v>72</v>
      </c>
      <c r="C5488" t="s">
        <v>123</v>
      </c>
      <c r="D5488">
        <v>2009</v>
      </c>
      <c r="E5488" t="s">
        <v>81</v>
      </c>
      <c r="F5488" t="s">
        <v>4935</v>
      </c>
      <c r="G5488">
        <v>365</v>
      </c>
      <c r="H5488">
        <v>15</v>
      </c>
    </row>
    <row r="5489" spans="1:8">
      <c r="A5489" t="s">
        <v>5148</v>
      </c>
      <c r="B5489" t="s">
        <v>72</v>
      </c>
      <c r="C5489" t="s">
        <v>123</v>
      </c>
      <c r="D5489">
        <v>2009</v>
      </c>
      <c r="E5489" t="s">
        <v>82</v>
      </c>
      <c r="F5489" t="s">
        <v>4935</v>
      </c>
      <c r="G5489">
        <v>446</v>
      </c>
      <c r="H5489">
        <v>16</v>
      </c>
    </row>
    <row r="5490" spans="1:8">
      <c r="A5490" t="s">
        <v>5147</v>
      </c>
      <c r="B5490" t="s">
        <v>72</v>
      </c>
      <c r="C5490" t="s">
        <v>123</v>
      </c>
      <c r="D5490">
        <v>2009</v>
      </c>
      <c r="E5490" t="s">
        <v>83</v>
      </c>
      <c r="F5490" t="s">
        <v>4935</v>
      </c>
      <c r="G5490">
        <v>295</v>
      </c>
      <c r="H5490">
        <v>17</v>
      </c>
    </row>
    <row r="5491" spans="1:8">
      <c r="A5491" t="s">
        <v>5146</v>
      </c>
      <c r="B5491" t="s">
        <v>72</v>
      </c>
      <c r="C5491" t="s">
        <v>123</v>
      </c>
      <c r="D5491">
        <v>2009</v>
      </c>
      <c r="E5491" t="s">
        <v>84</v>
      </c>
      <c r="F5491" t="s">
        <v>4935</v>
      </c>
      <c r="G5491">
        <v>295</v>
      </c>
      <c r="H5491">
        <v>18</v>
      </c>
    </row>
    <row r="5492" spans="1:8">
      <c r="A5492" t="s">
        <v>5145</v>
      </c>
      <c r="B5492" t="s">
        <v>72</v>
      </c>
      <c r="C5492" t="s">
        <v>123</v>
      </c>
      <c r="D5492">
        <v>2010</v>
      </c>
      <c r="E5492" t="s">
        <v>79</v>
      </c>
      <c r="F5492" t="s">
        <v>4935</v>
      </c>
      <c r="G5492" s="338">
        <v>1550</v>
      </c>
      <c r="H5492">
        <v>19</v>
      </c>
    </row>
    <row r="5493" spans="1:8">
      <c r="A5493" t="s">
        <v>5144</v>
      </c>
      <c r="B5493" t="s">
        <v>72</v>
      </c>
      <c r="C5493" t="s">
        <v>123</v>
      </c>
      <c r="D5493">
        <v>2010</v>
      </c>
      <c r="E5493" t="s">
        <v>80</v>
      </c>
      <c r="F5493" t="s">
        <v>4935</v>
      </c>
      <c r="G5493" s="338">
        <v>1633</v>
      </c>
      <c r="H5493">
        <v>20</v>
      </c>
    </row>
    <row r="5494" spans="1:8">
      <c r="A5494" t="s">
        <v>5143</v>
      </c>
      <c r="B5494" t="s">
        <v>72</v>
      </c>
      <c r="C5494" t="s">
        <v>123</v>
      </c>
      <c r="D5494">
        <v>2010</v>
      </c>
      <c r="E5494" t="s">
        <v>81</v>
      </c>
      <c r="F5494" t="s">
        <v>4935</v>
      </c>
      <c r="G5494" s="338">
        <v>1189</v>
      </c>
      <c r="H5494">
        <v>21</v>
      </c>
    </row>
    <row r="5495" spans="1:8">
      <c r="A5495" t="s">
        <v>5142</v>
      </c>
      <c r="B5495" t="s">
        <v>72</v>
      </c>
      <c r="C5495" t="s">
        <v>123</v>
      </c>
      <c r="D5495">
        <v>2010</v>
      </c>
      <c r="E5495" t="s">
        <v>82</v>
      </c>
      <c r="F5495" t="s">
        <v>4935</v>
      </c>
      <c r="G5495" s="338">
        <v>1122</v>
      </c>
      <c r="H5495">
        <v>22</v>
      </c>
    </row>
    <row r="5496" spans="1:8">
      <c r="A5496" t="s">
        <v>5141</v>
      </c>
      <c r="B5496" t="s">
        <v>72</v>
      </c>
      <c r="C5496" t="s">
        <v>123</v>
      </c>
      <c r="D5496">
        <v>2010</v>
      </c>
      <c r="E5496" t="s">
        <v>83</v>
      </c>
      <c r="F5496" t="s">
        <v>4935</v>
      </c>
      <c r="G5496">
        <v>361</v>
      </c>
      <c r="H5496">
        <v>23</v>
      </c>
    </row>
    <row r="5497" spans="1:8">
      <c r="A5497" t="s">
        <v>5140</v>
      </c>
      <c r="B5497" t="s">
        <v>72</v>
      </c>
      <c r="C5497" t="s">
        <v>123</v>
      </c>
      <c r="D5497">
        <v>2010</v>
      </c>
      <c r="E5497" t="s">
        <v>84</v>
      </c>
      <c r="F5497" t="s">
        <v>4935</v>
      </c>
      <c r="G5497">
        <v>511</v>
      </c>
      <c r="H5497">
        <v>24</v>
      </c>
    </row>
    <row r="5498" spans="1:8">
      <c r="A5498" t="s">
        <v>5139</v>
      </c>
      <c r="B5498" t="s">
        <v>72</v>
      </c>
      <c r="C5498" t="s">
        <v>123</v>
      </c>
      <c r="D5498">
        <v>2011</v>
      </c>
      <c r="E5498" t="s">
        <v>79</v>
      </c>
      <c r="F5498" t="s">
        <v>4935</v>
      </c>
      <c r="G5498" s="338">
        <v>1912</v>
      </c>
      <c r="H5498">
        <v>25</v>
      </c>
    </row>
    <row r="5499" spans="1:8">
      <c r="A5499" t="s">
        <v>5138</v>
      </c>
      <c r="B5499" t="s">
        <v>72</v>
      </c>
      <c r="C5499" t="s">
        <v>123</v>
      </c>
      <c r="D5499">
        <v>2011</v>
      </c>
      <c r="E5499" t="s">
        <v>80</v>
      </c>
      <c r="F5499" t="s">
        <v>4935</v>
      </c>
      <c r="G5499" s="338">
        <v>3312</v>
      </c>
      <c r="H5499">
        <v>26</v>
      </c>
    </row>
    <row r="5500" spans="1:8">
      <c r="A5500" t="s">
        <v>5137</v>
      </c>
      <c r="B5500" t="s">
        <v>72</v>
      </c>
      <c r="C5500" t="s">
        <v>123</v>
      </c>
      <c r="D5500">
        <v>2011</v>
      </c>
      <c r="E5500" t="s">
        <v>81</v>
      </c>
      <c r="F5500" t="s">
        <v>4935</v>
      </c>
      <c r="G5500" s="338">
        <v>1284</v>
      </c>
      <c r="H5500">
        <v>27</v>
      </c>
    </row>
    <row r="5501" spans="1:8">
      <c r="A5501" t="s">
        <v>5136</v>
      </c>
      <c r="B5501" t="s">
        <v>72</v>
      </c>
      <c r="C5501" t="s">
        <v>123</v>
      </c>
      <c r="D5501">
        <v>2011</v>
      </c>
      <c r="E5501" t="s">
        <v>82</v>
      </c>
      <c r="F5501" t="s">
        <v>4935</v>
      </c>
      <c r="G5501" s="338">
        <v>1794</v>
      </c>
      <c r="H5501">
        <v>28</v>
      </c>
    </row>
    <row r="5502" spans="1:8">
      <c r="A5502" t="s">
        <v>5135</v>
      </c>
      <c r="B5502" t="s">
        <v>72</v>
      </c>
      <c r="C5502" t="s">
        <v>123</v>
      </c>
      <c r="D5502">
        <v>2011</v>
      </c>
      <c r="E5502" t="s">
        <v>83</v>
      </c>
      <c r="F5502" t="s">
        <v>4935</v>
      </c>
      <c r="G5502">
        <v>629</v>
      </c>
      <c r="H5502">
        <v>29</v>
      </c>
    </row>
    <row r="5503" spans="1:8">
      <c r="A5503" t="s">
        <v>5134</v>
      </c>
      <c r="B5503" t="s">
        <v>72</v>
      </c>
      <c r="C5503" t="s">
        <v>123</v>
      </c>
      <c r="D5503">
        <v>2011</v>
      </c>
      <c r="E5503" t="s">
        <v>84</v>
      </c>
      <c r="F5503" t="s">
        <v>4935</v>
      </c>
      <c r="G5503" s="338">
        <v>1518</v>
      </c>
      <c r="H5503">
        <v>30</v>
      </c>
    </row>
    <row r="5504" spans="1:8">
      <c r="A5504" t="s">
        <v>5133</v>
      </c>
      <c r="B5504" t="s">
        <v>72</v>
      </c>
      <c r="C5504" t="s">
        <v>123</v>
      </c>
      <c r="D5504">
        <v>2012</v>
      </c>
      <c r="E5504" t="s">
        <v>79</v>
      </c>
      <c r="F5504" t="s">
        <v>4935</v>
      </c>
      <c r="G5504" s="338">
        <v>2727</v>
      </c>
      <c r="H5504">
        <v>31</v>
      </c>
    </row>
    <row r="5505" spans="1:8">
      <c r="A5505" t="s">
        <v>5132</v>
      </c>
      <c r="B5505" t="s">
        <v>72</v>
      </c>
      <c r="C5505" t="s">
        <v>123</v>
      </c>
      <c r="D5505">
        <v>2012</v>
      </c>
      <c r="E5505" t="s">
        <v>80</v>
      </c>
      <c r="F5505" t="s">
        <v>4935</v>
      </c>
      <c r="G5505" s="338">
        <v>4967</v>
      </c>
      <c r="H5505">
        <v>32</v>
      </c>
    </row>
    <row r="5506" spans="1:8">
      <c r="A5506" t="s">
        <v>5131</v>
      </c>
      <c r="B5506" t="s">
        <v>72</v>
      </c>
      <c r="C5506" t="s">
        <v>123</v>
      </c>
      <c r="D5506">
        <v>2012</v>
      </c>
      <c r="E5506" t="s">
        <v>81</v>
      </c>
      <c r="F5506" t="s">
        <v>4935</v>
      </c>
      <c r="G5506" s="338">
        <v>2466</v>
      </c>
      <c r="H5506">
        <v>33</v>
      </c>
    </row>
    <row r="5507" spans="1:8">
      <c r="A5507" t="s">
        <v>5130</v>
      </c>
      <c r="B5507" t="s">
        <v>72</v>
      </c>
      <c r="C5507" t="s">
        <v>123</v>
      </c>
      <c r="D5507">
        <v>2012</v>
      </c>
      <c r="E5507" t="s">
        <v>82</v>
      </c>
      <c r="F5507" t="s">
        <v>4935</v>
      </c>
      <c r="G5507" s="338">
        <v>2614</v>
      </c>
      <c r="H5507">
        <v>34</v>
      </c>
    </row>
    <row r="5508" spans="1:8">
      <c r="A5508" t="s">
        <v>5129</v>
      </c>
      <c r="B5508" t="s">
        <v>72</v>
      </c>
      <c r="C5508" t="s">
        <v>123</v>
      </c>
      <c r="D5508">
        <v>2012</v>
      </c>
      <c r="E5508" t="s">
        <v>83</v>
      </c>
      <c r="F5508" t="s">
        <v>4935</v>
      </c>
      <c r="G5508">
        <v>262</v>
      </c>
      <c r="H5508">
        <v>35</v>
      </c>
    </row>
    <row r="5509" spans="1:8">
      <c r="A5509" t="s">
        <v>5128</v>
      </c>
      <c r="B5509" t="s">
        <v>72</v>
      </c>
      <c r="C5509" t="s">
        <v>123</v>
      </c>
      <c r="D5509">
        <v>2012</v>
      </c>
      <c r="E5509" t="s">
        <v>84</v>
      </c>
      <c r="F5509" t="s">
        <v>4935</v>
      </c>
      <c r="G5509" s="338">
        <v>2353</v>
      </c>
      <c r="H5509">
        <v>36</v>
      </c>
    </row>
    <row r="5510" spans="1:8">
      <c r="A5510" t="s">
        <v>5127</v>
      </c>
      <c r="B5510" t="s">
        <v>72</v>
      </c>
      <c r="C5510" t="s">
        <v>123</v>
      </c>
      <c r="D5510">
        <v>2013</v>
      </c>
      <c r="E5510" t="s">
        <v>79</v>
      </c>
      <c r="F5510" t="s">
        <v>4935</v>
      </c>
      <c r="G5510" s="338">
        <v>2988</v>
      </c>
      <c r="H5510">
        <v>37</v>
      </c>
    </row>
    <row r="5511" spans="1:8">
      <c r="A5511" t="s">
        <v>5126</v>
      </c>
      <c r="B5511" t="s">
        <v>72</v>
      </c>
      <c r="C5511" t="s">
        <v>123</v>
      </c>
      <c r="D5511">
        <v>2013</v>
      </c>
      <c r="E5511" t="s">
        <v>80</v>
      </c>
      <c r="F5511" t="s">
        <v>4935</v>
      </c>
      <c r="G5511" s="338">
        <v>3553</v>
      </c>
      <c r="H5511">
        <v>38</v>
      </c>
    </row>
    <row r="5512" spans="1:8">
      <c r="A5512" t="s">
        <v>5125</v>
      </c>
      <c r="B5512" t="s">
        <v>72</v>
      </c>
      <c r="C5512" t="s">
        <v>123</v>
      </c>
      <c r="D5512">
        <v>2013</v>
      </c>
      <c r="E5512" t="s">
        <v>81</v>
      </c>
      <c r="F5512" t="s">
        <v>4935</v>
      </c>
      <c r="G5512" s="338">
        <v>2269</v>
      </c>
      <c r="H5512">
        <v>39</v>
      </c>
    </row>
    <row r="5513" spans="1:8">
      <c r="A5513" t="s">
        <v>5124</v>
      </c>
      <c r="B5513" t="s">
        <v>72</v>
      </c>
      <c r="C5513" t="s">
        <v>123</v>
      </c>
      <c r="D5513">
        <v>2013</v>
      </c>
      <c r="E5513" t="s">
        <v>82</v>
      </c>
      <c r="F5513" t="s">
        <v>4935</v>
      </c>
      <c r="G5513" s="338">
        <v>2437</v>
      </c>
      <c r="H5513">
        <v>40</v>
      </c>
    </row>
    <row r="5514" spans="1:8">
      <c r="A5514" t="s">
        <v>5123</v>
      </c>
      <c r="B5514" t="s">
        <v>72</v>
      </c>
      <c r="C5514" t="s">
        <v>123</v>
      </c>
      <c r="D5514">
        <v>2013</v>
      </c>
      <c r="E5514" t="s">
        <v>83</v>
      </c>
      <c r="F5514" t="s">
        <v>4935</v>
      </c>
      <c r="G5514">
        <v>719</v>
      </c>
      <c r="H5514">
        <v>41</v>
      </c>
    </row>
    <row r="5515" spans="1:8">
      <c r="A5515" t="s">
        <v>5122</v>
      </c>
      <c r="B5515" t="s">
        <v>72</v>
      </c>
      <c r="C5515" t="s">
        <v>123</v>
      </c>
      <c r="D5515">
        <v>2013</v>
      </c>
      <c r="E5515" t="s">
        <v>84</v>
      </c>
      <c r="F5515" t="s">
        <v>4935</v>
      </c>
      <c r="G5515" s="338">
        <v>1115</v>
      </c>
      <c r="H5515">
        <v>42</v>
      </c>
    </row>
    <row r="5516" spans="1:8">
      <c r="A5516" t="s">
        <v>5121</v>
      </c>
      <c r="B5516" t="s">
        <v>72</v>
      </c>
      <c r="C5516" t="s">
        <v>123</v>
      </c>
      <c r="D5516">
        <v>2014</v>
      </c>
      <c r="E5516" t="s">
        <v>79</v>
      </c>
      <c r="F5516" t="s">
        <v>4935</v>
      </c>
      <c r="G5516" s="338">
        <v>2741</v>
      </c>
      <c r="H5516">
        <v>43</v>
      </c>
    </row>
    <row r="5517" spans="1:8">
      <c r="A5517" t="s">
        <v>5120</v>
      </c>
      <c r="B5517" t="s">
        <v>72</v>
      </c>
      <c r="C5517" t="s">
        <v>123</v>
      </c>
      <c r="D5517">
        <v>2014</v>
      </c>
      <c r="E5517" t="s">
        <v>80</v>
      </c>
      <c r="F5517" t="s">
        <v>4935</v>
      </c>
      <c r="G5517" s="338">
        <v>3562</v>
      </c>
      <c r="H5517">
        <v>44</v>
      </c>
    </row>
    <row r="5518" spans="1:8">
      <c r="A5518" t="s">
        <v>5119</v>
      </c>
      <c r="B5518" t="s">
        <v>72</v>
      </c>
      <c r="C5518" t="s">
        <v>123</v>
      </c>
      <c r="D5518">
        <v>2014</v>
      </c>
      <c r="E5518" t="s">
        <v>81</v>
      </c>
      <c r="F5518" t="s">
        <v>4935</v>
      </c>
      <c r="G5518" s="338">
        <v>2677</v>
      </c>
      <c r="H5518">
        <v>45</v>
      </c>
    </row>
    <row r="5519" spans="1:8">
      <c r="A5519" t="s">
        <v>5118</v>
      </c>
      <c r="B5519" t="s">
        <v>72</v>
      </c>
      <c r="C5519" t="s">
        <v>123</v>
      </c>
      <c r="D5519">
        <v>2014</v>
      </c>
      <c r="E5519" t="s">
        <v>82</v>
      </c>
      <c r="F5519" t="s">
        <v>4935</v>
      </c>
      <c r="G5519" s="338">
        <v>2774</v>
      </c>
      <c r="H5519">
        <v>46</v>
      </c>
    </row>
    <row r="5520" spans="1:8">
      <c r="A5520" t="s">
        <v>5117</v>
      </c>
      <c r="B5520" t="s">
        <v>72</v>
      </c>
      <c r="C5520" t="s">
        <v>123</v>
      </c>
      <c r="D5520">
        <v>2014</v>
      </c>
      <c r="E5520" t="s">
        <v>83</v>
      </c>
      <c r="F5520" t="s">
        <v>4935</v>
      </c>
      <c r="G5520">
        <v>64</v>
      </c>
      <c r="H5520">
        <v>47</v>
      </c>
    </row>
    <row r="5521" spans="1:8">
      <c r="A5521" t="s">
        <v>5116</v>
      </c>
      <c r="B5521" t="s">
        <v>72</v>
      </c>
      <c r="C5521" t="s">
        <v>123</v>
      </c>
      <c r="D5521">
        <v>2014</v>
      </c>
      <c r="E5521" t="s">
        <v>84</v>
      </c>
      <c r="F5521" t="s">
        <v>4935</v>
      </c>
      <c r="G5521">
        <v>788</v>
      </c>
      <c r="H5521">
        <v>48</v>
      </c>
    </row>
    <row r="5522" spans="1:8">
      <c r="A5522" t="s">
        <v>5115</v>
      </c>
      <c r="B5522" t="s">
        <v>72</v>
      </c>
      <c r="C5522" t="s">
        <v>123</v>
      </c>
      <c r="D5522" t="s">
        <v>66</v>
      </c>
      <c r="E5522" t="s">
        <v>79</v>
      </c>
      <c r="F5522" t="s">
        <v>4935</v>
      </c>
      <c r="G5522" s="338">
        <v>13466</v>
      </c>
      <c r="H5522">
        <v>49</v>
      </c>
    </row>
    <row r="5523" spans="1:8">
      <c r="A5523" t="s">
        <v>5114</v>
      </c>
      <c r="B5523" t="s">
        <v>72</v>
      </c>
      <c r="C5523" t="s">
        <v>123</v>
      </c>
      <c r="D5523" t="s">
        <v>66</v>
      </c>
      <c r="E5523" t="s">
        <v>80</v>
      </c>
      <c r="F5523" t="s">
        <v>4935</v>
      </c>
      <c r="G5523" s="338">
        <v>18909</v>
      </c>
      <c r="H5523">
        <v>50</v>
      </c>
    </row>
    <row r="5524" spans="1:8">
      <c r="A5524" t="s">
        <v>5113</v>
      </c>
      <c r="B5524" t="s">
        <v>72</v>
      </c>
      <c r="C5524" t="s">
        <v>123</v>
      </c>
      <c r="D5524" t="s">
        <v>66</v>
      </c>
      <c r="E5524" t="s">
        <v>81</v>
      </c>
      <c r="F5524" t="s">
        <v>4935</v>
      </c>
      <c r="G5524" s="338">
        <v>10929</v>
      </c>
      <c r="H5524">
        <v>51</v>
      </c>
    </row>
    <row r="5525" spans="1:8">
      <c r="A5525" t="s">
        <v>5112</v>
      </c>
      <c r="B5525" t="s">
        <v>72</v>
      </c>
      <c r="C5525" t="s">
        <v>123</v>
      </c>
      <c r="D5525" t="s">
        <v>66</v>
      </c>
      <c r="E5525" t="s">
        <v>82</v>
      </c>
      <c r="F5525" t="s">
        <v>4935</v>
      </c>
      <c r="G5525" s="338">
        <v>11587</v>
      </c>
      <c r="H5525">
        <v>52</v>
      </c>
    </row>
    <row r="5526" spans="1:8">
      <c r="A5526" t="s">
        <v>5111</v>
      </c>
      <c r="B5526" t="s">
        <v>72</v>
      </c>
      <c r="C5526" t="s">
        <v>123</v>
      </c>
      <c r="D5526" t="s">
        <v>66</v>
      </c>
      <c r="E5526" t="s">
        <v>83</v>
      </c>
      <c r="F5526" t="s">
        <v>4935</v>
      </c>
      <c r="G5526" s="338">
        <v>2537</v>
      </c>
      <c r="H5526">
        <v>53</v>
      </c>
    </row>
    <row r="5527" spans="1:8">
      <c r="A5527" t="s">
        <v>5110</v>
      </c>
      <c r="B5527" t="s">
        <v>72</v>
      </c>
      <c r="C5527" t="s">
        <v>123</v>
      </c>
      <c r="D5527" t="s">
        <v>66</v>
      </c>
      <c r="E5527" t="s">
        <v>84</v>
      </c>
      <c r="F5527" t="s">
        <v>4935</v>
      </c>
      <c r="G5527" s="338">
        <v>6790</v>
      </c>
      <c r="H5527">
        <v>54</v>
      </c>
    </row>
    <row r="5528" spans="1:8">
      <c r="A5528" t="s">
        <v>5109</v>
      </c>
      <c r="B5528" t="s">
        <v>71</v>
      </c>
      <c r="C5528" t="s">
        <v>123</v>
      </c>
      <c r="D5528">
        <v>2006</v>
      </c>
      <c r="E5528" t="s">
        <v>79</v>
      </c>
      <c r="F5528" t="s">
        <v>4935</v>
      </c>
      <c r="G5528">
        <v>117</v>
      </c>
      <c r="H5528">
        <v>55</v>
      </c>
    </row>
    <row r="5529" spans="1:8">
      <c r="A5529" t="s">
        <v>5108</v>
      </c>
      <c r="B5529" t="s">
        <v>71</v>
      </c>
      <c r="C5529" t="s">
        <v>123</v>
      </c>
      <c r="D5529">
        <v>2006</v>
      </c>
      <c r="E5529" t="s">
        <v>80</v>
      </c>
      <c r="F5529" t="s">
        <v>4935</v>
      </c>
      <c r="G5529">
        <v>443</v>
      </c>
      <c r="H5529">
        <v>56</v>
      </c>
    </row>
    <row r="5530" spans="1:8">
      <c r="A5530" t="s">
        <v>5107</v>
      </c>
      <c r="B5530" t="s">
        <v>71</v>
      </c>
      <c r="C5530" t="s">
        <v>123</v>
      </c>
      <c r="D5530">
        <v>2006</v>
      </c>
      <c r="E5530" t="s">
        <v>81</v>
      </c>
      <c r="F5530" t="s">
        <v>4935</v>
      </c>
      <c r="G5530">
        <v>61</v>
      </c>
      <c r="H5530">
        <v>57</v>
      </c>
    </row>
    <row r="5531" spans="1:8">
      <c r="A5531" t="s">
        <v>5106</v>
      </c>
      <c r="B5531" t="s">
        <v>71</v>
      </c>
      <c r="C5531" t="s">
        <v>123</v>
      </c>
      <c r="D5531">
        <v>2006</v>
      </c>
      <c r="E5531" t="s">
        <v>82</v>
      </c>
      <c r="F5531" t="s">
        <v>4935</v>
      </c>
      <c r="G5531">
        <v>133</v>
      </c>
      <c r="H5531">
        <v>58</v>
      </c>
    </row>
    <row r="5532" spans="1:8">
      <c r="A5532" t="s">
        <v>5105</v>
      </c>
      <c r="B5532" t="s">
        <v>71</v>
      </c>
      <c r="C5532" t="s">
        <v>123</v>
      </c>
      <c r="D5532">
        <v>2006</v>
      </c>
      <c r="E5532" t="s">
        <v>83</v>
      </c>
      <c r="F5532" t="s">
        <v>4935</v>
      </c>
      <c r="G5532">
        <v>56</v>
      </c>
      <c r="H5532">
        <v>59</v>
      </c>
    </row>
    <row r="5533" spans="1:8">
      <c r="A5533" t="s">
        <v>5104</v>
      </c>
      <c r="B5533" t="s">
        <v>71</v>
      </c>
      <c r="C5533" t="s">
        <v>123</v>
      </c>
      <c r="D5533">
        <v>2006</v>
      </c>
      <c r="E5533" t="s">
        <v>84</v>
      </c>
      <c r="F5533" t="s">
        <v>4935</v>
      </c>
      <c r="G5533">
        <v>310</v>
      </c>
      <c r="H5533">
        <v>60</v>
      </c>
    </row>
    <row r="5534" spans="1:8">
      <c r="A5534" t="s">
        <v>5103</v>
      </c>
      <c r="B5534" t="s">
        <v>71</v>
      </c>
      <c r="C5534" t="s">
        <v>123</v>
      </c>
      <c r="D5534">
        <v>2007</v>
      </c>
      <c r="E5534" t="s">
        <v>79</v>
      </c>
      <c r="F5534" t="s">
        <v>4935</v>
      </c>
      <c r="G5534">
        <v>364</v>
      </c>
      <c r="H5534">
        <v>61</v>
      </c>
    </row>
    <row r="5535" spans="1:8">
      <c r="A5535" t="s">
        <v>5102</v>
      </c>
      <c r="B5535" t="s">
        <v>71</v>
      </c>
      <c r="C5535" t="s">
        <v>123</v>
      </c>
      <c r="D5535">
        <v>2007</v>
      </c>
      <c r="E5535" t="s">
        <v>80</v>
      </c>
      <c r="F5535" t="s">
        <v>4935</v>
      </c>
      <c r="G5535" s="338">
        <v>1972</v>
      </c>
      <c r="H5535">
        <v>62</v>
      </c>
    </row>
    <row r="5536" spans="1:8">
      <c r="A5536" t="s">
        <v>5101</v>
      </c>
      <c r="B5536" t="s">
        <v>71</v>
      </c>
      <c r="C5536" t="s">
        <v>123</v>
      </c>
      <c r="D5536">
        <v>2007</v>
      </c>
      <c r="E5536" t="s">
        <v>81</v>
      </c>
      <c r="F5536" t="s">
        <v>4935</v>
      </c>
      <c r="G5536">
        <v>219</v>
      </c>
      <c r="H5536">
        <v>63</v>
      </c>
    </row>
    <row r="5537" spans="1:8">
      <c r="A5537" t="s">
        <v>5100</v>
      </c>
      <c r="B5537" t="s">
        <v>71</v>
      </c>
      <c r="C5537" t="s">
        <v>123</v>
      </c>
      <c r="D5537">
        <v>2007</v>
      </c>
      <c r="E5537" t="s">
        <v>82</v>
      </c>
      <c r="F5537" t="s">
        <v>4935</v>
      </c>
      <c r="G5537">
        <v>475</v>
      </c>
      <c r="H5537">
        <v>64</v>
      </c>
    </row>
    <row r="5538" spans="1:8">
      <c r="A5538" t="s">
        <v>5099</v>
      </c>
      <c r="B5538" t="s">
        <v>71</v>
      </c>
      <c r="C5538" t="s">
        <v>123</v>
      </c>
      <c r="D5538">
        <v>2007</v>
      </c>
      <c r="E5538" t="s">
        <v>83</v>
      </c>
      <c r="F5538" t="s">
        <v>4935</v>
      </c>
      <c r="G5538">
        <v>145</v>
      </c>
      <c r="H5538">
        <v>65</v>
      </c>
    </row>
    <row r="5539" spans="1:8">
      <c r="A5539" t="s">
        <v>5098</v>
      </c>
      <c r="B5539" t="s">
        <v>71</v>
      </c>
      <c r="C5539" t="s">
        <v>123</v>
      </c>
      <c r="D5539">
        <v>2007</v>
      </c>
      <c r="E5539" t="s">
        <v>84</v>
      </c>
      <c r="F5539" t="s">
        <v>4935</v>
      </c>
      <c r="G5539" s="338">
        <v>1496</v>
      </c>
      <c r="H5539">
        <v>66</v>
      </c>
    </row>
    <row r="5540" spans="1:8">
      <c r="A5540" t="s">
        <v>5097</v>
      </c>
      <c r="B5540" t="s">
        <v>71</v>
      </c>
      <c r="C5540" t="s">
        <v>123</v>
      </c>
      <c r="D5540">
        <v>2008</v>
      </c>
      <c r="E5540" t="s">
        <v>79</v>
      </c>
      <c r="F5540" t="s">
        <v>4935</v>
      </c>
      <c r="G5540">
        <v>942</v>
      </c>
      <c r="H5540">
        <v>67</v>
      </c>
    </row>
    <row r="5541" spans="1:8">
      <c r="A5541" t="s">
        <v>5096</v>
      </c>
      <c r="B5541" t="s">
        <v>71</v>
      </c>
      <c r="C5541" t="s">
        <v>123</v>
      </c>
      <c r="D5541">
        <v>2008</v>
      </c>
      <c r="E5541" t="s">
        <v>80</v>
      </c>
      <c r="F5541" t="s">
        <v>4935</v>
      </c>
      <c r="G5541" s="338">
        <v>2814</v>
      </c>
      <c r="H5541">
        <v>68</v>
      </c>
    </row>
    <row r="5542" spans="1:8">
      <c r="A5542" t="s">
        <v>5095</v>
      </c>
      <c r="B5542" t="s">
        <v>71</v>
      </c>
      <c r="C5542" t="s">
        <v>123</v>
      </c>
      <c r="D5542">
        <v>2008</v>
      </c>
      <c r="E5542" t="s">
        <v>81</v>
      </c>
      <c r="F5542" t="s">
        <v>4935</v>
      </c>
      <c r="G5542">
        <v>348</v>
      </c>
      <c r="H5542">
        <v>69</v>
      </c>
    </row>
    <row r="5543" spans="1:8">
      <c r="A5543" t="s">
        <v>5094</v>
      </c>
      <c r="B5543" t="s">
        <v>71</v>
      </c>
      <c r="C5543" t="s">
        <v>123</v>
      </c>
      <c r="D5543">
        <v>2008</v>
      </c>
      <c r="E5543" t="s">
        <v>82</v>
      </c>
      <c r="F5543" t="s">
        <v>4935</v>
      </c>
      <c r="G5543" s="338">
        <v>2102</v>
      </c>
      <c r="H5543">
        <v>70</v>
      </c>
    </row>
    <row r="5544" spans="1:8">
      <c r="A5544" t="s">
        <v>5093</v>
      </c>
      <c r="B5544" t="s">
        <v>71</v>
      </c>
      <c r="C5544" t="s">
        <v>123</v>
      </c>
      <c r="D5544">
        <v>2008</v>
      </c>
      <c r="E5544" t="s">
        <v>83</v>
      </c>
      <c r="F5544" t="s">
        <v>4935</v>
      </c>
      <c r="G5544">
        <v>594</v>
      </c>
      <c r="H5544">
        <v>71</v>
      </c>
    </row>
    <row r="5545" spans="1:8">
      <c r="A5545" t="s">
        <v>5092</v>
      </c>
      <c r="B5545" t="s">
        <v>71</v>
      </c>
      <c r="C5545" t="s">
        <v>123</v>
      </c>
      <c r="D5545">
        <v>2008</v>
      </c>
      <c r="E5545" t="s">
        <v>84</v>
      </c>
      <c r="F5545" t="s">
        <v>4935</v>
      </c>
      <c r="G5545">
        <v>713</v>
      </c>
      <c r="H5545">
        <v>72</v>
      </c>
    </row>
    <row r="5546" spans="1:8">
      <c r="A5546" t="s">
        <v>5091</v>
      </c>
      <c r="B5546" t="s">
        <v>71</v>
      </c>
      <c r="C5546" t="s">
        <v>123</v>
      </c>
      <c r="D5546">
        <v>2009</v>
      </c>
      <c r="E5546" t="s">
        <v>79</v>
      </c>
      <c r="F5546" t="s">
        <v>4935</v>
      </c>
      <c r="G5546" s="338">
        <v>1346</v>
      </c>
      <c r="H5546">
        <v>73</v>
      </c>
    </row>
    <row r="5547" spans="1:8">
      <c r="A5547" t="s">
        <v>5090</v>
      </c>
      <c r="B5547" t="s">
        <v>71</v>
      </c>
      <c r="C5547" t="s">
        <v>123</v>
      </c>
      <c r="D5547">
        <v>2009</v>
      </c>
      <c r="E5547" t="s">
        <v>80</v>
      </c>
      <c r="F5547" t="s">
        <v>4935</v>
      </c>
      <c r="G5547" s="338">
        <v>1632</v>
      </c>
      <c r="H5547">
        <v>74</v>
      </c>
    </row>
    <row r="5548" spans="1:8">
      <c r="A5548" t="s">
        <v>5089</v>
      </c>
      <c r="B5548" t="s">
        <v>71</v>
      </c>
      <c r="C5548" t="s">
        <v>123</v>
      </c>
      <c r="D5548">
        <v>2009</v>
      </c>
      <c r="E5548" t="s">
        <v>81</v>
      </c>
      <c r="F5548" t="s">
        <v>4935</v>
      </c>
      <c r="G5548">
        <v>442</v>
      </c>
      <c r="H5548">
        <v>75</v>
      </c>
    </row>
    <row r="5549" spans="1:8">
      <c r="A5549" t="s">
        <v>5088</v>
      </c>
      <c r="B5549" t="s">
        <v>71</v>
      </c>
      <c r="C5549" t="s">
        <v>123</v>
      </c>
      <c r="D5549">
        <v>2009</v>
      </c>
      <c r="E5549" t="s">
        <v>82</v>
      </c>
      <c r="F5549" t="s">
        <v>4935</v>
      </c>
      <c r="G5549">
        <v>934</v>
      </c>
      <c r="H5549">
        <v>76</v>
      </c>
    </row>
    <row r="5550" spans="1:8">
      <c r="A5550" t="s">
        <v>5087</v>
      </c>
      <c r="B5550" t="s">
        <v>71</v>
      </c>
      <c r="C5550" t="s">
        <v>123</v>
      </c>
      <c r="D5550">
        <v>2009</v>
      </c>
      <c r="E5550" t="s">
        <v>83</v>
      </c>
      <c r="F5550" t="s">
        <v>4935</v>
      </c>
      <c r="G5550">
        <v>904</v>
      </c>
      <c r="H5550">
        <v>77</v>
      </c>
    </row>
    <row r="5551" spans="1:8">
      <c r="A5551" t="s">
        <v>5086</v>
      </c>
      <c r="B5551" t="s">
        <v>71</v>
      </c>
      <c r="C5551" t="s">
        <v>123</v>
      </c>
      <c r="D5551">
        <v>2009</v>
      </c>
      <c r="E5551" t="s">
        <v>84</v>
      </c>
      <c r="F5551" t="s">
        <v>4935</v>
      </c>
      <c r="G5551">
        <v>699</v>
      </c>
      <c r="H5551">
        <v>78</v>
      </c>
    </row>
    <row r="5552" spans="1:8">
      <c r="A5552" t="s">
        <v>5085</v>
      </c>
      <c r="B5552" t="s">
        <v>71</v>
      </c>
      <c r="C5552" t="s">
        <v>123</v>
      </c>
      <c r="D5552">
        <v>2010</v>
      </c>
      <c r="E5552" t="s">
        <v>79</v>
      </c>
      <c r="F5552" t="s">
        <v>4935</v>
      </c>
      <c r="G5552" s="338">
        <v>1886</v>
      </c>
      <c r="H5552">
        <v>79</v>
      </c>
    </row>
    <row r="5553" spans="1:8">
      <c r="A5553" t="s">
        <v>5084</v>
      </c>
      <c r="B5553" t="s">
        <v>71</v>
      </c>
      <c r="C5553" t="s">
        <v>123</v>
      </c>
      <c r="D5553">
        <v>2010</v>
      </c>
      <c r="E5553" t="s">
        <v>80</v>
      </c>
      <c r="F5553" t="s">
        <v>4935</v>
      </c>
      <c r="G5553" s="338">
        <v>4603</v>
      </c>
      <c r="H5553">
        <v>80</v>
      </c>
    </row>
    <row r="5554" spans="1:8">
      <c r="A5554" t="s">
        <v>5083</v>
      </c>
      <c r="B5554" t="s">
        <v>71</v>
      </c>
      <c r="C5554" t="s">
        <v>123</v>
      </c>
      <c r="D5554">
        <v>2010</v>
      </c>
      <c r="E5554" t="s">
        <v>81</v>
      </c>
      <c r="F5554" t="s">
        <v>4935</v>
      </c>
      <c r="G5554">
        <v>890</v>
      </c>
      <c r="H5554">
        <v>81</v>
      </c>
    </row>
    <row r="5555" spans="1:8">
      <c r="A5555" t="s">
        <v>5082</v>
      </c>
      <c r="B5555" t="s">
        <v>71</v>
      </c>
      <c r="C5555" t="s">
        <v>123</v>
      </c>
      <c r="D5555">
        <v>2010</v>
      </c>
      <c r="E5555" t="s">
        <v>82</v>
      </c>
      <c r="F5555" t="s">
        <v>4935</v>
      </c>
      <c r="G5555" s="338">
        <v>3322</v>
      </c>
      <c r="H5555">
        <v>82</v>
      </c>
    </row>
    <row r="5556" spans="1:8">
      <c r="A5556" t="s">
        <v>5081</v>
      </c>
      <c r="B5556" t="s">
        <v>71</v>
      </c>
      <c r="C5556" t="s">
        <v>123</v>
      </c>
      <c r="D5556">
        <v>2010</v>
      </c>
      <c r="E5556" t="s">
        <v>83</v>
      </c>
      <c r="F5556" t="s">
        <v>4935</v>
      </c>
      <c r="G5556">
        <v>996</v>
      </c>
      <c r="H5556">
        <v>83</v>
      </c>
    </row>
    <row r="5557" spans="1:8">
      <c r="A5557" t="s">
        <v>5080</v>
      </c>
      <c r="B5557" t="s">
        <v>71</v>
      </c>
      <c r="C5557" t="s">
        <v>123</v>
      </c>
      <c r="D5557">
        <v>2010</v>
      </c>
      <c r="E5557" t="s">
        <v>84</v>
      </c>
      <c r="F5557" t="s">
        <v>4935</v>
      </c>
      <c r="G5557" s="338">
        <v>1281</v>
      </c>
      <c r="H5557">
        <v>84</v>
      </c>
    </row>
    <row r="5558" spans="1:8">
      <c r="A5558" t="s">
        <v>5079</v>
      </c>
      <c r="B5558" t="s">
        <v>71</v>
      </c>
      <c r="C5558" t="s">
        <v>123</v>
      </c>
      <c r="D5558">
        <v>2011</v>
      </c>
      <c r="E5558" t="s">
        <v>79</v>
      </c>
      <c r="F5558" t="s">
        <v>4935</v>
      </c>
      <c r="G5558" s="338">
        <v>6657</v>
      </c>
      <c r="H5558">
        <v>85</v>
      </c>
    </row>
    <row r="5559" spans="1:8">
      <c r="A5559" t="s">
        <v>5078</v>
      </c>
      <c r="B5559" t="s">
        <v>71</v>
      </c>
      <c r="C5559" t="s">
        <v>123</v>
      </c>
      <c r="D5559">
        <v>2011</v>
      </c>
      <c r="E5559" t="s">
        <v>80</v>
      </c>
      <c r="F5559" t="s">
        <v>4935</v>
      </c>
      <c r="G5559" s="338">
        <v>13360</v>
      </c>
      <c r="H5559">
        <v>86</v>
      </c>
    </row>
    <row r="5560" spans="1:8">
      <c r="A5560" t="s">
        <v>5077</v>
      </c>
      <c r="B5560" t="s">
        <v>71</v>
      </c>
      <c r="C5560" t="s">
        <v>123</v>
      </c>
      <c r="D5560">
        <v>2011</v>
      </c>
      <c r="E5560" t="s">
        <v>81</v>
      </c>
      <c r="F5560" t="s">
        <v>4935</v>
      </c>
      <c r="G5560" s="338">
        <v>4330</v>
      </c>
      <c r="H5560">
        <v>87</v>
      </c>
    </row>
    <row r="5561" spans="1:8">
      <c r="A5561" t="s">
        <v>5076</v>
      </c>
      <c r="B5561" t="s">
        <v>71</v>
      </c>
      <c r="C5561" t="s">
        <v>123</v>
      </c>
      <c r="D5561">
        <v>2011</v>
      </c>
      <c r="E5561" t="s">
        <v>82</v>
      </c>
      <c r="F5561" t="s">
        <v>4935</v>
      </c>
      <c r="G5561" s="338">
        <v>7657</v>
      </c>
      <c r="H5561">
        <v>88</v>
      </c>
    </row>
    <row r="5562" spans="1:8">
      <c r="A5562" t="s">
        <v>5075</v>
      </c>
      <c r="B5562" t="s">
        <v>71</v>
      </c>
      <c r="C5562" t="s">
        <v>123</v>
      </c>
      <c r="D5562">
        <v>2011</v>
      </c>
      <c r="E5562" t="s">
        <v>83</v>
      </c>
      <c r="F5562" t="s">
        <v>4935</v>
      </c>
      <c r="G5562" s="338">
        <v>2327</v>
      </c>
      <c r="H5562">
        <v>89</v>
      </c>
    </row>
    <row r="5563" spans="1:8">
      <c r="A5563" t="s">
        <v>5074</v>
      </c>
      <c r="B5563" t="s">
        <v>71</v>
      </c>
      <c r="C5563" t="s">
        <v>123</v>
      </c>
      <c r="D5563">
        <v>2011</v>
      </c>
      <c r="E5563" t="s">
        <v>84</v>
      </c>
      <c r="F5563" t="s">
        <v>4935</v>
      </c>
      <c r="G5563" s="338">
        <v>5703</v>
      </c>
      <c r="H5563">
        <v>90</v>
      </c>
    </row>
    <row r="5564" spans="1:8">
      <c r="A5564" t="s">
        <v>5073</v>
      </c>
      <c r="B5564" t="s">
        <v>71</v>
      </c>
      <c r="C5564" t="s">
        <v>123</v>
      </c>
      <c r="D5564">
        <v>2012</v>
      </c>
      <c r="E5564" t="s">
        <v>79</v>
      </c>
      <c r="F5564" t="s">
        <v>4935</v>
      </c>
      <c r="G5564" s="338">
        <v>13315</v>
      </c>
      <c r="H5564">
        <v>91</v>
      </c>
    </row>
    <row r="5565" spans="1:8">
      <c r="A5565" t="s">
        <v>5072</v>
      </c>
      <c r="B5565" t="s">
        <v>71</v>
      </c>
      <c r="C5565" t="s">
        <v>123</v>
      </c>
      <c r="D5565">
        <v>2012</v>
      </c>
      <c r="E5565" t="s">
        <v>80</v>
      </c>
      <c r="F5565" t="s">
        <v>4935</v>
      </c>
      <c r="G5565" s="338">
        <v>15158</v>
      </c>
      <c r="H5565">
        <v>92</v>
      </c>
    </row>
    <row r="5566" spans="1:8">
      <c r="A5566" t="s">
        <v>5071</v>
      </c>
      <c r="B5566" t="s">
        <v>71</v>
      </c>
      <c r="C5566" t="s">
        <v>123</v>
      </c>
      <c r="D5566">
        <v>2012</v>
      </c>
      <c r="E5566" t="s">
        <v>81</v>
      </c>
      <c r="F5566" t="s">
        <v>4935</v>
      </c>
      <c r="G5566" s="338">
        <v>9369</v>
      </c>
      <c r="H5566">
        <v>93</v>
      </c>
    </row>
    <row r="5567" spans="1:8">
      <c r="A5567" t="s">
        <v>5070</v>
      </c>
      <c r="B5567" t="s">
        <v>71</v>
      </c>
      <c r="C5567" t="s">
        <v>123</v>
      </c>
      <c r="D5567">
        <v>2012</v>
      </c>
      <c r="E5567" t="s">
        <v>82</v>
      </c>
      <c r="F5567" t="s">
        <v>4935</v>
      </c>
      <c r="G5567" s="338">
        <v>8966</v>
      </c>
      <c r="H5567">
        <v>94</v>
      </c>
    </row>
    <row r="5568" spans="1:8">
      <c r="A5568" t="s">
        <v>5069</v>
      </c>
      <c r="B5568" t="s">
        <v>71</v>
      </c>
      <c r="C5568" t="s">
        <v>123</v>
      </c>
      <c r="D5568">
        <v>2012</v>
      </c>
      <c r="E5568" t="s">
        <v>83</v>
      </c>
      <c r="F5568" t="s">
        <v>4935</v>
      </c>
      <c r="G5568" s="338">
        <v>3946</v>
      </c>
      <c r="H5568">
        <v>95</v>
      </c>
    </row>
    <row r="5569" spans="1:8">
      <c r="A5569" t="s">
        <v>5068</v>
      </c>
      <c r="B5569" t="s">
        <v>71</v>
      </c>
      <c r="C5569" t="s">
        <v>123</v>
      </c>
      <c r="D5569">
        <v>2012</v>
      </c>
      <c r="E5569" t="s">
        <v>84</v>
      </c>
      <c r="F5569" t="s">
        <v>4935</v>
      </c>
      <c r="G5569" s="338">
        <v>6192</v>
      </c>
      <c r="H5569">
        <v>96</v>
      </c>
    </row>
    <row r="5570" spans="1:8">
      <c r="A5570" t="s">
        <v>5067</v>
      </c>
      <c r="B5570" t="s">
        <v>71</v>
      </c>
      <c r="C5570" t="s">
        <v>123</v>
      </c>
      <c r="D5570">
        <v>2013</v>
      </c>
      <c r="E5570" t="s">
        <v>79</v>
      </c>
      <c r="F5570" t="s">
        <v>4935</v>
      </c>
      <c r="G5570" s="338">
        <v>15790</v>
      </c>
      <c r="H5570">
        <v>97</v>
      </c>
    </row>
    <row r="5571" spans="1:8">
      <c r="A5571" t="s">
        <v>5066</v>
      </c>
      <c r="B5571" t="s">
        <v>71</v>
      </c>
      <c r="C5571" t="s">
        <v>123</v>
      </c>
      <c r="D5571">
        <v>2013</v>
      </c>
      <c r="E5571" t="s">
        <v>80</v>
      </c>
      <c r="F5571" t="s">
        <v>4935</v>
      </c>
      <c r="G5571" s="338">
        <v>13372</v>
      </c>
      <c r="H5571">
        <v>98</v>
      </c>
    </row>
    <row r="5572" spans="1:8">
      <c r="A5572" t="s">
        <v>5065</v>
      </c>
      <c r="B5572" t="s">
        <v>71</v>
      </c>
      <c r="C5572" t="s">
        <v>123</v>
      </c>
      <c r="D5572">
        <v>2013</v>
      </c>
      <c r="E5572" t="s">
        <v>81</v>
      </c>
      <c r="F5572" t="s">
        <v>4935</v>
      </c>
      <c r="G5572" s="338">
        <v>9030</v>
      </c>
      <c r="H5572">
        <v>99</v>
      </c>
    </row>
    <row r="5573" spans="1:8">
      <c r="A5573" t="s">
        <v>5064</v>
      </c>
      <c r="B5573" t="s">
        <v>71</v>
      </c>
      <c r="C5573" t="s">
        <v>123</v>
      </c>
      <c r="D5573">
        <v>2013</v>
      </c>
      <c r="E5573" t="s">
        <v>82</v>
      </c>
      <c r="F5573" t="s">
        <v>4935</v>
      </c>
      <c r="G5573" s="338">
        <v>7260</v>
      </c>
      <c r="H5573">
        <v>100</v>
      </c>
    </row>
    <row r="5574" spans="1:8">
      <c r="A5574" t="s">
        <v>5063</v>
      </c>
      <c r="B5574" t="s">
        <v>71</v>
      </c>
      <c r="C5574" t="s">
        <v>123</v>
      </c>
      <c r="D5574">
        <v>2013</v>
      </c>
      <c r="E5574" t="s">
        <v>83</v>
      </c>
      <c r="F5574" t="s">
        <v>4935</v>
      </c>
      <c r="G5574" s="338">
        <v>6760</v>
      </c>
      <c r="H5574">
        <v>101</v>
      </c>
    </row>
    <row r="5575" spans="1:8">
      <c r="A5575" t="s">
        <v>5062</v>
      </c>
      <c r="B5575" t="s">
        <v>71</v>
      </c>
      <c r="C5575" t="s">
        <v>123</v>
      </c>
      <c r="D5575">
        <v>2013</v>
      </c>
      <c r="E5575" t="s">
        <v>84</v>
      </c>
      <c r="F5575" t="s">
        <v>4935</v>
      </c>
      <c r="G5575" s="338">
        <v>6112</v>
      </c>
      <c r="H5575">
        <v>102</v>
      </c>
    </row>
    <row r="5576" spans="1:8">
      <c r="A5576" t="s">
        <v>5061</v>
      </c>
      <c r="B5576" t="s">
        <v>71</v>
      </c>
      <c r="C5576" t="s">
        <v>123</v>
      </c>
      <c r="D5576" t="s">
        <v>67</v>
      </c>
      <c r="E5576" t="s">
        <v>79</v>
      </c>
      <c r="F5576" t="s">
        <v>4935</v>
      </c>
      <c r="G5576" s="338">
        <v>40415</v>
      </c>
      <c r="H5576">
        <v>103</v>
      </c>
    </row>
    <row r="5577" spans="1:8">
      <c r="A5577" t="s">
        <v>5060</v>
      </c>
      <c r="B5577" t="s">
        <v>71</v>
      </c>
      <c r="C5577" t="s">
        <v>123</v>
      </c>
      <c r="D5577" t="s">
        <v>67</v>
      </c>
      <c r="E5577" t="s">
        <v>80</v>
      </c>
      <c r="F5577" t="s">
        <v>4935</v>
      </c>
      <c r="G5577" s="338">
        <v>53354</v>
      </c>
      <c r="H5577">
        <v>104</v>
      </c>
    </row>
    <row r="5578" spans="1:8">
      <c r="A5578" t="s">
        <v>5059</v>
      </c>
      <c r="B5578" t="s">
        <v>71</v>
      </c>
      <c r="C5578" t="s">
        <v>123</v>
      </c>
      <c r="D5578" t="s">
        <v>67</v>
      </c>
      <c r="E5578" t="s">
        <v>81</v>
      </c>
      <c r="F5578" t="s">
        <v>4935</v>
      </c>
      <c r="G5578" s="338">
        <v>24688</v>
      </c>
      <c r="H5578">
        <v>105</v>
      </c>
    </row>
    <row r="5579" spans="1:8">
      <c r="A5579" t="s">
        <v>5058</v>
      </c>
      <c r="B5579" t="s">
        <v>71</v>
      </c>
      <c r="C5579" t="s">
        <v>123</v>
      </c>
      <c r="D5579" t="s">
        <v>67</v>
      </c>
      <c r="E5579" t="s">
        <v>82</v>
      </c>
      <c r="F5579" t="s">
        <v>4935</v>
      </c>
      <c r="G5579" s="338">
        <v>30849</v>
      </c>
      <c r="H5579">
        <v>106</v>
      </c>
    </row>
    <row r="5580" spans="1:8">
      <c r="A5580" t="s">
        <v>5057</v>
      </c>
      <c r="B5580" t="s">
        <v>71</v>
      </c>
      <c r="C5580" t="s">
        <v>123</v>
      </c>
      <c r="D5580" t="s">
        <v>67</v>
      </c>
      <c r="E5580" t="s">
        <v>83</v>
      </c>
      <c r="F5580" t="s">
        <v>4935</v>
      </c>
      <c r="G5580" s="338">
        <v>15727</v>
      </c>
      <c r="H5580">
        <v>107</v>
      </c>
    </row>
    <row r="5581" spans="1:8">
      <c r="A5581" t="s">
        <v>5056</v>
      </c>
      <c r="B5581" t="s">
        <v>71</v>
      </c>
      <c r="C5581" t="s">
        <v>123</v>
      </c>
      <c r="D5581" t="s">
        <v>67</v>
      </c>
      <c r="E5581" t="s">
        <v>84</v>
      </c>
      <c r="F5581" t="s">
        <v>4935</v>
      </c>
      <c r="G5581" s="338">
        <v>22505</v>
      </c>
      <c r="H5581">
        <v>108</v>
      </c>
    </row>
    <row r="5582" spans="1:8">
      <c r="A5582" t="s">
        <v>5055</v>
      </c>
      <c r="B5582" t="s">
        <v>72</v>
      </c>
      <c r="C5582" t="s">
        <v>78</v>
      </c>
      <c r="D5582">
        <v>2007</v>
      </c>
      <c r="E5582" t="s">
        <v>52</v>
      </c>
      <c r="F5582" t="s">
        <v>4935</v>
      </c>
      <c r="H5582">
        <v>109</v>
      </c>
    </row>
    <row r="5583" spans="1:8">
      <c r="A5583" t="s">
        <v>5054</v>
      </c>
      <c r="B5583" t="s">
        <v>72</v>
      </c>
      <c r="C5583" t="s">
        <v>78</v>
      </c>
      <c r="D5583">
        <v>2007</v>
      </c>
      <c r="E5583" t="s">
        <v>53</v>
      </c>
      <c r="F5583" t="s">
        <v>4935</v>
      </c>
      <c r="H5583">
        <v>110</v>
      </c>
    </row>
    <row r="5584" spans="1:8">
      <c r="A5584" t="s">
        <v>5053</v>
      </c>
      <c r="B5584" t="s">
        <v>72</v>
      </c>
      <c r="C5584" t="s">
        <v>78</v>
      </c>
      <c r="D5584">
        <v>2007</v>
      </c>
      <c r="E5584" t="s">
        <v>54</v>
      </c>
      <c r="F5584" t="s">
        <v>4935</v>
      </c>
      <c r="H5584">
        <v>111</v>
      </c>
    </row>
    <row r="5585" spans="1:8">
      <c r="A5585" t="s">
        <v>5052</v>
      </c>
      <c r="B5585" t="s">
        <v>72</v>
      </c>
      <c r="C5585" t="s">
        <v>78</v>
      </c>
      <c r="D5585">
        <v>2007</v>
      </c>
      <c r="E5585" t="s">
        <v>55</v>
      </c>
      <c r="F5585" t="s">
        <v>4935</v>
      </c>
      <c r="H5585">
        <v>112</v>
      </c>
    </row>
    <row r="5586" spans="1:8">
      <c r="A5586" t="s">
        <v>5051</v>
      </c>
      <c r="B5586" t="s">
        <v>72</v>
      </c>
      <c r="C5586" t="s">
        <v>78</v>
      </c>
      <c r="D5586">
        <v>2007</v>
      </c>
      <c r="E5586" t="s">
        <v>56</v>
      </c>
      <c r="F5586" t="s">
        <v>4935</v>
      </c>
      <c r="H5586">
        <v>113</v>
      </c>
    </row>
    <row r="5587" spans="1:8">
      <c r="A5587" t="s">
        <v>5050</v>
      </c>
      <c r="B5587" t="s">
        <v>72</v>
      </c>
      <c r="C5587" t="s">
        <v>78</v>
      </c>
      <c r="D5587">
        <v>2007</v>
      </c>
      <c r="E5587" t="s">
        <v>57</v>
      </c>
      <c r="F5587" t="s">
        <v>4935</v>
      </c>
      <c r="H5587">
        <v>114</v>
      </c>
    </row>
    <row r="5588" spans="1:8">
      <c r="A5588" t="s">
        <v>5049</v>
      </c>
      <c r="B5588" t="s">
        <v>72</v>
      </c>
      <c r="C5588" t="s">
        <v>78</v>
      </c>
      <c r="D5588">
        <v>2008</v>
      </c>
      <c r="E5588" t="s">
        <v>52</v>
      </c>
      <c r="F5588" t="s">
        <v>4935</v>
      </c>
      <c r="G5588" s="336">
        <v>-0.7</v>
      </c>
      <c r="H5588">
        <v>115</v>
      </c>
    </row>
    <row r="5589" spans="1:8">
      <c r="A5589" t="s">
        <v>5048</v>
      </c>
      <c r="B5589" t="s">
        <v>72</v>
      </c>
      <c r="C5589" t="s">
        <v>78</v>
      </c>
      <c r="D5589">
        <v>2008</v>
      </c>
      <c r="E5589" t="s">
        <v>53</v>
      </c>
      <c r="F5589" t="s">
        <v>4935</v>
      </c>
      <c r="G5589" s="336">
        <v>-0.78</v>
      </c>
      <c r="H5589">
        <v>116</v>
      </c>
    </row>
    <row r="5590" spans="1:8">
      <c r="A5590" t="s">
        <v>5047</v>
      </c>
      <c r="B5590" t="s">
        <v>72</v>
      </c>
      <c r="C5590" t="s">
        <v>78</v>
      </c>
      <c r="D5590">
        <v>2008</v>
      </c>
      <c r="E5590" t="s">
        <v>54</v>
      </c>
      <c r="F5590" t="s">
        <v>4935</v>
      </c>
      <c r="G5590" s="336">
        <v>-0.62</v>
      </c>
      <c r="H5590">
        <v>117</v>
      </c>
    </row>
    <row r="5591" spans="1:8">
      <c r="A5591" t="s">
        <v>5046</v>
      </c>
      <c r="B5591" t="s">
        <v>72</v>
      </c>
      <c r="C5591" t="s">
        <v>78</v>
      </c>
      <c r="D5591">
        <v>2008</v>
      </c>
      <c r="E5591" t="s">
        <v>55</v>
      </c>
      <c r="F5591" t="s">
        <v>4935</v>
      </c>
      <c r="G5591" s="336">
        <v>-0.12</v>
      </c>
      <c r="H5591">
        <v>118</v>
      </c>
    </row>
    <row r="5592" spans="1:8">
      <c r="A5592" t="s">
        <v>5045</v>
      </c>
      <c r="B5592" t="s">
        <v>72</v>
      </c>
      <c r="C5592" t="s">
        <v>78</v>
      </c>
      <c r="D5592">
        <v>2008</v>
      </c>
      <c r="E5592" t="s">
        <v>56</v>
      </c>
      <c r="F5592" t="s">
        <v>4935</v>
      </c>
      <c r="G5592" s="336">
        <v>-0.91</v>
      </c>
      <c r="H5592">
        <v>119</v>
      </c>
    </row>
    <row r="5593" spans="1:8">
      <c r="A5593" t="s">
        <v>5044</v>
      </c>
      <c r="B5593" t="s">
        <v>72</v>
      </c>
      <c r="C5593" t="s">
        <v>78</v>
      </c>
      <c r="D5593">
        <v>2008</v>
      </c>
      <c r="E5593" t="s">
        <v>57</v>
      </c>
      <c r="F5593" t="s">
        <v>4935</v>
      </c>
      <c r="G5593" s="336">
        <v>-0.91</v>
      </c>
      <c r="H5593">
        <v>120</v>
      </c>
    </row>
    <row r="5594" spans="1:8">
      <c r="A5594" t="s">
        <v>5043</v>
      </c>
      <c r="B5594" t="s">
        <v>72</v>
      </c>
      <c r="C5594" t="s">
        <v>78</v>
      </c>
      <c r="D5594">
        <v>2009</v>
      </c>
      <c r="E5594" t="s">
        <v>52</v>
      </c>
      <c r="F5594" t="s">
        <v>4935</v>
      </c>
      <c r="G5594" s="336">
        <v>2.2400000000000002</v>
      </c>
      <c r="H5594">
        <v>121</v>
      </c>
    </row>
    <row r="5595" spans="1:8">
      <c r="A5595" t="s">
        <v>5042</v>
      </c>
      <c r="B5595" t="s">
        <v>72</v>
      </c>
      <c r="C5595" t="s">
        <v>78</v>
      </c>
      <c r="D5595">
        <v>2009</v>
      </c>
      <c r="E5595" t="s">
        <v>53</v>
      </c>
      <c r="F5595" t="s">
        <v>4935</v>
      </c>
      <c r="G5595" s="336">
        <v>2.61</v>
      </c>
      <c r="H5595">
        <v>122</v>
      </c>
    </row>
    <row r="5596" spans="1:8">
      <c r="A5596" t="s">
        <v>5041</v>
      </c>
      <c r="B5596" t="s">
        <v>72</v>
      </c>
      <c r="C5596" t="s">
        <v>78</v>
      </c>
      <c r="D5596">
        <v>2009</v>
      </c>
      <c r="E5596" t="s">
        <v>54</v>
      </c>
      <c r="F5596" t="s">
        <v>4935</v>
      </c>
      <c r="G5596" s="336">
        <v>0.96</v>
      </c>
      <c r="H5596">
        <v>123</v>
      </c>
    </row>
    <row r="5597" spans="1:8">
      <c r="A5597" t="s">
        <v>5040</v>
      </c>
      <c r="B5597" t="s">
        <v>72</v>
      </c>
      <c r="C5597" t="s">
        <v>78</v>
      </c>
      <c r="D5597">
        <v>2009</v>
      </c>
      <c r="E5597" t="s">
        <v>55</v>
      </c>
      <c r="F5597" t="s">
        <v>4935</v>
      </c>
      <c r="G5597" s="336">
        <v>1.38</v>
      </c>
      <c r="H5597">
        <v>124</v>
      </c>
    </row>
    <row r="5598" spans="1:8">
      <c r="A5598" t="s">
        <v>5039</v>
      </c>
      <c r="B5598" t="s">
        <v>72</v>
      </c>
      <c r="C5598" t="s">
        <v>78</v>
      </c>
      <c r="D5598">
        <v>2009</v>
      </c>
      <c r="E5598" t="s">
        <v>56</v>
      </c>
      <c r="F5598" t="s">
        <v>4935</v>
      </c>
      <c r="G5598" s="336">
        <v>15.5</v>
      </c>
      <c r="H5598">
        <v>125</v>
      </c>
    </row>
    <row r="5599" spans="1:8">
      <c r="A5599" t="s">
        <v>5038</v>
      </c>
      <c r="B5599" t="s">
        <v>72</v>
      </c>
      <c r="C5599" t="s">
        <v>78</v>
      </c>
      <c r="D5599">
        <v>2009</v>
      </c>
      <c r="E5599" t="s">
        <v>57</v>
      </c>
      <c r="F5599" t="s">
        <v>4935</v>
      </c>
      <c r="G5599" s="336">
        <v>15.5</v>
      </c>
      <c r="H5599">
        <v>126</v>
      </c>
    </row>
    <row r="5600" spans="1:8">
      <c r="A5600" t="s">
        <v>5037</v>
      </c>
      <c r="B5600" t="s">
        <v>72</v>
      </c>
      <c r="C5600" t="s">
        <v>78</v>
      </c>
      <c r="D5600">
        <v>2010</v>
      </c>
      <c r="E5600" t="s">
        <v>52</v>
      </c>
      <c r="F5600" t="s">
        <v>4935</v>
      </c>
      <c r="G5600" s="336">
        <v>1.35</v>
      </c>
      <c r="H5600">
        <v>127</v>
      </c>
    </row>
    <row r="5601" spans="1:8">
      <c r="A5601" t="s">
        <v>5036</v>
      </c>
      <c r="B5601" t="s">
        <v>72</v>
      </c>
      <c r="C5601" t="s">
        <v>78</v>
      </c>
      <c r="D5601">
        <v>2010</v>
      </c>
      <c r="E5601" t="s">
        <v>53</v>
      </c>
      <c r="F5601" t="s">
        <v>4935</v>
      </c>
      <c r="G5601" s="336">
        <v>1.2</v>
      </c>
      <c r="H5601">
        <v>128</v>
      </c>
    </row>
    <row r="5602" spans="1:8">
      <c r="A5602" t="s">
        <v>5035</v>
      </c>
      <c r="B5602" t="s">
        <v>72</v>
      </c>
      <c r="C5602" t="s">
        <v>78</v>
      </c>
      <c r="D5602">
        <v>2010</v>
      </c>
      <c r="E5602" t="s">
        <v>54</v>
      </c>
      <c r="F5602" t="s">
        <v>4935</v>
      </c>
      <c r="G5602" s="336">
        <v>2.2599999999999998</v>
      </c>
      <c r="H5602">
        <v>129</v>
      </c>
    </row>
    <row r="5603" spans="1:8">
      <c r="A5603" t="s">
        <v>5034</v>
      </c>
      <c r="B5603" t="s">
        <v>72</v>
      </c>
      <c r="C5603" t="s">
        <v>78</v>
      </c>
      <c r="D5603">
        <v>2010</v>
      </c>
      <c r="E5603" t="s">
        <v>55</v>
      </c>
      <c r="F5603" t="s">
        <v>4935</v>
      </c>
      <c r="G5603" s="336">
        <v>1.52</v>
      </c>
      <c r="H5603">
        <v>130</v>
      </c>
    </row>
    <row r="5604" spans="1:8">
      <c r="A5604" t="s">
        <v>5033</v>
      </c>
      <c r="B5604" t="s">
        <v>72</v>
      </c>
      <c r="C5604" t="s">
        <v>78</v>
      </c>
      <c r="D5604">
        <v>2010</v>
      </c>
      <c r="E5604" t="s">
        <v>56</v>
      </c>
      <c r="F5604" t="s">
        <v>4935</v>
      </c>
      <c r="G5604" s="336">
        <v>0.22</v>
      </c>
      <c r="H5604">
        <v>131</v>
      </c>
    </row>
    <row r="5605" spans="1:8">
      <c r="A5605" t="s">
        <v>5032</v>
      </c>
      <c r="B5605" t="s">
        <v>72</v>
      </c>
      <c r="C5605" t="s">
        <v>78</v>
      </c>
      <c r="D5605">
        <v>2010</v>
      </c>
      <c r="E5605" t="s">
        <v>57</v>
      </c>
      <c r="F5605" t="s">
        <v>4935</v>
      </c>
      <c r="G5605" s="336">
        <v>0.73</v>
      </c>
      <c r="H5605">
        <v>132</v>
      </c>
    </row>
    <row r="5606" spans="1:8">
      <c r="A5606" t="s">
        <v>5031</v>
      </c>
      <c r="B5606" t="s">
        <v>72</v>
      </c>
      <c r="C5606" t="s">
        <v>78</v>
      </c>
      <c r="D5606">
        <v>2011</v>
      </c>
      <c r="E5606" t="s">
        <v>52</v>
      </c>
      <c r="F5606" t="s">
        <v>4935</v>
      </c>
      <c r="G5606" s="336">
        <v>0.23</v>
      </c>
      <c r="H5606">
        <v>133</v>
      </c>
    </row>
    <row r="5607" spans="1:8">
      <c r="A5607" t="s">
        <v>5030</v>
      </c>
      <c r="B5607" t="s">
        <v>72</v>
      </c>
      <c r="C5607" t="s">
        <v>78</v>
      </c>
      <c r="D5607">
        <v>2011</v>
      </c>
      <c r="E5607" t="s">
        <v>53</v>
      </c>
      <c r="F5607" t="s">
        <v>4935</v>
      </c>
      <c r="G5607" s="336">
        <v>1.03</v>
      </c>
      <c r="H5607">
        <v>134</v>
      </c>
    </row>
    <row r="5608" spans="1:8">
      <c r="A5608" t="s">
        <v>5029</v>
      </c>
      <c r="B5608" t="s">
        <v>72</v>
      </c>
      <c r="C5608" t="s">
        <v>78</v>
      </c>
      <c r="D5608">
        <v>2011</v>
      </c>
      <c r="E5608" t="s">
        <v>54</v>
      </c>
      <c r="F5608" t="s">
        <v>4935</v>
      </c>
      <c r="G5608" s="336">
        <v>0.08</v>
      </c>
      <c r="H5608">
        <v>135</v>
      </c>
    </row>
    <row r="5609" spans="1:8">
      <c r="A5609" t="s">
        <v>5028</v>
      </c>
      <c r="B5609" t="s">
        <v>72</v>
      </c>
      <c r="C5609" t="s">
        <v>78</v>
      </c>
      <c r="D5609">
        <v>2011</v>
      </c>
      <c r="E5609" t="s">
        <v>55</v>
      </c>
      <c r="F5609" t="s">
        <v>4935</v>
      </c>
      <c r="G5609" s="336">
        <v>0.6</v>
      </c>
      <c r="H5609">
        <v>136</v>
      </c>
    </row>
    <row r="5610" spans="1:8">
      <c r="A5610" t="s">
        <v>5027</v>
      </c>
      <c r="B5610" t="s">
        <v>72</v>
      </c>
      <c r="C5610" t="s">
        <v>78</v>
      </c>
      <c r="D5610">
        <v>2011</v>
      </c>
      <c r="E5610" t="s">
        <v>56</v>
      </c>
      <c r="F5610" t="s">
        <v>4935</v>
      </c>
      <c r="G5610" s="336">
        <v>0.74</v>
      </c>
      <c r="H5610">
        <v>137</v>
      </c>
    </row>
    <row r="5611" spans="1:8">
      <c r="A5611" t="s">
        <v>5026</v>
      </c>
      <c r="B5611" t="s">
        <v>72</v>
      </c>
      <c r="C5611" t="s">
        <v>78</v>
      </c>
      <c r="D5611">
        <v>2011</v>
      </c>
      <c r="E5611" t="s">
        <v>57</v>
      </c>
      <c r="F5611" t="s">
        <v>4935</v>
      </c>
      <c r="G5611" s="336">
        <v>1.97</v>
      </c>
      <c r="H5611">
        <v>138</v>
      </c>
    </row>
    <row r="5612" spans="1:8">
      <c r="A5612" t="s">
        <v>5025</v>
      </c>
      <c r="B5612" t="s">
        <v>72</v>
      </c>
      <c r="C5612" t="s">
        <v>78</v>
      </c>
      <c r="D5612">
        <v>2012</v>
      </c>
      <c r="E5612" t="s">
        <v>52</v>
      </c>
      <c r="F5612" t="s">
        <v>4935</v>
      </c>
      <c r="G5612" s="336">
        <v>0.43</v>
      </c>
      <c r="H5612">
        <v>139</v>
      </c>
    </row>
    <row r="5613" spans="1:8">
      <c r="A5613" t="s">
        <v>5024</v>
      </c>
      <c r="B5613" t="s">
        <v>72</v>
      </c>
      <c r="C5613" t="s">
        <v>78</v>
      </c>
      <c r="D5613">
        <v>2012</v>
      </c>
      <c r="E5613" t="s">
        <v>53</v>
      </c>
      <c r="F5613" t="s">
        <v>4935</v>
      </c>
      <c r="G5613" s="336">
        <v>0.5</v>
      </c>
      <c r="H5613">
        <v>140</v>
      </c>
    </row>
    <row r="5614" spans="1:8">
      <c r="A5614" t="s">
        <v>5023</v>
      </c>
      <c r="B5614" t="s">
        <v>72</v>
      </c>
      <c r="C5614" t="s">
        <v>78</v>
      </c>
      <c r="D5614">
        <v>2012</v>
      </c>
      <c r="E5614" t="s">
        <v>54</v>
      </c>
      <c r="F5614" t="s">
        <v>4935</v>
      </c>
      <c r="G5614" s="336">
        <v>0.92</v>
      </c>
      <c r="H5614">
        <v>141</v>
      </c>
    </row>
    <row r="5615" spans="1:8">
      <c r="A5615" t="s">
        <v>5022</v>
      </c>
      <c r="B5615" t="s">
        <v>72</v>
      </c>
      <c r="C5615" t="s">
        <v>78</v>
      </c>
      <c r="D5615">
        <v>2012</v>
      </c>
      <c r="E5615" t="s">
        <v>55</v>
      </c>
      <c r="F5615" t="s">
        <v>4935</v>
      </c>
      <c r="G5615" s="336">
        <v>0.46</v>
      </c>
      <c r="H5615">
        <v>142</v>
      </c>
    </row>
    <row r="5616" spans="1:8">
      <c r="A5616" t="s">
        <v>5021</v>
      </c>
      <c r="B5616" t="s">
        <v>72</v>
      </c>
      <c r="C5616" t="s">
        <v>78</v>
      </c>
      <c r="D5616">
        <v>2012</v>
      </c>
      <c r="E5616" t="s">
        <v>56</v>
      </c>
      <c r="F5616" t="s">
        <v>4935</v>
      </c>
      <c r="G5616" s="336">
        <v>-0.57999999999999996</v>
      </c>
      <c r="H5616">
        <v>143</v>
      </c>
    </row>
    <row r="5617" spans="1:8">
      <c r="A5617" t="s">
        <v>5020</v>
      </c>
      <c r="B5617" t="s">
        <v>72</v>
      </c>
      <c r="C5617" t="s">
        <v>78</v>
      </c>
      <c r="D5617">
        <v>2012</v>
      </c>
      <c r="E5617" t="s">
        <v>57</v>
      </c>
      <c r="F5617" t="s">
        <v>4935</v>
      </c>
      <c r="G5617" s="336">
        <v>0.55000000000000004</v>
      </c>
      <c r="H5617">
        <v>144</v>
      </c>
    </row>
    <row r="5618" spans="1:8">
      <c r="A5618" t="s">
        <v>5019</v>
      </c>
      <c r="B5618" t="s">
        <v>72</v>
      </c>
      <c r="C5618" t="s">
        <v>78</v>
      </c>
      <c r="D5618">
        <v>2013</v>
      </c>
      <c r="E5618" t="s">
        <v>52</v>
      </c>
      <c r="F5618" t="s">
        <v>4935</v>
      </c>
      <c r="G5618" s="336">
        <v>0.1</v>
      </c>
      <c r="H5618">
        <v>145</v>
      </c>
    </row>
    <row r="5619" spans="1:8">
      <c r="A5619" t="s">
        <v>5018</v>
      </c>
      <c r="B5619" t="s">
        <v>72</v>
      </c>
      <c r="C5619" t="s">
        <v>78</v>
      </c>
      <c r="D5619">
        <v>2013</v>
      </c>
      <c r="E5619" t="s">
        <v>53</v>
      </c>
      <c r="F5619" t="s">
        <v>4935</v>
      </c>
      <c r="G5619" s="336">
        <v>-0.28000000000000003</v>
      </c>
      <c r="H5619">
        <v>146</v>
      </c>
    </row>
    <row r="5620" spans="1:8">
      <c r="A5620" t="s">
        <v>5017</v>
      </c>
      <c r="B5620" t="s">
        <v>72</v>
      </c>
      <c r="C5620" t="s">
        <v>78</v>
      </c>
      <c r="D5620">
        <v>2013</v>
      </c>
      <c r="E5620" t="s">
        <v>54</v>
      </c>
      <c r="F5620" t="s">
        <v>4935</v>
      </c>
      <c r="G5620" s="336">
        <v>-0.08</v>
      </c>
      <c r="H5620">
        <v>147</v>
      </c>
    </row>
    <row r="5621" spans="1:8">
      <c r="A5621" t="s">
        <v>5016</v>
      </c>
      <c r="B5621" t="s">
        <v>72</v>
      </c>
      <c r="C5621" t="s">
        <v>78</v>
      </c>
      <c r="D5621">
        <v>2013</v>
      </c>
      <c r="E5621" t="s">
        <v>55</v>
      </c>
      <c r="F5621" t="s">
        <v>4935</v>
      </c>
      <c r="G5621" s="336">
        <v>-7.0000000000000007E-2</v>
      </c>
      <c r="H5621">
        <v>148</v>
      </c>
    </row>
    <row r="5622" spans="1:8">
      <c r="A5622" t="s">
        <v>5015</v>
      </c>
      <c r="B5622" t="s">
        <v>72</v>
      </c>
      <c r="C5622" t="s">
        <v>78</v>
      </c>
      <c r="D5622">
        <v>2013</v>
      </c>
      <c r="E5622" t="s">
        <v>56</v>
      </c>
      <c r="F5622" t="s">
        <v>4935</v>
      </c>
      <c r="G5622" s="336">
        <v>1.74</v>
      </c>
      <c r="H5622">
        <v>149</v>
      </c>
    </row>
    <row r="5623" spans="1:8">
      <c r="A5623" t="s">
        <v>5014</v>
      </c>
      <c r="B5623" t="s">
        <v>72</v>
      </c>
      <c r="C5623" t="s">
        <v>78</v>
      </c>
      <c r="D5623">
        <v>2013</v>
      </c>
      <c r="E5623" t="s">
        <v>57</v>
      </c>
      <c r="F5623" t="s">
        <v>4935</v>
      </c>
      <c r="G5623" s="336">
        <v>-0.53</v>
      </c>
      <c r="H5623">
        <v>150</v>
      </c>
    </row>
    <row r="5624" spans="1:8">
      <c r="A5624" t="s">
        <v>5013</v>
      </c>
      <c r="B5624" t="s">
        <v>72</v>
      </c>
      <c r="C5624" t="s">
        <v>78</v>
      </c>
      <c r="D5624">
        <v>2014</v>
      </c>
      <c r="E5624" t="s">
        <v>52</v>
      </c>
      <c r="F5624" t="s">
        <v>4935</v>
      </c>
      <c r="G5624" s="336">
        <v>-0.08</v>
      </c>
      <c r="H5624">
        <v>151</v>
      </c>
    </row>
    <row r="5625" spans="1:8">
      <c r="A5625" t="s">
        <v>5012</v>
      </c>
      <c r="B5625" t="s">
        <v>72</v>
      </c>
      <c r="C5625" t="s">
        <v>78</v>
      </c>
      <c r="D5625">
        <v>2014</v>
      </c>
      <c r="E5625" t="s">
        <v>53</v>
      </c>
      <c r="F5625" t="s">
        <v>4935</v>
      </c>
      <c r="G5625" s="336">
        <v>0</v>
      </c>
      <c r="H5625">
        <v>152</v>
      </c>
    </row>
    <row r="5626" spans="1:8">
      <c r="A5626" t="s">
        <v>5011</v>
      </c>
      <c r="B5626" t="s">
        <v>72</v>
      </c>
      <c r="C5626" t="s">
        <v>78</v>
      </c>
      <c r="D5626">
        <v>2014</v>
      </c>
      <c r="E5626" t="s">
        <v>54</v>
      </c>
      <c r="F5626" t="s">
        <v>4935</v>
      </c>
      <c r="G5626" s="336">
        <v>0.18</v>
      </c>
      <c r="H5626">
        <v>153</v>
      </c>
    </row>
    <row r="5627" spans="1:8">
      <c r="A5627" t="s">
        <v>5010</v>
      </c>
      <c r="B5627" t="s">
        <v>72</v>
      </c>
      <c r="C5627" t="s">
        <v>78</v>
      </c>
      <c r="D5627">
        <v>2014</v>
      </c>
      <c r="E5627" t="s">
        <v>55</v>
      </c>
      <c r="F5627" t="s">
        <v>4935</v>
      </c>
      <c r="G5627" s="336">
        <v>0.14000000000000001</v>
      </c>
      <c r="H5627">
        <v>154</v>
      </c>
    </row>
    <row r="5628" spans="1:8">
      <c r="A5628" t="s">
        <v>5009</v>
      </c>
      <c r="B5628" t="s">
        <v>72</v>
      </c>
      <c r="C5628" t="s">
        <v>78</v>
      </c>
      <c r="D5628">
        <v>2014</v>
      </c>
      <c r="E5628" t="s">
        <v>56</v>
      </c>
      <c r="F5628" t="s">
        <v>4935</v>
      </c>
      <c r="G5628" s="336">
        <v>-0.91</v>
      </c>
      <c r="H5628">
        <v>155</v>
      </c>
    </row>
    <row r="5629" spans="1:8">
      <c r="A5629" t="s">
        <v>5008</v>
      </c>
      <c r="B5629" t="s">
        <v>72</v>
      </c>
      <c r="C5629" t="s">
        <v>78</v>
      </c>
      <c r="D5629">
        <v>2014</v>
      </c>
      <c r="E5629" t="s">
        <v>57</v>
      </c>
      <c r="F5629" t="s">
        <v>4935</v>
      </c>
      <c r="G5629" s="336">
        <v>-0.28999999999999998</v>
      </c>
      <c r="H5629">
        <v>156</v>
      </c>
    </row>
    <row r="5630" spans="1:8">
      <c r="A5630" t="s">
        <v>5007</v>
      </c>
      <c r="B5630" t="s">
        <v>72</v>
      </c>
      <c r="C5630" t="s">
        <v>78</v>
      </c>
      <c r="D5630" t="s">
        <v>58</v>
      </c>
      <c r="E5630" t="s">
        <v>52</v>
      </c>
      <c r="F5630" t="s">
        <v>4935</v>
      </c>
      <c r="G5630" s="336">
        <v>3.01</v>
      </c>
      <c r="H5630">
        <v>157</v>
      </c>
    </row>
    <row r="5631" spans="1:8">
      <c r="A5631" t="s">
        <v>5006</v>
      </c>
      <c r="B5631" t="s">
        <v>72</v>
      </c>
      <c r="C5631" t="s">
        <v>78</v>
      </c>
      <c r="D5631" t="s">
        <v>58</v>
      </c>
      <c r="E5631" t="s">
        <v>53</v>
      </c>
      <c r="F5631" t="s">
        <v>4935</v>
      </c>
      <c r="G5631" s="336">
        <v>2.8</v>
      </c>
      <c r="H5631">
        <v>158</v>
      </c>
    </row>
    <row r="5632" spans="1:8">
      <c r="A5632" t="s">
        <v>5005</v>
      </c>
      <c r="B5632" t="s">
        <v>72</v>
      </c>
      <c r="C5632" t="s">
        <v>78</v>
      </c>
      <c r="D5632" t="s">
        <v>58</v>
      </c>
      <c r="E5632" t="s">
        <v>54</v>
      </c>
      <c r="F5632" t="s">
        <v>4935</v>
      </c>
      <c r="G5632" s="336">
        <v>4.42</v>
      </c>
      <c r="H5632">
        <v>159</v>
      </c>
    </row>
    <row r="5633" spans="1:8">
      <c r="A5633" t="s">
        <v>5004</v>
      </c>
      <c r="B5633" t="s">
        <v>72</v>
      </c>
      <c r="C5633" t="s">
        <v>78</v>
      </c>
      <c r="D5633" t="s">
        <v>58</v>
      </c>
      <c r="E5633" t="s">
        <v>55</v>
      </c>
      <c r="F5633" t="s">
        <v>4935</v>
      </c>
      <c r="G5633" s="336">
        <v>12</v>
      </c>
      <c r="H5633">
        <v>160</v>
      </c>
    </row>
    <row r="5634" spans="1:8">
      <c r="A5634" t="s">
        <v>5003</v>
      </c>
      <c r="B5634" t="s">
        <v>72</v>
      </c>
      <c r="C5634" t="s">
        <v>78</v>
      </c>
      <c r="D5634" t="s">
        <v>58</v>
      </c>
      <c r="E5634" t="s">
        <v>56</v>
      </c>
      <c r="F5634" t="s">
        <v>4935</v>
      </c>
      <c r="G5634" s="336">
        <v>-0.66</v>
      </c>
      <c r="H5634">
        <v>161</v>
      </c>
    </row>
    <row r="5635" spans="1:8">
      <c r="A5635" t="s">
        <v>5002</v>
      </c>
      <c r="B5635" t="s">
        <v>72</v>
      </c>
      <c r="C5635" t="s">
        <v>78</v>
      </c>
      <c r="D5635" t="s">
        <v>58</v>
      </c>
      <c r="E5635" t="s">
        <v>57</v>
      </c>
      <c r="F5635" t="s">
        <v>4935</v>
      </c>
      <c r="G5635" s="336">
        <v>3.11</v>
      </c>
      <c r="H5635">
        <v>162</v>
      </c>
    </row>
    <row r="5636" spans="1:8">
      <c r="A5636" t="s">
        <v>5001</v>
      </c>
      <c r="B5636" t="s">
        <v>72</v>
      </c>
      <c r="C5636" t="s">
        <v>78</v>
      </c>
      <c r="D5636" t="s">
        <v>59</v>
      </c>
      <c r="E5636" t="s">
        <v>52</v>
      </c>
      <c r="F5636" t="s">
        <v>4935</v>
      </c>
      <c r="G5636" s="336">
        <v>0.43</v>
      </c>
      <c r="H5636">
        <v>163</v>
      </c>
    </row>
    <row r="5637" spans="1:8">
      <c r="A5637" t="s">
        <v>5000</v>
      </c>
      <c r="B5637" t="s">
        <v>72</v>
      </c>
      <c r="C5637" t="s">
        <v>78</v>
      </c>
      <c r="D5637" t="s">
        <v>59</v>
      </c>
      <c r="E5637" t="s">
        <v>53</v>
      </c>
      <c r="F5637" t="s">
        <v>4935</v>
      </c>
      <c r="G5637" s="336">
        <v>0.4</v>
      </c>
      <c r="H5637">
        <v>164</v>
      </c>
    </row>
    <row r="5638" spans="1:8">
      <c r="A5638" t="s">
        <v>4999</v>
      </c>
      <c r="B5638" t="s">
        <v>72</v>
      </c>
      <c r="C5638" t="s">
        <v>78</v>
      </c>
      <c r="D5638" t="s">
        <v>59</v>
      </c>
      <c r="E5638" t="s">
        <v>54</v>
      </c>
      <c r="F5638" t="s">
        <v>4935</v>
      </c>
      <c r="G5638" s="336">
        <v>0.63</v>
      </c>
      <c r="H5638">
        <v>165</v>
      </c>
    </row>
    <row r="5639" spans="1:8">
      <c r="A5639" t="s">
        <v>4998</v>
      </c>
      <c r="B5639" t="s">
        <v>72</v>
      </c>
      <c r="C5639" t="s">
        <v>78</v>
      </c>
      <c r="D5639" t="s">
        <v>59</v>
      </c>
      <c r="E5639" t="s">
        <v>55</v>
      </c>
      <c r="F5639" t="s">
        <v>4935</v>
      </c>
      <c r="G5639" s="336">
        <v>1.71</v>
      </c>
      <c r="H5639">
        <v>166</v>
      </c>
    </row>
    <row r="5640" spans="1:8">
      <c r="A5640" t="s">
        <v>4997</v>
      </c>
      <c r="B5640" t="s">
        <v>72</v>
      </c>
      <c r="C5640" t="s">
        <v>78</v>
      </c>
      <c r="D5640" t="s">
        <v>59</v>
      </c>
      <c r="E5640" t="s">
        <v>56</v>
      </c>
      <c r="F5640" t="s">
        <v>4935</v>
      </c>
      <c r="G5640" s="336">
        <v>-0.09</v>
      </c>
      <c r="H5640">
        <v>167</v>
      </c>
    </row>
    <row r="5641" spans="1:8">
      <c r="A5641" t="s">
        <v>4996</v>
      </c>
      <c r="B5641" t="s">
        <v>72</v>
      </c>
      <c r="C5641" t="s">
        <v>78</v>
      </c>
      <c r="D5641" t="s">
        <v>59</v>
      </c>
      <c r="E5641" t="s">
        <v>57</v>
      </c>
      <c r="F5641" t="s">
        <v>4935</v>
      </c>
      <c r="G5641" s="336">
        <v>0.44</v>
      </c>
      <c r="H5641">
        <v>168</v>
      </c>
    </row>
    <row r="5642" spans="1:8">
      <c r="A5642" t="s">
        <v>4995</v>
      </c>
      <c r="B5642" t="s">
        <v>71</v>
      </c>
      <c r="C5642" t="s">
        <v>78</v>
      </c>
      <c r="D5642">
        <v>2006</v>
      </c>
      <c r="E5642" t="s">
        <v>52</v>
      </c>
      <c r="F5642" t="s">
        <v>4935</v>
      </c>
      <c r="H5642">
        <v>169</v>
      </c>
    </row>
    <row r="5643" spans="1:8">
      <c r="A5643" t="s">
        <v>4994</v>
      </c>
      <c r="B5643" t="s">
        <v>71</v>
      </c>
      <c r="C5643" t="s">
        <v>78</v>
      </c>
      <c r="D5643">
        <v>2006</v>
      </c>
      <c r="E5643" t="s">
        <v>53</v>
      </c>
      <c r="F5643" t="s">
        <v>4935</v>
      </c>
      <c r="H5643">
        <v>170</v>
      </c>
    </row>
    <row r="5644" spans="1:8">
      <c r="A5644" t="s">
        <v>4993</v>
      </c>
      <c r="B5644" t="s">
        <v>71</v>
      </c>
      <c r="C5644" t="s">
        <v>78</v>
      </c>
      <c r="D5644">
        <v>2006</v>
      </c>
      <c r="E5644" t="s">
        <v>54</v>
      </c>
      <c r="F5644" t="s">
        <v>4935</v>
      </c>
      <c r="H5644">
        <v>171</v>
      </c>
    </row>
    <row r="5645" spans="1:8">
      <c r="A5645" t="s">
        <v>4992</v>
      </c>
      <c r="B5645" t="s">
        <v>71</v>
      </c>
      <c r="C5645" t="s">
        <v>78</v>
      </c>
      <c r="D5645">
        <v>2006</v>
      </c>
      <c r="E5645" t="s">
        <v>55</v>
      </c>
      <c r="F5645" t="s">
        <v>4935</v>
      </c>
      <c r="H5645">
        <v>172</v>
      </c>
    </row>
    <row r="5646" spans="1:8">
      <c r="A5646" t="s">
        <v>4991</v>
      </c>
      <c r="B5646" t="s">
        <v>71</v>
      </c>
      <c r="C5646" t="s">
        <v>78</v>
      </c>
      <c r="D5646">
        <v>2006</v>
      </c>
      <c r="E5646" t="s">
        <v>56</v>
      </c>
      <c r="F5646" t="s">
        <v>4935</v>
      </c>
      <c r="H5646">
        <v>173</v>
      </c>
    </row>
    <row r="5647" spans="1:8">
      <c r="A5647" t="s">
        <v>4990</v>
      </c>
      <c r="B5647" t="s">
        <v>71</v>
      </c>
      <c r="C5647" t="s">
        <v>78</v>
      </c>
      <c r="D5647">
        <v>2006</v>
      </c>
      <c r="E5647" t="s">
        <v>57</v>
      </c>
      <c r="F5647" t="s">
        <v>4935</v>
      </c>
      <c r="H5647">
        <v>174</v>
      </c>
    </row>
    <row r="5648" spans="1:8">
      <c r="A5648" t="s">
        <v>4989</v>
      </c>
      <c r="B5648" t="s">
        <v>71</v>
      </c>
      <c r="C5648" t="s">
        <v>78</v>
      </c>
      <c r="D5648">
        <v>2007</v>
      </c>
      <c r="E5648" t="s">
        <v>52</v>
      </c>
      <c r="F5648" t="s">
        <v>4935</v>
      </c>
      <c r="G5648" s="336">
        <v>2.12</v>
      </c>
      <c r="H5648">
        <v>175</v>
      </c>
    </row>
    <row r="5649" spans="1:8">
      <c r="A5649" t="s">
        <v>4988</v>
      </c>
      <c r="B5649" t="s">
        <v>71</v>
      </c>
      <c r="C5649" t="s">
        <v>78</v>
      </c>
      <c r="D5649">
        <v>2007</v>
      </c>
      <c r="E5649" t="s">
        <v>53</v>
      </c>
      <c r="F5649" t="s">
        <v>4935</v>
      </c>
      <c r="G5649" s="336">
        <v>3.45</v>
      </c>
      <c r="H5649">
        <v>176</v>
      </c>
    </row>
    <row r="5650" spans="1:8">
      <c r="A5650" t="s">
        <v>4987</v>
      </c>
      <c r="B5650" t="s">
        <v>71</v>
      </c>
      <c r="C5650" t="s">
        <v>78</v>
      </c>
      <c r="D5650">
        <v>2007</v>
      </c>
      <c r="E5650" t="s">
        <v>54</v>
      </c>
      <c r="F5650" t="s">
        <v>4935</v>
      </c>
      <c r="G5650" s="336">
        <v>2.59</v>
      </c>
      <c r="H5650">
        <v>177</v>
      </c>
    </row>
    <row r="5651" spans="1:8">
      <c r="A5651" t="s">
        <v>4986</v>
      </c>
      <c r="B5651" t="s">
        <v>71</v>
      </c>
      <c r="C5651" t="s">
        <v>78</v>
      </c>
      <c r="D5651">
        <v>2007</v>
      </c>
      <c r="E5651" t="s">
        <v>55</v>
      </c>
      <c r="F5651" t="s">
        <v>4935</v>
      </c>
      <c r="G5651" s="336">
        <v>2.58</v>
      </c>
      <c r="H5651">
        <v>178</v>
      </c>
    </row>
    <row r="5652" spans="1:8">
      <c r="A5652" t="s">
        <v>4985</v>
      </c>
      <c r="B5652" t="s">
        <v>71</v>
      </c>
      <c r="C5652" t="s">
        <v>78</v>
      </c>
      <c r="D5652">
        <v>2007</v>
      </c>
      <c r="E5652" t="s">
        <v>56</v>
      </c>
      <c r="F5652" t="s">
        <v>4935</v>
      </c>
      <c r="G5652" s="336">
        <v>1.6</v>
      </c>
      <c r="H5652">
        <v>179</v>
      </c>
    </row>
    <row r="5653" spans="1:8">
      <c r="A5653" t="s">
        <v>4984</v>
      </c>
      <c r="B5653" t="s">
        <v>71</v>
      </c>
      <c r="C5653" t="s">
        <v>78</v>
      </c>
      <c r="D5653">
        <v>2007</v>
      </c>
      <c r="E5653" t="s">
        <v>57</v>
      </c>
      <c r="F5653" t="s">
        <v>4935</v>
      </c>
      <c r="G5653" s="336">
        <v>3.83</v>
      </c>
      <c r="H5653">
        <v>180</v>
      </c>
    </row>
    <row r="5654" spans="1:8">
      <c r="A5654" t="s">
        <v>4983</v>
      </c>
      <c r="B5654" t="s">
        <v>71</v>
      </c>
      <c r="C5654" t="s">
        <v>78</v>
      </c>
      <c r="D5654">
        <v>2008</v>
      </c>
      <c r="E5654" t="s">
        <v>52</v>
      </c>
      <c r="F5654" t="s">
        <v>4935</v>
      </c>
      <c r="G5654" s="336">
        <v>1.59</v>
      </c>
      <c r="H5654">
        <v>181</v>
      </c>
    </row>
    <row r="5655" spans="1:8">
      <c r="A5655" t="s">
        <v>4982</v>
      </c>
      <c r="B5655" t="s">
        <v>71</v>
      </c>
      <c r="C5655" t="s">
        <v>78</v>
      </c>
      <c r="D5655">
        <v>2008</v>
      </c>
      <c r="E5655" t="s">
        <v>53</v>
      </c>
      <c r="F5655" t="s">
        <v>4935</v>
      </c>
      <c r="G5655" s="336">
        <v>0.43</v>
      </c>
      <c r="H5655">
        <v>182</v>
      </c>
    </row>
    <row r="5656" spans="1:8">
      <c r="A5656" t="s">
        <v>4981</v>
      </c>
      <c r="B5656" t="s">
        <v>71</v>
      </c>
      <c r="C5656" t="s">
        <v>78</v>
      </c>
      <c r="D5656">
        <v>2008</v>
      </c>
      <c r="E5656" t="s">
        <v>54</v>
      </c>
      <c r="F5656" t="s">
        <v>4935</v>
      </c>
      <c r="G5656" s="336">
        <v>0.59</v>
      </c>
      <c r="H5656">
        <v>183</v>
      </c>
    </row>
    <row r="5657" spans="1:8">
      <c r="A5657" t="s">
        <v>4980</v>
      </c>
      <c r="B5657" t="s">
        <v>71</v>
      </c>
      <c r="C5657" t="s">
        <v>78</v>
      </c>
      <c r="D5657">
        <v>2008</v>
      </c>
      <c r="E5657" t="s">
        <v>55</v>
      </c>
      <c r="F5657" t="s">
        <v>4935</v>
      </c>
      <c r="G5657" s="336">
        <v>3.42</v>
      </c>
      <c r="H5657">
        <v>184</v>
      </c>
    </row>
    <row r="5658" spans="1:8">
      <c r="A5658" t="s">
        <v>4979</v>
      </c>
      <c r="B5658" t="s">
        <v>71</v>
      </c>
      <c r="C5658" t="s">
        <v>78</v>
      </c>
      <c r="D5658">
        <v>2008</v>
      </c>
      <c r="E5658" t="s">
        <v>56</v>
      </c>
      <c r="F5658" t="s">
        <v>4935</v>
      </c>
      <c r="G5658" s="336">
        <v>3.11</v>
      </c>
      <c r="H5658">
        <v>185</v>
      </c>
    </row>
    <row r="5659" spans="1:8">
      <c r="A5659" t="s">
        <v>4978</v>
      </c>
      <c r="B5659" t="s">
        <v>71</v>
      </c>
      <c r="C5659" t="s">
        <v>78</v>
      </c>
      <c r="D5659">
        <v>2008</v>
      </c>
      <c r="E5659" t="s">
        <v>57</v>
      </c>
      <c r="F5659" t="s">
        <v>4935</v>
      </c>
      <c r="G5659" s="336">
        <v>-0.52</v>
      </c>
      <c r="H5659">
        <v>186</v>
      </c>
    </row>
    <row r="5660" spans="1:8">
      <c r="A5660" t="s">
        <v>4977</v>
      </c>
      <c r="B5660" t="s">
        <v>71</v>
      </c>
      <c r="C5660" t="s">
        <v>78</v>
      </c>
      <c r="D5660">
        <v>2009</v>
      </c>
      <c r="E5660" t="s">
        <v>52</v>
      </c>
      <c r="F5660" t="s">
        <v>4935</v>
      </c>
      <c r="G5660" s="336">
        <v>0.43</v>
      </c>
      <c r="H5660">
        <v>187</v>
      </c>
    </row>
    <row r="5661" spans="1:8">
      <c r="A5661" t="s">
        <v>4976</v>
      </c>
      <c r="B5661" t="s">
        <v>71</v>
      </c>
      <c r="C5661" t="s">
        <v>78</v>
      </c>
      <c r="D5661">
        <v>2009</v>
      </c>
      <c r="E5661" t="s">
        <v>53</v>
      </c>
      <c r="F5661" t="s">
        <v>4935</v>
      </c>
      <c r="G5661" s="336">
        <v>-0.42</v>
      </c>
      <c r="H5661">
        <v>188</v>
      </c>
    </row>
    <row r="5662" spans="1:8">
      <c r="A5662" t="s">
        <v>4975</v>
      </c>
      <c r="B5662" t="s">
        <v>71</v>
      </c>
      <c r="C5662" t="s">
        <v>78</v>
      </c>
      <c r="D5662">
        <v>2009</v>
      </c>
      <c r="E5662" t="s">
        <v>54</v>
      </c>
      <c r="F5662" t="s">
        <v>4935</v>
      </c>
      <c r="G5662" s="336">
        <v>0.27</v>
      </c>
      <c r="H5662">
        <v>189</v>
      </c>
    </row>
    <row r="5663" spans="1:8">
      <c r="A5663" t="s">
        <v>4974</v>
      </c>
      <c r="B5663" t="s">
        <v>71</v>
      </c>
      <c r="C5663" t="s">
        <v>78</v>
      </c>
      <c r="D5663">
        <v>2009</v>
      </c>
      <c r="E5663" t="s">
        <v>55</v>
      </c>
      <c r="F5663" t="s">
        <v>4935</v>
      </c>
      <c r="G5663" s="336">
        <v>-0.56000000000000005</v>
      </c>
      <c r="H5663">
        <v>190</v>
      </c>
    </row>
    <row r="5664" spans="1:8">
      <c r="A5664" t="s">
        <v>4973</v>
      </c>
      <c r="B5664" t="s">
        <v>71</v>
      </c>
      <c r="C5664" t="s">
        <v>78</v>
      </c>
      <c r="D5664">
        <v>2009</v>
      </c>
      <c r="E5664" t="s">
        <v>56</v>
      </c>
      <c r="F5664" t="s">
        <v>4935</v>
      </c>
      <c r="G5664" s="336">
        <v>0.52</v>
      </c>
      <c r="H5664">
        <v>191</v>
      </c>
    </row>
    <row r="5665" spans="1:8">
      <c r="A5665" t="s">
        <v>4972</v>
      </c>
      <c r="B5665" t="s">
        <v>71</v>
      </c>
      <c r="C5665" t="s">
        <v>78</v>
      </c>
      <c r="D5665">
        <v>2009</v>
      </c>
      <c r="E5665" t="s">
        <v>57</v>
      </c>
      <c r="F5665" t="s">
        <v>4935</v>
      </c>
      <c r="G5665" s="336">
        <v>-0.02</v>
      </c>
      <c r="H5665">
        <v>192</v>
      </c>
    </row>
    <row r="5666" spans="1:8">
      <c r="A5666" t="s">
        <v>4971</v>
      </c>
      <c r="B5666" t="s">
        <v>71</v>
      </c>
      <c r="C5666" t="s">
        <v>78</v>
      </c>
      <c r="D5666">
        <v>2010</v>
      </c>
      <c r="E5666" t="s">
        <v>52</v>
      </c>
      <c r="F5666" t="s">
        <v>4935</v>
      </c>
      <c r="G5666" s="336">
        <v>0.4</v>
      </c>
      <c r="H5666">
        <v>193</v>
      </c>
    </row>
    <row r="5667" spans="1:8">
      <c r="A5667" t="s">
        <v>4970</v>
      </c>
      <c r="B5667" t="s">
        <v>71</v>
      </c>
      <c r="C5667" t="s">
        <v>78</v>
      </c>
      <c r="D5667">
        <v>2010</v>
      </c>
      <c r="E5667" t="s">
        <v>53</v>
      </c>
      <c r="F5667" t="s">
        <v>4935</v>
      </c>
      <c r="G5667" s="336">
        <v>1.82</v>
      </c>
      <c r="H5667">
        <v>194</v>
      </c>
    </row>
    <row r="5668" spans="1:8">
      <c r="A5668" t="s">
        <v>4969</v>
      </c>
      <c r="B5668" t="s">
        <v>71</v>
      </c>
      <c r="C5668" t="s">
        <v>78</v>
      </c>
      <c r="D5668">
        <v>2010</v>
      </c>
      <c r="E5668" t="s">
        <v>54</v>
      </c>
      <c r="F5668" t="s">
        <v>4935</v>
      </c>
      <c r="G5668" s="336">
        <v>1.01</v>
      </c>
      <c r="H5668">
        <v>195</v>
      </c>
    </row>
    <row r="5669" spans="1:8">
      <c r="A5669" t="s">
        <v>4968</v>
      </c>
      <c r="B5669" t="s">
        <v>71</v>
      </c>
      <c r="C5669" t="s">
        <v>78</v>
      </c>
      <c r="D5669">
        <v>2010</v>
      </c>
      <c r="E5669" t="s">
        <v>55</v>
      </c>
      <c r="F5669" t="s">
        <v>4935</v>
      </c>
      <c r="G5669" s="336">
        <v>2.56</v>
      </c>
      <c r="H5669">
        <v>196</v>
      </c>
    </row>
    <row r="5670" spans="1:8">
      <c r="A5670" t="s">
        <v>4967</v>
      </c>
      <c r="B5670" t="s">
        <v>71</v>
      </c>
      <c r="C5670" t="s">
        <v>78</v>
      </c>
      <c r="D5670">
        <v>2010</v>
      </c>
      <c r="E5670" t="s">
        <v>56</v>
      </c>
      <c r="F5670" t="s">
        <v>4935</v>
      </c>
      <c r="G5670" s="336">
        <v>0.1</v>
      </c>
      <c r="H5670">
        <v>197</v>
      </c>
    </row>
    <row r="5671" spans="1:8">
      <c r="A5671" t="s">
        <v>4966</v>
      </c>
      <c r="B5671" t="s">
        <v>71</v>
      </c>
      <c r="C5671" t="s">
        <v>78</v>
      </c>
      <c r="D5671">
        <v>2010</v>
      </c>
      <c r="E5671" t="s">
        <v>57</v>
      </c>
      <c r="F5671" t="s">
        <v>4935</v>
      </c>
      <c r="G5671" s="336">
        <v>0.83</v>
      </c>
      <c r="H5671">
        <v>198</v>
      </c>
    </row>
    <row r="5672" spans="1:8">
      <c r="A5672" t="s">
        <v>4965</v>
      </c>
      <c r="B5672" t="s">
        <v>71</v>
      </c>
      <c r="C5672" t="s">
        <v>78</v>
      </c>
      <c r="D5672">
        <v>2011</v>
      </c>
      <c r="E5672" t="s">
        <v>52</v>
      </c>
      <c r="F5672" t="s">
        <v>4935</v>
      </c>
      <c r="G5672" s="336">
        <v>2.5299999999999998</v>
      </c>
      <c r="H5672">
        <v>199</v>
      </c>
    </row>
    <row r="5673" spans="1:8">
      <c r="A5673" t="s">
        <v>4964</v>
      </c>
      <c r="B5673" t="s">
        <v>71</v>
      </c>
      <c r="C5673" t="s">
        <v>78</v>
      </c>
      <c r="D5673">
        <v>2011</v>
      </c>
      <c r="E5673" t="s">
        <v>53</v>
      </c>
      <c r="F5673" t="s">
        <v>4935</v>
      </c>
      <c r="G5673" s="336">
        <v>1.9</v>
      </c>
      <c r="H5673">
        <v>200</v>
      </c>
    </row>
    <row r="5674" spans="1:8">
      <c r="A5674" t="s">
        <v>4963</v>
      </c>
      <c r="B5674" t="s">
        <v>71</v>
      </c>
      <c r="C5674" t="s">
        <v>78</v>
      </c>
      <c r="D5674">
        <v>2011</v>
      </c>
      <c r="E5674" t="s">
        <v>54</v>
      </c>
      <c r="F5674" t="s">
        <v>4935</v>
      </c>
      <c r="G5674" s="336">
        <v>3.87</v>
      </c>
      <c r="H5674">
        <v>201</v>
      </c>
    </row>
    <row r="5675" spans="1:8">
      <c r="A5675" t="s">
        <v>4962</v>
      </c>
      <c r="B5675" t="s">
        <v>71</v>
      </c>
      <c r="C5675" t="s">
        <v>78</v>
      </c>
      <c r="D5675">
        <v>2011</v>
      </c>
      <c r="E5675" t="s">
        <v>55</v>
      </c>
      <c r="F5675" t="s">
        <v>4935</v>
      </c>
      <c r="G5675" s="336">
        <v>1.3</v>
      </c>
      <c r="H5675">
        <v>202</v>
      </c>
    </row>
    <row r="5676" spans="1:8">
      <c r="A5676" t="s">
        <v>4961</v>
      </c>
      <c r="B5676" t="s">
        <v>71</v>
      </c>
      <c r="C5676" t="s">
        <v>78</v>
      </c>
      <c r="D5676">
        <v>2011</v>
      </c>
      <c r="E5676" t="s">
        <v>56</v>
      </c>
      <c r="F5676" t="s">
        <v>4935</v>
      </c>
      <c r="G5676" s="336">
        <v>1.34</v>
      </c>
      <c r="H5676">
        <v>203</v>
      </c>
    </row>
    <row r="5677" spans="1:8">
      <c r="A5677" t="s">
        <v>4960</v>
      </c>
      <c r="B5677" t="s">
        <v>71</v>
      </c>
      <c r="C5677" t="s">
        <v>78</v>
      </c>
      <c r="D5677">
        <v>2011</v>
      </c>
      <c r="E5677" t="s">
        <v>57</v>
      </c>
      <c r="F5677" t="s">
        <v>4935</v>
      </c>
      <c r="G5677" s="336">
        <v>3.45</v>
      </c>
      <c r="H5677">
        <v>204</v>
      </c>
    </row>
    <row r="5678" spans="1:8">
      <c r="A5678" t="s">
        <v>4959</v>
      </c>
      <c r="B5678" t="s">
        <v>71</v>
      </c>
      <c r="C5678" t="s">
        <v>78</v>
      </c>
      <c r="D5678">
        <v>2012</v>
      </c>
      <c r="E5678" t="s">
        <v>52</v>
      </c>
      <c r="F5678" t="s">
        <v>4935</v>
      </c>
      <c r="G5678" s="336">
        <v>1</v>
      </c>
      <c r="H5678">
        <v>205</v>
      </c>
    </row>
    <row r="5679" spans="1:8">
      <c r="A5679" t="s">
        <v>4958</v>
      </c>
      <c r="B5679" t="s">
        <v>71</v>
      </c>
      <c r="C5679" t="s">
        <v>78</v>
      </c>
      <c r="D5679">
        <v>2012</v>
      </c>
      <c r="E5679" t="s">
        <v>53</v>
      </c>
      <c r="F5679" t="s">
        <v>4935</v>
      </c>
      <c r="G5679" s="336">
        <v>0.13</v>
      </c>
      <c r="H5679">
        <v>206</v>
      </c>
    </row>
    <row r="5680" spans="1:8">
      <c r="A5680" t="s">
        <v>4957</v>
      </c>
      <c r="B5680" t="s">
        <v>71</v>
      </c>
      <c r="C5680" t="s">
        <v>78</v>
      </c>
      <c r="D5680">
        <v>2012</v>
      </c>
      <c r="E5680" t="s">
        <v>54</v>
      </c>
      <c r="F5680" t="s">
        <v>4935</v>
      </c>
      <c r="G5680" s="336">
        <v>1.1599999999999999</v>
      </c>
      <c r="H5680">
        <v>207</v>
      </c>
    </row>
    <row r="5681" spans="1:8">
      <c r="A5681" t="s">
        <v>4956</v>
      </c>
      <c r="B5681" t="s">
        <v>71</v>
      </c>
      <c r="C5681" t="s">
        <v>78</v>
      </c>
      <c r="D5681">
        <v>2012</v>
      </c>
      <c r="E5681" t="s">
        <v>55</v>
      </c>
      <c r="F5681" t="s">
        <v>4935</v>
      </c>
      <c r="G5681" s="336">
        <v>0.17</v>
      </c>
      <c r="H5681">
        <v>208</v>
      </c>
    </row>
    <row r="5682" spans="1:8">
      <c r="A5682" t="s">
        <v>4955</v>
      </c>
      <c r="B5682" t="s">
        <v>71</v>
      </c>
      <c r="C5682" t="s">
        <v>78</v>
      </c>
      <c r="D5682">
        <v>2012</v>
      </c>
      <c r="E5682" t="s">
        <v>56</v>
      </c>
      <c r="F5682" t="s">
        <v>4935</v>
      </c>
      <c r="G5682" s="336">
        <v>0.7</v>
      </c>
      <c r="H5682">
        <v>209</v>
      </c>
    </row>
    <row r="5683" spans="1:8">
      <c r="A5683" t="s">
        <v>4954</v>
      </c>
      <c r="B5683" t="s">
        <v>71</v>
      </c>
      <c r="C5683" t="s">
        <v>78</v>
      </c>
      <c r="D5683">
        <v>2012</v>
      </c>
      <c r="E5683" t="s">
        <v>57</v>
      </c>
      <c r="F5683" t="s">
        <v>4935</v>
      </c>
      <c r="G5683" s="336">
        <v>0.09</v>
      </c>
      <c r="H5683">
        <v>210</v>
      </c>
    </row>
    <row r="5684" spans="1:8">
      <c r="A5684" t="s">
        <v>4953</v>
      </c>
      <c r="B5684" t="s">
        <v>71</v>
      </c>
      <c r="C5684" t="s">
        <v>78</v>
      </c>
      <c r="D5684">
        <v>2013</v>
      </c>
      <c r="E5684" t="s">
        <v>52</v>
      </c>
      <c r="F5684" t="s">
        <v>4935</v>
      </c>
      <c r="G5684" s="336">
        <v>0.19</v>
      </c>
      <c r="H5684">
        <v>211</v>
      </c>
    </row>
    <row r="5685" spans="1:8">
      <c r="A5685" t="s">
        <v>4952</v>
      </c>
      <c r="B5685" t="s">
        <v>71</v>
      </c>
      <c r="C5685" t="s">
        <v>78</v>
      </c>
      <c r="D5685">
        <v>2013</v>
      </c>
      <c r="E5685" t="s">
        <v>53</v>
      </c>
      <c r="F5685" t="s">
        <v>4935</v>
      </c>
      <c r="G5685" s="336">
        <v>-0.12</v>
      </c>
      <c r="H5685">
        <v>212</v>
      </c>
    </row>
    <row r="5686" spans="1:8">
      <c r="A5686" t="s">
        <v>4951</v>
      </c>
      <c r="B5686" t="s">
        <v>71</v>
      </c>
      <c r="C5686" t="s">
        <v>78</v>
      </c>
      <c r="D5686">
        <v>2013</v>
      </c>
      <c r="E5686" t="s">
        <v>54</v>
      </c>
      <c r="F5686" t="s">
        <v>4935</v>
      </c>
      <c r="G5686" s="336">
        <v>-0.04</v>
      </c>
      <c r="H5686">
        <v>213</v>
      </c>
    </row>
    <row r="5687" spans="1:8">
      <c r="A5687" t="s">
        <v>4950</v>
      </c>
      <c r="B5687" t="s">
        <v>71</v>
      </c>
      <c r="C5687" t="s">
        <v>78</v>
      </c>
      <c r="D5687">
        <v>2013</v>
      </c>
      <c r="E5687" t="s">
        <v>55</v>
      </c>
      <c r="F5687" t="s">
        <v>4935</v>
      </c>
      <c r="G5687" s="336">
        <v>-0.19</v>
      </c>
      <c r="H5687">
        <v>214</v>
      </c>
    </row>
    <row r="5688" spans="1:8">
      <c r="A5688" t="s">
        <v>4949</v>
      </c>
      <c r="B5688" t="s">
        <v>71</v>
      </c>
      <c r="C5688" t="s">
        <v>78</v>
      </c>
      <c r="D5688">
        <v>2013</v>
      </c>
      <c r="E5688" t="s">
        <v>56</v>
      </c>
      <c r="F5688" t="s">
        <v>4935</v>
      </c>
      <c r="G5688" s="336">
        <v>0.71</v>
      </c>
      <c r="H5688">
        <v>215</v>
      </c>
    </row>
    <row r="5689" spans="1:8">
      <c r="A5689" t="s">
        <v>4948</v>
      </c>
      <c r="B5689" t="s">
        <v>71</v>
      </c>
      <c r="C5689" t="s">
        <v>78</v>
      </c>
      <c r="D5689">
        <v>2013</v>
      </c>
      <c r="E5689" t="s">
        <v>57</v>
      </c>
      <c r="F5689" t="s">
        <v>4935</v>
      </c>
      <c r="G5689" s="336">
        <v>-0.01</v>
      </c>
      <c r="H5689">
        <v>216</v>
      </c>
    </row>
    <row r="5690" spans="1:8">
      <c r="A5690" t="s">
        <v>4947</v>
      </c>
      <c r="B5690" t="s">
        <v>71</v>
      </c>
      <c r="C5690" t="s">
        <v>78</v>
      </c>
      <c r="D5690" t="s">
        <v>58</v>
      </c>
      <c r="E5690" t="s">
        <v>52</v>
      </c>
      <c r="F5690" t="s">
        <v>4935</v>
      </c>
      <c r="G5690" s="336">
        <v>134.47</v>
      </c>
      <c r="H5690">
        <v>217</v>
      </c>
    </row>
    <row r="5691" spans="1:8">
      <c r="A5691" t="s">
        <v>4946</v>
      </c>
      <c r="B5691" t="s">
        <v>71</v>
      </c>
      <c r="C5691" t="s">
        <v>78</v>
      </c>
      <c r="D5691" t="s">
        <v>58</v>
      </c>
      <c r="E5691" t="s">
        <v>53</v>
      </c>
      <c r="F5691" t="s">
        <v>4935</v>
      </c>
      <c r="G5691" s="336">
        <v>29.2</v>
      </c>
      <c r="H5691">
        <v>218</v>
      </c>
    </row>
    <row r="5692" spans="1:8">
      <c r="A5692" t="s">
        <v>4945</v>
      </c>
      <c r="B5692" t="s">
        <v>71</v>
      </c>
      <c r="C5692" t="s">
        <v>78</v>
      </c>
      <c r="D5692" t="s">
        <v>58</v>
      </c>
      <c r="E5692" t="s">
        <v>54</v>
      </c>
      <c r="F5692" t="s">
        <v>4935</v>
      </c>
      <c r="G5692" s="336">
        <v>147.06</v>
      </c>
      <c r="H5692">
        <v>219</v>
      </c>
    </row>
    <row r="5693" spans="1:8">
      <c r="A5693" t="s">
        <v>4944</v>
      </c>
      <c r="B5693" t="s">
        <v>71</v>
      </c>
      <c r="C5693" t="s">
        <v>78</v>
      </c>
      <c r="D5693" t="s">
        <v>58</v>
      </c>
      <c r="E5693" t="s">
        <v>55</v>
      </c>
      <c r="F5693" t="s">
        <v>4935</v>
      </c>
      <c r="G5693" s="336">
        <v>53.63</v>
      </c>
      <c r="H5693">
        <v>220</v>
      </c>
    </row>
    <row r="5694" spans="1:8">
      <c r="A5694" t="s">
        <v>4943</v>
      </c>
      <c r="B5694" t="s">
        <v>71</v>
      </c>
      <c r="C5694" t="s">
        <v>78</v>
      </c>
      <c r="D5694" t="s">
        <v>58</v>
      </c>
      <c r="E5694" t="s">
        <v>56</v>
      </c>
      <c r="F5694" t="s">
        <v>4935</v>
      </c>
      <c r="G5694" s="336">
        <v>120.64</v>
      </c>
      <c r="H5694">
        <v>221</v>
      </c>
    </row>
    <row r="5695" spans="1:8">
      <c r="A5695" t="s">
        <v>4942</v>
      </c>
      <c r="B5695" t="s">
        <v>71</v>
      </c>
      <c r="C5695" t="s">
        <v>78</v>
      </c>
      <c r="D5695" t="s">
        <v>58</v>
      </c>
      <c r="E5695" t="s">
        <v>57</v>
      </c>
      <c r="F5695" t="s">
        <v>4935</v>
      </c>
      <c r="G5695" s="336">
        <v>18.72</v>
      </c>
      <c r="H5695">
        <v>222</v>
      </c>
    </row>
    <row r="5696" spans="1:8">
      <c r="A5696" t="s">
        <v>4941</v>
      </c>
      <c r="B5696" t="s">
        <v>71</v>
      </c>
      <c r="C5696" t="s">
        <v>78</v>
      </c>
      <c r="D5696" t="s">
        <v>59</v>
      </c>
      <c r="E5696" t="s">
        <v>52</v>
      </c>
      <c r="F5696" t="s">
        <v>4935</v>
      </c>
      <c r="G5696" s="336">
        <v>19.21</v>
      </c>
      <c r="H5696">
        <v>223</v>
      </c>
    </row>
    <row r="5697" spans="1:8">
      <c r="A5697" t="s">
        <v>4940</v>
      </c>
      <c r="B5697" t="s">
        <v>71</v>
      </c>
      <c r="C5697" t="s">
        <v>78</v>
      </c>
      <c r="D5697" t="s">
        <v>59</v>
      </c>
      <c r="E5697" t="s">
        <v>53</v>
      </c>
      <c r="F5697" t="s">
        <v>4935</v>
      </c>
      <c r="G5697" s="336">
        <v>4.17</v>
      </c>
      <c r="H5697">
        <v>224</v>
      </c>
    </row>
    <row r="5698" spans="1:8">
      <c r="A5698" t="s">
        <v>4939</v>
      </c>
      <c r="B5698" t="s">
        <v>71</v>
      </c>
      <c r="C5698" t="s">
        <v>78</v>
      </c>
      <c r="D5698" t="s">
        <v>59</v>
      </c>
      <c r="E5698" t="s">
        <v>54</v>
      </c>
      <c r="F5698" t="s">
        <v>4935</v>
      </c>
      <c r="G5698" s="336">
        <v>21.01</v>
      </c>
      <c r="H5698">
        <v>225</v>
      </c>
    </row>
    <row r="5699" spans="1:8">
      <c r="A5699" t="s">
        <v>4938</v>
      </c>
      <c r="B5699" t="s">
        <v>71</v>
      </c>
      <c r="C5699" t="s">
        <v>78</v>
      </c>
      <c r="D5699" t="s">
        <v>59</v>
      </c>
      <c r="E5699" t="s">
        <v>55</v>
      </c>
      <c r="F5699" t="s">
        <v>4935</v>
      </c>
      <c r="G5699" s="336">
        <v>7.66</v>
      </c>
      <c r="H5699">
        <v>226</v>
      </c>
    </row>
    <row r="5700" spans="1:8">
      <c r="A5700" t="s">
        <v>4937</v>
      </c>
      <c r="B5700" t="s">
        <v>71</v>
      </c>
      <c r="C5700" t="s">
        <v>78</v>
      </c>
      <c r="D5700" t="s">
        <v>59</v>
      </c>
      <c r="E5700" t="s">
        <v>56</v>
      </c>
      <c r="F5700" t="s">
        <v>4935</v>
      </c>
      <c r="G5700" s="336">
        <v>17.23</v>
      </c>
      <c r="H5700">
        <v>227</v>
      </c>
    </row>
    <row r="5701" spans="1:8">
      <c r="A5701" t="s">
        <v>4936</v>
      </c>
      <c r="B5701" t="s">
        <v>71</v>
      </c>
      <c r="C5701" t="s">
        <v>78</v>
      </c>
      <c r="D5701" t="s">
        <v>59</v>
      </c>
      <c r="E5701" t="s">
        <v>57</v>
      </c>
      <c r="F5701" t="s">
        <v>4935</v>
      </c>
      <c r="G5701" s="336">
        <v>2.67</v>
      </c>
      <c r="H5701">
        <v>228</v>
      </c>
    </row>
    <row r="5702" spans="1:8">
      <c r="A5702" t="s">
        <v>4934</v>
      </c>
      <c r="B5702" t="s">
        <v>72</v>
      </c>
      <c r="C5702" t="s">
        <v>123</v>
      </c>
      <c r="D5702">
        <v>2007</v>
      </c>
      <c r="E5702" t="s">
        <v>79</v>
      </c>
      <c r="F5702" t="s">
        <v>4706</v>
      </c>
      <c r="G5702">
        <v>307</v>
      </c>
      <c r="H5702">
        <v>1</v>
      </c>
    </row>
    <row r="5703" spans="1:8">
      <c r="A5703" t="s">
        <v>4933</v>
      </c>
      <c r="B5703" t="s">
        <v>72</v>
      </c>
      <c r="C5703" t="s">
        <v>123</v>
      </c>
      <c r="D5703">
        <v>2007</v>
      </c>
      <c r="E5703" t="s">
        <v>80</v>
      </c>
      <c r="F5703" t="s">
        <v>4706</v>
      </c>
      <c r="G5703">
        <v>724</v>
      </c>
      <c r="H5703">
        <v>2</v>
      </c>
    </row>
    <row r="5704" spans="1:8">
      <c r="A5704" t="s">
        <v>4932</v>
      </c>
      <c r="B5704" t="s">
        <v>72</v>
      </c>
      <c r="C5704" t="s">
        <v>123</v>
      </c>
      <c r="D5704">
        <v>2007</v>
      </c>
      <c r="E5704" t="s">
        <v>81</v>
      </c>
      <c r="F5704" t="s">
        <v>4706</v>
      </c>
      <c r="G5704">
        <v>180</v>
      </c>
      <c r="H5704">
        <v>3</v>
      </c>
    </row>
    <row r="5705" spans="1:8">
      <c r="A5705" t="s">
        <v>4931</v>
      </c>
      <c r="B5705" t="s">
        <v>72</v>
      </c>
      <c r="C5705" t="s">
        <v>123</v>
      </c>
      <c r="D5705">
        <v>2007</v>
      </c>
      <c r="E5705" t="s">
        <v>82</v>
      </c>
      <c r="F5705" t="s">
        <v>4706</v>
      </c>
      <c r="G5705">
        <v>78</v>
      </c>
      <c r="H5705">
        <v>4</v>
      </c>
    </row>
    <row r="5706" spans="1:8">
      <c r="A5706" t="s">
        <v>4930</v>
      </c>
      <c r="B5706" t="s">
        <v>72</v>
      </c>
      <c r="C5706" t="s">
        <v>123</v>
      </c>
      <c r="D5706">
        <v>2007</v>
      </c>
      <c r="E5706" t="s">
        <v>83</v>
      </c>
      <c r="F5706" t="s">
        <v>4706</v>
      </c>
      <c r="G5706">
        <v>127</v>
      </c>
      <c r="H5706">
        <v>5</v>
      </c>
    </row>
    <row r="5707" spans="1:8">
      <c r="A5707" t="s">
        <v>4929</v>
      </c>
      <c r="B5707" t="s">
        <v>72</v>
      </c>
      <c r="C5707" t="s">
        <v>123</v>
      </c>
      <c r="D5707">
        <v>2007</v>
      </c>
      <c r="E5707" t="s">
        <v>84</v>
      </c>
      <c r="F5707" t="s">
        <v>4706</v>
      </c>
      <c r="G5707">
        <v>235</v>
      </c>
      <c r="H5707">
        <v>6</v>
      </c>
    </row>
    <row r="5708" spans="1:8">
      <c r="A5708" t="s">
        <v>4928</v>
      </c>
      <c r="B5708" t="s">
        <v>72</v>
      </c>
      <c r="C5708" t="s">
        <v>123</v>
      </c>
      <c r="D5708">
        <v>2008</v>
      </c>
      <c r="E5708" t="s">
        <v>79</v>
      </c>
      <c r="F5708" t="s">
        <v>4706</v>
      </c>
      <c r="G5708">
        <v>801</v>
      </c>
      <c r="H5708">
        <v>7</v>
      </c>
    </row>
    <row r="5709" spans="1:8">
      <c r="A5709" t="s">
        <v>4927</v>
      </c>
      <c r="B5709" t="s">
        <v>72</v>
      </c>
      <c r="C5709" t="s">
        <v>123</v>
      </c>
      <c r="D5709">
        <v>2008</v>
      </c>
      <c r="E5709" t="s">
        <v>80</v>
      </c>
      <c r="F5709" t="s">
        <v>4706</v>
      </c>
      <c r="G5709" s="338">
        <v>1084</v>
      </c>
      <c r="H5709">
        <v>8</v>
      </c>
    </row>
    <row r="5710" spans="1:8">
      <c r="A5710" t="s">
        <v>4926</v>
      </c>
      <c r="B5710" t="s">
        <v>72</v>
      </c>
      <c r="C5710" t="s">
        <v>123</v>
      </c>
      <c r="D5710">
        <v>2008</v>
      </c>
      <c r="E5710" t="s">
        <v>81</v>
      </c>
      <c r="F5710" t="s">
        <v>4706</v>
      </c>
      <c r="G5710">
        <v>160</v>
      </c>
      <c r="H5710">
        <v>9</v>
      </c>
    </row>
    <row r="5711" spans="1:8">
      <c r="A5711" t="s">
        <v>4925</v>
      </c>
      <c r="B5711" t="s">
        <v>72</v>
      </c>
      <c r="C5711" t="s">
        <v>123</v>
      </c>
      <c r="D5711">
        <v>2008</v>
      </c>
      <c r="E5711" t="s">
        <v>82</v>
      </c>
      <c r="F5711" t="s">
        <v>4706</v>
      </c>
      <c r="G5711">
        <v>160</v>
      </c>
      <c r="H5711">
        <v>10</v>
      </c>
    </row>
    <row r="5712" spans="1:8">
      <c r="A5712" t="s">
        <v>4924</v>
      </c>
      <c r="B5712" t="s">
        <v>72</v>
      </c>
      <c r="C5712" t="s">
        <v>123</v>
      </c>
      <c r="D5712">
        <v>2008</v>
      </c>
      <c r="E5712" t="s">
        <v>83</v>
      </c>
      <c r="F5712" t="s">
        <v>4706</v>
      </c>
      <c r="G5712">
        <v>641</v>
      </c>
      <c r="H5712">
        <v>11</v>
      </c>
    </row>
    <row r="5713" spans="1:8">
      <c r="A5713" t="s">
        <v>4923</v>
      </c>
      <c r="B5713" t="s">
        <v>72</v>
      </c>
      <c r="C5713" t="s">
        <v>123</v>
      </c>
      <c r="D5713">
        <v>2008</v>
      </c>
      <c r="E5713" t="s">
        <v>84</v>
      </c>
      <c r="F5713" t="s">
        <v>4706</v>
      </c>
      <c r="G5713">
        <v>924</v>
      </c>
      <c r="H5713">
        <v>12</v>
      </c>
    </row>
    <row r="5714" spans="1:8">
      <c r="A5714" t="s">
        <v>4922</v>
      </c>
      <c r="B5714" t="s">
        <v>72</v>
      </c>
      <c r="C5714" t="s">
        <v>123</v>
      </c>
      <c r="D5714">
        <v>2009</v>
      </c>
      <c r="E5714" t="s">
        <v>79</v>
      </c>
      <c r="F5714" t="s">
        <v>4706</v>
      </c>
      <c r="G5714" s="338">
        <v>2553</v>
      </c>
      <c r="H5714">
        <v>13</v>
      </c>
    </row>
    <row r="5715" spans="1:8">
      <c r="A5715" t="s">
        <v>4921</v>
      </c>
      <c r="B5715" t="s">
        <v>72</v>
      </c>
      <c r="C5715" t="s">
        <v>123</v>
      </c>
      <c r="D5715">
        <v>2009</v>
      </c>
      <c r="E5715" t="s">
        <v>80</v>
      </c>
      <c r="F5715" t="s">
        <v>4706</v>
      </c>
      <c r="G5715" s="338">
        <v>2573</v>
      </c>
      <c r="H5715">
        <v>14</v>
      </c>
    </row>
    <row r="5716" spans="1:8">
      <c r="A5716" t="s">
        <v>4920</v>
      </c>
      <c r="B5716" t="s">
        <v>72</v>
      </c>
      <c r="C5716" t="s">
        <v>123</v>
      </c>
      <c r="D5716">
        <v>2009</v>
      </c>
      <c r="E5716" t="s">
        <v>81</v>
      </c>
      <c r="F5716" t="s">
        <v>4706</v>
      </c>
      <c r="G5716" s="338">
        <v>1569</v>
      </c>
      <c r="H5716">
        <v>15</v>
      </c>
    </row>
    <row r="5717" spans="1:8">
      <c r="A5717" t="s">
        <v>4919</v>
      </c>
      <c r="B5717" t="s">
        <v>72</v>
      </c>
      <c r="C5717" t="s">
        <v>123</v>
      </c>
      <c r="D5717">
        <v>2009</v>
      </c>
      <c r="E5717" t="s">
        <v>82</v>
      </c>
      <c r="F5717" t="s">
        <v>4706</v>
      </c>
      <c r="G5717" s="338">
        <v>1589</v>
      </c>
      <c r="H5717">
        <v>16</v>
      </c>
    </row>
    <row r="5718" spans="1:8">
      <c r="A5718" t="s">
        <v>4918</v>
      </c>
      <c r="B5718" t="s">
        <v>72</v>
      </c>
      <c r="C5718" t="s">
        <v>123</v>
      </c>
      <c r="D5718">
        <v>2009</v>
      </c>
      <c r="E5718" t="s">
        <v>83</v>
      </c>
      <c r="F5718" t="s">
        <v>4706</v>
      </c>
      <c r="G5718">
        <v>984</v>
      </c>
      <c r="H5718">
        <v>17</v>
      </c>
    </row>
    <row r="5719" spans="1:8">
      <c r="A5719" t="s">
        <v>4917</v>
      </c>
      <c r="B5719" t="s">
        <v>72</v>
      </c>
      <c r="C5719" t="s">
        <v>123</v>
      </c>
      <c r="D5719">
        <v>2009</v>
      </c>
      <c r="E5719" t="s">
        <v>84</v>
      </c>
      <c r="F5719" t="s">
        <v>4706</v>
      </c>
      <c r="G5719">
        <v>985</v>
      </c>
      <c r="H5719">
        <v>18</v>
      </c>
    </row>
    <row r="5720" spans="1:8">
      <c r="A5720" t="s">
        <v>4916</v>
      </c>
      <c r="B5720" t="s">
        <v>72</v>
      </c>
      <c r="C5720" t="s">
        <v>123</v>
      </c>
      <c r="D5720">
        <v>2010</v>
      </c>
      <c r="E5720" t="s">
        <v>79</v>
      </c>
      <c r="F5720" t="s">
        <v>4706</v>
      </c>
      <c r="G5720" s="338">
        <v>2227</v>
      </c>
      <c r="H5720">
        <v>19</v>
      </c>
    </row>
    <row r="5721" spans="1:8">
      <c r="A5721" t="s">
        <v>4915</v>
      </c>
      <c r="B5721" t="s">
        <v>72</v>
      </c>
      <c r="C5721" t="s">
        <v>123</v>
      </c>
      <c r="D5721">
        <v>2010</v>
      </c>
      <c r="E5721" t="s">
        <v>80</v>
      </c>
      <c r="F5721" t="s">
        <v>4706</v>
      </c>
      <c r="G5721" s="338">
        <v>3196</v>
      </c>
      <c r="H5721">
        <v>20</v>
      </c>
    </row>
    <row r="5722" spans="1:8">
      <c r="A5722" t="s">
        <v>4914</v>
      </c>
      <c r="B5722" t="s">
        <v>72</v>
      </c>
      <c r="C5722" t="s">
        <v>123</v>
      </c>
      <c r="D5722">
        <v>2010</v>
      </c>
      <c r="E5722" t="s">
        <v>81</v>
      </c>
      <c r="F5722" t="s">
        <v>4706</v>
      </c>
      <c r="G5722" s="338">
        <v>1243</v>
      </c>
      <c r="H5722">
        <v>21</v>
      </c>
    </row>
    <row r="5723" spans="1:8">
      <c r="A5723" t="s">
        <v>4913</v>
      </c>
      <c r="B5723" t="s">
        <v>72</v>
      </c>
      <c r="C5723" t="s">
        <v>123</v>
      </c>
      <c r="D5723">
        <v>2010</v>
      </c>
      <c r="E5723" t="s">
        <v>82</v>
      </c>
      <c r="F5723" t="s">
        <v>4706</v>
      </c>
      <c r="G5723" s="338">
        <v>2066</v>
      </c>
      <c r="H5723">
        <v>22</v>
      </c>
    </row>
    <row r="5724" spans="1:8">
      <c r="A5724" t="s">
        <v>4912</v>
      </c>
      <c r="B5724" t="s">
        <v>72</v>
      </c>
      <c r="C5724" t="s">
        <v>123</v>
      </c>
      <c r="D5724">
        <v>2010</v>
      </c>
      <c r="E5724" t="s">
        <v>83</v>
      </c>
      <c r="F5724" t="s">
        <v>4706</v>
      </c>
      <c r="G5724">
        <v>984</v>
      </c>
      <c r="H5724">
        <v>23</v>
      </c>
    </row>
    <row r="5725" spans="1:8">
      <c r="A5725" t="s">
        <v>4911</v>
      </c>
      <c r="B5725" t="s">
        <v>72</v>
      </c>
      <c r="C5725" t="s">
        <v>123</v>
      </c>
      <c r="D5725">
        <v>2010</v>
      </c>
      <c r="E5725" t="s">
        <v>84</v>
      </c>
      <c r="F5725" t="s">
        <v>4706</v>
      </c>
      <c r="G5725" s="338">
        <v>1130</v>
      </c>
      <c r="H5725">
        <v>24</v>
      </c>
    </row>
    <row r="5726" spans="1:8">
      <c r="A5726" t="s">
        <v>4910</v>
      </c>
      <c r="B5726" t="s">
        <v>72</v>
      </c>
      <c r="C5726" t="s">
        <v>123</v>
      </c>
      <c r="D5726">
        <v>2011</v>
      </c>
      <c r="E5726" t="s">
        <v>79</v>
      </c>
      <c r="F5726" t="s">
        <v>4706</v>
      </c>
      <c r="G5726" s="338">
        <v>2450</v>
      </c>
      <c r="H5726">
        <v>25</v>
      </c>
    </row>
    <row r="5727" spans="1:8">
      <c r="A5727" t="s">
        <v>4909</v>
      </c>
      <c r="B5727" t="s">
        <v>72</v>
      </c>
      <c r="C5727" t="s">
        <v>123</v>
      </c>
      <c r="D5727">
        <v>2011</v>
      </c>
      <c r="E5727" t="s">
        <v>80</v>
      </c>
      <c r="F5727" t="s">
        <v>4706</v>
      </c>
      <c r="G5727" s="338">
        <v>3901</v>
      </c>
      <c r="H5727">
        <v>26</v>
      </c>
    </row>
    <row r="5728" spans="1:8">
      <c r="A5728" t="s">
        <v>4908</v>
      </c>
      <c r="B5728" t="s">
        <v>72</v>
      </c>
      <c r="C5728" t="s">
        <v>123</v>
      </c>
      <c r="D5728">
        <v>2011</v>
      </c>
      <c r="E5728" t="s">
        <v>81</v>
      </c>
      <c r="F5728" t="s">
        <v>4706</v>
      </c>
      <c r="G5728" s="338">
        <v>1000</v>
      </c>
      <c r="H5728">
        <v>27</v>
      </c>
    </row>
    <row r="5729" spans="1:8">
      <c r="A5729" t="s">
        <v>4907</v>
      </c>
      <c r="B5729" t="s">
        <v>72</v>
      </c>
      <c r="C5729" t="s">
        <v>123</v>
      </c>
      <c r="D5729">
        <v>2011</v>
      </c>
      <c r="E5729" t="s">
        <v>82</v>
      </c>
      <c r="F5729" t="s">
        <v>4706</v>
      </c>
      <c r="G5729" s="338">
        <v>1931</v>
      </c>
      <c r="H5729">
        <v>28</v>
      </c>
    </row>
    <row r="5730" spans="1:8">
      <c r="A5730" t="s">
        <v>4906</v>
      </c>
      <c r="B5730" t="s">
        <v>72</v>
      </c>
      <c r="C5730" t="s">
        <v>123</v>
      </c>
      <c r="D5730">
        <v>2011</v>
      </c>
      <c r="E5730" t="s">
        <v>83</v>
      </c>
      <c r="F5730" t="s">
        <v>4706</v>
      </c>
      <c r="G5730" s="338">
        <v>1450</v>
      </c>
      <c r="H5730">
        <v>29</v>
      </c>
    </row>
    <row r="5731" spans="1:8">
      <c r="A5731" t="s">
        <v>4905</v>
      </c>
      <c r="B5731" t="s">
        <v>72</v>
      </c>
      <c r="C5731" t="s">
        <v>123</v>
      </c>
      <c r="D5731">
        <v>2011</v>
      </c>
      <c r="E5731" t="s">
        <v>84</v>
      </c>
      <c r="F5731" t="s">
        <v>4706</v>
      </c>
      <c r="G5731" s="338">
        <v>1969</v>
      </c>
      <c r="H5731">
        <v>30</v>
      </c>
    </row>
    <row r="5732" spans="1:8">
      <c r="A5732" t="s">
        <v>4904</v>
      </c>
      <c r="B5732" t="s">
        <v>72</v>
      </c>
      <c r="C5732" t="s">
        <v>123</v>
      </c>
      <c r="D5732">
        <v>2012</v>
      </c>
      <c r="E5732" t="s">
        <v>79</v>
      </c>
      <c r="F5732" t="s">
        <v>4706</v>
      </c>
      <c r="G5732" s="338">
        <v>1748</v>
      </c>
      <c r="H5732">
        <v>31</v>
      </c>
    </row>
    <row r="5733" spans="1:8">
      <c r="A5733" t="s">
        <v>4903</v>
      </c>
      <c r="B5733" t="s">
        <v>72</v>
      </c>
      <c r="C5733" t="s">
        <v>123</v>
      </c>
      <c r="D5733">
        <v>2012</v>
      </c>
      <c r="E5733" t="s">
        <v>80</v>
      </c>
      <c r="F5733" t="s">
        <v>4706</v>
      </c>
      <c r="G5733" s="338">
        <v>2196</v>
      </c>
      <c r="H5733">
        <v>32</v>
      </c>
    </row>
    <row r="5734" spans="1:8">
      <c r="A5734" t="s">
        <v>4902</v>
      </c>
      <c r="B5734" t="s">
        <v>72</v>
      </c>
      <c r="C5734" t="s">
        <v>123</v>
      </c>
      <c r="D5734">
        <v>2012</v>
      </c>
      <c r="E5734" t="s">
        <v>81</v>
      </c>
      <c r="F5734" t="s">
        <v>4706</v>
      </c>
      <c r="G5734">
        <v>964</v>
      </c>
      <c r="H5734">
        <v>33</v>
      </c>
    </row>
    <row r="5735" spans="1:8">
      <c r="A5735" t="s">
        <v>4901</v>
      </c>
      <c r="B5735" t="s">
        <v>72</v>
      </c>
      <c r="C5735" t="s">
        <v>123</v>
      </c>
      <c r="D5735">
        <v>2012</v>
      </c>
      <c r="E5735" t="s">
        <v>82</v>
      </c>
      <c r="F5735" t="s">
        <v>4706</v>
      </c>
      <c r="G5735" s="338">
        <v>1268</v>
      </c>
      <c r="H5735">
        <v>34</v>
      </c>
    </row>
    <row r="5736" spans="1:8">
      <c r="A5736" t="s">
        <v>4900</v>
      </c>
      <c r="B5736" t="s">
        <v>72</v>
      </c>
      <c r="C5736" t="s">
        <v>123</v>
      </c>
      <c r="D5736">
        <v>2012</v>
      </c>
      <c r="E5736" t="s">
        <v>83</v>
      </c>
      <c r="F5736" t="s">
        <v>4706</v>
      </c>
      <c r="G5736">
        <v>783</v>
      </c>
      <c r="H5736">
        <v>35</v>
      </c>
    </row>
    <row r="5737" spans="1:8">
      <c r="A5737" t="s">
        <v>4899</v>
      </c>
      <c r="B5737" t="s">
        <v>72</v>
      </c>
      <c r="C5737" t="s">
        <v>123</v>
      </c>
      <c r="D5737">
        <v>2012</v>
      </c>
      <c r="E5737" t="s">
        <v>84</v>
      </c>
      <c r="F5737" t="s">
        <v>4706</v>
      </c>
      <c r="G5737">
        <v>927</v>
      </c>
      <c r="H5737">
        <v>36</v>
      </c>
    </row>
    <row r="5738" spans="1:8">
      <c r="A5738" t="s">
        <v>4898</v>
      </c>
      <c r="B5738" t="s">
        <v>72</v>
      </c>
      <c r="C5738" t="s">
        <v>123</v>
      </c>
      <c r="D5738">
        <v>2013</v>
      </c>
      <c r="E5738" t="s">
        <v>79</v>
      </c>
      <c r="F5738" t="s">
        <v>4706</v>
      </c>
      <c r="G5738" s="338">
        <v>3249</v>
      </c>
      <c r="H5738">
        <v>37</v>
      </c>
    </row>
    <row r="5739" spans="1:8">
      <c r="A5739" t="s">
        <v>4897</v>
      </c>
      <c r="B5739" t="s">
        <v>72</v>
      </c>
      <c r="C5739" t="s">
        <v>123</v>
      </c>
      <c r="D5739">
        <v>2013</v>
      </c>
      <c r="E5739" t="s">
        <v>80</v>
      </c>
      <c r="F5739" t="s">
        <v>4706</v>
      </c>
      <c r="G5739" s="338">
        <v>7381</v>
      </c>
      <c r="H5739">
        <v>38</v>
      </c>
    </row>
    <row r="5740" spans="1:8">
      <c r="A5740" t="s">
        <v>4896</v>
      </c>
      <c r="B5740" t="s">
        <v>72</v>
      </c>
      <c r="C5740" t="s">
        <v>123</v>
      </c>
      <c r="D5740">
        <v>2013</v>
      </c>
      <c r="E5740" t="s">
        <v>81</v>
      </c>
      <c r="F5740" t="s">
        <v>4706</v>
      </c>
      <c r="G5740" s="338">
        <v>2522</v>
      </c>
      <c r="H5740">
        <v>39</v>
      </c>
    </row>
    <row r="5741" spans="1:8">
      <c r="A5741" t="s">
        <v>4895</v>
      </c>
      <c r="B5741" t="s">
        <v>72</v>
      </c>
      <c r="C5741" t="s">
        <v>123</v>
      </c>
      <c r="D5741">
        <v>2013</v>
      </c>
      <c r="E5741" t="s">
        <v>82</v>
      </c>
      <c r="F5741" t="s">
        <v>4706</v>
      </c>
      <c r="G5741" s="338">
        <v>4432</v>
      </c>
      <c r="H5741">
        <v>40</v>
      </c>
    </row>
    <row r="5742" spans="1:8">
      <c r="A5742" t="s">
        <v>4894</v>
      </c>
      <c r="B5742" t="s">
        <v>72</v>
      </c>
      <c r="C5742" t="s">
        <v>123</v>
      </c>
      <c r="D5742">
        <v>2013</v>
      </c>
      <c r="E5742" t="s">
        <v>83</v>
      </c>
      <c r="F5742" t="s">
        <v>4706</v>
      </c>
      <c r="G5742">
        <v>727</v>
      </c>
      <c r="H5742">
        <v>41</v>
      </c>
    </row>
    <row r="5743" spans="1:8">
      <c r="A5743" t="s">
        <v>4893</v>
      </c>
      <c r="B5743" t="s">
        <v>72</v>
      </c>
      <c r="C5743" t="s">
        <v>123</v>
      </c>
      <c r="D5743">
        <v>2013</v>
      </c>
      <c r="E5743" t="s">
        <v>84</v>
      </c>
      <c r="F5743" t="s">
        <v>4706</v>
      </c>
      <c r="G5743" s="338">
        <v>2949</v>
      </c>
      <c r="H5743">
        <v>42</v>
      </c>
    </row>
    <row r="5744" spans="1:8">
      <c r="A5744" t="s">
        <v>4892</v>
      </c>
      <c r="B5744" t="s">
        <v>72</v>
      </c>
      <c r="C5744" t="s">
        <v>123</v>
      </c>
      <c r="D5744">
        <v>2014</v>
      </c>
      <c r="E5744" t="s">
        <v>79</v>
      </c>
      <c r="F5744" t="s">
        <v>4706</v>
      </c>
      <c r="G5744" s="338">
        <v>3695</v>
      </c>
      <c r="H5744">
        <v>43</v>
      </c>
    </row>
    <row r="5745" spans="1:8">
      <c r="A5745" t="s">
        <v>4891</v>
      </c>
      <c r="B5745" t="s">
        <v>72</v>
      </c>
      <c r="C5745" t="s">
        <v>123</v>
      </c>
      <c r="D5745">
        <v>2014</v>
      </c>
      <c r="E5745" t="s">
        <v>80</v>
      </c>
      <c r="F5745" t="s">
        <v>4706</v>
      </c>
      <c r="G5745" s="338">
        <v>3905</v>
      </c>
      <c r="H5745">
        <v>44</v>
      </c>
    </row>
    <row r="5746" spans="1:8">
      <c r="A5746" t="s">
        <v>4890</v>
      </c>
      <c r="B5746" t="s">
        <v>72</v>
      </c>
      <c r="C5746" t="s">
        <v>123</v>
      </c>
      <c r="D5746">
        <v>2014</v>
      </c>
      <c r="E5746" t="s">
        <v>81</v>
      </c>
      <c r="F5746" t="s">
        <v>4706</v>
      </c>
      <c r="G5746" s="338">
        <v>2822</v>
      </c>
      <c r="H5746">
        <v>45</v>
      </c>
    </row>
    <row r="5747" spans="1:8">
      <c r="A5747" t="s">
        <v>4889</v>
      </c>
      <c r="B5747" t="s">
        <v>72</v>
      </c>
      <c r="C5747" t="s">
        <v>123</v>
      </c>
      <c r="D5747">
        <v>2014</v>
      </c>
      <c r="E5747" t="s">
        <v>82</v>
      </c>
      <c r="F5747" t="s">
        <v>4706</v>
      </c>
      <c r="G5747" s="338">
        <v>2803</v>
      </c>
      <c r="H5747">
        <v>46</v>
      </c>
    </row>
    <row r="5748" spans="1:8">
      <c r="A5748" t="s">
        <v>4888</v>
      </c>
      <c r="B5748" t="s">
        <v>72</v>
      </c>
      <c r="C5748" t="s">
        <v>123</v>
      </c>
      <c r="D5748">
        <v>2014</v>
      </c>
      <c r="E5748" t="s">
        <v>83</v>
      </c>
      <c r="F5748" t="s">
        <v>4706</v>
      </c>
      <c r="G5748">
        <v>873</v>
      </c>
      <c r="H5748">
        <v>47</v>
      </c>
    </row>
    <row r="5749" spans="1:8">
      <c r="A5749" t="s">
        <v>4887</v>
      </c>
      <c r="B5749" t="s">
        <v>72</v>
      </c>
      <c r="C5749" t="s">
        <v>123</v>
      </c>
      <c r="D5749">
        <v>2014</v>
      </c>
      <c r="E5749" t="s">
        <v>84</v>
      </c>
      <c r="F5749" t="s">
        <v>4706</v>
      </c>
      <c r="G5749" s="338">
        <v>1101</v>
      </c>
      <c r="H5749">
        <v>48</v>
      </c>
    </row>
    <row r="5750" spans="1:8">
      <c r="A5750" t="s">
        <v>4886</v>
      </c>
      <c r="B5750" t="s">
        <v>72</v>
      </c>
      <c r="C5750" t="s">
        <v>123</v>
      </c>
      <c r="D5750" t="s">
        <v>66</v>
      </c>
      <c r="E5750" t="s">
        <v>79</v>
      </c>
      <c r="F5750" t="s">
        <v>4706</v>
      </c>
      <c r="G5750" s="338">
        <v>17031</v>
      </c>
      <c r="H5750">
        <v>49</v>
      </c>
    </row>
    <row r="5751" spans="1:8">
      <c r="A5751" t="s">
        <v>4885</v>
      </c>
      <c r="B5751" t="s">
        <v>72</v>
      </c>
      <c r="C5751" t="s">
        <v>123</v>
      </c>
      <c r="D5751" t="s">
        <v>66</v>
      </c>
      <c r="E5751" t="s">
        <v>80</v>
      </c>
      <c r="F5751" t="s">
        <v>4706</v>
      </c>
      <c r="G5751" s="338">
        <v>24960</v>
      </c>
      <c r="H5751">
        <v>50</v>
      </c>
    </row>
    <row r="5752" spans="1:8">
      <c r="A5752" t="s">
        <v>4884</v>
      </c>
      <c r="B5752" t="s">
        <v>72</v>
      </c>
      <c r="C5752" t="s">
        <v>123</v>
      </c>
      <c r="D5752" t="s">
        <v>66</v>
      </c>
      <c r="E5752" t="s">
        <v>81</v>
      </c>
      <c r="F5752" t="s">
        <v>4706</v>
      </c>
      <c r="G5752" s="338">
        <v>10460</v>
      </c>
      <c r="H5752">
        <v>51</v>
      </c>
    </row>
    <row r="5753" spans="1:8">
      <c r="A5753" t="s">
        <v>4883</v>
      </c>
      <c r="B5753" t="s">
        <v>72</v>
      </c>
      <c r="C5753" t="s">
        <v>123</v>
      </c>
      <c r="D5753" t="s">
        <v>66</v>
      </c>
      <c r="E5753" t="s">
        <v>82</v>
      </c>
      <c r="F5753" t="s">
        <v>4706</v>
      </c>
      <c r="G5753" s="338">
        <v>14327</v>
      </c>
      <c r="H5753">
        <v>52</v>
      </c>
    </row>
    <row r="5754" spans="1:8">
      <c r="A5754" t="s">
        <v>4882</v>
      </c>
      <c r="B5754" t="s">
        <v>72</v>
      </c>
      <c r="C5754" t="s">
        <v>123</v>
      </c>
      <c r="D5754" t="s">
        <v>66</v>
      </c>
      <c r="E5754" t="s">
        <v>83</v>
      </c>
      <c r="F5754" t="s">
        <v>4706</v>
      </c>
      <c r="G5754" s="338">
        <v>6571</v>
      </c>
      <c r="H5754">
        <v>53</v>
      </c>
    </row>
    <row r="5755" spans="1:8">
      <c r="A5755" t="s">
        <v>4881</v>
      </c>
      <c r="B5755" t="s">
        <v>72</v>
      </c>
      <c r="C5755" t="s">
        <v>123</v>
      </c>
      <c r="D5755" t="s">
        <v>66</v>
      </c>
      <c r="E5755" t="s">
        <v>84</v>
      </c>
      <c r="F5755" t="s">
        <v>4706</v>
      </c>
      <c r="G5755" s="338">
        <v>10222</v>
      </c>
      <c r="H5755">
        <v>54</v>
      </c>
    </row>
    <row r="5756" spans="1:8">
      <c r="A5756" t="s">
        <v>4880</v>
      </c>
      <c r="B5756" t="s">
        <v>71</v>
      </c>
      <c r="C5756" t="s">
        <v>123</v>
      </c>
      <c r="D5756">
        <v>2006</v>
      </c>
      <c r="E5756" t="s">
        <v>79</v>
      </c>
      <c r="F5756" t="s">
        <v>4706</v>
      </c>
      <c r="G5756" s="338">
        <v>3531</v>
      </c>
      <c r="H5756">
        <v>55</v>
      </c>
    </row>
    <row r="5757" spans="1:8">
      <c r="A5757" t="s">
        <v>4879</v>
      </c>
      <c r="B5757" t="s">
        <v>71</v>
      </c>
      <c r="C5757" t="s">
        <v>123</v>
      </c>
      <c r="D5757">
        <v>2006</v>
      </c>
      <c r="E5757" t="s">
        <v>80</v>
      </c>
      <c r="F5757" t="s">
        <v>4706</v>
      </c>
      <c r="G5757" s="338">
        <v>3017</v>
      </c>
      <c r="H5757">
        <v>56</v>
      </c>
    </row>
    <row r="5758" spans="1:8">
      <c r="A5758" t="s">
        <v>4878</v>
      </c>
      <c r="B5758" t="s">
        <v>71</v>
      </c>
      <c r="C5758" t="s">
        <v>123</v>
      </c>
      <c r="D5758">
        <v>2006</v>
      </c>
      <c r="E5758" t="s">
        <v>81</v>
      </c>
      <c r="F5758" t="s">
        <v>4706</v>
      </c>
      <c r="G5758">
        <v>52</v>
      </c>
      <c r="H5758">
        <v>57</v>
      </c>
    </row>
    <row r="5759" spans="1:8">
      <c r="A5759" t="s">
        <v>4877</v>
      </c>
      <c r="B5759" t="s">
        <v>71</v>
      </c>
      <c r="C5759" t="s">
        <v>123</v>
      </c>
      <c r="D5759">
        <v>2006</v>
      </c>
      <c r="E5759" t="s">
        <v>82</v>
      </c>
      <c r="F5759" t="s">
        <v>4706</v>
      </c>
      <c r="G5759">
        <v>111</v>
      </c>
      <c r="H5759">
        <v>58</v>
      </c>
    </row>
    <row r="5760" spans="1:8">
      <c r="A5760" t="s">
        <v>4876</v>
      </c>
      <c r="B5760" t="s">
        <v>71</v>
      </c>
      <c r="C5760" t="s">
        <v>123</v>
      </c>
      <c r="D5760">
        <v>2006</v>
      </c>
      <c r="E5760" t="s">
        <v>83</v>
      </c>
      <c r="F5760" t="s">
        <v>4706</v>
      </c>
      <c r="G5760" s="338">
        <v>3479</v>
      </c>
      <c r="H5760">
        <v>59</v>
      </c>
    </row>
    <row r="5761" spans="1:8">
      <c r="A5761" t="s">
        <v>4875</v>
      </c>
      <c r="B5761" t="s">
        <v>71</v>
      </c>
      <c r="C5761" t="s">
        <v>123</v>
      </c>
      <c r="D5761">
        <v>2006</v>
      </c>
      <c r="E5761" t="s">
        <v>84</v>
      </c>
      <c r="F5761" t="s">
        <v>4706</v>
      </c>
      <c r="G5761" s="338">
        <v>2906</v>
      </c>
      <c r="H5761">
        <v>60</v>
      </c>
    </row>
    <row r="5762" spans="1:8">
      <c r="A5762" t="s">
        <v>4874</v>
      </c>
      <c r="B5762" t="s">
        <v>71</v>
      </c>
      <c r="C5762" t="s">
        <v>123</v>
      </c>
      <c r="D5762">
        <v>2007</v>
      </c>
      <c r="E5762" t="s">
        <v>79</v>
      </c>
      <c r="F5762" t="s">
        <v>4706</v>
      </c>
      <c r="G5762" s="338">
        <v>6290</v>
      </c>
      <c r="H5762">
        <v>61</v>
      </c>
    </row>
    <row r="5763" spans="1:8">
      <c r="A5763" t="s">
        <v>4873</v>
      </c>
      <c r="B5763" t="s">
        <v>71</v>
      </c>
      <c r="C5763" t="s">
        <v>123</v>
      </c>
      <c r="D5763">
        <v>2007</v>
      </c>
      <c r="E5763" t="s">
        <v>80</v>
      </c>
      <c r="F5763" t="s">
        <v>4706</v>
      </c>
      <c r="G5763" s="338">
        <v>6968</v>
      </c>
      <c r="H5763">
        <v>62</v>
      </c>
    </row>
    <row r="5764" spans="1:8">
      <c r="A5764" t="s">
        <v>4872</v>
      </c>
      <c r="B5764" t="s">
        <v>71</v>
      </c>
      <c r="C5764" t="s">
        <v>123</v>
      </c>
      <c r="D5764">
        <v>2007</v>
      </c>
      <c r="E5764" t="s">
        <v>81</v>
      </c>
      <c r="F5764" t="s">
        <v>4706</v>
      </c>
      <c r="G5764">
        <v>13</v>
      </c>
      <c r="H5764">
        <v>63</v>
      </c>
    </row>
    <row r="5765" spans="1:8">
      <c r="A5765" t="s">
        <v>4871</v>
      </c>
      <c r="B5765" t="s">
        <v>71</v>
      </c>
      <c r="C5765" t="s">
        <v>123</v>
      </c>
      <c r="D5765">
        <v>2007</v>
      </c>
      <c r="E5765" t="s">
        <v>82</v>
      </c>
      <c r="F5765" t="s">
        <v>4706</v>
      </c>
      <c r="G5765">
        <v>33</v>
      </c>
      <c r="H5765">
        <v>64</v>
      </c>
    </row>
    <row r="5766" spans="1:8">
      <c r="A5766" t="s">
        <v>4870</v>
      </c>
      <c r="B5766" t="s">
        <v>71</v>
      </c>
      <c r="C5766" t="s">
        <v>123</v>
      </c>
      <c r="D5766">
        <v>2007</v>
      </c>
      <c r="E5766" t="s">
        <v>83</v>
      </c>
      <c r="F5766" t="s">
        <v>4706</v>
      </c>
      <c r="G5766" s="338">
        <v>6277</v>
      </c>
      <c r="H5766">
        <v>65</v>
      </c>
    </row>
    <row r="5767" spans="1:8">
      <c r="A5767" t="s">
        <v>4869</v>
      </c>
      <c r="B5767" t="s">
        <v>71</v>
      </c>
      <c r="C5767" t="s">
        <v>123</v>
      </c>
      <c r="D5767">
        <v>2007</v>
      </c>
      <c r="E5767" t="s">
        <v>84</v>
      </c>
      <c r="F5767" t="s">
        <v>4706</v>
      </c>
      <c r="G5767" s="338">
        <v>6935</v>
      </c>
      <c r="H5767">
        <v>66</v>
      </c>
    </row>
    <row r="5768" spans="1:8">
      <c r="A5768" t="s">
        <v>4868</v>
      </c>
      <c r="B5768" t="s">
        <v>71</v>
      </c>
      <c r="C5768" t="s">
        <v>123</v>
      </c>
      <c r="D5768">
        <v>2008</v>
      </c>
      <c r="E5768" t="s">
        <v>79</v>
      </c>
      <c r="F5768" t="s">
        <v>4706</v>
      </c>
      <c r="G5768" s="338">
        <v>13201</v>
      </c>
      <c r="H5768">
        <v>67</v>
      </c>
    </row>
    <row r="5769" spans="1:8">
      <c r="A5769" t="s">
        <v>4867</v>
      </c>
      <c r="B5769" t="s">
        <v>71</v>
      </c>
      <c r="C5769" t="s">
        <v>123</v>
      </c>
      <c r="D5769">
        <v>2008</v>
      </c>
      <c r="E5769" t="s">
        <v>80</v>
      </c>
      <c r="F5769" t="s">
        <v>4706</v>
      </c>
      <c r="G5769" s="338">
        <v>12296</v>
      </c>
      <c r="H5769">
        <v>68</v>
      </c>
    </row>
    <row r="5770" spans="1:8">
      <c r="A5770" t="s">
        <v>4866</v>
      </c>
      <c r="B5770" t="s">
        <v>71</v>
      </c>
      <c r="C5770" t="s">
        <v>123</v>
      </c>
      <c r="D5770">
        <v>2008</v>
      </c>
      <c r="E5770" t="s">
        <v>81</v>
      </c>
      <c r="F5770" t="s">
        <v>4706</v>
      </c>
      <c r="G5770">
        <v>291</v>
      </c>
      <c r="H5770">
        <v>69</v>
      </c>
    </row>
    <row r="5771" spans="1:8">
      <c r="A5771" t="s">
        <v>4865</v>
      </c>
      <c r="B5771" t="s">
        <v>71</v>
      </c>
      <c r="C5771" t="s">
        <v>123</v>
      </c>
      <c r="D5771">
        <v>2008</v>
      </c>
      <c r="E5771" t="s">
        <v>82</v>
      </c>
      <c r="F5771" t="s">
        <v>4706</v>
      </c>
      <c r="G5771">
        <v>360</v>
      </c>
      <c r="H5771">
        <v>70</v>
      </c>
    </row>
    <row r="5772" spans="1:8">
      <c r="A5772" t="s">
        <v>4864</v>
      </c>
      <c r="B5772" t="s">
        <v>71</v>
      </c>
      <c r="C5772" t="s">
        <v>123</v>
      </c>
      <c r="D5772">
        <v>2008</v>
      </c>
      <c r="E5772" t="s">
        <v>83</v>
      </c>
      <c r="F5772" t="s">
        <v>4706</v>
      </c>
      <c r="G5772" s="338">
        <v>12910</v>
      </c>
      <c r="H5772">
        <v>71</v>
      </c>
    </row>
    <row r="5773" spans="1:8">
      <c r="A5773" t="s">
        <v>4863</v>
      </c>
      <c r="B5773" t="s">
        <v>71</v>
      </c>
      <c r="C5773" t="s">
        <v>123</v>
      </c>
      <c r="D5773">
        <v>2008</v>
      </c>
      <c r="E5773" t="s">
        <v>84</v>
      </c>
      <c r="F5773" t="s">
        <v>4706</v>
      </c>
      <c r="G5773" s="338">
        <v>11936</v>
      </c>
      <c r="H5773">
        <v>72</v>
      </c>
    </row>
    <row r="5774" spans="1:8">
      <c r="A5774" t="s">
        <v>4862</v>
      </c>
      <c r="B5774" t="s">
        <v>71</v>
      </c>
      <c r="C5774" t="s">
        <v>123</v>
      </c>
      <c r="D5774">
        <v>2009</v>
      </c>
      <c r="E5774" t="s">
        <v>79</v>
      </c>
      <c r="F5774" t="s">
        <v>4706</v>
      </c>
      <c r="G5774" s="338">
        <v>48102</v>
      </c>
      <c r="H5774">
        <v>73</v>
      </c>
    </row>
    <row r="5775" spans="1:8">
      <c r="A5775" t="s">
        <v>4861</v>
      </c>
      <c r="B5775" t="s">
        <v>71</v>
      </c>
      <c r="C5775" t="s">
        <v>123</v>
      </c>
      <c r="D5775">
        <v>2009</v>
      </c>
      <c r="E5775" t="s">
        <v>80</v>
      </c>
      <c r="F5775" t="s">
        <v>4706</v>
      </c>
      <c r="G5775" s="338">
        <v>50547</v>
      </c>
      <c r="H5775">
        <v>74</v>
      </c>
    </row>
    <row r="5776" spans="1:8">
      <c r="A5776" t="s">
        <v>4860</v>
      </c>
      <c r="B5776" t="s">
        <v>71</v>
      </c>
      <c r="C5776" t="s">
        <v>123</v>
      </c>
      <c r="D5776">
        <v>2009</v>
      </c>
      <c r="E5776" t="s">
        <v>81</v>
      </c>
      <c r="F5776" t="s">
        <v>4706</v>
      </c>
      <c r="G5776" s="338">
        <v>1626</v>
      </c>
      <c r="H5776">
        <v>75</v>
      </c>
    </row>
    <row r="5777" spans="1:8">
      <c r="A5777" t="s">
        <v>4859</v>
      </c>
      <c r="B5777" t="s">
        <v>71</v>
      </c>
      <c r="C5777" t="s">
        <v>123</v>
      </c>
      <c r="D5777">
        <v>2009</v>
      </c>
      <c r="E5777" t="s">
        <v>82</v>
      </c>
      <c r="F5777" t="s">
        <v>4706</v>
      </c>
      <c r="G5777" s="338">
        <v>1972</v>
      </c>
      <c r="H5777">
        <v>76</v>
      </c>
    </row>
    <row r="5778" spans="1:8">
      <c r="A5778" t="s">
        <v>4858</v>
      </c>
      <c r="B5778" t="s">
        <v>71</v>
      </c>
      <c r="C5778" t="s">
        <v>123</v>
      </c>
      <c r="D5778">
        <v>2009</v>
      </c>
      <c r="E5778" t="s">
        <v>83</v>
      </c>
      <c r="F5778" t="s">
        <v>4706</v>
      </c>
      <c r="G5778" s="338">
        <v>46476</v>
      </c>
      <c r="H5778">
        <v>77</v>
      </c>
    </row>
    <row r="5779" spans="1:8">
      <c r="A5779" t="s">
        <v>4857</v>
      </c>
      <c r="B5779" t="s">
        <v>71</v>
      </c>
      <c r="C5779" t="s">
        <v>123</v>
      </c>
      <c r="D5779">
        <v>2009</v>
      </c>
      <c r="E5779" t="s">
        <v>84</v>
      </c>
      <c r="F5779" t="s">
        <v>4706</v>
      </c>
      <c r="G5779" s="338">
        <v>48575</v>
      </c>
      <c r="H5779">
        <v>78</v>
      </c>
    </row>
    <row r="5780" spans="1:8">
      <c r="A5780" t="s">
        <v>4856</v>
      </c>
      <c r="B5780" t="s">
        <v>71</v>
      </c>
      <c r="C5780" t="s">
        <v>123</v>
      </c>
      <c r="D5780">
        <v>2010</v>
      </c>
      <c r="E5780" t="s">
        <v>79</v>
      </c>
      <c r="F5780" t="s">
        <v>4706</v>
      </c>
      <c r="G5780" s="338">
        <v>28789</v>
      </c>
      <c r="H5780">
        <v>79</v>
      </c>
    </row>
    <row r="5781" spans="1:8">
      <c r="A5781" t="s">
        <v>4855</v>
      </c>
      <c r="B5781" t="s">
        <v>71</v>
      </c>
      <c r="C5781" t="s">
        <v>123</v>
      </c>
      <c r="D5781">
        <v>2010</v>
      </c>
      <c r="E5781" t="s">
        <v>80</v>
      </c>
      <c r="F5781" t="s">
        <v>4706</v>
      </c>
      <c r="G5781" s="338">
        <v>26937</v>
      </c>
      <c r="H5781">
        <v>80</v>
      </c>
    </row>
    <row r="5782" spans="1:8">
      <c r="A5782" t="s">
        <v>4854</v>
      </c>
      <c r="B5782" t="s">
        <v>71</v>
      </c>
      <c r="C5782" t="s">
        <v>123</v>
      </c>
      <c r="D5782">
        <v>2010</v>
      </c>
      <c r="E5782" t="s">
        <v>81</v>
      </c>
      <c r="F5782" t="s">
        <v>4706</v>
      </c>
      <c r="G5782" s="338">
        <v>1188</v>
      </c>
      <c r="H5782">
        <v>81</v>
      </c>
    </row>
    <row r="5783" spans="1:8">
      <c r="A5783" t="s">
        <v>4853</v>
      </c>
      <c r="B5783" t="s">
        <v>71</v>
      </c>
      <c r="C5783" t="s">
        <v>123</v>
      </c>
      <c r="D5783">
        <v>2010</v>
      </c>
      <c r="E5783" t="s">
        <v>82</v>
      </c>
      <c r="F5783" t="s">
        <v>4706</v>
      </c>
      <c r="G5783" s="338">
        <v>1667</v>
      </c>
      <c r="H5783">
        <v>82</v>
      </c>
    </row>
    <row r="5784" spans="1:8">
      <c r="A5784" t="s">
        <v>4852</v>
      </c>
      <c r="B5784" t="s">
        <v>71</v>
      </c>
      <c r="C5784" t="s">
        <v>123</v>
      </c>
      <c r="D5784">
        <v>2010</v>
      </c>
      <c r="E5784" t="s">
        <v>83</v>
      </c>
      <c r="F5784" t="s">
        <v>4706</v>
      </c>
      <c r="G5784" s="338">
        <v>27601</v>
      </c>
      <c r="H5784">
        <v>83</v>
      </c>
    </row>
    <row r="5785" spans="1:8">
      <c r="A5785" t="s">
        <v>4851</v>
      </c>
      <c r="B5785" t="s">
        <v>71</v>
      </c>
      <c r="C5785" t="s">
        <v>123</v>
      </c>
      <c r="D5785">
        <v>2010</v>
      </c>
      <c r="E5785" t="s">
        <v>84</v>
      </c>
      <c r="F5785" t="s">
        <v>4706</v>
      </c>
      <c r="G5785" s="338">
        <v>25270</v>
      </c>
      <c r="H5785">
        <v>84</v>
      </c>
    </row>
    <row r="5786" spans="1:8">
      <c r="A5786" t="s">
        <v>4850</v>
      </c>
      <c r="B5786" t="s">
        <v>71</v>
      </c>
      <c r="C5786" t="s">
        <v>123</v>
      </c>
      <c r="D5786">
        <v>2011</v>
      </c>
      <c r="E5786" t="s">
        <v>79</v>
      </c>
      <c r="F5786" t="s">
        <v>4706</v>
      </c>
      <c r="G5786" s="338">
        <v>48347</v>
      </c>
      <c r="H5786">
        <v>85</v>
      </c>
    </row>
    <row r="5787" spans="1:8">
      <c r="A5787" t="s">
        <v>4849</v>
      </c>
      <c r="B5787" t="s">
        <v>71</v>
      </c>
      <c r="C5787" t="s">
        <v>123</v>
      </c>
      <c r="D5787">
        <v>2011</v>
      </c>
      <c r="E5787" t="s">
        <v>80</v>
      </c>
      <c r="F5787" t="s">
        <v>4706</v>
      </c>
      <c r="G5787" s="338">
        <v>46147</v>
      </c>
      <c r="H5787">
        <v>86</v>
      </c>
    </row>
    <row r="5788" spans="1:8">
      <c r="A5788" t="s">
        <v>4848</v>
      </c>
      <c r="B5788" t="s">
        <v>71</v>
      </c>
      <c r="C5788" t="s">
        <v>123</v>
      </c>
      <c r="D5788">
        <v>2011</v>
      </c>
      <c r="E5788" t="s">
        <v>81</v>
      </c>
      <c r="F5788" t="s">
        <v>4706</v>
      </c>
      <c r="G5788" s="338">
        <v>2251</v>
      </c>
      <c r="H5788">
        <v>87</v>
      </c>
    </row>
    <row r="5789" spans="1:8">
      <c r="A5789" t="s">
        <v>4847</v>
      </c>
      <c r="B5789" t="s">
        <v>71</v>
      </c>
      <c r="C5789" t="s">
        <v>123</v>
      </c>
      <c r="D5789">
        <v>2011</v>
      </c>
      <c r="E5789" t="s">
        <v>82</v>
      </c>
      <c r="F5789" t="s">
        <v>4706</v>
      </c>
      <c r="G5789" s="338">
        <v>2718</v>
      </c>
      <c r="H5789">
        <v>88</v>
      </c>
    </row>
    <row r="5790" spans="1:8">
      <c r="A5790" t="s">
        <v>4846</v>
      </c>
      <c r="B5790" t="s">
        <v>71</v>
      </c>
      <c r="C5790" t="s">
        <v>123</v>
      </c>
      <c r="D5790">
        <v>2011</v>
      </c>
      <c r="E5790" t="s">
        <v>83</v>
      </c>
      <c r="F5790" t="s">
        <v>4706</v>
      </c>
      <c r="G5790" s="338">
        <v>46096</v>
      </c>
      <c r="H5790">
        <v>89</v>
      </c>
    </row>
    <row r="5791" spans="1:8">
      <c r="A5791" t="s">
        <v>4845</v>
      </c>
      <c r="B5791" t="s">
        <v>71</v>
      </c>
      <c r="C5791" t="s">
        <v>123</v>
      </c>
      <c r="D5791">
        <v>2011</v>
      </c>
      <c r="E5791" t="s">
        <v>84</v>
      </c>
      <c r="F5791" t="s">
        <v>4706</v>
      </c>
      <c r="G5791" s="338">
        <v>43429</v>
      </c>
      <c r="H5791">
        <v>90</v>
      </c>
    </row>
    <row r="5792" spans="1:8">
      <c r="A5792" t="s">
        <v>4844</v>
      </c>
      <c r="B5792" t="s">
        <v>71</v>
      </c>
      <c r="C5792" t="s">
        <v>123</v>
      </c>
      <c r="D5792">
        <v>2012</v>
      </c>
      <c r="E5792" t="s">
        <v>79</v>
      </c>
      <c r="F5792" t="s">
        <v>4706</v>
      </c>
      <c r="G5792" s="338">
        <v>104759</v>
      </c>
      <c r="H5792">
        <v>91</v>
      </c>
    </row>
    <row r="5793" spans="1:8">
      <c r="A5793" t="s">
        <v>4843</v>
      </c>
      <c r="B5793" t="s">
        <v>71</v>
      </c>
      <c r="C5793" t="s">
        <v>123</v>
      </c>
      <c r="D5793">
        <v>2012</v>
      </c>
      <c r="E5793" t="s">
        <v>80</v>
      </c>
      <c r="F5793" t="s">
        <v>4706</v>
      </c>
      <c r="G5793" s="338">
        <v>115235</v>
      </c>
      <c r="H5793">
        <v>92</v>
      </c>
    </row>
    <row r="5794" spans="1:8">
      <c r="A5794" t="s">
        <v>4842</v>
      </c>
      <c r="B5794" t="s">
        <v>71</v>
      </c>
      <c r="C5794" t="s">
        <v>123</v>
      </c>
      <c r="D5794">
        <v>2012</v>
      </c>
      <c r="E5794" t="s">
        <v>81</v>
      </c>
      <c r="F5794" t="s">
        <v>4706</v>
      </c>
      <c r="G5794" s="338">
        <v>3096</v>
      </c>
      <c r="H5794">
        <v>93</v>
      </c>
    </row>
    <row r="5795" spans="1:8">
      <c r="A5795" t="s">
        <v>4841</v>
      </c>
      <c r="B5795" t="s">
        <v>71</v>
      </c>
      <c r="C5795" t="s">
        <v>123</v>
      </c>
      <c r="D5795">
        <v>2012</v>
      </c>
      <c r="E5795" t="s">
        <v>82</v>
      </c>
      <c r="F5795" t="s">
        <v>4706</v>
      </c>
      <c r="G5795" s="338">
        <v>2638</v>
      </c>
      <c r="H5795">
        <v>94</v>
      </c>
    </row>
    <row r="5796" spans="1:8">
      <c r="A5796" t="s">
        <v>4840</v>
      </c>
      <c r="B5796" t="s">
        <v>71</v>
      </c>
      <c r="C5796" t="s">
        <v>123</v>
      </c>
      <c r="D5796">
        <v>2012</v>
      </c>
      <c r="E5796" t="s">
        <v>83</v>
      </c>
      <c r="F5796" t="s">
        <v>4706</v>
      </c>
      <c r="G5796" s="338">
        <v>101663</v>
      </c>
      <c r="H5796">
        <v>95</v>
      </c>
    </row>
    <row r="5797" spans="1:8">
      <c r="A5797" t="s">
        <v>4839</v>
      </c>
      <c r="B5797" t="s">
        <v>71</v>
      </c>
      <c r="C5797" t="s">
        <v>123</v>
      </c>
      <c r="D5797">
        <v>2012</v>
      </c>
      <c r="E5797" t="s">
        <v>84</v>
      </c>
      <c r="F5797" t="s">
        <v>4706</v>
      </c>
      <c r="G5797" s="338">
        <v>112597</v>
      </c>
      <c r="H5797">
        <v>96</v>
      </c>
    </row>
    <row r="5798" spans="1:8">
      <c r="A5798" t="s">
        <v>4838</v>
      </c>
      <c r="B5798" t="s">
        <v>71</v>
      </c>
      <c r="C5798" t="s">
        <v>123</v>
      </c>
      <c r="D5798">
        <v>2013</v>
      </c>
      <c r="E5798" t="s">
        <v>79</v>
      </c>
      <c r="F5798" t="s">
        <v>4706</v>
      </c>
      <c r="G5798" s="338">
        <v>108980</v>
      </c>
      <c r="H5798">
        <v>97</v>
      </c>
    </row>
    <row r="5799" spans="1:8">
      <c r="A5799" t="s">
        <v>4837</v>
      </c>
      <c r="B5799" t="s">
        <v>71</v>
      </c>
      <c r="C5799" t="s">
        <v>123</v>
      </c>
      <c r="D5799">
        <v>2013</v>
      </c>
      <c r="E5799" t="s">
        <v>80</v>
      </c>
      <c r="F5799" t="s">
        <v>4706</v>
      </c>
      <c r="G5799" s="338">
        <v>52264</v>
      </c>
      <c r="H5799">
        <v>98</v>
      </c>
    </row>
    <row r="5800" spans="1:8">
      <c r="A5800" t="s">
        <v>4836</v>
      </c>
      <c r="B5800" t="s">
        <v>71</v>
      </c>
      <c r="C5800" t="s">
        <v>123</v>
      </c>
      <c r="D5800">
        <v>2013</v>
      </c>
      <c r="E5800" t="s">
        <v>81</v>
      </c>
      <c r="F5800" t="s">
        <v>4706</v>
      </c>
      <c r="G5800" s="338">
        <v>4340</v>
      </c>
      <c r="H5800">
        <v>99</v>
      </c>
    </row>
    <row r="5801" spans="1:8">
      <c r="A5801" t="s">
        <v>4835</v>
      </c>
      <c r="B5801" t="s">
        <v>71</v>
      </c>
      <c r="C5801" t="s">
        <v>123</v>
      </c>
      <c r="D5801">
        <v>2013</v>
      </c>
      <c r="E5801" t="s">
        <v>82</v>
      </c>
      <c r="F5801" t="s">
        <v>4706</v>
      </c>
      <c r="G5801" s="338">
        <v>4531</v>
      </c>
      <c r="H5801">
        <v>100</v>
      </c>
    </row>
    <row r="5802" spans="1:8">
      <c r="A5802" t="s">
        <v>4834</v>
      </c>
      <c r="B5802" t="s">
        <v>71</v>
      </c>
      <c r="C5802" t="s">
        <v>123</v>
      </c>
      <c r="D5802">
        <v>2013</v>
      </c>
      <c r="E5802" t="s">
        <v>83</v>
      </c>
      <c r="F5802" t="s">
        <v>4706</v>
      </c>
      <c r="G5802" s="338">
        <v>104640</v>
      </c>
      <c r="H5802">
        <v>101</v>
      </c>
    </row>
    <row r="5803" spans="1:8">
      <c r="A5803" t="s">
        <v>4833</v>
      </c>
      <c r="B5803" t="s">
        <v>71</v>
      </c>
      <c r="C5803" t="s">
        <v>123</v>
      </c>
      <c r="D5803">
        <v>2013</v>
      </c>
      <c r="E5803" t="s">
        <v>84</v>
      </c>
      <c r="F5803" t="s">
        <v>4706</v>
      </c>
      <c r="G5803" s="338">
        <v>47734</v>
      </c>
      <c r="H5803">
        <v>102</v>
      </c>
    </row>
    <row r="5804" spans="1:8">
      <c r="A5804" t="s">
        <v>4832</v>
      </c>
      <c r="B5804" t="s">
        <v>71</v>
      </c>
      <c r="C5804" t="s">
        <v>123</v>
      </c>
      <c r="D5804" t="s">
        <v>67</v>
      </c>
      <c r="E5804" t="s">
        <v>79</v>
      </c>
      <c r="F5804" t="s">
        <v>4706</v>
      </c>
      <c r="G5804" s="338">
        <v>362000</v>
      </c>
      <c r="H5804">
        <v>103</v>
      </c>
    </row>
    <row r="5805" spans="1:8">
      <c r="A5805" t="s">
        <v>4831</v>
      </c>
      <c r="B5805" t="s">
        <v>71</v>
      </c>
      <c r="C5805" t="s">
        <v>123</v>
      </c>
      <c r="D5805" t="s">
        <v>67</v>
      </c>
      <c r="E5805" t="s">
        <v>80</v>
      </c>
      <c r="F5805" t="s">
        <v>4706</v>
      </c>
      <c r="G5805" s="338">
        <v>313411</v>
      </c>
      <c r="H5805">
        <v>104</v>
      </c>
    </row>
    <row r="5806" spans="1:8">
      <c r="A5806" t="s">
        <v>4830</v>
      </c>
      <c r="B5806" t="s">
        <v>71</v>
      </c>
      <c r="C5806" t="s">
        <v>123</v>
      </c>
      <c r="D5806" t="s">
        <v>67</v>
      </c>
      <c r="E5806" t="s">
        <v>81</v>
      </c>
      <c r="F5806" t="s">
        <v>4706</v>
      </c>
      <c r="G5806" s="338">
        <v>12858</v>
      </c>
      <c r="H5806">
        <v>105</v>
      </c>
    </row>
    <row r="5807" spans="1:8">
      <c r="A5807" t="s">
        <v>4829</v>
      </c>
      <c r="B5807" t="s">
        <v>71</v>
      </c>
      <c r="C5807" t="s">
        <v>123</v>
      </c>
      <c r="D5807" t="s">
        <v>67</v>
      </c>
      <c r="E5807" t="s">
        <v>82</v>
      </c>
      <c r="F5807" t="s">
        <v>4706</v>
      </c>
      <c r="G5807" s="338">
        <v>14029</v>
      </c>
      <c r="H5807">
        <v>106</v>
      </c>
    </row>
    <row r="5808" spans="1:8">
      <c r="A5808" t="s">
        <v>4828</v>
      </c>
      <c r="B5808" t="s">
        <v>71</v>
      </c>
      <c r="C5808" t="s">
        <v>123</v>
      </c>
      <c r="D5808" t="s">
        <v>67</v>
      </c>
      <c r="E5808" t="s">
        <v>83</v>
      </c>
      <c r="F5808" t="s">
        <v>4706</v>
      </c>
      <c r="G5808" s="338">
        <v>349142</v>
      </c>
      <c r="H5808">
        <v>107</v>
      </c>
    </row>
    <row r="5809" spans="1:8">
      <c r="A5809" t="s">
        <v>4827</v>
      </c>
      <c r="B5809" t="s">
        <v>71</v>
      </c>
      <c r="C5809" t="s">
        <v>123</v>
      </c>
      <c r="D5809" t="s">
        <v>67</v>
      </c>
      <c r="E5809" t="s">
        <v>84</v>
      </c>
      <c r="F5809" t="s">
        <v>4706</v>
      </c>
      <c r="G5809" s="338">
        <v>299382</v>
      </c>
      <c r="H5809">
        <v>108</v>
      </c>
    </row>
    <row r="5810" spans="1:8">
      <c r="A5810" t="s">
        <v>4826</v>
      </c>
      <c r="B5810" t="s">
        <v>72</v>
      </c>
      <c r="C5810" t="s">
        <v>78</v>
      </c>
      <c r="D5810">
        <v>2007</v>
      </c>
      <c r="E5810" t="s">
        <v>52</v>
      </c>
      <c r="F5810" t="s">
        <v>4706</v>
      </c>
      <c r="H5810">
        <v>109</v>
      </c>
    </row>
    <row r="5811" spans="1:8">
      <c r="A5811" t="s">
        <v>4825</v>
      </c>
      <c r="B5811" t="s">
        <v>72</v>
      </c>
      <c r="C5811" t="s">
        <v>78</v>
      </c>
      <c r="D5811">
        <v>2007</v>
      </c>
      <c r="E5811" t="s">
        <v>53</v>
      </c>
      <c r="F5811" t="s">
        <v>4706</v>
      </c>
      <c r="H5811">
        <v>110</v>
      </c>
    </row>
    <row r="5812" spans="1:8">
      <c r="A5812" t="s">
        <v>4824</v>
      </c>
      <c r="B5812" t="s">
        <v>72</v>
      </c>
      <c r="C5812" t="s">
        <v>78</v>
      </c>
      <c r="D5812">
        <v>2007</v>
      </c>
      <c r="E5812" t="s">
        <v>54</v>
      </c>
      <c r="F5812" t="s">
        <v>4706</v>
      </c>
      <c r="H5812">
        <v>111</v>
      </c>
    </row>
    <row r="5813" spans="1:8">
      <c r="A5813" t="s">
        <v>4823</v>
      </c>
      <c r="B5813" t="s">
        <v>72</v>
      </c>
      <c r="C5813" t="s">
        <v>78</v>
      </c>
      <c r="D5813">
        <v>2007</v>
      </c>
      <c r="E5813" t="s">
        <v>55</v>
      </c>
      <c r="F5813" t="s">
        <v>4706</v>
      </c>
      <c r="H5813">
        <v>112</v>
      </c>
    </row>
    <row r="5814" spans="1:8">
      <c r="A5814" t="s">
        <v>4822</v>
      </c>
      <c r="B5814" t="s">
        <v>72</v>
      </c>
      <c r="C5814" t="s">
        <v>78</v>
      </c>
      <c r="D5814">
        <v>2007</v>
      </c>
      <c r="E5814" t="s">
        <v>56</v>
      </c>
      <c r="F5814" t="s">
        <v>4706</v>
      </c>
      <c r="H5814">
        <v>113</v>
      </c>
    </row>
    <row r="5815" spans="1:8">
      <c r="A5815" t="s">
        <v>4821</v>
      </c>
      <c r="B5815" t="s">
        <v>72</v>
      </c>
      <c r="C5815" t="s">
        <v>78</v>
      </c>
      <c r="D5815">
        <v>2007</v>
      </c>
      <c r="E5815" t="s">
        <v>57</v>
      </c>
      <c r="F5815" t="s">
        <v>4706</v>
      </c>
      <c r="H5815">
        <v>114</v>
      </c>
    </row>
    <row r="5816" spans="1:8">
      <c r="A5816" t="s">
        <v>4820</v>
      </c>
      <c r="B5816" t="s">
        <v>72</v>
      </c>
      <c r="C5816" t="s">
        <v>78</v>
      </c>
      <c r="D5816">
        <v>2008</v>
      </c>
      <c r="E5816" t="s">
        <v>52</v>
      </c>
      <c r="F5816" t="s">
        <v>4706</v>
      </c>
      <c r="G5816" s="336">
        <v>1.61</v>
      </c>
      <c r="H5816">
        <v>115</v>
      </c>
    </row>
    <row r="5817" spans="1:8">
      <c r="A5817" t="s">
        <v>4819</v>
      </c>
      <c r="B5817" t="s">
        <v>72</v>
      </c>
      <c r="C5817" t="s">
        <v>78</v>
      </c>
      <c r="D5817">
        <v>2008</v>
      </c>
      <c r="E5817" t="s">
        <v>53</v>
      </c>
      <c r="F5817" t="s">
        <v>4706</v>
      </c>
      <c r="G5817" s="336">
        <v>0.5</v>
      </c>
      <c r="H5817">
        <v>116</v>
      </c>
    </row>
    <row r="5818" spans="1:8">
      <c r="A5818" t="s">
        <v>4818</v>
      </c>
      <c r="B5818" t="s">
        <v>72</v>
      </c>
      <c r="C5818" t="s">
        <v>78</v>
      </c>
      <c r="D5818">
        <v>2008</v>
      </c>
      <c r="E5818" t="s">
        <v>54</v>
      </c>
      <c r="F5818" t="s">
        <v>4706</v>
      </c>
      <c r="G5818" s="336">
        <v>-0.11</v>
      </c>
      <c r="H5818">
        <v>117</v>
      </c>
    </row>
    <row r="5819" spans="1:8">
      <c r="A5819" t="s">
        <v>4817</v>
      </c>
      <c r="B5819" t="s">
        <v>72</v>
      </c>
      <c r="C5819" t="s">
        <v>78</v>
      </c>
      <c r="D5819">
        <v>2008</v>
      </c>
      <c r="E5819" t="s">
        <v>55</v>
      </c>
      <c r="F5819" t="s">
        <v>4706</v>
      </c>
      <c r="G5819" s="336">
        <v>1.05</v>
      </c>
      <c r="H5819">
        <v>118</v>
      </c>
    </row>
    <row r="5820" spans="1:8">
      <c r="A5820" t="s">
        <v>4816</v>
      </c>
      <c r="B5820" t="s">
        <v>72</v>
      </c>
      <c r="C5820" t="s">
        <v>78</v>
      </c>
      <c r="D5820">
        <v>2008</v>
      </c>
      <c r="E5820" t="s">
        <v>56</v>
      </c>
      <c r="F5820" t="s">
        <v>4706</v>
      </c>
      <c r="G5820" s="336">
        <v>4.04</v>
      </c>
      <c r="H5820">
        <v>119</v>
      </c>
    </row>
    <row r="5821" spans="1:8">
      <c r="A5821" t="s">
        <v>4815</v>
      </c>
      <c r="B5821" t="s">
        <v>72</v>
      </c>
      <c r="C5821" t="s">
        <v>78</v>
      </c>
      <c r="D5821">
        <v>2008</v>
      </c>
      <c r="E5821" t="s">
        <v>57</v>
      </c>
      <c r="F5821" t="s">
        <v>4706</v>
      </c>
      <c r="G5821" s="336">
        <v>2.93</v>
      </c>
      <c r="H5821">
        <v>120</v>
      </c>
    </row>
    <row r="5822" spans="1:8">
      <c r="A5822" t="s">
        <v>4814</v>
      </c>
      <c r="B5822" t="s">
        <v>72</v>
      </c>
      <c r="C5822" t="s">
        <v>78</v>
      </c>
      <c r="D5822">
        <v>2009</v>
      </c>
      <c r="E5822" t="s">
        <v>52</v>
      </c>
      <c r="F5822" t="s">
        <v>4706</v>
      </c>
      <c r="G5822" s="336">
        <v>2.19</v>
      </c>
      <c r="H5822">
        <v>121</v>
      </c>
    </row>
    <row r="5823" spans="1:8">
      <c r="A5823" t="s">
        <v>4813</v>
      </c>
      <c r="B5823" t="s">
        <v>72</v>
      </c>
      <c r="C5823" t="s">
        <v>78</v>
      </c>
      <c r="D5823">
        <v>2009</v>
      </c>
      <c r="E5823" t="s">
        <v>53</v>
      </c>
      <c r="F5823" t="s">
        <v>4706</v>
      </c>
      <c r="G5823" s="336">
        <v>1.37</v>
      </c>
      <c r="H5823">
        <v>122</v>
      </c>
    </row>
    <row r="5824" spans="1:8">
      <c r="A5824" t="s">
        <v>4812</v>
      </c>
      <c r="B5824" t="s">
        <v>72</v>
      </c>
      <c r="C5824" t="s">
        <v>78</v>
      </c>
      <c r="D5824">
        <v>2009</v>
      </c>
      <c r="E5824" t="s">
        <v>54</v>
      </c>
      <c r="F5824" t="s">
        <v>4706</v>
      </c>
      <c r="G5824" s="336">
        <v>8.83</v>
      </c>
      <c r="H5824">
        <v>123</v>
      </c>
    </row>
    <row r="5825" spans="1:8">
      <c r="A5825" t="s">
        <v>4811</v>
      </c>
      <c r="B5825" t="s">
        <v>72</v>
      </c>
      <c r="C5825" t="s">
        <v>78</v>
      </c>
      <c r="D5825">
        <v>2009</v>
      </c>
      <c r="E5825" t="s">
        <v>55</v>
      </c>
      <c r="F5825" t="s">
        <v>4706</v>
      </c>
      <c r="G5825" s="336">
        <v>8.9600000000000009</v>
      </c>
      <c r="H5825">
        <v>124</v>
      </c>
    </row>
    <row r="5826" spans="1:8">
      <c r="A5826" t="s">
        <v>4810</v>
      </c>
      <c r="B5826" t="s">
        <v>72</v>
      </c>
      <c r="C5826" t="s">
        <v>78</v>
      </c>
      <c r="D5826">
        <v>2009</v>
      </c>
      <c r="E5826" t="s">
        <v>56</v>
      </c>
      <c r="F5826" t="s">
        <v>4706</v>
      </c>
      <c r="G5826" s="336">
        <v>0.53</v>
      </c>
      <c r="H5826">
        <v>125</v>
      </c>
    </row>
    <row r="5827" spans="1:8">
      <c r="A5827" t="s">
        <v>4809</v>
      </c>
      <c r="B5827" t="s">
        <v>72</v>
      </c>
      <c r="C5827" t="s">
        <v>78</v>
      </c>
      <c r="D5827">
        <v>2009</v>
      </c>
      <c r="E5827" t="s">
        <v>57</v>
      </c>
      <c r="F5827" t="s">
        <v>4706</v>
      </c>
      <c r="G5827" s="336">
        <v>0.06</v>
      </c>
      <c r="H5827">
        <v>126</v>
      </c>
    </row>
    <row r="5828" spans="1:8">
      <c r="A5828" t="s">
        <v>4808</v>
      </c>
      <c r="B5828" t="s">
        <v>72</v>
      </c>
      <c r="C5828" t="s">
        <v>78</v>
      </c>
      <c r="D5828">
        <v>2010</v>
      </c>
      <c r="E5828" t="s">
        <v>52</v>
      </c>
      <c r="F5828" t="s">
        <v>4706</v>
      </c>
      <c r="G5828" s="336">
        <v>-0.13</v>
      </c>
      <c r="H5828">
        <v>127</v>
      </c>
    </row>
    <row r="5829" spans="1:8">
      <c r="A5829" t="s">
        <v>4807</v>
      </c>
      <c r="B5829" t="s">
        <v>72</v>
      </c>
      <c r="C5829" t="s">
        <v>78</v>
      </c>
      <c r="D5829">
        <v>2010</v>
      </c>
      <c r="E5829" t="s">
        <v>53</v>
      </c>
      <c r="F5829" t="s">
        <v>4706</v>
      </c>
      <c r="G5829" s="336">
        <v>0.24</v>
      </c>
      <c r="H5829">
        <v>128</v>
      </c>
    </row>
    <row r="5830" spans="1:8">
      <c r="A5830" t="s">
        <v>4806</v>
      </c>
      <c r="B5830" t="s">
        <v>72</v>
      </c>
      <c r="C5830" t="s">
        <v>78</v>
      </c>
      <c r="D5830">
        <v>2010</v>
      </c>
      <c r="E5830" t="s">
        <v>54</v>
      </c>
      <c r="F5830" t="s">
        <v>4706</v>
      </c>
      <c r="G5830" s="336">
        <v>-0.21</v>
      </c>
      <c r="H5830">
        <v>129</v>
      </c>
    </row>
    <row r="5831" spans="1:8">
      <c r="A5831" t="s">
        <v>4805</v>
      </c>
      <c r="B5831" t="s">
        <v>72</v>
      </c>
      <c r="C5831" t="s">
        <v>78</v>
      </c>
      <c r="D5831">
        <v>2010</v>
      </c>
      <c r="E5831" t="s">
        <v>55</v>
      </c>
      <c r="F5831" t="s">
        <v>4706</v>
      </c>
      <c r="G5831" s="336">
        <v>0.3</v>
      </c>
      <c r="H5831">
        <v>130</v>
      </c>
    </row>
    <row r="5832" spans="1:8">
      <c r="A5832" t="s">
        <v>4804</v>
      </c>
      <c r="B5832" t="s">
        <v>72</v>
      </c>
      <c r="C5832" t="s">
        <v>78</v>
      </c>
      <c r="D5832">
        <v>2010</v>
      </c>
      <c r="E5832" t="s">
        <v>56</v>
      </c>
      <c r="F5832" t="s">
        <v>4706</v>
      </c>
      <c r="G5832" s="336">
        <v>0</v>
      </c>
      <c r="H5832">
        <v>131</v>
      </c>
    </row>
    <row r="5833" spans="1:8">
      <c r="A5833" t="s">
        <v>4803</v>
      </c>
      <c r="B5833" t="s">
        <v>72</v>
      </c>
      <c r="C5833" t="s">
        <v>78</v>
      </c>
      <c r="D5833">
        <v>2010</v>
      </c>
      <c r="E5833" t="s">
        <v>57</v>
      </c>
      <c r="F5833" t="s">
        <v>4706</v>
      </c>
      <c r="G5833" s="336">
        <v>0.15</v>
      </c>
      <c r="H5833">
        <v>132</v>
      </c>
    </row>
    <row r="5834" spans="1:8">
      <c r="A5834" t="s">
        <v>4802</v>
      </c>
      <c r="B5834" t="s">
        <v>72</v>
      </c>
      <c r="C5834" t="s">
        <v>78</v>
      </c>
      <c r="D5834">
        <v>2011</v>
      </c>
      <c r="E5834" t="s">
        <v>52</v>
      </c>
      <c r="F5834" t="s">
        <v>4706</v>
      </c>
      <c r="G5834" s="336">
        <v>0.1</v>
      </c>
      <c r="H5834">
        <v>133</v>
      </c>
    </row>
    <row r="5835" spans="1:8">
      <c r="A5835" t="s">
        <v>4801</v>
      </c>
      <c r="B5835" t="s">
        <v>72</v>
      </c>
      <c r="C5835" t="s">
        <v>78</v>
      </c>
      <c r="D5835">
        <v>2011</v>
      </c>
      <c r="E5835" t="s">
        <v>53</v>
      </c>
      <c r="F5835" t="s">
        <v>4706</v>
      </c>
      <c r="G5835" s="336">
        <v>0.22</v>
      </c>
      <c r="H5835">
        <v>134</v>
      </c>
    </row>
    <row r="5836" spans="1:8">
      <c r="A5836" t="s">
        <v>4800</v>
      </c>
      <c r="B5836" t="s">
        <v>72</v>
      </c>
      <c r="C5836" t="s">
        <v>78</v>
      </c>
      <c r="D5836">
        <v>2011</v>
      </c>
      <c r="E5836" t="s">
        <v>54</v>
      </c>
      <c r="F5836" t="s">
        <v>4706</v>
      </c>
      <c r="G5836" s="336">
        <v>-0.2</v>
      </c>
      <c r="H5836">
        <v>135</v>
      </c>
    </row>
    <row r="5837" spans="1:8">
      <c r="A5837" t="s">
        <v>4799</v>
      </c>
      <c r="B5837" t="s">
        <v>72</v>
      </c>
      <c r="C5837" t="s">
        <v>78</v>
      </c>
      <c r="D5837">
        <v>2011</v>
      </c>
      <c r="E5837" t="s">
        <v>55</v>
      </c>
      <c r="F5837" t="s">
        <v>4706</v>
      </c>
      <c r="G5837" s="336">
        <v>-7.0000000000000007E-2</v>
      </c>
      <c r="H5837">
        <v>136</v>
      </c>
    </row>
    <row r="5838" spans="1:8">
      <c r="A5838" t="s">
        <v>4798</v>
      </c>
      <c r="B5838" t="s">
        <v>72</v>
      </c>
      <c r="C5838" t="s">
        <v>78</v>
      </c>
      <c r="D5838">
        <v>2011</v>
      </c>
      <c r="E5838" t="s">
        <v>56</v>
      </c>
      <c r="F5838" t="s">
        <v>4706</v>
      </c>
      <c r="G5838" s="336">
        <v>0.47</v>
      </c>
      <c r="H5838">
        <v>137</v>
      </c>
    </row>
    <row r="5839" spans="1:8">
      <c r="A5839" t="s">
        <v>4797</v>
      </c>
      <c r="B5839" t="s">
        <v>72</v>
      </c>
      <c r="C5839" t="s">
        <v>78</v>
      </c>
      <c r="D5839">
        <v>2011</v>
      </c>
      <c r="E5839" t="s">
        <v>57</v>
      </c>
      <c r="F5839" t="s">
        <v>4706</v>
      </c>
      <c r="G5839" s="336">
        <v>0.74</v>
      </c>
      <c r="H5839">
        <v>138</v>
      </c>
    </row>
    <row r="5840" spans="1:8">
      <c r="A5840" t="s">
        <v>4796</v>
      </c>
      <c r="B5840" t="s">
        <v>72</v>
      </c>
      <c r="C5840" t="s">
        <v>78</v>
      </c>
      <c r="D5840">
        <v>2012</v>
      </c>
      <c r="E5840" t="s">
        <v>52</v>
      </c>
      <c r="F5840" t="s">
        <v>4706</v>
      </c>
      <c r="G5840" s="336">
        <v>-0.28999999999999998</v>
      </c>
      <c r="H5840">
        <v>139</v>
      </c>
    </row>
    <row r="5841" spans="1:8">
      <c r="A5841" t="s">
        <v>4795</v>
      </c>
      <c r="B5841" t="s">
        <v>72</v>
      </c>
      <c r="C5841" t="s">
        <v>78</v>
      </c>
      <c r="D5841">
        <v>2012</v>
      </c>
      <c r="E5841" t="s">
        <v>53</v>
      </c>
      <c r="F5841" t="s">
        <v>4706</v>
      </c>
      <c r="G5841" s="336">
        <v>-0.44</v>
      </c>
      <c r="H5841">
        <v>140</v>
      </c>
    </row>
    <row r="5842" spans="1:8">
      <c r="A5842" t="s">
        <v>4794</v>
      </c>
      <c r="B5842" t="s">
        <v>72</v>
      </c>
      <c r="C5842" t="s">
        <v>78</v>
      </c>
      <c r="D5842">
        <v>2012</v>
      </c>
      <c r="E5842" t="s">
        <v>54</v>
      </c>
      <c r="F5842" t="s">
        <v>4706</v>
      </c>
      <c r="G5842" s="336">
        <v>-0.04</v>
      </c>
      <c r="H5842">
        <v>141</v>
      </c>
    </row>
    <row r="5843" spans="1:8">
      <c r="A5843" t="s">
        <v>4793</v>
      </c>
      <c r="B5843" t="s">
        <v>72</v>
      </c>
      <c r="C5843" t="s">
        <v>78</v>
      </c>
      <c r="D5843">
        <v>2012</v>
      </c>
      <c r="E5843" t="s">
        <v>55</v>
      </c>
      <c r="F5843" t="s">
        <v>4706</v>
      </c>
      <c r="G5843" s="336">
        <v>-0.34</v>
      </c>
      <c r="H5843">
        <v>142</v>
      </c>
    </row>
    <row r="5844" spans="1:8">
      <c r="A5844" t="s">
        <v>4792</v>
      </c>
      <c r="B5844" t="s">
        <v>72</v>
      </c>
      <c r="C5844" t="s">
        <v>78</v>
      </c>
      <c r="D5844">
        <v>2012</v>
      </c>
      <c r="E5844" t="s">
        <v>56</v>
      </c>
      <c r="F5844" t="s">
        <v>4706</v>
      </c>
      <c r="G5844" s="336">
        <v>-0.46</v>
      </c>
      <c r="H5844">
        <v>143</v>
      </c>
    </row>
    <row r="5845" spans="1:8">
      <c r="A5845" t="s">
        <v>4791</v>
      </c>
      <c r="B5845" t="s">
        <v>72</v>
      </c>
      <c r="C5845" t="s">
        <v>78</v>
      </c>
      <c r="D5845">
        <v>2012</v>
      </c>
      <c r="E5845" t="s">
        <v>57</v>
      </c>
      <c r="F5845" t="s">
        <v>4706</v>
      </c>
      <c r="G5845" s="336">
        <v>-0.53</v>
      </c>
      <c r="H5845">
        <v>144</v>
      </c>
    </row>
    <row r="5846" spans="1:8">
      <c r="A5846" t="s">
        <v>4790</v>
      </c>
      <c r="B5846" t="s">
        <v>72</v>
      </c>
      <c r="C5846" t="s">
        <v>78</v>
      </c>
      <c r="D5846">
        <v>2013</v>
      </c>
      <c r="E5846" t="s">
        <v>52</v>
      </c>
      <c r="F5846" t="s">
        <v>4706</v>
      </c>
      <c r="G5846" s="336">
        <v>0.86</v>
      </c>
      <c r="H5846">
        <v>145</v>
      </c>
    </row>
    <row r="5847" spans="1:8">
      <c r="A5847" t="s">
        <v>4789</v>
      </c>
      <c r="B5847" t="s">
        <v>72</v>
      </c>
      <c r="C5847" t="s">
        <v>78</v>
      </c>
      <c r="D5847">
        <v>2013</v>
      </c>
      <c r="E5847" t="s">
        <v>53</v>
      </c>
      <c r="F5847" t="s">
        <v>4706</v>
      </c>
      <c r="G5847" s="336">
        <v>2.36</v>
      </c>
      <c r="H5847">
        <v>146</v>
      </c>
    </row>
    <row r="5848" spans="1:8">
      <c r="A5848" t="s">
        <v>4788</v>
      </c>
      <c r="B5848" t="s">
        <v>72</v>
      </c>
      <c r="C5848" t="s">
        <v>78</v>
      </c>
      <c r="D5848">
        <v>2013</v>
      </c>
      <c r="E5848" t="s">
        <v>54</v>
      </c>
      <c r="F5848" t="s">
        <v>4706</v>
      </c>
      <c r="G5848" s="336">
        <v>1.62</v>
      </c>
      <c r="H5848">
        <v>147</v>
      </c>
    </row>
    <row r="5849" spans="1:8">
      <c r="A5849" t="s">
        <v>4787</v>
      </c>
      <c r="B5849" t="s">
        <v>72</v>
      </c>
      <c r="C5849" t="s">
        <v>78</v>
      </c>
      <c r="D5849">
        <v>2013</v>
      </c>
      <c r="E5849" t="s">
        <v>55</v>
      </c>
      <c r="F5849" t="s">
        <v>4706</v>
      </c>
      <c r="G5849" s="336">
        <v>2.5</v>
      </c>
      <c r="H5849">
        <v>148</v>
      </c>
    </row>
    <row r="5850" spans="1:8">
      <c r="A5850" t="s">
        <v>4786</v>
      </c>
      <c r="B5850" t="s">
        <v>72</v>
      </c>
      <c r="C5850" t="s">
        <v>78</v>
      </c>
      <c r="D5850">
        <v>2013</v>
      </c>
      <c r="E5850" t="s">
        <v>56</v>
      </c>
      <c r="F5850" t="s">
        <v>4706</v>
      </c>
      <c r="G5850" s="336">
        <v>-7.0000000000000007E-2</v>
      </c>
      <c r="H5850">
        <v>149</v>
      </c>
    </row>
    <row r="5851" spans="1:8">
      <c r="A5851" t="s">
        <v>4785</v>
      </c>
      <c r="B5851" t="s">
        <v>72</v>
      </c>
      <c r="C5851" t="s">
        <v>78</v>
      </c>
      <c r="D5851">
        <v>2013</v>
      </c>
      <c r="E5851" t="s">
        <v>57</v>
      </c>
      <c r="F5851" t="s">
        <v>4706</v>
      </c>
      <c r="G5851" s="336">
        <v>2.1800000000000002</v>
      </c>
      <c r="H5851">
        <v>150</v>
      </c>
    </row>
    <row r="5852" spans="1:8">
      <c r="A5852" t="s">
        <v>4784</v>
      </c>
      <c r="B5852" t="s">
        <v>72</v>
      </c>
      <c r="C5852" t="s">
        <v>78</v>
      </c>
      <c r="D5852">
        <v>2014</v>
      </c>
      <c r="E5852" t="s">
        <v>52</v>
      </c>
      <c r="F5852" t="s">
        <v>4706</v>
      </c>
      <c r="G5852" s="336">
        <v>0.14000000000000001</v>
      </c>
      <c r="H5852">
        <v>151</v>
      </c>
    </row>
    <row r="5853" spans="1:8">
      <c r="A5853" t="s">
        <v>4783</v>
      </c>
      <c r="B5853" t="s">
        <v>72</v>
      </c>
      <c r="C5853" t="s">
        <v>78</v>
      </c>
      <c r="D5853">
        <v>2014</v>
      </c>
      <c r="E5853" t="s">
        <v>53</v>
      </c>
      <c r="F5853" t="s">
        <v>4706</v>
      </c>
      <c r="G5853" s="336">
        <v>-0.47</v>
      </c>
      <c r="H5853">
        <v>152</v>
      </c>
    </row>
    <row r="5854" spans="1:8">
      <c r="A5854" t="s">
        <v>4782</v>
      </c>
      <c r="B5854" t="s">
        <v>72</v>
      </c>
      <c r="C5854" t="s">
        <v>78</v>
      </c>
      <c r="D5854">
        <v>2014</v>
      </c>
      <c r="E5854" t="s">
        <v>54</v>
      </c>
      <c r="F5854" t="s">
        <v>4706</v>
      </c>
      <c r="G5854" s="336">
        <v>0.12</v>
      </c>
      <c r="H5854">
        <v>153</v>
      </c>
    </row>
    <row r="5855" spans="1:8">
      <c r="A5855" t="s">
        <v>4781</v>
      </c>
      <c r="B5855" t="s">
        <v>72</v>
      </c>
      <c r="C5855" t="s">
        <v>78</v>
      </c>
      <c r="D5855">
        <v>2014</v>
      </c>
      <c r="E5855" t="s">
        <v>55</v>
      </c>
      <c r="F5855" t="s">
        <v>4706</v>
      </c>
      <c r="G5855" s="336">
        <v>-0.37</v>
      </c>
      <c r="H5855">
        <v>154</v>
      </c>
    </row>
    <row r="5856" spans="1:8">
      <c r="A5856" t="s">
        <v>4780</v>
      </c>
      <c r="B5856" t="s">
        <v>72</v>
      </c>
      <c r="C5856" t="s">
        <v>78</v>
      </c>
      <c r="D5856">
        <v>2014</v>
      </c>
      <c r="E5856" t="s">
        <v>56</v>
      </c>
      <c r="F5856" t="s">
        <v>4706</v>
      </c>
      <c r="G5856" s="336">
        <v>0.2</v>
      </c>
      <c r="H5856">
        <v>155</v>
      </c>
    </row>
    <row r="5857" spans="1:8">
      <c r="A5857" t="s">
        <v>4779</v>
      </c>
      <c r="B5857" t="s">
        <v>72</v>
      </c>
      <c r="C5857" t="s">
        <v>78</v>
      </c>
      <c r="D5857">
        <v>2014</v>
      </c>
      <c r="E5857" t="s">
        <v>57</v>
      </c>
      <c r="F5857" t="s">
        <v>4706</v>
      </c>
      <c r="G5857" s="336">
        <v>-0.63</v>
      </c>
      <c r="H5857">
        <v>156</v>
      </c>
    </row>
    <row r="5858" spans="1:8">
      <c r="A5858" t="s">
        <v>4778</v>
      </c>
      <c r="B5858" t="s">
        <v>72</v>
      </c>
      <c r="C5858" t="s">
        <v>78</v>
      </c>
      <c r="D5858" t="s">
        <v>58</v>
      </c>
      <c r="E5858" t="s">
        <v>52</v>
      </c>
      <c r="F5858" t="s">
        <v>4706</v>
      </c>
      <c r="G5858" s="336">
        <v>11.03</v>
      </c>
      <c r="H5858">
        <v>157</v>
      </c>
    </row>
    <row r="5859" spans="1:8">
      <c r="A5859" t="s">
        <v>4777</v>
      </c>
      <c r="B5859" t="s">
        <v>72</v>
      </c>
      <c r="C5859" t="s">
        <v>78</v>
      </c>
      <c r="D5859" t="s">
        <v>58</v>
      </c>
      <c r="E5859" t="s">
        <v>53</v>
      </c>
      <c r="F5859" t="s">
        <v>4706</v>
      </c>
      <c r="G5859" s="336">
        <v>4.3899999999999997</v>
      </c>
      <c r="H5859">
        <v>158</v>
      </c>
    </row>
    <row r="5860" spans="1:8">
      <c r="A5860" t="s">
        <v>4776</v>
      </c>
      <c r="B5860" t="s">
        <v>72</v>
      </c>
      <c r="C5860" t="s">
        <v>78</v>
      </c>
      <c r="D5860" t="s">
        <v>58</v>
      </c>
      <c r="E5860" t="s">
        <v>54</v>
      </c>
      <c r="F5860" t="s">
        <v>4706</v>
      </c>
      <c r="G5860" s="336">
        <v>14.68</v>
      </c>
      <c r="H5860">
        <v>159</v>
      </c>
    </row>
    <row r="5861" spans="1:8">
      <c r="A5861" t="s">
        <v>4775</v>
      </c>
      <c r="B5861" t="s">
        <v>72</v>
      </c>
      <c r="C5861" t="s">
        <v>78</v>
      </c>
      <c r="D5861" t="s">
        <v>58</v>
      </c>
      <c r="E5861" t="s">
        <v>55</v>
      </c>
      <c r="F5861" t="s">
        <v>4706</v>
      </c>
      <c r="G5861" s="336">
        <v>35.04</v>
      </c>
      <c r="H5861">
        <v>160</v>
      </c>
    </row>
    <row r="5862" spans="1:8">
      <c r="A5862" t="s">
        <v>4774</v>
      </c>
      <c r="B5862" t="s">
        <v>72</v>
      </c>
      <c r="C5862" t="s">
        <v>78</v>
      </c>
      <c r="D5862" t="s">
        <v>58</v>
      </c>
      <c r="E5862" t="s">
        <v>56</v>
      </c>
      <c r="F5862" t="s">
        <v>4706</v>
      </c>
      <c r="G5862" s="336">
        <v>5.86</v>
      </c>
      <c r="H5862">
        <v>161</v>
      </c>
    </row>
    <row r="5863" spans="1:8">
      <c r="A5863" t="s">
        <v>4773</v>
      </c>
      <c r="B5863" t="s">
        <v>72</v>
      </c>
      <c r="C5863" t="s">
        <v>78</v>
      </c>
      <c r="D5863" t="s">
        <v>58</v>
      </c>
      <c r="E5863" t="s">
        <v>57</v>
      </c>
      <c r="F5863" t="s">
        <v>4706</v>
      </c>
      <c r="G5863" s="336">
        <v>3.68</v>
      </c>
      <c r="H5863">
        <v>162</v>
      </c>
    </row>
    <row r="5864" spans="1:8">
      <c r="A5864" t="s">
        <v>4772</v>
      </c>
      <c r="B5864" t="s">
        <v>72</v>
      </c>
      <c r="C5864" t="s">
        <v>78</v>
      </c>
      <c r="D5864" t="s">
        <v>59</v>
      </c>
      <c r="E5864" t="s">
        <v>52</v>
      </c>
      <c r="F5864" t="s">
        <v>4706</v>
      </c>
      <c r="G5864" s="336">
        <v>1.58</v>
      </c>
      <c r="H5864">
        <v>163</v>
      </c>
    </row>
    <row r="5865" spans="1:8">
      <c r="A5865" t="s">
        <v>4771</v>
      </c>
      <c r="B5865" t="s">
        <v>72</v>
      </c>
      <c r="C5865" t="s">
        <v>78</v>
      </c>
      <c r="D5865" t="s">
        <v>59</v>
      </c>
      <c r="E5865" t="s">
        <v>53</v>
      </c>
      <c r="F5865" t="s">
        <v>4706</v>
      </c>
      <c r="G5865" s="336">
        <v>0.63</v>
      </c>
      <c r="H5865">
        <v>164</v>
      </c>
    </row>
    <row r="5866" spans="1:8">
      <c r="A5866" t="s">
        <v>4770</v>
      </c>
      <c r="B5866" t="s">
        <v>72</v>
      </c>
      <c r="C5866" t="s">
        <v>78</v>
      </c>
      <c r="D5866" t="s">
        <v>59</v>
      </c>
      <c r="E5866" t="s">
        <v>54</v>
      </c>
      <c r="F5866" t="s">
        <v>4706</v>
      </c>
      <c r="G5866" s="336">
        <v>2.1</v>
      </c>
      <c r="H5866">
        <v>165</v>
      </c>
    </row>
    <row r="5867" spans="1:8">
      <c r="A5867" t="s">
        <v>4769</v>
      </c>
      <c r="B5867" t="s">
        <v>72</v>
      </c>
      <c r="C5867" t="s">
        <v>78</v>
      </c>
      <c r="D5867" t="s">
        <v>59</v>
      </c>
      <c r="E5867" t="s">
        <v>55</v>
      </c>
      <c r="F5867" t="s">
        <v>4706</v>
      </c>
      <c r="G5867" s="336">
        <v>5.01</v>
      </c>
      <c r="H5867">
        <v>166</v>
      </c>
    </row>
    <row r="5868" spans="1:8">
      <c r="A5868" t="s">
        <v>4768</v>
      </c>
      <c r="B5868" t="s">
        <v>72</v>
      </c>
      <c r="C5868" t="s">
        <v>78</v>
      </c>
      <c r="D5868" t="s">
        <v>59</v>
      </c>
      <c r="E5868" t="s">
        <v>56</v>
      </c>
      <c r="F5868" t="s">
        <v>4706</v>
      </c>
      <c r="G5868" s="336">
        <v>0.84</v>
      </c>
      <c r="H5868">
        <v>167</v>
      </c>
    </row>
    <row r="5869" spans="1:8">
      <c r="A5869" t="s">
        <v>4767</v>
      </c>
      <c r="B5869" t="s">
        <v>72</v>
      </c>
      <c r="C5869" t="s">
        <v>78</v>
      </c>
      <c r="D5869" t="s">
        <v>59</v>
      </c>
      <c r="E5869" t="s">
        <v>57</v>
      </c>
      <c r="F5869" t="s">
        <v>4706</v>
      </c>
      <c r="G5869" s="336">
        <v>0.53</v>
      </c>
      <c r="H5869">
        <v>168</v>
      </c>
    </row>
    <row r="5870" spans="1:8">
      <c r="A5870" t="s">
        <v>4766</v>
      </c>
      <c r="B5870" t="s">
        <v>71</v>
      </c>
      <c r="C5870" t="s">
        <v>78</v>
      </c>
      <c r="D5870">
        <v>2006</v>
      </c>
      <c r="E5870" t="s">
        <v>52</v>
      </c>
      <c r="F5870" t="s">
        <v>4706</v>
      </c>
      <c r="H5870">
        <v>169</v>
      </c>
    </row>
    <row r="5871" spans="1:8">
      <c r="A5871" t="s">
        <v>4765</v>
      </c>
      <c r="B5871" t="s">
        <v>71</v>
      </c>
      <c r="C5871" t="s">
        <v>78</v>
      </c>
      <c r="D5871">
        <v>2006</v>
      </c>
      <c r="E5871" t="s">
        <v>53</v>
      </c>
      <c r="F5871" t="s">
        <v>4706</v>
      </c>
      <c r="H5871">
        <v>170</v>
      </c>
    </row>
    <row r="5872" spans="1:8">
      <c r="A5872" t="s">
        <v>4764</v>
      </c>
      <c r="B5872" t="s">
        <v>71</v>
      </c>
      <c r="C5872" t="s">
        <v>78</v>
      </c>
      <c r="D5872">
        <v>2006</v>
      </c>
      <c r="E5872" t="s">
        <v>54</v>
      </c>
      <c r="F5872" t="s">
        <v>4706</v>
      </c>
      <c r="H5872">
        <v>171</v>
      </c>
    </row>
    <row r="5873" spans="1:8">
      <c r="A5873" t="s">
        <v>4763</v>
      </c>
      <c r="B5873" t="s">
        <v>71</v>
      </c>
      <c r="C5873" t="s">
        <v>78</v>
      </c>
      <c r="D5873">
        <v>2006</v>
      </c>
      <c r="E5873" t="s">
        <v>55</v>
      </c>
      <c r="F5873" t="s">
        <v>4706</v>
      </c>
      <c r="H5873">
        <v>172</v>
      </c>
    </row>
    <row r="5874" spans="1:8">
      <c r="A5874" t="s">
        <v>4762</v>
      </c>
      <c r="B5874" t="s">
        <v>71</v>
      </c>
      <c r="C5874" t="s">
        <v>78</v>
      </c>
      <c r="D5874">
        <v>2006</v>
      </c>
      <c r="E5874" t="s">
        <v>56</v>
      </c>
      <c r="F5874" t="s">
        <v>4706</v>
      </c>
      <c r="H5874">
        <v>173</v>
      </c>
    </row>
    <row r="5875" spans="1:8">
      <c r="A5875" t="s">
        <v>4761</v>
      </c>
      <c r="B5875" t="s">
        <v>71</v>
      </c>
      <c r="C5875" t="s">
        <v>78</v>
      </c>
      <c r="D5875">
        <v>2006</v>
      </c>
      <c r="E5875" t="s">
        <v>57</v>
      </c>
      <c r="F5875" t="s">
        <v>4706</v>
      </c>
      <c r="H5875">
        <v>174</v>
      </c>
    </row>
    <row r="5876" spans="1:8">
      <c r="A5876" t="s">
        <v>4760</v>
      </c>
      <c r="B5876" t="s">
        <v>71</v>
      </c>
      <c r="C5876" t="s">
        <v>78</v>
      </c>
      <c r="D5876">
        <v>2007</v>
      </c>
      <c r="E5876" t="s">
        <v>52</v>
      </c>
      <c r="F5876" t="s">
        <v>4706</v>
      </c>
      <c r="G5876" s="336">
        <v>0.78</v>
      </c>
      <c r="H5876">
        <v>175</v>
      </c>
    </row>
    <row r="5877" spans="1:8">
      <c r="A5877" t="s">
        <v>4759</v>
      </c>
      <c r="B5877" t="s">
        <v>71</v>
      </c>
      <c r="C5877" t="s">
        <v>78</v>
      </c>
      <c r="D5877">
        <v>2007</v>
      </c>
      <c r="E5877" t="s">
        <v>53</v>
      </c>
      <c r="F5877" t="s">
        <v>4706</v>
      </c>
      <c r="G5877" s="336">
        <v>1.31</v>
      </c>
      <c r="H5877">
        <v>176</v>
      </c>
    </row>
    <row r="5878" spans="1:8">
      <c r="A5878" t="s">
        <v>4758</v>
      </c>
      <c r="B5878" t="s">
        <v>71</v>
      </c>
      <c r="C5878" t="s">
        <v>78</v>
      </c>
      <c r="D5878">
        <v>2007</v>
      </c>
      <c r="E5878" t="s">
        <v>54</v>
      </c>
      <c r="F5878" t="s">
        <v>4706</v>
      </c>
      <c r="G5878" s="336">
        <v>-0.75</v>
      </c>
      <c r="H5878">
        <v>177</v>
      </c>
    </row>
    <row r="5879" spans="1:8">
      <c r="A5879" t="s">
        <v>4757</v>
      </c>
      <c r="B5879" t="s">
        <v>71</v>
      </c>
      <c r="C5879" t="s">
        <v>78</v>
      </c>
      <c r="D5879">
        <v>2007</v>
      </c>
      <c r="E5879" t="s">
        <v>55</v>
      </c>
      <c r="F5879" t="s">
        <v>4706</v>
      </c>
      <c r="G5879" s="336">
        <v>-0.7</v>
      </c>
      <c r="H5879">
        <v>178</v>
      </c>
    </row>
    <row r="5880" spans="1:8">
      <c r="A5880" t="s">
        <v>4756</v>
      </c>
      <c r="B5880" t="s">
        <v>71</v>
      </c>
      <c r="C5880" t="s">
        <v>78</v>
      </c>
      <c r="D5880">
        <v>2007</v>
      </c>
      <c r="E5880" t="s">
        <v>56</v>
      </c>
      <c r="F5880" t="s">
        <v>4706</v>
      </c>
      <c r="G5880" s="336">
        <v>0.8</v>
      </c>
      <c r="H5880">
        <v>179</v>
      </c>
    </row>
    <row r="5881" spans="1:8">
      <c r="A5881" t="s">
        <v>4755</v>
      </c>
      <c r="B5881" t="s">
        <v>71</v>
      </c>
      <c r="C5881" t="s">
        <v>78</v>
      </c>
      <c r="D5881">
        <v>2007</v>
      </c>
      <c r="E5881" t="s">
        <v>57</v>
      </c>
      <c r="F5881" t="s">
        <v>4706</v>
      </c>
      <c r="G5881" s="336">
        <v>1.39</v>
      </c>
      <c r="H5881">
        <v>180</v>
      </c>
    </row>
    <row r="5882" spans="1:8">
      <c r="A5882" t="s">
        <v>4754</v>
      </c>
      <c r="B5882" t="s">
        <v>71</v>
      </c>
      <c r="C5882" t="s">
        <v>78</v>
      </c>
      <c r="D5882">
        <v>2008</v>
      </c>
      <c r="E5882" t="s">
        <v>52</v>
      </c>
      <c r="F5882" t="s">
        <v>4706</v>
      </c>
      <c r="G5882" s="336">
        <v>1.1000000000000001</v>
      </c>
      <c r="H5882">
        <v>181</v>
      </c>
    </row>
    <row r="5883" spans="1:8">
      <c r="A5883" t="s">
        <v>4753</v>
      </c>
      <c r="B5883" t="s">
        <v>71</v>
      </c>
      <c r="C5883" t="s">
        <v>78</v>
      </c>
      <c r="D5883">
        <v>2008</v>
      </c>
      <c r="E5883" t="s">
        <v>53</v>
      </c>
      <c r="F5883" t="s">
        <v>4706</v>
      </c>
      <c r="G5883" s="336">
        <v>0.76</v>
      </c>
      <c r="H5883">
        <v>182</v>
      </c>
    </row>
    <row r="5884" spans="1:8">
      <c r="A5884" t="s">
        <v>4752</v>
      </c>
      <c r="B5884" t="s">
        <v>71</v>
      </c>
      <c r="C5884" t="s">
        <v>78</v>
      </c>
      <c r="D5884">
        <v>2008</v>
      </c>
      <c r="E5884" t="s">
        <v>54</v>
      </c>
      <c r="F5884" t="s">
        <v>4706</v>
      </c>
      <c r="G5884" s="336">
        <v>21.49</v>
      </c>
      <c r="H5884">
        <v>183</v>
      </c>
    </row>
    <row r="5885" spans="1:8">
      <c r="A5885" t="s">
        <v>4751</v>
      </c>
      <c r="B5885" t="s">
        <v>71</v>
      </c>
      <c r="C5885" t="s">
        <v>78</v>
      </c>
      <c r="D5885">
        <v>2008</v>
      </c>
      <c r="E5885" t="s">
        <v>55</v>
      </c>
      <c r="F5885" t="s">
        <v>4706</v>
      </c>
      <c r="G5885" s="336">
        <v>9.94</v>
      </c>
      <c r="H5885">
        <v>184</v>
      </c>
    </row>
    <row r="5886" spans="1:8">
      <c r="A5886" t="s">
        <v>4750</v>
      </c>
      <c r="B5886" t="s">
        <v>71</v>
      </c>
      <c r="C5886" t="s">
        <v>78</v>
      </c>
      <c r="D5886">
        <v>2008</v>
      </c>
      <c r="E5886" t="s">
        <v>56</v>
      </c>
      <c r="F5886" t="s">
        <v>4706</v>
      </c>
      <c r="G5886" s="336">
        <v>1.06</v>
      </c>
      <c r="H5886">
        <v>185</v>
      </c>
    </row>
    <row r="5887" spans="1:8">
      <c r="A5887" t="s">
        <v>4749</v>
      </c>
      <c r="B5887" t="s">
        <v>71</v>
      </c>
      <c r="C5887" t="s">
        <v>78</v>
      </c>
      <c r="D5887">
        <v>2008</v>
      </c>
      <c r="E5887" t="s">
        <v>57</v>
      </c>
      <c r="F5887" t="s">
        <v>4706</v>
      </c>
      <c r="G5887" s="336">
        <v>0.72</v>
      </c>
      <c r="H5887">
        <v>186</v>
      </c>
    </row>
    <row r="5888" spans="1:8">
      <c r="A5888" t="s">
        <v>4748</v>
      </c>
      <c r="B5888" t="s">
        <v>71</v>
      </c>
      <c r="C5888" t="s">
        <v>78</v>
      </c>
      <c r="D5888">
        <v>2009</v>
      </c>
      <c r="E5888" t="s">
        <v>52</v>
      </c>
      <c r="F5888" t="s">
        <v>4706</v>
      </c>
      <c r="G5888" s="336">
        <v>2.64</v>
      </c>
      <c r="H5888">
        <v>187</v>
      </c>
    </row>
    <row r="5889" spans="1:8">
      <c r="A5889" t="s">
        <v>4747</v>
      </c>
      <c r="B5889" t="s">
        <v>71</v>
      </c>
      <c r="C5889" t="s">
        <v>78</v>
      </c>
      <c r="D5889">
        <v>2009</v>
      </c>
      <c r="E5889" t="s">
        <v>53</v>
      </c>
      <c r="F5889" t="s">
        <v>4706</v>
      </c>
      <c r="G5889" s="336">
        <v>3.11</v>
      </c>
      <c r="H5889">
        <v>188</v>
      </c>
    </row>
    <row r="5890" spans="1:8">
      <c r="A5890" t="s">
        <v>4746</v>
      </c>
      <c r="B5890" t="s">
        <v>71</v>
      </c>
      <c r="C5890" t="s">
        <v>78</v>
      </c>
      <c r="D5890">
        <v>2009</v>
      </c>
      <c r="E5890" t="s">
        <v>54</v>
      </c>
      <c r="F5890" t="s">
        <v>4706</v>
      </c>
      <c r="G5890" s="336">
        <v>4.59</v>
      </c>
      <c r="H5890">
        <v>189</v>
      </c>
    </row>
    <row r="5891" spans="1:8">
      <c r="A5891" t="s">
        <v>4745</v>
      </c>
      <c r="B5891" t="s">
        <v>71</v>
      </c>
      <c r="C5891" t="s">
        <v>78</v>
      </c>
      <c r="D5891">
        <v>2009</v>
      </c>
      <c r="E5891" t="s">
        <v>55</v>
      </c>
      <c r="F5891" t="s">
        <v>4706</v>
      </c>
      <c r="G5891" s="336">
        <v>4.47</v>
      </c>
      <c r="H5891">
        <v>190</v>
      </c>
    </row>
    <row r="5892" spans="1:8">
      <c r="A5892" t="s">
        <v>4744</v>
      </c>
      <c r="B5892" t="s">
        <v>71</v>
      </c>
      <c r="C5892" t="s">
        <v>78</v>
      </c>
      <c r="D5892">
        <v>2009</v>
      </c>
      <c r="E5892" t="s">
        <v>56</v>
      </c>
      <c r="F5892" t="s">
        <v>4706</v>
      </c>
      <c r="G5892" s="336">
        <v>2.6</v>
      </c>
      <c r="H5892">
        <v>191</v>
      </c>
    </row>
    <row r="5893" spans="1:8">
      <c r="A5893" t="s">
        <v>4743</v>
      </c>
      <c r="B5893" t="s">
        <v>71</v>
      </c>
      <c r="C5893" t="s">
        <v>78</v>
      </c>
      <c r="D5893">
        <v>2009</v>
      </c>
      <c r="E5893" t="s">
        <v>57</v>
      </c>
      <c r="F5893" t="s">
        <v>4706</v>
      </c>
      <c r="G5893" s="336">
        <v>3.07</v>
      </c>
      <c r="H5893">
        <v>192</v>
      </c>
    </row>
    <row r="5894" spans="1:8">
      <c r="A5894" t="s">
        <v>4742</v>
      </c>
      <c r="B5894" t="s">
        <v>71</v>
      </c>
      <c r="C5894" t="s">
        <v>78</v>
      </c>
      <c r="D5894">
        <v>2010</v>
      </c>
      <c r="E5894" t="s">
        <v>52</v>
      </c>
      <c r="F5894" t="s">
        <v>4706</v>
      </c>
      <c r="G5894" s="336">
        <v>-0.4</v>
      </c>
      <c r="H5894">
        <v>193</v>
      </c>
    </row>
    <row r="5895" spans="1:8">
      <c r="A5895" t="s">
        <v>4741</v>
      </c>
      <c r="B5895" t="s">
        <v>71</v>
      </c>
      <c r="C5895" t="s">
        <v>78</v>
      </c>
      <c r="D5895">
        <v>2010</v>
      </c>
      <c r="E5895" t="s">
        <v>53</v>
      </c>
      <c r="F5895" t="s">
        <v>4706</v>
      </c>
      <c r="G5895" s="336">
        <v>-0.47</v>
      </c>
      <c r="H5895">
        <v>194</v>
      </c>
    </row>
    <row r="5896" spans="1:8">
      <c r="A5896" t="s">
        <v>4740</v>
      </c>
      <c r="B5896" t="s">
        <v>71</v>
      </c>
      <c r="C5896" t="s">
        <v>78</v>
      </c>
      <c r="D5896">
        <v>2010</v>
      </c>
      <c r="E5896" t="s">
        <v>54</v>
      </c>
      <c r="F5896" t="s">
        <v>4706</v>
      </c>
      <c r="G5896" s="336">
        <v>-0.27</v>
      </c>
      <c r="H5896">
        <v>195</v>
      </c>
    </row>
    <row r="5897" spans="1:8">
      <c r="A5897" t="s">
        <v>4739</v>
      </c>
      <c r="B5897" t="s">
        <v>71</v>
      </c>
      <c r="C5897" t="s">
        <v>78</v>
      </c>
      <c r="D5897">
        <v>2010</v>
      </c>
      <c r="E5897" t="s">
        <v>55</v>
      </c>
      <c r="F5897" t="s">
        <v>4706</v>
      </c>
      <c r="G5897" s="336">
        <v>-0.15</v>
      </c>
      <c r="H5897">
        <v>196</v>
      </c>
    </row>
    <row r="5898" spans="1:8">
      <c r="A5898" t="s">
        <v>4738</v>
      </c>
      <c r="B5898" t="s">
        <v>71</v>
      </c>
      <c r="C5898" t="s">
        <v>78</v>
      </c>
      <c r="D5898">
        <v>2010</v>
      </c>
      <c r="E5898" t="s">
        <v>56</v>
      </c>
      <c r="F5898" t="s">
        <v>4706</v>
      </c>
      <c r="G5898" s="336">
        <v>-0.41</v>
      </c>
      <c r="H5898">
        <v>197</v>
      </c>
    </row>
    <row r="5899" spans="1:8">
      <c r="A5899" t="s">
        <v>4737</v>
      </c>
      <c r="B5899" t="s">
        <v>71</v>
      </c>
      <c r="C5899" t="s">
        <v>78</v>
      </c>
      <c r="D5899">
        <v>2010</v>
      </c>
      <c r="E5899" t="s">
        <v>57</v>
      </c>
      <c r="F5899" t="s">
        <v>4706</v>
      </c>
      <c r="G5899" s="336">
        <v>-0.48</v>
      </c>
      <c r="H5899">
        <v>198</v>
      </c>
    </row>
    <row r="5900" spans="1:8">
      <c r="A5900" t="s">
        <v>4736</v>
      </c>
      <c r="B5900" t="s">
        <v>71</v>
      </c>
      <c r="C5900" t="s">
        <v>78</v>
      </c>
      <c r="D5900">
        <v>2011</v>
      </c>
      <c r="E5900" t="s">
        <v>52</v>
      </c>
      <c r="F5900" t="s">
        <v>4706</v>
      </c>
      <c r="G5900" s="336">
        <v>0.68</v>
      </c>
      <c r="H5900">
        <v>199</v>
      </c>
    </row>
    <row r="5901" spans="1:8">
      <c r="A5901" t="s">
        <v>4735</v>
      </c>
      <c r="B5901" t="s">
        <v>71</v>
      </c>
      <c r="C5901" t="s">
        <v>78</v>
      </c>
      <c r="D5901">
        <v>2011</v>
      </c>
      <c r="E5901" t="s">
        <v>53</v>
      </c>
      <c r="F5901" t="s">
        <v>4706</v>
      </c>
      <c r="G5901" s="336">
        <v>0.71</v>
      </c>
      <c r="H5901">
        <v>200</v>
      </c>
    </row>
    <row r="5902" spans="1:8">
      <c r="A5902" t="s">
        <v>4734</v>
      </c>
      <c r="B5902" t="s">
        <v>71</v>
      </c>
      <c r="C5902" t="s">
        <v>78</v>
      </c>
      <c r="D5902">
        <v>2011</v>
      </c>
      <c r="E5902" t="s">
        <v>54</v>
      </c>
      <c r="F5902" t="s">
        <v>4706</v>
      </c>
      <c r="G5902" s="336">
        <v>0.89</v>
      </c>
      <c r="H5902">
        <v>201</v>
      </c>
    </row>
    <row r="5903" spans="1:8">
      <c r="A5903" t="s">
        <v>4733</v>
      </c>
      <c r="B5903" t="s">
        <v>71</v>
      </c>
      <c r="C5903" t="s">
        <v>78</v>
      </c>
      <c r="D5903">
        <v>2011</v>
      </c>
      <c r="E5903" t="s">
        <v>55</v>
      </c>
      <c r="F5903" t="s">
        <v>4706</v>
      </c>
      <c r="G5903" s="336">
        <v>0.63</v>
      </c>
      <c r="H5903">
        <v>202</v>
      </c>
    </row>
    <row r="5904" spans="1:8">
      <c r="A5904" t="s">
        <v>4732</v>
      </c>
      <c r="B5904" t="s">
        <v>71</v>
      </c>
      <c r="C5904" t="s">
        <v>78</v>
      </c>
      <c r="D5904">
        <v>2011</v>
      </c>
      <c r="E5904" t="s">
        <v>56</v>
      </c>
      <c r="F5904" t="s">
        <v>4706</v>
      </c>
      <c r="G5904" s="336">
        <v>0.67</v>
      </c>
      <c r="H5904">
        <v>203</v>
      </c>
    </row>
    <row r="5905" spans="1:8">
      <c r="A5905" t="s">
        <v>4731</v>
      </c>
      <c r="B5905" t="s">
        <v>71</v>
      </c>
      <c r="C5905" t="s">
        <v>78</v>
      </c>
      <c r="D5905">
        <v>2011</v>
      </c>
      <c r="E5905" t="s">
        <v>57</v>
      </c>
      <c r="F5905" t="s">
        <v>4706</v>
      </c>
      <c r="G5905" s="336">
        <v>0.72</v>
      </c>
      <c r="H5905">
        <v>204</v>
      </c>
    </row>
    <row r="5906" spans="1:8">
      <c r="A5906" t="s">
        <v>4730</v>
      </c>
      <c r="B5906" t="s">
        <v>71</v>
      </c>
      <c r="C5906" t="s">
        <v>78</v>
      </c>
      <c r="D5906">
        <v>2012</v>
      </c>
      <c r="E5906" t="s">
        <v>52</v>
      </c>
      <c r="F5906" t="s">
        <v>4706</v>
      </c>
      <c r="G5906" s="336">
        <v>1.17</v>
      </c>
      <c r="H5906">
        <v>205</v>
      </c>
    </row>
    <row r="5907" spans="1:8">
      <c r="A5907" t="s">
        <v>4729</v>
      </c>
      <c r="B5907" t="s">
        <v>71</v>
      </c>
      <c r="C5907" t="s">
        <v>78</v>
      </c>
      <c r="D5907">
        <v>2012</v>
      </c>
      <c r="E5907" t="s">
        <v>53</v>
      </c>
      <c r="F5907" t="s">
        <v>4706</v>
      </c>
      <c r="G5907" s="336">
        <v>1.5</v>
      </c>
      <c r="H5907">
        <v>206</v>
      </c>
    </row>
    <row r="5908" spans="1:8">
      <c r="A5908" t="s">
        <v>4728</v>
      </c>
      <c r="B5908" t="s">
        <v>71</v>
      </c>
      <c r="C5908" t="s">
        <v>78</v>
      </c>
      <c r="D5908">
        <v>2012</v>
      </c>
      <c r="E5908" t="s">
        <v>54</v>
      </c>
      <c r="F5908" t="s">
        <v>4706</v>
      </c>
      <c r="G5908" s="336">
        <v>0.38</v>
      </c>
      <c r="H5908">
        <v>207</v>
      </c>
    </row>
    <row r="5909" spans="1:8">
      <c r="A5909" t="s">
        <v>4727</v>
      </c>
      <c r="B5909" t="s">
        <v>71</v>
      </c>
      <c r="C5909" t="s">
        <v>78</v>
      </c>
      <c r="D5909">
        <v>2012</v>
      </c>
      <c r="E5909" t="s">
        <v>55</v>
      </c>
      <c r="F5909" t="s">
        <v>4706</v>
      </c>
      <c r="G5909" s="336">
        <v>-0.03</v>
      </c>
      <c r="H5909">
        <v>208</v>
      </c>
    </row>
    <row r="5910" spans="1:8">
      <c r="A5910" t="s">
        <v>4726</v>
      </c>
      <c r="B5910" t="s">
        <v>71</v>
      </c>
      <c r="C5910" t="s">
        <v>78</v>
      </c>
      <c r="D5910">
        <v>2012</v>
      </c>
      <c r="E5910" t="s">
        <v>56</v>
      </c>
      <c r="F5910" t="s">
        <v>4706</v>
      </c>
      <c r="G5910" s="336">
        <v>1.21</v>
      </c>
      <c r="H5910">
        <v>209</v>
      </c>
    </row>
    <row r="5911" spans="1:8">
      <c r="A5911" t="s">
        <v>4725</v>
      </c>
      <c r="B5911" t="s">
        <v>71</v>
      </c>
      <c r="C5911" t="s">
        <v>78</v>
      </c>
      <c r="D5911">
        <v>2012</v>
      </c>
      <c r="E5911" t="s">
        <v>57</v>
      </c>
      <c r="F5911" t="s">
        <v>4706</v>
      </c>
      <c r="G5911" s="336">
        <v>1.59</v>
      </c>
      <c r="H5911">
        <v>210</v>
      </c>
    </row>
    <row r="5912" spans="1:8">
      <c r="A5912" t="s">
        <v>4724</v>
      </c>
      <c r="B5912" t="s">
        <v>71</v>
      </c>
      <c r="C5912" t="s">
        <v>78</v>
      </c>
      <c r="D5912">
        <v>2013</v>
      </c>
      <c r="E5912" t="s">
        <v>52</v>
      </c>
      <c r="F5912" t="s">
        <v>4706</v>
      </c>
      <c r="G5912" s="336">
        <v>0.04</v>
      </c>
      <c r="H5912">
        <v>211</v>
      </c>
    </row>
    <row r="5913" spans="1:8">
      <c r="A5913" t="s">
        <v>4723</v>
      </c>
      <c r="B5913" t="s">
        <v>71</v>
      </c>
      <c r="C5913" t="s">
        <v>78</v>
      </c>
      <c r="D5913">
        <v>2013</v>
      </c>
      <c r="E5913" t="s">
        <v>53</v>
      </c>
      <c r="F5913" t="s">
        <v>4706</v>
      </c>
      <c r="G5913" s="336">
        <v>-0.55000000000000004</v>
      </c>
      <c r="H5913">
        <v>212</v>
      </c>
    </row>
    <row r="5914" spans="1:8">
      <c r="A5914" t="s">
        <v>4722</v>
      </c>
      <c r="B5914" t="s">
        <v>71</v>
      </c>
      <c r="C5914" t="s">
        <v>78</v>
      </c>
      <c r="D5914">
        <v>2013</v>
      </c>
      <c r="E5914" t="s">
        <v>54</v>
      </c>
      <c r="F5914" t="s">
        <v>4706</v>
      </c>
      <c r="G5914" s="336">
        <v>0.4</v>
      </c>
      <c r="H5914">
        <v>213</v>
      </c>
    </row>
    <row r="5915" spans="1:8">
      <c r="A5915" t="s">
        <v>4721</v>
      </c>
      <c r="B5915" t="s">
        <v>71</v>
      </c>
      <c r="C5915" t="s">
        <v>78</v>
      </c>
      <c r="D5915">
        <v>2013</v>
      </c>
      <c r="E5915" t="s">
        <v>55</v>
      </c>
      <c r="F5915" t="s">
        <v>4706</v>
      </c>
      <c r="G5915" s="336">
        <v>0.72</v>
      </c>
      <c r="H5915">
        <v>214</v>
      </c>
    </row>
    <row r="5916" spans="1:8">
      <c r="A5916" t="s">
        <v>4720</v>
      </c>
      <c r="B5916" t="s">
        <v>71</v>
      </c>
      <c r="C5916" t="s">
        <v>78</v>
      </c>
      <c r="D5916">
        <v>2013</v>
      </c>
      <c r="E5916" t="s">
        <v>56</v>
      </c>
      <c r="F5916" t="s">
        <v>4706</v>
      </c>
      <c r="G5916" s="336">
        <v>0.03</v>
      </c>
      <c r="H5916">
        <v>215</v>
      </c>
    </row>
    <row r="5917" spans="1:8">
      <c r="A5917" t="s">
        <v>4719</v>
      </c>
      <c r="B5917" t="s">
        <v>71</v>
      </c>
      <c r="C5917" t="s">
        <v>78</v>
      </c>
      <c r="D5917">
        <v>2013</v>
      </c>
      <c r="E5917" t="s">
        <v>57</v>
      </c>
      <c r="F5917" t="s">
        <v>4706</v>
      </c>
      <c r="G5917" s="336">
        <v>-0.57999999999999996</v>
      </c>
      <c r="H5917">
        <v>216</v>
      </c>
    </row>
    <row r="5918" spans="1:8">
      <c r="A5918" t="s">
        <v>4718</v>
      </c>
      <c r="B5918" t="s">
        <v>71</v>
      </c>
      <c r="C5918" t="s">
        <v>78</v>
      </c>
      <c r="D5918" t="s">
        <v>58</v>
      </c>
      <c r="E5918" t="s">
        <v>52</v>
      </c>
      <c r="F5918" t="s">
        <v>4706</v>
      </c>
      <c r="G5918" s="336">
        <v>29.86</v>
      </c>
      <c r="H5918">
        <v>217</v>
      </c>
    </row>
    <row r="5919" spans="1:8">
      <c r="A5919" t="s">
        <v>4717</v>
      </c>
      <c r="B5919" t="s">
        <v>71</v>
      </c>
      <c r="C5919" t="s">
        <v>78</v>
      </c>
      <c r="D5919" t="s">
        <v>58</v>
      </c>
      <c r="E5919" t="s">
        <v>53</v>
      </c>
      <c r="F5919" t="s">
        <v>4706</v>
      </c>
      <c r="G5919" s="336">
        <v>16.329999999999998</v>
      </c>
      <c r="H5919">
        <v>218</v>
      </c>
    </row>
    <row r="5920" spans="1:8">
      <c r="A5920" t="s">
        <v>4716</v>
      </c>
      <c r="B5920" t="s">
        <v>71</v>
      </c>
      <c r="C5920" t="s">
        <v>78</v>
      </c>
      <c r="D5920" t="s">
        <v>58</v>
      </c>
      <c r="E5920" t="s">
        <v>54</v>
      </c>
      <c r="F5920" t="s">
        <v>4706</v>
      </c>
      <c r="G5920" s="336">
        <v>82.38</v>
      </c>
      <c r="H5920">
        <v>219</v>
      </c>
    </row>
    <row r="5921" spans="1:8">
      <c r="A5921" t="s">
        <v>4715</v>
      </c>
      <c r="B5921" t="s">
        <v>71</v>
      </c>
      <c r="C5921" t="s">
        <v>78</v>
      </c>
      <c r="D5921" t="s">
        <v>58</v>
      </c>
      <c r="E5921" t="s">
        <v>55</v>
      </c>
      <c r="F5921" t="s">
        <v>4706</v>
      </c>
      <c r="G5921" s="336">
        <v>39.89</v>
      </c>
      <c r="H5921">
        <v>220</v>
      </c>
    </row>
    <row r="5922" spans="1:8">
      <c r="A5922" t="s">
        <v>4714</v>
      </c>
      <c r="B5922" t="s">
        <v>71</v>
      </c>
      <c r="C5922" t="s">
        <v>78</v>
      </c>
      <c r="D5922" t="s">
        <v>58</v>
      </c>
      <c r="E5922" t="s">
        <v>56</v>
      </c>
      <c r="F5922" t="s">
        <v>4706</v>
      </c>
      <c r="G5922" s="336">
        <v>29.07</v>
      </c>
      <c r="H5922">
        <v>221</v>
      </c>
    </row>
    <row r="5923" spans="1:8">
      <c r="A5923" t="s">
        <v>4713</v>
      </c>
      <c r="B5923" t="s">
        <v>71</v>
      </c>
      <c r="C5923" t="s">
        <v>78</v>
      </c>
      <c r="D5923" t="s">
        <v>58</v>
      </c>
      <c r="E5923" t="s">
        <v>57</v>
      </c>
      <c r="F5923" t="s">
        <v>4706</v>
      </c>
      <c r="G5923" s="336">
        <v>15.43</v>
      </c>
      <c r="H5923">
        <v>222</v>
      </c>
    </row>
    <row r="5924" spans="1:8">
      <c r="A5924" t="s">
        <v>4712</v>
      </c>
      <c r="B5924" t="s">
        <v>71</v>
      </c>
      <c r="C5924" t="s">
        <v>78</v>
      </c>
      <c r="D5924" t="s">
        <v>59</v>
      </c>
      <c r="E5924" t="s">
        <v>52</v>
      </c>
      <c r="F5924" t="s">
        <v>4706</v>
      </c>
      <c r="G5924" s="336">
        <v>4.2699999999999996</v>
      </c>
      <c r="H5924">
        <v>223</v>
      </c>
    </row>
    <row r="5925" spans="1:8">
      <c r="A5925" t="s">
        <v>4711</v>
      </c>
      <c r="B5925" t="s">
        <v>71</v>
      </c>
      <c r="C5925" t="s">
        <v>78</v>
      </c>
      <c r="D5925" t="s">
        <v>59</v>
      </c>
      <c r="E5925" t="s">
        <v>53</v>
      </c>
      <c r="F5925" t="s">
        <v>4706</v>
      </c>
      <c r="G5925" s="336">
        <v>2.33</v>
      </c>
      <c r="H5925">
        <v>224</v>
      </c>
    </row>
    <row r="5926" spans="1:8">
      <c r="A5926" t="s">
        <v>4710</v>
      </c>
      <c r="B5926" t="s">
        <v>71</v>
      </c>
      <c r="C5926" t="s">
        <v>78</v>
      </c>
      <c r="D5926" t="s">
        <v>59</v>
      </c>
      <c r="E5926" t="s">
        <v>54</v>
      </c>
      <c r="F5926" t="s">
        <v>4706</v>
      </c>
      <c r="G5926" s="336">
        <v>11.77</v>
      </c>
      <c r="H5926">
        <v>225</v>
      </c>
    </row>
    <row r="5927" spans="1:8">
      <c r="A5927" t="s">
        <v>4709</v>
      </c>
      <c r="B5927" t="s">
        <v>71</v>
      </c>
      <c r="C5927" t="s">
        <v>78</v>
      </c>
      <c r="D5927" t="s">
        <v>59</v>
      </c>
      <c r="E5927" t="s">
        <v>55</v>
      </c>
      <c r="F5927" t="s">
        <v>4706</v>
      </c>
      <c r="G5927" s="336">
        <v>5.7</v>
      </c>
      <c r="H5927">
        <v>226</v>
      </c>
    </row>
    <row r="5928" spans="1:8">
      <c r="A5928" t="s">
        <v>4708</v>
      </c>
      <c r="B5928" t="s">
        <v>71</v>
      </c>
      <c r="C5928" t="s">
        <v>78</v>
      </c>
      <c r="D5928" t="s">
        <v>59</v>
      </c>
      <c r="E5928" t="s">
        <v>56</v>
      </c>
      <c r="F5928" t="s">
        <v>4706</v>
      </c>
      <c r="G5928" s="336">
        <v>4.1500000000000004</v>
      </c>
      <c r="H5928">
        <v>227</v>
      </c>
    </row>
    <row r="5929" spans="1:8">
      <c r="A5929" t="s">
        <v>4707</v>
      </c>
      <c r="B5929" t="s">
        <v>71</v>
      </c>
      <c r="C5929" t="s">
        <v>78</v>
      </c>
      <c r="D5929" t="s">
        <v>59</v>
      </c>
      <c r="E5929" t="s">
        <v>57</v>
      </c>
      <c r="F5929" t="s">
        <v>4706</v>
      </c>
      <c r="G5929" s="336">
        <v>2.2000000000000002</v>
      </c>
      <c r="H5929">
        <v>228</v>
      </c>
    </row>
    <row r="5930" spans="1:8">
      <c r="A5930" t="s">
        <v>4705</v>
      </c>
      <c r="B5930" t="s">
        <v>72</v>
      </c>
      <c r="C5930" t="s">
        <v>123</v>
      </c>
      <c r="D5930">
        <v>2007</v>
      </c>
      <c r="E5930" t="s">
        <v>79</v>
      </c>
      <c r="F5930" t="s">
        <v>4477</v>
      </c>
      <c r="G5930">
        <v>102</v>
      </c>
      <c r="H5930">
        <v>1</v>
      </c>
    </row>
    <row r="5931" spans="1:8">
      <c r="A5931" t="s">
        <v>4704</v>
      </c>
      <c r="B5931" t="s">
        <v>72</v>
      </c>
      <c r="C5931" t="s">
        <v>123</v>
      </c>
      <c r="D5931">
        <v>2007</v>
      </c>
      <c r="E5931" t="s">
        <v>80</v>
      </c>
      <c r="F5931" t="s">
        <v>4477</v>
      </c>
      <c r="G5931">
        <v>241</v>
      </c>
      <c r="H5931">
        <v>2</v>
      </c>
    </row>
    <row r="5932" spans="1:8">
      <c r="A5932" t="s">
        <v>4703</v>
      </c>
      <c r="B5932" t="s">
        <v>72</v>
      </c>
      <c r="C5932" t="s">
        <v>123</v>
      </c>
      <c r="D5932">
        <v>2007</v>
      </c>
      <c r="E5932" t="s">
        <v>81</v>
      </c>
      <c r="F5932" t="s">
        <v>4477</v>
      </c>
      <c r="G5932">
        <v>60</v>
      </c>
      <c r="H5932">
        <v>3</v>
      </c>
    </row>
    <row r="5933" spans="1:8">
      <c r="A5933" t="s">
        <v>4702</v>
      </c>
      <c r="B5933" t="s">
        <v>72</v>
      </c>
      <c r="C5933" t="s">
        <v>123</v>
      </c>
      <c r="D5933">
        <v>2007</v>
      </c>
      <c r="E5933" t="s">
        <v>82</v>
      </c>
      <c r="F5933" t="s">
        <v>4477</v>
      </c>
      <c r="G5933">
        <v>26</v>
      </c>
      <c r="H5933">
        <v>4</v>
      </c>
    </row>
    <row r="5934" spans="1:8">
      <c r="A5934" t="s">
        <v>4701</v>
      </c>
      <c r="B5934" t="s">
        <v>72</v>
      </c>
      <c r="C5934" t="s">
        <v>123</v>
      </c>
      <c r="D5934">
        <v>2007</v>
      </c>
      <c r="E5934" t="s">
        <v>83</v>
      </c>
      <c r="F5934" t="s">
        <v>4477</v>
      </c>
      <c r="G5934">
        <v>42</v>
      </c>
      <c r="H5934">
        <v>5</v>
      </c>
    </row>
    <row r="5935" spans="1:8">
      <c r="A5935" t="s">
        <v>4700</v>
      </c>
      <c r="B5935" t="s">
        <v>72</v>
      </c>
      <c r="C5935" t="s">
        <v>123</v>
      </c>
      <c r="D5935">
        <v>2007</v>
      </c>
      <c r="E5935" t="s">
        <v>84</v>
      </c>
      <c r="F5935" t="s">
        <v>4477</v>
      </c>
      <c r="G5935">
        <v>78</v>
      </c>
      <c r="H5935">
        <v>6</v>
      </c>
    </row>
    <row r="5936" spans="1:8">
      <c r="A5936" t="s">
        <v>4699</v>
      </c>
      <c r="B5936" t="s">
        <v>72</v>
      </c>
      <c r="C5936" t="s">
        <v>123</v>
      </c>
      <c r="D5936">
        <v>2008</v>
      </c>
      <c r="E5936" t="s">
        <v>79</v>
      </c>
      <c r="F5936" t="s">
        <v>4477</v>
      </c>
      <c r="G5936">
        <v>267</v>
      </c>
      <c r="H5936">
        <v>7</v>
      </c>
    </row>
    <row r="5937" spans="1:8">
      <c r="A5937" t="s">
        <v>4698</v>
      </c>
      <c r="B5937" t="s">
        <v>72</v>
      </c>
      <c r="C5937" t="s">
        <v>123</v>
      </c>
      <c r="D5937">
        <v>2008</v>
      </c>
      <c r="E5937" t="s">
        <v>80</v>
      </c>
      <c r="F5937" t="s">
        <v>4477</v>
      </c>
      <c r="G5937">
        <v>361</v>
      </c>
      <c r="H5937">
        <v>8</v>
      </c>
    </row>
    <row r="5938" spans="1:8">
      <c r="A5938" t="s">
        <v>4697</v>
      </c>
      <c r="B5938" t="s">
        <v>72</v>
      </c>
      <c r="C5938" t="s">
        <v>123</v>
      </c>
      <c r="D5938">
        <v>2008</v>
      </c>
      <c r="E5938" t="s">
        <v>81</v>
      </c>
      <c r="F5938" t="s">
        <v>4477</v>
      </c>
      <c r="G5938">
        <v>53</v>
      </c>
      <c r="H5938">
        <v>9</v>
      </c>
    </row>
    <row r="5939" spans="1:8">
      <c r="A5939" t="s">
        <v>4696</v>
      </c>
      <c r="B5939" t="s">
        <v>72</v>
      </c>
      <c r="C5939" t="s">
        <v>123</v>
      </c>
      <c r="D5939">
        <v>2008</v>
      </c>
      <c r="E5939" t="s">
        <v>82</v>
      </c>
      <c r="F5939" t="s">
        <v>4477</v>
      </c>
      <c r="G5939">
        <v>53</v>
      </c>
      <c r="H5939">
        <v>10</v>
      </c>
    </row>
    <row r="5940" spans="1:8">
      <c r="A5940" t="s">
        <v>4695</v>
      </c>
      <c r="B5940" t="s">
        <v>72</v>
      </c>
      <c r="C5940" t="s">
        <v>123</v>
      </c>
      <c r="D5940">
        <v>2008</v>
      </c>
      <c r="E5940" t="s">
        <v>83</v>
      </c>
      <c r="F5940" t="s">
        <v>4477</v>
      </c>
      <c r="G5940">
        <v>214</v>
      </c>
      <c r="H5940">
        <v>11</v>
      </c>
    </row>
    <row r="5941" spans="1:8">
      <c r="A5941" t="s">
        <v>4694</v>
      </c>
      <c r="B5941" t="s">
        <v>72</v>
      </c>
      <c r="C5941" t="s">
        <v>123</v>
      </c>
      <c r="D5941">
        <v>2008</v>
      </c>
      <c r="E5941" t="s">
        <v>84</v>
      </c>
      <c r="F5941" t="s">
        <v>4477</v>
      </c>
      <c r="G5941">
        <v>308</v>
      </c>
      <c r="H5941">
        <v>12</v>
      </c>
    </row>
    <row r="5942" spans="1:8">
      <c r="A5942" t="s">
        <v>4693</v>
      </c>
      <c r="B5942" t="s">
        <v>72</v>
      </c>
      <c r="C5942" t="s">
        <v>123</v>
      </c>
      <c r="D5942">
        <v>2009</v>
      </c>
      <c r="E5942" t="s">
        <v>79</v>
      </c>
      <c r="F5942" t="s">
        <v>4477</v>
      </c>
      <c r="G5942">
        <v>248</v>
      </c>
      <c r="H5942">
        <v>13</v>
      </c>
    </row>
    <row r="5943" spans="1:8">
      <c r="A5943" t="s">
        <v>4692</v>
      </c>
      <c r="B5943" t="s">
        <v>72</v>
      </c>
      <c r="C5943" t="s">
        <v>123</v>
      </c>
      <c r="D5943">
        <v>2009</v>
      </c>
      <c r="E5943" t="s">
        <v>80</v>
      </c>
      <c r="F5943" t="s">
        <v>4477</v>
      </c>
      <c r="G5943">
        <v>255</v>
      </c>
      <c r="H5943">
        <v>14</v>
      </c>
    </row>
    <row r="5944" spans="1:8">
      <c r="A5944" t="s">
        <v>4691</v>
      </c>
      <c r="B5944" t="s">
        <v>72</v>
      </c>
      <c r="C5944" t="s">
        <v>123</v>
      </c>
      <c r="D5944">
        <v>2009</v>
      </c>
      <c r="E5944" t="s">
        <v>81</v>
      </c>
      <c r="F5944" t="s">
        <v>4477</v>
      </c>
      <c r="G5944">
        <v>24</v>
      </c>
      <c r="H5944">
        <v>15</v>
      </c>
    </row>
    <row r="5945" spans="1:8">
      <c r="A5945" t="s">
        <v>4690</v>
      </c>
      <c r="B5945" t="s">
        <v>72</v>
      </c>
      <c r="C5945" t="s">
        <v>123</v>
      </c>
      <c r="D5945">
        <v>2009</v>
      </c>
      <c r="E5945" t="s">
        <v>82</v>
      </c>
      <c r="F5945" t="s">
        <v>4477</v>
      </c>
      <c r="G5945">
        <v>31</v>
      </c>
      <c r="H5945">
        <v>16</v>
      </c>
    </row>
    <row r="5946" spans="1:8">
      <c r="A5946" t="s">
        <v>4689</v>
      </c>
      <c r="B5946" t="s">
        <v>72</v>
      </c>
      <c r="C5946" t="s">
        <v>123</v>
      </c>
      <c r="D5946">
        <v>2009</v>
      </c>
      <c r="E5946" t="s">
        <v>83</v>
      </c>
      <c r="F5946" t="s">
        <v>4477</v>
      </c>
      <c r="G5946">
        <v>224</v>
      </c>
      <c r="H5946">
        <v>17</v>
      </c>
    </row>
    <row r="5947" spans="1:8">
      <c r="A5947" t="s">
        <v>4688</v>
      </c>
      <c r="B5947" t="s">
        <v>72</v>
      </c>
      <c r="C5947" t="s">
        <v>123</v>
      </c>
      <c r="D5947">
        <v>2009</v>
      </c>
      <c r="E5947" t="s">
        <v>84</v>
      </c>
      <c r="F5947" t="s">
        <v>4477</v>
      </c>
      <c r="G5947">
        <v>224</v>
      </c>
      <c r="H5947">
        <v>18</v>
      </c>
    </row>
    <row r="5948" spans="1:8">
      <c r="A5948" t="s">
        <v>4687</v>
      </c>
      <c r="B5948" t="s">
        <v>72</v>
      </c>
      <c r="C5948" t="s">
        <v>123</v>
      </c>
      <c r="D5948">
        <v>2010</v>
      </c>
      <c r="E5948" t="s">
        <v>79</v>
      </c>
      <c r="F5948" t="s">
        <v>4477</v>
      </c>
      <c r="G5948">
        <v>113</v>
      </c>
      <c r="H5948">
        <v>19</v>
      </c>
    </row>
    <row r="5949" spans="1:8">
      <c r="A5949" t="s">
        <v>4686</v>
      </c>
      <c r="B5949" t="s">
        <v>72</v>
      </c>
      <c r="C5949" t="s">
        <v>123</v>
      </c>
      <c r="D5949">
        <v>2010</v>
      </c>
      <c r="E5949" t="s">
        <v>80</v>
      </c>
      <c r="F5949" t="s">
        <v>4477</v>
      </c>
      <c r="G5949">
        <v>161</v>
      </c>
      <c r="H5949">
        <v>20</v>
      </c>
    </row>
    <row r="5950" spans="1:8">
      <c r="A5950" t="s">
        <v>4685</v>
      </c>
      <c r="B5950" t="s">
        <v>72</v>
      </c>
      <c r="C5950" t="s">
        <v>123</v>
      </c>
      <c r="D5950">
        <v>2010</v>
      </c>
      <c r="E5950" t="s">
        <v>81</v>
      </c>
      <c r="F5950" t="s">
        <v>4477</v>
      </c>
      <c r="G5950">
        <v>17</v>
      </c>
      <c r="H5950">
        <v>21</v>
      </c>
    </row>
    <row r="5951" spans="1:8">
      <c r="A5951" t="s">
        <v>4684</v>
      </c>
      <c r="B5951" t="s">
        <v>72</v>
      </c>
      <c r="C5951" t="s">
        <v>123</v>
      </c>
      <c r="D5951">
        <v>2010</v>
      </c>
      <c r="E5951" t="s">
        <v>82</v>
      </c>
      <c r="F5951" t="s">
        <v>4477</v>
      </c>
      <c r="G5951">
        <v>28</v>
      </c>
      <c r="H5951">
        <v>22</v>
      </c>
    </row>
    <row r="5952" spans="1:8">
      <c r="A5952" t="s">
        <v>4683</v>
      </c>
      <c r="B5952" t="s">
        <v>72</v>
      </c>
      <c r="C5952" t="s">
        <v>123</v>
      </c>
      <c r="D5952">
        <v>2010</v>
      </c>
      <c r="E5952" t="s">
        <v>83</v>
      </c>
      <c r="F5952" t="s">
        <v>4477</v>
      </c>
      <c r="G5952">
        <v>97</v>
      </c>
      <c r="H5952">
        <v>23</v>
      </c>
    </row>
    <row r="5953" spans="1:8">
      <c r="A5953" t="s">
        <v>4682</v>
      </c>
      <c r="B5953" t="s">
        <v>72</v>
      </c>
      <c r="C5953" t="s">
        <v>123</v>
      </c>
      <c r="D5953">
        <v>2010</v>
      </c>
      <c r="E5953" t="s">
        <v>84</v>
      </c>
      <c r="F5953" t="s">
        <v>4477</v>
      </c>
      <c r="G5953">
        <v>133</v>
      </c>
      <c r="H5953">
        <v>24</v>
      </c>
    </row>
    <row r="5954" spans="1:8">
      <c r="A5954" t="s">
        <v>4681</v>
      </c>
      <c r="B5954" t="s">
        <v>72</v>
      </c>
      <c r="C5954" t="s">
        <v>123</v>
      </c>
      <c r="D5954">
        <v>2011</v>
      </c>
      <c r="E5954" t="s">
        <v>79</v>
      </c>
      <c r="F5954" t="s">
        <v>4477</v>
      </c>
      <c r="G5954">
        <v>241</v>
      </c>
      <c r="H5954">
        <v>25</v>
      </c>
    </row>
    <row r="5955" spans="1:8">
      <c r="A5955" t="s">
        <v>4680</v>
      </c>
      <c r="B5955" t="s">
        <v>72</v>
      </c>
      <c r="C5955" t="s">
        <v>123</v>
      </c>
      <c r="D5955">
        <v>2011</v>
      </c>
      <c r="E5955" t="s">
        <v>80</v>
      </c>
      <c r="F5955" t="s">
        <v>4477</v>
      </c>
      <c r="G5955">
        <v>335</v>
      </c>
      <c r="H5955">
        <v>26</v>
      </c>
    </row>
    <row r="5956" spans="1:8">
      <c r="A5956" t="s">
        <v>4679</v>
      </c>
      <c r="B5956" t="s">
        <v>72</v>
      </c>
      <c r="C5956" t="s">
        <v>123</v>
      </c>
      <c r="D5956">
        <v>2011</v>
      </c>
      <c r="E5956" t="s">
        <v>81</v>
      </c>
      <c r="F5956" t="s">
        <v>4477</v>
      </c>
      <c r="G5956">
        <v>18</v>
      </c>
      <c r="H5956">
        <v>27</v>
      </c>
    </row>
    <row r="5957" spans="1:8">
      <c r="A5957" t="s">
        <v>4678</v>
      </c>
      <c r="B5957" t="s">
        <v>72</v>
      </c>
      <c r="C5957" t="s">
        <v>123</v>
      </c>
      <c r="D5957">
        <v>2011</v>
      </c>
      <c r="E5957" t="s">
        <v>82</v>
      </c>
      <c r="F5957" t="s">
        <v>4477</v>
      </c>
      <c r="G5957">
        <v>41</v>
      </c>
      <c r="H5957">
        <v>28</v>
      </c>
    </row>
    <row r="5958" spans="1:8">
      <c r="A5958" t="s">
        <v>4677</v>
      </c>
      <c r="B5958" t="s">
        <v>72</v>
      </c>
      <c r="C5958" t="s">
        <v>123</v>
      </c>
      <c r="D5958">
        <v>2011</v>
      </c>
      <c r="E5958" t="s">
        <v>83</v>
      </c>
      <c r="F5958" t="s">
        <v>4477</v>
      </c>
      <c r="G5958">
        <v>223</v>
      </c>
      <c r="H5958">
        <v>29</v>
      </c>
    </row>
    <row r="5959" spans="1:8">
      <c r="A5959" t="s">
        <v>4676</v>
      </c>
      <c r="B5959" t="s">
        <v>72</v>
      </c>
      <c r="C5959" t="s">
        <v>123</v>
      </c>
      <c r="D5959">
        <v>2011</v>
      </c>
      <c r="E5959" t="s">
        <v>84</v>
      </c>
      <c r="F5959" t="s">
        <v>4477</v>
      </c>
      <c r="G5959">
        <v>294</v>
      </c>
      <c r="H5959">
        <v>30</v>
      </c>
    </row>
    <row r="5960" spans="1:8">
      <c r="A5960" t="s">
        <v>4675</v>
      </c>
      <c r="B5960" t="s">
        <v>72</v>
      </c>
      <c r="C5960" t="s">
        <v>123</v>
      </c>
      <c r="D5960">
        <v>2012</v>
      </c>
      <c r="E5960" t="s">
        <v>79</v>
      </c>
      <c r="F5960" t="s">
        <v>4477</v>
      </c>
      <c r="G5960">
        <v>271</v>
      </c>
      <c r="H5960">
        <v>31</v>
      </c>
    </row>
    <row r="5961" spans="1:8">
      <c r="A5961" t="s">
        <v>4674</v>
      </c>
      <c r="B5961" t="s">
        <v>72</v>
      </c>
      <c r="C5961" t="s">
        <v>123</v>
      </c>
      <c r="D5961">
        <v>2012</v>
      </c>
      <c r="E5961" t="s">
        <v>80</v>
      </c>
      <c r="F5961" t="s">
        <v>4477</v>
      </c>
      <c r="G5961">
        <v>320</v>
      </c>
      <c r="H5961">
        <v>32</v>
      </c>
    </row>
    <row r="5962" spans="1:8">
      <c r="A5962" t="s">
        <v>4673</v>
      </c>
      <c r="B5962" t="s">
        <v>72</v>
      </c>
      <c r="C5962" t="s">
        <v>123</v>
      </c>
      <c r="D5962">
        <v>2012</v>
      </c>
      <c r="E5962" t="s">
        <v>81</v>
      </c>
      <c r="F5962" t="s">
        <v>4477</v>
      </c>
      <c r="G5962">
        <v>27</v>
      </c>
      <c r="H5962">
        <v>33</v>
      </c>
    </row>
    <row r="5963" spans="1:8">
      <c r="A5963" t="s">
        <v>4672</v>
      </c>
      <c r="B5963" t="s">
        <v>72</v>
      </c>
      <c r="C5963" t="s">
        <v>123</v>
      </c>
      <c r="D5963">
        <v>2012</v>
      </c>
      <c r="E5963" t="s">
        <v>82</v>
      </c>
      <c r="F5963" t="s">
        <v>4477</v>
      </c>
      <c r="G5963">
        <v>28</v>
      </c>
      <c r="H5963">
        <v>34</v>
      </c>
    </row>
    <row r="5964" spans="1:8">
      <c r="A5964" t="s">
        <v>4671</v>
      </c>
      <c r="B5964" t="s">
        <v>72</v>
      </c>
      <c r="C5964" t="s">
        <v>123</v>
      </c>
      <c r="D5964">
        <v>2012</v>
      </c>
      <c r="E5964" t="s">
        <v>83</v>
      </c>
      <c r="F5964" t="s">
        <v>4477</v>
      </c>
      <c r="G5964">
        <v>244</v>
      </c>
      <c r="H5964">
        <v>35</v>
      </c>
    </row>
    <row r="5965" spans="1:8">
      <c r="A5965" t="s">
        <v>4670</v>
      </c>
      <c r="B5965" t="s">
        <v>72</v>
      </c>
      <c r="C5965" t="s">
        <v>123</v>
      </c>
      <c r="D5965">
        <v>2012</v>
      </c>
      <c r="E5965" t="s">
        <v>84</v>
      </c>
      <c r="F5965" t="s">
        <v>4477</v>
      </c>
      <c r="G5965">
        <v>292</v>
      </c>
      <c r="H5965">
        <v>36</v>
      </c>
    </row>
    <row r="5966" spans="1:8">
      <c r="A5966" t="s">
        <v>4669</v>
      </c>
      <c r="B5966" t="s">
        <v>72</v>
      </c>
      <c r="C5966" t="s">
        <v>123</v>
      </c>
      <c r="D5966">
        <v>2013</v>
      </c>
      <c r="E5966" t="s">
        <v>79</v>
      </c>
      <c r="F5966" t="s">
        <v>4477</v>
      </c>
      <c r="G5966">
        <v>252</v>
      </c>
      <c r="H5966">
        <v>37</v>
      </c>
    </row>
    <row r="5967" spans="1:8">
      <c r="A5967" t="s">
        <v>4668</v>
      </c>
      <c r="B5967" t="s">
        <v>72</v>
      </c>
      <c r="C5967" t="s">
        <v>123</v>
      </c>
      <c r="D5967">
        <v>2013</v>
      </c>
      <c r="E5967" t="s">
        <v>80</v>
      </c>
      <c r="F5967" t="s">
        <v>4477</v>
      </c>
      <c r="G5967" s="338">
        <v>1182</v>
      </c>
      <c r="H5967">
        <v>38</v>
      </c>
    </row>
    <row r="5968" spans="1:8">
      <c r="A5968" t="s">
        <v>4667</v>
      </c>
      <c r="B5968" t="s">
        <v>72</v>
      </c>
      <c r="C5968" t="s">
        <v>123</v>
      </c>
      <c r="D5968">
        <v>2013</v>
      </c>
      <c r="E5968" t="s">
        <v>81</v>
      </c>
      <c r="F5968" t="s">
        <v>4477</v>
      </c>
      <c r="G5968">
        <v>10</v>
      </c>
      <c r="H5968">
        <v>39</v>
      </c>
    </row>
    <row r="5969" spans="1:8">
      <c r="A5969" t="s">
        <v>4666</v>
      </c>
      <c r="B5969" t="s">
        <v>72</v>
      </c>
      <c r="C5969" t="s">
        <v>123</v>
      </c>
      <c r="D5969">
        <v>2013</v>
      </c>
      <c r="E5969" t="s">
        <v>82</v>
      </c>
      <c r="F5969" t="s">
        <v>4477</v>
      </c>
      <c r="G5969">
        <v>199</v>
      </c>
      <c r="H5969">
        <v>40</v>
      </c>
    </row>
    <row r="5970" spans="1:8">
      <c r="A5970" t="s">
        <v>4665</v>
      </c>
      <c r="B5970" t="s">
        <v>72</v>
      </c>
      <c r="C5970" t="s">
        <v>123</v>
      </c>
      <c r="D5970">
        <v>2013</v>
      </c>
      <c r="E5970" t="s">
        <v>83</v>
      </c>
      <c r="F5970" t="s">
        <v>4477</v>
      </c>
      <c r="G5970">
        <v>242</v>
      </c>
      <c r="H5970">
        <v>41</v>
      </c>
    </row>
    <row r="5971" spans="1:8">
      <c r="A5971" t="s">
        <v>4664</v>
      </c>
      <c r="B5971" t="s">
        <v>72</v>
      </c>
      <c r="C5971" t="s">
        <v>123</v>
      </c>
      <c r="D5971">
        <v>2013</v>
      </c>
      <c r="E5971" t="s">
        <v>84</v>
      </c>
      <c r="F5971" t="s">
        <v>4477</v>
      </c>
      <c r="G5971">
        <v>983</v>
      </c>
      <c r="H5971">
        <v>42</v>
      </c>
    </row>
    <row r="5972" spans="1:8">
      <c r="A5972" t="s">
        <v>4663</v>
      </c>
      <c r="B5972" t="s">
        <v>72</v>
      </c>
      <c r="C5972" t="s">
        <v>123</v>
      </c>
      <c r="D5972">
        <v>2014</v>
      </c>
      <c r="E5972" t="s">
        <v>79</v>
      </c>
      <c r="F5972" t="s">
        <v>4477</v>
      </c>
      <c r="G5972">
        <v>294</v>
      </c>
      <c r="H5972">
        <v>43</v>
      </c>
    </row>
    <row r="5973" spans="1:8">
      <c r="A5973" t="s">
        <v>4662</v>
      </c>
      <c r="B5973" t="s">
        <v>72</v>
      </c>
      <c r="C5973" t="s">
        <v>123</v>
      </c>
      <c r="D5973">
        <v>2014</v>
      </c>
      <c r="E5973" t="s">
        <v>80</v>
      </c>
      <c r="F5973" t="s">
        <v>4477</v>
      </c>
      <c r="G5973">
        <v>376</v>
      </c>
      <c r="H5973">
        <v>44</v>
      </c>
    </row>
    <row r="5974" spans="1:8">
      <c r="A5974" t="s">
        <v>4661</v>
      </c>
      <c r="B5974" t="s">
        <v>72</v>
      </c>
      <c r="C5974" t="s">
        <v>123</v>
      </c>
      <c r="D5974">
        <v>2014</v>
      </c>
      <c r="E5974" t="s">
        <v>81</v>
      </c>
      <c r="F5974" t="s">
        <v>4477</v>
      </c>
      <c r="G5974">
        <v>3</v>
      </c>
      <c r="H5974">
        <v>45</v>
      </c>
    </row>
    <row r="5975" spans="1:8">
      <c r="A5975" t="s">
        <v>4660</v>
      </c>
      <c r="B5975" t="s">
        <v>72</v>
      </c>
      <c r="C5975" t="s">
        <v>123</v>
      </c>
      <c r="D5975">
        <v>2014</v>
      </c>
      <c r="E5975" t="s">
        <v>82</v>
      </c>
      <c r="F5975" t="s">
        <v>4477</v>
      </c>
      <c r="G5975">
        <v>9</v>
      </c>
      <c r="H5975">
        <v>46</v>
      </c>
    </row>
    <row r="5976" spans="1:8">
      <c r="A5976" t="s">
        <v>4659</v>
      </c>
      <c r="B5976" t="s">
        <v>72</v>
      </c>
      <c r="C5976" t="s">
        <v>123</v>
      </c>
      <c r="D5976">
        <v>2014</v>
      </c>
      <c r="E5976" t="s">
        <v>83</v>
      </c>
      <c r="F5976" t="s">
        <v>4477</v>
      </c>
      <c r="G5976">
        <v>291</v>
      </c>
      <c r="H5976">
        <v>47</v>
      </c>
    </row>
    <row r="5977" spans="1:8">
      <c r="A5977" t="s">
        <v>4658</v>
      </c>
      <c r="B5977" t="s">
        <v>72</v>
      </c>
      <c r="C5977" t="s">
        <v>123</v>
      </c>
      <c r="D5977">
        <v>2014</v>
      </c>
      <c r="E5977" t="s">
        <v>84</v>
      </c>
      <c r="F5977" t="s">
        <v>4477</v>
      </c>
      <c r="G5977">
        <v>367</v>
      </c>
      <c r="H5977">
        <v>48</v>
      </c>
    </row>
    <row r="5978" spans="1:8">
      <c r="A5978" t="s">
        <v>4657</v>
      </c>
      <c r="B5978" t="s">
        <v>72</v>
      </c>
      <c r="C5978" t="s">
        <v>123</v>
      </c>
      <c r="D5978" t="s">
        <v>66</v>
      </c>
      <c r="E5978" t="s">
        <v>79</v>
      </c>
      <c r="F5978" t="s">
        <v>4477</v>
      </c>
      <c r="G5978" s="338">
        <v>1788</v>
      </c>
      <c r="H5978">
        <v>49</v>
      </c>
    </row>
    <row r="5979" spans="1:8">
      <c r="A5979" t="s">
        <v>4656</v>
      </c>
      <c r="B5979" t="s">
        <v>72</v>
      </c>
      <c r="C5979" t="s">
        <v>123</v>
      </c>
      <c r="D5979" t="s">
        <v>66</v>
      </c>
      <c r="E5979" t="s">
        <v>80</v>
      </c>
      <c r="F5979" t="s">
        <v>4477</v>
      </c>
      <c r="G5979" s="338">
        <v>3231</v>
      </c>
      <c r="H5979">
        <v>50</v>
      </c>
    </row>
    <row r="5980" spans="1:8">
      <c r="A5980" t="s">
        <v>4655</v>
      </c>
      <c r="B5980" t="s">
        <v>72</v>
      </c>
      <c r="C5980" t="s">
        <v>123</v>
      </c>
      <c r="D5980" t="s">
        <v>66</v>
      </c>
      <c r="E5980" t="s">
        <v>81</v>
      </c>
      <c r="F5980" t="s">
        <v>4477</v>
      </c>
      <c r="G5980">
        <v>211</v>
      </c>
      <c r="H5980">
        <v>51</v>
      </c>
    </row>
    <row r="5981" spans="1:8">
      <c r="A5981" t="s">
        <v>4654</v>
      </c>
      <c r="B5981" t="s">
        <v>72</v>
      </c>
      <c r="C5981" t="s">
        <v>123</v>
      </c>
      <c r="D5981" t="s">
        <v>66</v>
      </c>
      <c r="E5981" t="s">
        <v>82</v>
      </c>
      <c r="F5981" t="s">
        <v>4477</v>
      </c>
      <c r="G5981">
        <v>415</v>
      </c>
      <c r="H5981">
        <v>52</v>
      </c>
    </row>
    <row r="5982" spans="1:8">
      <c r="A5982" t="s">
        <v>4653</v>
      </c>
      <c r="B5982" t="s">
        <v>72</v>
      </c>
      <c r="C5982" t="s">
        <v>123</v>
      </c>
      <c r="D5982" t="s">
        <v>66</v>
      </c>
      <c r="E5982" t="s">
        <v>83</v>
      </c>
      <c r="F5982" t="s">
        <v>4477</v>
      </c>
      <c r="G5982" s="338">
        <v>1577</v>
      </c>
      <c r="H5982">
        <v>53</v>
      </c>
    </row>
    <row r="5983" spans="1:8">
      <c r="A5983" t="s">
        <v>4652</v>
      </c>
      <c r="B5983" t="s">
        <v>72</v>
      </c>
      <c r="C5983" t="s">
        <v>123</v>
      </c>
      <c r="D5983" t="s">
        <v>66</v>
      </c>
      <c r="E5983" t="s">
        <v>84</v>
      </c>
      <c r="F5983" t="s">
        <v>4477</v>
      </c>
      <c r="G5983" s="338">
        <v>2679</v>
      </c>
      <c r="H5983">
        <v>54</v>
      </c>
    </row>
    <row r="5984" spans="1:8">
      <c r="A5984" t="s">
        <v>4651</v>
      </c>
      <c r="B5984" t="s">
        <v>71</v>
      </c>
      <c r="C5984" t="s">
        <v>123</v>
      </c>
      <c r="D5984">
        <v>2006</v>
      </c>
      <c r="E5984" t="s">
        <v>79</v>
      </c>
      <c r="F5984" t="s">
        <v>4477</v>
      </c>
      <c r="G5984" t="s">
        <v>1451</v>
      </c>
      <c r="H5984">
        <v>55</v>
      </c>
    </row>
    <row r="5985" spans="1:8">
      <c r="A5985" t="s">
        <v>4650</v>
      </c>
      <c r="B5985" t="s">
        <v>71</v>
      </c>
      <c r="C5985" t="s">
        <v>123</v>
      </c>
      <c r="D5985">
        <v>2006</v>
      </c>
      <c r="E5985" t="s">
        <v>80</v>
      </c>
      <c r="F5985" t="s">
        <v>4477</v>
      </c>
      <c r="G5985" t="s">
        <v>1451</v>
      </c>
      <c r="H5985">
        <v>56</v>
      </c>
    </row>
    <row r="5986" spans="1:8">
      <c r="A5986" t="s">
        <v>4649</v>
      </c>
      <c r="B5986" t="s">
        <v>71</v>
      </c>
      <c r="C5986" t="s">
        <v>123</v>
      </c>
      <c r="D5986">
        <v>2006</v>
      </c>
      <c r="E5986" t="s">
        <v>81</v>
      </c>
      <c r="F5986" t="s">
        <v>4477</v>
      </c>
      <c r="G5986" t="s">
        <v>1451</v>
      </c>
      <c r="H5986">
        <v>57</v>
      </c>
    </row>
    <row r="5987" spans="1:8">
      <c r="A5987" t="s">
        <v>4648</v>
      </c>
      <c r="B5987" t="s">
        <v>71</v>
      </c>
      <c r="C5987" t="s">
        <v>123</v>
      </c>
      <c r="D5987">
        <v>2006</v>
      </c>
      <c r="E5987" t="s">
        <v>82</v>
      </c>
      <c r="F5987" t="s">
        <v>4477</v>
      </c>
      <c r="G5987" t="s">
        <v>1451</v>
      </c>
      <c r="H5987">
        <v>58</v>
      </c>
    </row>
    <row r="5988" spans="1:8">
      <c r="A5988" t="s">
        <v>4647</v>
      </c>
      <c r="B5988" t="s">
        <v>71</v>
      </c>
      <c r="C5988" t="s">
        <v>123</v>
      </c>
      <c r="D5988">
        <v>2006</v>
      </c>
      <c r="E5988" t="s">
        <v>83</v>
      </c>
      <c r="F5988" t="s">
        <v>4477</v>
      </c>
      <c r="G5988" t="s">
        <v>1451</v>
      </c>
      <c r="H5988">
        <v>59</v>
      </c>
    </row>
    <row r="5989" spans="1:8">
      <c r="A5989" t="s">
        <v>4646</v>
      </c>
      <c r="B5989" t="s">
        <v>71</v>
      </c>
      <c r="C5989" t="s">
        <v>123</v>
      </c>
      <c r="D5989">
        <v>2006</v>
      </c>
      <c r="E5989" t="s">
        <v>84</v>
      </c>
      <c r="F5989" t="s">
        <v>4477</v>
      </c>
      <c r="G5989" t="s">
        <v>1451</v>
      </c>
      <c r="H5989">
        <v>60</v>
      </c>
    </row>
    <row r="5990" spans="1:8">
      <c r="A5990" t="s">
        <v>4645</v>
      </c>
      <c r="B5990" t="s">
        <v>71</v>
      </c>
      <c r="C5990" t="s">
        <v>123</v>
      </c>
      <c r="D5990">
        <v>2007</v>
      </c>
      <c r="E5990" t="s">
        <v>79</v>
      </c>
      <c r="F5990" t="s">
        <v>4477</v>
      </c>
      <c r="G5990" t="s">
        <v>1451</v>
      </c>
      <c r="H5990">
        <v>61</v>
      </c>
    </row>
    <row r="5991" spans="1:8">
      <c r="A5991" t="s">
        <v>4644</v>
      </c>
      <c r="B5991" t="s">
        <v>71</v>
      </c>
      <c r="C5991" t="s">
        <v>123</v>
      </c>
      <c r="D5991">
        <v>2007</v>
      </c>
      <c r="E5991" t="s">
        <v>80</v>
      </c>
      <c r="F5991" t="s">
        <v>4477</v>
      </c>
      <c r="G5991" t="s">
        <v>1451</v>
      </c>
      <c r="H5991">
        <v>62</v>
      </c>
    </row>
    <row r="5992" spans="1:8">
      <c r="A5992" t="s">
        <v>4643</v>
      </c>
      <c r="B5992" t="s">
        <v>71</v>
      </c>
      <c r="C5992" t="s">
        <v>123</v>
      </c>
      <c r="D5992">
        <v>2007</v>
      </c>
      <c r="E5992" t="s">
        <v>81</v>
      </c>
      <c r="F5992" t="s">
        <v>4477</v>
      </c>
      <c r="G5992" t="s">
        <v>1451</v>
      </c>
      <c r="H5992">
        <v>63</v>
      </c>
    </row>
    <row r="5993" spans="1:8">
      <c r="A5993" t="s">
        <v>4642</v>
      </c>
      <c r="B5993" t="s">
        <v>71</v>
      </c>
      <c r="C5993" t="s">
        <v>123</v>
      </c>
      <c r="D5993">
        <v>2007</v>
      </c>
      <c r="E5993" t="s">
        <v>82</v>
      </c>
      <c r="F5993" t="s">
        <v>4477</v>
      </c>
      <c r="G5993" t="s">
        <v>1451</v>
      </c>
      <c r="H5993">
        <v>64</v>
      </c>
    </row>
    <row r="5994" spans="1:8">
      <c r="A5994" t="s">
        <v>4641</v>
      </c>
      <c r="B5994" t="s">
        <v>71</v>
      </c>
      <c r="C5994" t="s">
        <v>123</v>
      </c>
      <c r="D5994">
        <v>2007</v>
      </c>
      <c r="E5994" t="s">
        <v>83</v>
      </c>
      <c r="F5994" t="s">
        <v>4477</v>
      </c>
      <c r="G5994" t="s">
        <v>1451</v>
      </c>
      <c r="H5994">
        <v>65</v>
      </c>
    </row>
    <row r="5995" spans="1:8">
      <c r="A5995" t="s">
        <v>4640</v>
      </c>
      <c r="B5995" t="s">
        <v>71</v>
      </c>
      <c r="C5995" t="s">
        <v>123</v>
      </c>
      <c r="D5995">
        <v>2007</v>
      </c>
      <c r="E5995" t="s">
        <v>84</v>
      </c>
      <c r="F5995" t="s">
        <v>4477</v>
      </c>
      <c r="G5995" t="s">
        <v>1451</v>
      </c>
      <c r="H5995">
        <v>66</v>
      </c>
    </row>
    <row r="5996" spans="1:8">
      <c r="A5996" t="s">
        <v>4639</v>
      </c>
      <c r="B5996" t="s">
        <v>71</v>
      </c>
      <c r="C5996" t="s">
        <v>123</v>
      </c>
      <c r="D5996">
        <v>2008</v>
      </c>
      <c r="E5996" t="s">
        <v>79</v>
      </c>
      <c r="F5996" t="s">
        <v>4477</v>
      </c>
      <c r="G5996" t="s">
        <v>1451</v>
      </c>
      <c r="H5996">
        <v>67</v>
      </c>
    </row>
    <row r="5997" spans="1:8">
      <c r="A5997" t="s">
        <v>4638</v>
      </c>
      <c r="B5997" t="s">
        <v>71</v>
      </c>
      <c r="C5997" t="s">
        <v>123</v>
      </c>
      <c r="D5997">
        <v>2008</v>
      </c>
      <c r="E5997" t="s">
        <v>80</v>
      </c>
      <c r="F5997" t="s">
        <v>4477</v>
      </c>
      <c r="G5997" t="s">
        <v>1451</v>
      </c>
      <c r="H5997">
        <v>68</v>
      </c>
    </row>
    <row r="5998" spans="1:8">
      <c r="A5998" t="s">
        <v>4637</v>
      </c>
      <c r="B5998" t="s">
        <v>71</v>
      </c>
      <c r="C5998" t="s">
        <v>123</v>
      </c>
      <c r="D5998">
        <v>2008</v>
      </c>
      <c r="E5998" t="s">
        <v>81</v>
      </c>
      <c r="F5998" t="s">
        <v>4477</v>
      </c>
      <c r="G5998" t="s">
        <v>1451</v>
      </c>
      <c r="H5998">
        <v>69</v>
      </c>
    </row>
    <row r="5999" spans="1:8">
      <c r="A5999" t="s">
        <v>4636</v>
      </c>
      <c r="B5999" t="s">
        <v>71</v>
      </c>
      <c r="C5999" t="s">
        <v>123</v>
      </c>
      <c r="D5999">
        <v>2008</v>
      </c>
      <c r="E5999" t="s">
        <v>82</v>
      </c>
      <c r="F5999" t="s">
        <v>4477</v>
      </c>
      <c r="G5999" t="s">
        <v>1451</v>
      </c>
      <c r="H5999">
        <v>70</v>
      </c>
    </row>
    <row r="6000" spans="1:8">
      <c r="A6000" t="s">
        <v>4635</v>
      </c>
      <c r="B6000" t="s">
        <v>71</v>
      </c>
      <c r="C6000" t="s">
        <v>123</v>
      </c>
      <c r="D6000">
        <v>2008</v>
      </c>
      <c r="E6000" t="s">
        <v>83</v>
      </c>
      <c r="F6000" t="s">
        <v>4477</v>
      </c>
      <c r="G6000" t="s">
        <v>1451</v>
      </c>
      <c r="H6000">
        <v>71</v>
      </c>
    </row>
    <row r="6001" spans="1:8">
      <c r="A6001" t="s">
        <v>4634</v>
      </c>
      <c r="B6001" t="s">
        <v>71</v>
      </c>
      <c r="C6001" t="s">
        <v>123</v>
      </c>
      <c r="D6001">
        <v>2008</v>
      </c>
      <c r="E6001" t="s">
        <v>84</v>
      </c>
      <c r="F6001" t="s">
        <v>4477</v>
      </c>
      <c r="G6001" t="s">
        <v>1451</v>
      </c>
      <c r="H6001">
        <v>72</v>
      </c>
    </row>
    <row r="6002" spans="1:8">
      <c r="A6002" t="s">
        <v>4633</v>
      </c>
      <c r="B6002" t="s">
        <v>71</v>
      </c>
      <c r="C6002" t="s">
        <v>123</v>
      </c>
      <c r="D6002">
        <v>2009</v>
      </c>
      <c r="E6002" t="s">
        <v>79</v>
      </c>
      <c r="F6002" t="s">
        <v>4477</v>
      </c>
      <c r="G6002" t="s">
        <v>1451</v>
      </c>
      <c r="H6002">
        <v>73</v>
      </c>
    </row>
    <row r="6003" spans="1:8">
      <c r="A6003" t="s">
        <v>4632</v>
      </c>
      <c r="B6003" t="s">
        <v>71</v>
      </c>
      <c r="C6003" t="s">
        <v>123</v>
      </c>
      <c r="D6003">
        <v>2009</v>
      </c>
      <c r="E6003" t="s">
        <v>80</v>
      </c>
      <c r="F6003" t="s">
        <v>4477</v>
      </c>
      <c r="G6003" t="s">
        <v>1451</v>
      </c>
      <c r="H6003">
        <v>74</v>
      </c>
    </row>
    <row r="6004" spans="1:8">
      <c r="A6004" t="s">
        <v>4631</v>
      </c>
      <c r="B6004" t="s">
        <v>71</v>
      </c>
      <c r="C6004" t="s">
        <v>123</v>
      </c>
      <c r="D6004">
        <v>2009</v>
      </c>
      <c r="E6004" t="s">
        <v>81</v>
      </c>
      <c r="F6004" t="s">
        <v>4477</v>
      </c>
      <c r="G6004" t="s">
        <v>1451</v>
      </c>
      <c r="H6004">
        <v>75</v>
      </c>
    </row>
    <row r="6005" spans="1:8">
      <c r="A6005" t="s">
        <v>4630</v>
      </c>
      <c r="B6005" t="s">
        <v>71</v>
      </c>
      <c r="C6005" t="s">
        <v>123</v>
      </c>
      <c r="D6005">
        <v>2009</v>
      </c>
      <c r="E6005" t="s">
        <v>82</v>
      </c>
      <c r="F6005" t="s">
        <v>4477</v>
      </c>
      <c r="G6005" t="s">
        <v>1451</v>
      </c>
      <c r="H6005">
        <v>76</v>
      </c>
    </row>
    <row r="6006" spans="1:8">
      <c r="A6006" t="s">
        <v>4629</v>
      </c>
      <c r="B6006" t="s">
        <v>71</v>
      </c>
      <c r="C6006" t="s">
        <v>123</v>
      </c>
      <c r="D6006">
        <v>2009</v>
      </c>
      <c r="E6006" t="s">
        <v>83</v>
      </c>
      <c r="F6006" t="s">
        <v>4477</v>
      </c>
      <c r="G6006" t="s">
        <v>1451</v>
      </c>
      <c r="H6006">
        <v>77</v>
      </c>
    </row>
    <row r="6007" spans="1:8">
      <c r="A6007" t="s">
        <v>4628</v>
      </c>
      <c r="B6007" t="s">
        <v>71</v>
      </c>
      <c r="C6007" t="s">
        <v>123</v>
      </c>
      <c r="D6007">
        <v>2009</v>
      </c>
      <c r="E6007" t="s">
        <v>84</v>
      </c>
      <c r="F6007" t="s">
        <v>4477</v>
      </c>
      <c r="G6007" t="s">
        <v>1451</v>
      </c>
      <c r="H6007">
        <v>78</v>
      </c>
    </row>
    <row r="6008" spans="1:8">
      <c r="A6008" t="s">
        <v>4627</v>
      </c>
      <c r="B6008" t="s">
        <v>71</v>
      </c>
      <c r="C6008" t="s">
        <v>123</v>
      </c>
      <c r="D6008">
        <v>2010</v>
      </c>
      <c r="E6008" t="s">
        <v>79</v>
      </c>
      <c r="F6008" t="s">
        <v>4477</v>
      </c>
      <c r="G6008" t="s">
        <v>1451</v>
      </c>
      <c r="H6008">
        <v>79</v>
      </c>
    </row>
    <row r="6009" spans="1:8">
      <c r="A6009" t="s">
        <v>4626</v>
      </c>
      <c r="B6009" t="s">
        <v>71</v>
      </c>
      <c r="C6009" t="s">
        <v>123</v>
      </c>
      <c r="D6009">
        <v>2010</v>
      </c>
      <c r="E6009" t="s">
        <v>80</v>
      </c>
      <c r="F6009" t="s">
        <v>4477</v>
      </c>
      <c r="G6009" t="s">
        <v>1451</v>
      </c>
      <c r="H6009">
        <v>80</v>
      </c>
    </row>
    <row r="6010" spans="1:8">
      <c r="A6010" t="s">
        <v>4625</v>
      </c>
      <c r="B6010" t="s">
        <v>71</v>
      </c>
      <c r="C6010" t="s">
        <v>123</v>
      </c>
      <c r="D6010">
        <v>2010</v>
      </c>
      <c r="E6010" t="s">
        <v>81</v>
      </c>
      <c r="F6010" t="s">
        <v>4477</v>
      </c>
      <c r="G6010" t="s">
        <v>1451</v>
      </c>
      <c r="H6010">
        <v>81</v>
      </c>
    </row>
    <row r="6011" spans="1:8">
      <c r="A6011" t="s">
        <v>4624</v>
      </c>
      <c r="B6011" t="s">
        <v>71</v>
      </c>
      <c r="C6011" t="s">
        <v>123</v>
      </c>
      <c r="D6011">
        <v>2010</v>
      </c>
      <c r="E6011" t="s">
        <v>82</v>
      </c>
      <c r="F6011" t="s">
        <v>4477</v>
      </c>
      <c r="G6011" t="s">
        <v>1451</v>
      </c>
      <c r="H6011">
        <v>82</v>
      </c>
    </row>
    <row r="6012" spans="1:8">
      <c r="A6012" t="s">
        <v>4623</v>
      </c>
      <c r="B6012" t="s">
        <v>71</v>
      </c>
      <c r="C6012" t="s">
        <v>123</v>
      </c>
      <c r="D6012">
        <v>2010</v>
      </c>
      <c r="E6012" t="s">
        <v>83</v>
      </c>
      <c r="F6012" t="s">
        <v>4477</v>
      </c>
      <c r="G6012" t="s">
        <v>1451</v>
      </c>
      <c r="H6012">
        <v>83</v>
      </c>
    </row>
    <row r="6013" spans="1:8">
      <c r="A6013" t="s">
        <v>4622</v>
      </c>
      <c r="B6013" t="s">
        <v>71</v>
      </c>
      <c r="C6013" t="s">
        <v>123</v>
      </c>
      <c r="D6013">
        <v>2010</v>
      </c>
      <c r="E6013" t="s">
        <v>84</v>
      </c>
      <c r="F6013" t="s">
        <v>4477</v>
      </c>
      <c r="G6013" t="s">
        <v>1451</v>
      </c>
      <c r="H6013">
        <v>84</v>
      </c>
    </row>
    <row r="6014" spans="1:8">
      <c r="A6014" t="s">
        <v>4621</v>
      </c>
      <c r="B6014" t="s">
        <v>71</v>
      </c>
      <c r="C6014" t="s">
        <v>123</v>
      </c>
      <c r="D6014">
        <v>2011</v>
      </c>
      <c r="E6014" t="s">
        <v>79</v>
      </c>
      <c r="F6014" t="s">
        <v>4477</v>
      </c>
      <c r="G6014" t="s">
        <v>1451</v>
      </c>
      <c r="H6014">
        <v>85</v>
      </c>
    </row>
    <row r="6015" spans="1:8">
      <c r="A6015" t="s">
        <v>4620</v>
      </c>
      <c r="B6015" t="s">
        <v>71</v>
      </c>
      <c r="C6015" t="s">
        <v>123</v>
      </c>
      <c r="D6015">
        <v>2011</v>
      </c>
      <c r="E6015" t="s">
        <v>80</v>
      </c>
      <c r="F6015" t="s">
        <v>4477</v>
      </c>
      <c r="G6015" t="s">
        <v>1451</v>
      </c>
      <c r="H6015">
        <v>86</v>
      </c>
    </row>
    <row r="6016" spans="1:8">
      <c r="A6016" t="s">
        <v>4619</v>
      </c>
      <c r="B6016" t="s">
        <v>71</v>
      </c>
      <c r="C6016" t="s">
        <v>123</v>
      </c>
      <c r="D6016">
        <v>2011</v>
      </c>
      <c r="E6016" t="s">
        <v>81</v>
      </c>
      <c r="F6016" t="s">
        <v>4477</v>
      </c>
      <c r="G6016" t="s">
        <v>1451</v>
      </c>
      <c r="H6016">
        <v>87</v>
      </c>
    </row>
    <row r="6017" spans="1:8">
      <c r="A6017" t="s">
        <v>4618</v>
      </c>
      <c r="B6017" t="s">
        <v>71</v>
      </c>
      <c r="C6017" t="s">
        <v>123</v>
      </c>
      <c r="D6017">
        <v>2011</v>
      </c>
      <c r="E6017" t="s">
        <v>82</v>
      </c>
      <c r="F6017" t="s">
        <v>4477</v>
      </c>
      <c r="G6017" t="s">
        <v>1451</v>
      </c>
      <c r="H6017">
        <v>88</v>
      </c>
    </row>
    <row r="6018" spans="1:8">
      <c r="A6018" t="s">
        <v>4617</v>
      </c>
      <c r="B6018" t="s">
        <v>71</v>
      </c>
      <c r="C6018" t="s">
        <v>123</v>
      </c>
      <c r="D6018">
        <v>2011</v>
      </c>
      <c r="E6018" t="s">
        <v>83</v>
      </c>
      <c r="F6018" t="s">
        <v>4477</v>
      </c>
      <c r="G6018" t="s">
        <v>1451</v>
      </c>
      <c r="H6018">
        <v>89</v>
      </c>
    </row>
    <row r="6019" spans="1:8">
      <c r="A6019" t="s">
        <v>4616</v>
      </c>
      <c r="B6019" t="s">
        <v>71</v>
      </c>
      <c r="C6019" t="s">
        <v>123</v>
      </c>
      <c r="D6019">
        <v>2011</v>
      </c>
      <c r="E6019" t="s">
        <v>84</v>
      </c>
      <c r="F6019" t="s">
        <v>4477</v>
      </c>
      <c r="G6019" t="s">
        <v>1451</v>
      </c>
      <c r="H6019">
        <v>90</v>
      </c>
    </row>
    <row r="6020" spans="1:8">
      <c r="A6020" t="s">
        <v>4615</v>
      </c>
      <c r="B6020" t="s">
        <v>71</v>
      </c>
      <c r="C6020" t="s">
        <v>123</v>
      </c>
      <c r="D6020">
        <v>2012</v>
      </c>
      <c r="E6020" t="s">
        <v>79</v>
      </c>
      <c r="F6020" t="s">
        <v>4477</v>
      </c>
      <c r="G6020" t="s">
        <v>1451</v>
      </c>
      <c r="H6020">
        <v>91</v>
      </c>
    </row>
    <row r="6021" spans="1:8">
      <c r="A6021" t="s">
        <v>4614</v>
      </c>
      <c r="B6021" t="s">
        <v>71</v>
      </c>
      <c r="C6021" t="s">
        <v>123</v>
      </c>
      <c r="D6021">
        <v>2012</v>
      </c>
      <c r="E6021" t="s">
        <v>80</v>
      </c>
      <c r="F6021" t="s">
        <v>4477</v>
      </c>
      <c r="G6021" t="s">
        <v>1451</v>
      </c>
      <c r="H6021">
        <v>92</v>
      </c>
    </row>
    <row r="6022" spans="1:8">
      <c r="A6022" t="s">
        <v>4613</v>
      </c>
      <c r="B6022" t="s">
        <v>71</v>
      </c>
      <c r="C6022" t="s">
        <v>123</v>
      </c>
      <c r="D6022">
        <v>2012</v>
      </c>
      <c r="E6022" t="s">
        <v>81</v>
      </c>
      <c r="F6022" t="s">
        <v>4477</v>
      </c>
      <c r="G6022" t="s">
        <v>1451</v>
      </c>
      <c r="H6022">
        <v>93</v>
      </c>
    </row>
    <row r="6023" spans="1:8">
      <c r="A6023" t="s">
        <v>4612</v>
      </c>
      <c r="B6023" t="s">
        <v>71</v>
      </c>
      <c r="C6023" t="s">
        <v>123</v>
      </c>
      <c r="D6023">
        <v>2012</v>
      </c>
      <c r="E6023" t="s">
        <v>82</v>
      </c>
      <c r="F6023" t="s">
        <v>4477</v>
      </c>
      <c r="G6023" t="s">
        <v>1451</v>
      </c>
      <c r="H6023">
        <v>94</v>
      </c>
    </row>
    <row r="6024" spans="1:8">
      <c r="A6024" t="s">
        <v>4611</v>
      </c>
      <c r="B6024" t="s">
        <v>71</v>
      </c>
      <c r="C6024" t="s">
        <v>123</v>
      </c>
      <c r="D6024">
        <v>2012</v>
      </c>
      <c r="E6024" t="s">
        <v>83</v>
      </c>
      <c r="F6024" t="s">
        <v>4477</v>
      </c>
      <c r="G6024" t="s">
        <v>1451</v>
      </c>
      <c r="H6024">
        <v>95</v>
      </c>
    </row>
    <row r="6025" spans="1:8">
      <c r="A6025" t="s">
        <v>4610</v>
      </c>
      <c r="B6025" t="s">
        <v>71</v>
      </c>
      <c r="C6025" t="s">
        <v>123</v>
      </c>
      <c r="D6025">
        <v>2012</v>
      </c>
      <c r="E6025" t="s">
        <v>84</v>
      </c>
      <c r="F6025" t="s">
        <v>4477</v>
      </c>
      <c r="G6025" t="s">
        <v>1451</v>
      </c>
      <c r="H6025">
        <v>96</v>
      </c>
    </row>
    <row r="6026" spans="1:8">
      <c r="A6026" t="s">
        <v>4609</v>
      </c>
      <c r="B6026" t="s">
        <v>71</v>
      </c>
      <c r="C6026" t="s">
        <v>123</v>
      </c>
      <c r="D6026">
        <v>2013</v>
      </c>
      <c r="E6026" t="s">
        <v>79</v>
      </c>
      <c r="F6026" t="s">
        <v>4477</v>
      </c>
      <c r="G6026">
        <v>40</v>
      </c>
      <c r="H6026">
        <v>97</v>
      </c>
    </row>
    <row r="6027" spans="1:8">
      <c r="A6027" t="s">
        <v>4608</v>
      </c>
      <c r="B6027" t="s">
        <v>71</v>
      </c>
      <c r="C6027" t="s">
        <v>123</v>
      </c>
      <c r="D6027">
        <v>2013</v>
      </c>
      <c r="E6027" t="s">
        <v>80</v>
      </c>
      <c r="F6027" t="s">
        <v>4477</v>
      </c>
      <c r="G6027">
        <v>40</v>
      </c>
      <c r="H6027">
        <v>98</v>
      </c>
    </row>
    <row r="6028" spans="1:8">
      <c r="A6028" t="s">
        <v>4607</v>
      </c>
      <c r="B6028" t="s">
        <v>71</v>
      </c>
      <c r="C6028" t="s">
        <v>123</v>
      </c>
      <c r="D6028">
        <v>2013</v>
      </c>
      <c r="E6028" t="s">
        <v>81</v>
      </c>
      <c r="F6028" t="s">
        <v>4477</v>
      </c>
      <c r="G6028" t="s">
        <v>1451</v>
      </c>
      <c r="H6028">
        <v>99</v>
      </c>
    </row>
    <row r="6029" spans="1:8">
      <c r="A6029" t="s">
        <v>4606</v>
      </c>
      <c r="B6029" t="s">
        <v>71</v>
      </c>
      <c r="C6029" t="s">
        <v>123</v>
      </c>
      <c r="D6029">
        <v>2013</v>
      </c>
      <c r="E6029" t="s">
        <v>82</v>
      </c>
      <c r="F6029" t="s">
        <v>4477</v>
      </c>
      <c r="G6029" t="s">
        <v>1451</v>
      </c>
      <c r="H6029">
        <v>100</v>
      </c>
    </row>
    <row r="6030" spans="1:8">
      <c r="A6030" t="s">
        <v>4605</v>
      </c>
      <c r="B6030" t="s">
        <v>71</v>
      </c>
      <c r="C6030" t="s">
        <v>123</v>
      </c>
      <c r="D6030">
        <v>2013</v>
      </c>
      <c r="E6030" t="s">
        <v>83</v>
      </c>
      <c r="F6030" t="s">
        <v>4477</v>
      </c>
      <c r="G6030">
        <v>40</v>
      </c>
      <c r="H6030">
        <v>101</v>
      </c>
    </row>
    <row r="6031" spans="1:8">
      <c r="A6031" t="s">
        <v>4604</v>
      </c>
      <c r="B6031" t="s">
        <v>71</v>
      </c>
      <c r="C6031" t="s">
        <v>123</v>
      </c>
      <c r="D6031">
        <v>2013</v>
      </c>
      <c r="E6031" t="s">
        <v>84</v>
      </c>
      <c r="F6031" t="s">
        <v>4477</v>
      </c>
      <c r="G6031">
        <v>40</v>
      </c>
      <c r="H6031">
        <v>102</v>
      </c>
    </row>
    <row r="6032" spans="1:8">
      <c r="A6032" t="s">
        <v>4603</v>
      </c>
      <c r="B6032" t="s">
        <v>71</v>
      </c>
      <c r="C6032" t="s">
        <v>123</v>
      </c>
      <c r="D6032" t="s">
        <v>67</v>
      </c>
      <c r="E6032" t="s">
        <v>79</v>
      </c>
      <c r="F6032" t="s">
        <v>4477</v>
      </c>
      <c r="G6032">
        <v>40</v>
      </c>
      <c r="H6032">
        <v>103</v>
      </c>
    </row>
    <row r="6033" spans="1:8">
      <c r="A6033" t="s">
        <v>4602</v>
      </c>
      <c r="B6033" t="s">
        <v>71</v>
      </c>
      <c r="C6033" t="s">
        <v>123</v>
      </c>
      <c r="D6033" t="s">
        <v>67</v>
      </c>
      <c r="E6033" t="s">
        <v>80</v>
      </c>
      <c r="F6033" t="s">
        <v>4477</v>
      </c>
      <c r="G6033">
        <v>40</v>
      </c>
      <c r="H6033">
        <v>104</v>
      </c>
    </row>
    <row r="6034" spans="1:8">
      <c r="A6034" t="s">
        <v>4601</v>
      </c>
      <c r="B6034" t="s">
        <v>71</v>
      </c>
      <c r="C6034" t="s">
        <v>123</v>
      </c>
      <c r="D6034" t="s">
        <v>67</v>
      </c>
      <c r="E6034" t="s">
        <v>81</v>
      </c>
      <c r="F6034" t="s">
        <v>4477</v>
      </c>
      <c r="G6034" t="s">
        <v>1451</v>
      </c>
      <c r="H6034">
        <v>105</v>
      </c>
    </row>
    <row r="6035" spans="1:8">
      <c r="A6035" t="s">
        <v>4600</v>
      </c>
      <c r="B6035" t="s">
        <v>71</v>
      </c>
      <c r="C6035" t="s">
        <v>123</v>
      </c>
      <c r="D6035" t="s">
        <v>67</v>
      </c>
      <c r="E6035" t="s">
        <v>82</v>
      </c>
      <c r="F6035" t="s">
        <v>4477</v>
      </c>
      <c r="G6035" t="s">
        <v>1451</v>
      </c>
      <c r="H6035">
        <v>106</v>
      </c>
    </row>
    <row r="6036" spans="1:8">
      <c r="A6036" t="s">
        <v>4599</v>
      </c>
      <c r="B6036" t="s">
        <v>71</v>
      </c>
      <c r="C6036" t="s">
        <v>123</v>
      </c>
      <c r="D6036" t="s">
        <v>67</v>
      </c>
      <c r="E6036" t="s">
        <v>83</v>
      </c>
      <c r="F6036" t="s">
        <v>4477</v>
      </c>
      <c r="G6036">
        <v>40</v>
      </c>
      <c r="H6036">
        <v>107</v>
      </c>
    </row>
    <row r="6037" spans="1:8">
      <c r="A6037" t="s">
        <v>4598</v>
      </c>
      <c r="B6037" t="s">
        <v>71</v>
      </c>
      <c r="C6037" t="s">
        <v>123</v>
      </c>
      <c r="D6037" t="s">
        <v>67</v>
      </c>
      <c r="E6037" t="s">
        <v>84</v>
      </c>
      <c r="F6037" t="s">
        <v>4477</v>
      </c>
      <c r="G6037">
        <v>40</v>
      </c>
      <c r="H6037">
        <v>108</v>
      </c>
    </row>
    <row r="6038" spans="1:8">
      <c r="A6038" t="s">
        <v>4597</v>
      </c>
      <c r="B6038" t="s">
        <v>72</v>
      </c>
      <c r="C6038" t="s">
        <v>78</v>
      </c>
      <c r="D6038">
        <v>2007</v>
      </c>
      <c r="E6038" t="s">
        <v>52</v>
      </c>
      <c r="F6038" t="s">
        <v>4477</v>
      </c>
      <c r="H6038">
        <v>109</v>
      </c>
    </row>
    <row r="6039" spans="1:8">
      <c r="A6039" t="s">
        <v>4596</v>
      </c>
      <c r="B6039" t="s">
        <v>72</v>
      </c>
      <c r="C6039" t="s">
        <v>78</v>
      </c>
      <c r="D6039">
        <v>2007</v>
      </c>
      <c r="E6039" t="s">
        <v>53</v>
      </c>
      <c r="F6039" t="s">
        <v>4477</v>
      </c>
      <c r="H6039">
        <v>110</v>
      </c>
    </row>
    <row r="6040" spans="1:8">
      <c r="A6040" t="s">
        <v>4595</v>
      </c>
      <c r="B6040" t="s">
        <v>72</v>
      </c>
      <c r="C6040" t="s">
        <v>78</v>
      </c>
      <c r="D6040">
        <v>2007</v>
      </c>
      <c r="E6040" t="s">
        <v>54</v>
      </c>
      <c r="F6040" t="s">
        <v>4477</v>
      </c>
      <c r="H6040">
        <v>111</v>
      </c>
    </row>
    <row r="6041" spans="1:8">
      <c r="A6041" t="s">
        <v>4594</v>
      </c>
      <c r="B6041" t="s">
        <v>72</v>
      </c>
      <c r="C6041" t="s">
        <v>78</v>
      </c>
      <c r="D6041">
        <v>2007</v>
      </c>
      <c r="E6041" t="s">
        <v>55</v>
      </c>
      <c r="F6041" t="s">
        <v>4477</v>
      </c>
      <c r="H6041">
        <v>112</v>
      </c>
    </row>
    <row r="6042" spans="1:8">
      <c r="A6042" t="s">
        <v>4593</v>
      </c>
      <c r="B6042" t="s">
        <v>72</v>
      </c>
      <c r="C6042" t="s">
        <v>78</v>
      </c>
      <c r="D6042">
        <v>2007</v>
      </c>
      <c r="E6042" t="s">
        <v>56</v>
      </c>
      <c r="F6042" t="s">
        <v>4477</v>
      </c>
      <c r="H6042">
        <v>113</v>
      </c>
    </row>
    <row r="6043" spans="1:8">
      <c r="A6043" t="s">
        <v>4592</v>
      </c>
      <c r="B6043" t="s">
        <v>72</v>
      </c>
      <c r="C6043" t="s">
        <v>78</v>
      </c>
      <c r="D6043">
        <v>2007</v>
      </c>
      <c r="E6043" t="s">
        <v>57</v>
      </c>
      <c r="F6043" t="s">
        <v>4477</v>
      </c>
      <c r="H6043">
        <v>114</v>
      </c>
    </row>
    <row r="6044" spans="1:8">
      <c r="A6044" t="s">
        <v>4591</v>
      </c>
      <c r="B6044" t="s">
        <v>72</v>
      </c>
      <c r="C6044" t="s">
        <v>78</v>
      </c>
      <c r="D6044">
        <v>2008</v>
      </c>
      <c r="E6044" t="s">
        <v>52</v>
      </c>
      <c r="F6044" t="s">
        <v>4477</v>
      </c>
      <c r="G6044" s="336">
        <v>1.61</v>
      </c>
      <c r="H6044">
        <v>115</v>
      </c>
    </row>
    <row r="6045" spans="1:8">
      <c r="A6045" t="s">
        <v>4590</v>
      </c>
      <c r="B6045" t="s">
        <v>72</v>
      </c>
      <c r="C6045" t="s">
        <v>78</v>
      </c>
      <c r="D6045">
        <v>2008</v>
      </c>
      <c r="E6045" t="s">
        <v>53</v>
      </c>
      <c r="F6045" t="s">
        <v>4477</v>
      </c>
      <c r="G6045" s="336">
        <v>0.5</v>
      </c>
      <c r="H6045">
        <v>116</v>
      </c>
    </row>
    <row r="6046" spans="1:8">
      <c r="A6046" t="s">
        <v>4589</v>
      </c>
      <c r="B6046" t="s">
        <v>72</v>
      </c>
      <c r="C6046" t="s">
        <v>78</v>
      </c>
      <c r="D6046">
        <v>2008</v>
      </c>
      <c r="E6046" t="s">
        <v>54</v>
      </c>
      <c r="F6046" t="s">
        <v>4477</v>
      </c>
      <c r="G6046" s="336">
        <v>-0.11</v>
      </c>
      <c r="H6046">
        <v>117</v>
      </c>
    </row>
    <row r="6047" spans="1:8">
      <c r="A6047" t="s">
        <v>4588</v>
      </c>
      <c r="B6047" t="s">
        <v>72</v>
      </c>
      <c r="C6047" t="s">
        <v>78</v>
      </c>
      <c r="D6047">
        <v>2008</v>
      </c>
      <c r="E6047" t="s">
        <v>55</v>
      </c>
      <c r="F6047" t="s">
        <v>4477</v>
      </c>
      <c r="G6047" s="336">
        <v>1.05</v>
      </c>
      <c r="H6047">
        <v>118</v>
      </c>
    </row>
    <row r="6048" spans="1:8">
      <c r="A6048" t="s">
        <v>4587</v>
      </c>
      <c r="B6048" t="s">
        <v>72</v>
      </c>
      <c r="C6048" t="s">
        <v>78</v>
      </c>
      <c r="D6048">
        <v>2008</v>
      </c>
      <c r="E6048" t="s">
        <v>56</v>
      </c>
      <c r="F6048" t="s">
        <v>4477</v>
      </c>
      <c r="G6048" s="336">
        <v>4.04</v>
      </c>
      <c r="H6048">
        <v>119</v>
      </c>
    </row>
    <row r="6049" spans="1:8">
      <c r="A6049" t="s">
        <v>4586</v>
      </c>
      <c r="B6049" t="s">
        <v>72</v>
      </c>
      <c r="C6049" t="s">
        <v>78</v>
      </c>
      <c r="D6049">
        <v>2008</v>
      </c>
      <c r="E6049" t="s">
        <v>57</v>
      </c>
      <c r="F6049" t="s">
        <v>4477</v>
      </c>
      <c r="G6049" s="336">
        <v>2.93</v>
      </c>
      <c r="H6049">
        <v>120</v>
      </c>
    </row>
    <row r="6050" spans="1:8">
      <c r="A6050" t="s">
        <v>4585</v>
      </c>
      <c r="B6050" t="s">
        <v>72</v>
      </c>
      <c r="C6050" t="s">
        <v>78</v>
      </c>
      <c r="D6050">
        <v>2009</v>
      </c>
      <c r="E6050" t="s">
        <v>52</v>
      </c>
      <c r="F6050" t="s">
        <v>4477</v>
      </c>
      <c r="G6050" s="336">
        <v>-7.0000000000000007E-2</v>
      </c>
      <c r="H6050">
        <v>121</v>
      </c>
    </row>
    <row r="6051" spans="1:8">
      <c r="A6051" t="s">
        <v>4584</v>
      </c>
      <c r="B6051" t="s">
        <v>72</v>
      </c>
      <c r="C6051" t="s">
        <v>78</v>
      </c>
      <c r="D6051">
        <v>2009</v>
      </c>
      <c r="E6051" t="s">
        <v>53</v>
      </c>
      <c r="F6051" t="s">
        <v>4477</v>
      </c>
      <c r="G6051" s="336">
        <v>-0.3</v>
      </c>
      <c r="H6051">
        <v>122</v>
      </c>
    </row>
    <row r="6052" spans="1:8">
      <c r="A6052" t="s">
        <v>4583</v>
      </c>
      <c r="B6052" t="s">
        <v>72</v>
      </c>
      <c r="C6052" t="s">
        <v>78</v>
      </c>
      <c r="D6052">
        <v>2009</v>
      </c>
      <c r="E6052" t="s">
        <v>54</v>
      </c>
      <c r="F6052" t="s">
        <v>4477</v>
      </c>
      <c r="G6052" s="336">
        <v>-0.55000000000000004</v>
      </c>
      <c r="H6052">
        <v>123</v>
      </c>
    </row>
    <row r="6053" spans="1:8">
      <c r="A6053" t="s">
        <v>4582</v>
      </c>
      <c r="B6053" t="s">
        <v>72</v>
      </c>
      <c r="C6053" t="s">
        <v>78</v>
      </c>
      <c r="D6053">
        <v>2009</v>
      </c>
      <c r="E6053" t="s">
        <v>55</v>
      </c>
      <c r="F6053" t="s">
        <v>4477</v>
      </c>
      <c r="G6053" s="336">
        <v>-0.42</v>
      </c>
      <c r="H6053">
        <v>124</v>
      </c>
    </row>
    <row r="6054" spans="1:8">
      <c r="A6054" t="s">
        <v>4581</v>
      </c>
      <c r="B6054" t="s">
        <v>72</v>
      </c>
      <c r="C6054" t="s">
        <v>78</v>
      </c>
      <c r="D6054">
        <v>2009</v>
      </c>
      <c r="E6054" t="s">
        <v>56</v>
      </c>
      <c r="F6054" t="s">
        <v>4477</v>
      </c>
      <c r="G6054" s="336">
        <v>0.05</v>
      </c>
      <c r="H6054">
        <v>125</v>
      </c>
    </row>
    <row r="6055" spans="1:8">
      <c r="A6055" t="s">
        <v>4580</v>
      </c>
      <c r="B6055" t="s">
        <v>72</v>
      </c>
      <c r="C6055" t="s">
        <v>78</v>
      </c>
      <c r="D6055">
        <v>2009</v>
      </c>
      <c r="E6055" t="s">
        <v>57</v>
      </c>
      <c r="F6055" t="s">
        <v>4477</v>
      </c>
      <c r="G6055" s="336">
        <v>-0.27</v>
      </c>
      <c r="H6055">
        <v>126</v>
      </c>
    </row>
    <row r="6056" spans="1:8">
      <c r="A6056" t="s">
        <v>4579</v>
      </c>
      <c r="B6056" t="s">
        <v>72</v>
      </c>
      <c r="C6056" t="s">
        <v>78</v>
      </c>
      <c r="D6056">
        <v>2010</v>
      </c>
      <c r="E6056" t="s">
        <v>52</v>
      </c>
      <c r="F6056" t="s">
        <v>4477</v>
      </c>
      <c r="G6056" s="336">
        <v>-0.54</v>
      </c>
      <c r="H6056">
        <v>127</v>
      </c>
    </row>
    <row r="6057" spans="1:8">
      <c r="A6057" t="s">
        <v>4578</v>
      </c>
      <c r="B6057" t="s">
        <v>72</v>
      </c>
      <c r="C6057" t="s">
        <v>78</v>
      </c>
      <c r="D6057">
        <v>2010</v>
      </c>
      <c r="E6057" t="s">
        <v>53</v>
      </c>
      <c r="F6057" t="s">
        <v>4477</v>
      </c>
      <c r="G6057" s="336">
        <v>-0.37</v>
      </c>
      <c r="H6057">
        <v>128</v>
      </c>
    </row>
    <row r="6058" spans="1:8">
      <c r="A6058" t="s">
        <v>4577</v>
      </c>
      <c r="B6058" t="s">
        <v>72</v>
      </c>
      <c r="C6058" t="s">
        <v>78</v>
      </c>
      <c r="D6058">
        <v>2010</v>
      </c>
      <c r="E6058" t="s">
        <v>54</v>
      </c>
      <c r="F6058" t="s">
        <v>4477</v>
      </c>
      <c r="G6058" s="336">
        <v>-0.31</v>
      </c>
      <c r="H6058">
        <v>129</v>
      </c>
    </row>
    <row r="6059" spans="1:8">
      <c r="A6059" t="s">
        <v>4576</v>
      </c>
      <c r="B6059" t="s">
        <v>72</v>
      </c>
      <c r="C6059" t="s">
        <v>78</v>
      </c>
      <c r="D6059">
        <v>2010</v>
      </c>
      <c r="E6059" t="s">
        <v>55</v>
      </c>
      <c r="F6059" t="s">
        <v>4477</v>
      </c>
      <c r="G6059" s="336">
        <v>-0.09</v>
      </c>
      <c r="H6059">
        <v>130</v>
      </c>
    </row>
    <row r="6060" spans="1:8">
      <c r="A6060" t="s">
        <v>4575</v>
      </c>
      <c r="B6060" t="s">
        <v>72</v>
      </c>
      <c r="C6060" t="s">
        <v>78</v>
      </c>
      <c r="D6060">
        <v>2010</v>
      </c>
      <c r="E6060" t="s">
        <v>56</v>
      </c>
      <c r="F6060" t="s">
        <v>4477</v>
      </c>
      <c r="G6060" s="336">
        <v>-0.56999999999999995</v>
      </c>
      <c r="H6060">
        <v>131</v>
      </c>
    </row>
    <row r="6061" spans="1:8">
      <c r="A6061" t="s">
        <v>4574</v>
      </c>
      <c r="B6061" t="s">
        <v>72</v>
      </c>
      <c r="C6061" t="s">
        <v>78</v>
      </c>
      <c r="D6061">
        <v>2010</v>
      </c>
      <c r="E6061" t="s">
        <v>57</v>
      </c>
      <c r="F6061" t="s">
        <v>4477</v>
      </c>
      <c r="G6061" s="336">
        <v>-0.41</v>
      </c>
      <c r="H6061">
        <v>132</v>
      </c>
    </row>
    <row r="6062" spans="1:8">
      <c r="A6062" t="s">
        <v>4573</v>
      </c>
      <c r="B6062" t="s">
        <v>72</v>
      </c>
      <c r="C6062" t="s">
        <v>78</v>
      </c>
      <c r="D6062">
        <v>2011</v>
      </c>
      <c r="E6062" t="s">
        <v>52</v>
      </c>
      <c r="F6062" t="s">
        <v>4477</v>
      </c>
      <c r="G6062" s="336">
        <v>1.1299999999999999</v>
      </c>
      <c r="H6062">
        <v>133</v>
      </c>
    </row>
    <row r="6063" spans="1:8">
      <c r="A6063" t="s">
        <v>4572</v>
      </c>
      <c r="B6063" t="s">
        <v>72</v>
      </c>
      <c r="C6063" t="s">
        <v>78</v>
      </c>
      <c r="D6063">
        <v>2011</v>
      </c>
      <c r="E6063" t="s">
        <v>53</v>
      </c>
      <c r="F6063" t="s">
        <v>4477</v>
      </c>
      <c r="G6063" s="336">
        <v>1.08</v>
      </c>
      <c r="H6063">
        <v>134</v>
      </c>
    </row>
    <row r="6064" spans="1:8">
      <c r="A6064" t="s">
        <v>4571</v>
      </c>
      <c r="B6064" t="s">
        <v>72</v>
      </c>
      <c r="C6064" t="s">
        <v>78</v>
      </c>
      <c r="D6064">
        <v>2011</v>
      </c>
      <c r="E6064" t="s">
        <v>54</v>
      </c>
      <c r="F6064" t="s">
        <v>4477</v>
      </c>
      <c r="G6064" s="336">
        <v>0.1</v>
      </c>
      <c r="H6064">
        <v>135</v>
      </c>
    </row>
    <row r="6065" spans="1:8">
      <c r="A6065" t="s">
        <v>4570</v>
      </c>
      <c r="B6065" t="s">
        <v>72</v>
      </c>
      <c r="C6065" t="s">
        <v>78</v>
      </c>
      <c r="D6065">
        <v>2011</v>
      </c>
      <c r="E6065" t="s">
        <v>55</v>
      </c>
      <c r="F6065" t="s">
        <v>4477</v>
      </c>
      <c r="G6065" s="336">
        <v>0.45</v>
      </c>
      <c r="H6065">
        <v>136</v>
      </c>
    </row>
    <row r="6066" spans="1:8">
      <c r="A6066" t="s">
        <v>4569</v>
      </c>
      <c r="B6066" t="s">
        <v>72</v>
      </c>
      <c r="C6066" t="s">
        <v>78</v>
      </c>
      <c r="D6066">
        <v>2011</v>
      </c>
      <c r="E6066" t="s">
        <v>56</v>
      </c>
      <c r="F6066" t="s">
        <v>4477</v>
      </c>
      <c r="G6066" s="336">
        <v>1.31</v>
      </c>
      <c r="H6066">
        <v>137</v>
      </c>
    </row>
    <row r="6067" spans="1:8">
      <c r="A6067" t="s">
        <v>4568</v>
      </c>
      <c r="B6067" t="s">
        <v>72</v>
      </c>
      <c r="C6067" t="s">
        <v>78</v>
      </c>
      <c r="D6067">
        <v>2011</v>
      </c>
      <c r="E6067" t="s">
        <v>57</v>
      </c>
      <c r="F6067" t="s">
        <v>4477</v>
      </c>
      <c r="G6067" s="336">
        <v>1.21</v>
      </c>
      <c r="H6067">
        <v>138</v>
      </c>
    </row>
    <row r="6068" spans="1:8">
      <c r="A6068" t="s">
        <v>4567</v>
      </c>
      <c r="B6068" t="s">
        <v>72</v>
      </c>
      <c r="C6068" t="s">
        <v>78</v>
      </c>
      <c r="D6068">
        <v>2012</v>
      </c>
      <c r="E6068" t="s">
        <v>52</v>
      </c>
      <c r="F6068" t="s">
        <v>4477</v>
      </c>
      <c r="G6068" s="336">
        <v>0.12</v>
      </c>
      <c r="H6068">
        <v>139</v>
      </c>
    </row>
    <row r="6069" spans="1:8">
      <c r="A6069" t="s">
        <v>4566</v>
      </c>
      <c r="B6069" t="s">
        <v>72</v>
      </c>
      <c r="C6069" t="s">
        <v>78</v>
      </c>
      <c r="D6069">
        <v>2012</v>
      </c>
      <c r="E6069" t="s">
        <v>53</v>
      </c>
      <c r="F6069" t="s">
        <v>4477</v>
      </c>
      <c r="G6069" s="336">
        <v>-0.04</v>
      </c>
      <c r="H6069">
        <v>140</v>
      </c>
    </row>
    <row r="6070" spans="1:8">
      <c r="A6070" t="s">
        <v>4565</v>
      </c>
      <c r="B6070" t="s">
        <v>72</v>
      </c>
      <c r="C6070" t="s">
        <v>78</v>
      </c>
      <c r="D6070">
        <v>2012</v>
      </c>
      <c r="E6070" t="s">
        <v>54</v>
      </c>
      <c r="F6070" t="s">
        <v>4477</v>
      </c>
      <c r="G6070" s="336">
        <v>0.5</v>
      </c>
      <c r="H6070">
        <v>141</v>
      </c>
    </row>
    <row r="6071" spans="1:8">
      <c r="A6071" t="s">
        <v>4564</v>
      </c>
      <c r="B6071" t="s">
        <v>72</v>
      </c>
      <c r="C6071" t="s">
        <v>78</v>
      </c>
      <c r="D6071">
        <v>2012</v>
      </c>
      <c r="E6071" t="s">
        <v>55</v>
      </c>
      <c r="F6071" t="s">
        <v>4477</v>
      </c>
      <c r="G6071" s="336">
        <v>-0.31</v>
      </c>
      <c r="H6071">
        <v>142</v>
      </c>
    </row>
    <row r="6072" spans="1:8">
      <c r="A6072" t="s">
        <v>4563</v>
      </c>
      <c r="B6072" t="s">
        <v>72</v>
      </c>
      <c r="C6072" t="s">
        <v>78</v>
      </c>
      <c r="D6072">
        <v>2012</v>
      </c>
      <c r="E6072" t="s">
        <v>56</v>
      </c>
      <c r="F6072" t="s">
        <v>4477</v>
      </c>
      <c r="G6072" s="336">
        <v>0.09</v>
      </c>
      <c r="H6072">
        <v>143</v>
      </c>
    </row>
    <row r="6073" spans="1:8">
      <c r="A6073" t="s">
        <v>4562</v>
      </c>
      <c r="B6073" t="s">
        <v>72</v>
      </c>
      <c r="C6073" t="s">
        <v>78</v>
      </c>
      <c r="D6073">
        <v>2012</v>
      </c>
      <c r="E6073" t="s">
        <v>57</v>
      </c>
      <c r="F6073" t="s">
        <v>4477</v>
      </c>
      <c r="G6073" s="336">
        <v>-0.01</v>
      </c>
      <c r="H6073">
        <v>144</v>
      </c>
    </row>
    <row r="6074" spans="1:8">
      <c r="A6074" t="s">
        <v>4561</v>
      </c>
      <c r="B6074" t="s">
        <v>72</v>
      </c>
      <c r="C6074" t="s">
        <v>78</v>
      </c>
      <c r="D6074">
        <v>2013</v>
      </c>
      <c r="E6074" t="s">
        <v>52</v>
      </c>
      <c r="F6074" t="s">
        <v>4477</v>
      </c>
      <c r="G6074" s="336">
        <v>-7.0000000000000007E-2</v>
      </c>
      <c r="H6074">
        <v>145</v>
      </c>
    </row>
    <row r="6075" spans="1:8">
      <c r="A6075" t="s">
        <v>4560</v>
      </c>
      <c r="B6075" t="s">
        <v>72</v>
      </c>
      <c r="C6075" t="s">
        <v>78</v>
      </c>
      <c r="D6075">
        <v>2013</v>
      </c>
      <c r="E6075" t="s">
        <v>53</v>
      </c>
      <c r="F6075" t="s">
        <v>4477</v>
      </c>
      <c r="G6075" s="336">
        <v>2.69</v>
      </c>
      <c r="H6075">
        <v>146</v>
      </c>
    </row>
    <row r="6076" spans="1:8">
      <c r="A6076" t="s">
        <v>4559</v>
      </c>
      <c r="B6076" t="s">
        <v>72</v>
      </c>
      <c r="C6076" t="s">
        <v>78</v>
      </c>
      <c r="D6076">
        <v>2013</v>
      </c>
      <c r="E6076" t="s">
        <v>54</v>
      </c>
      <c r="F6076" t="s">
        <v>4477</v>
      </c>
      <c r="G6076" s="336">
        <v>-0.65</v>
      </c>
      <c r="H6076">
        <v>147</v>
      </c>
    </row>
    <row r="6077" spans="1:8">
      <c r="A6077" t="s">
        <v>4558</v>
      </c>
      <c r="B6077" t="s">
        <v>72</v>
      </c>
      <c r="C6077" t="s">
        <v>78</v>
      </c>
      <c r="D6077">
        <v>2013</v>
      </c>
      <c r="E6077" t="s">
        <v>55</v>
      </c>
      <c r="F6077" t="s">
        <v>4477</v>
      </c>
      <c r="G6077" s="336">
        <v>6.03</v>
      </c>
      <c r="H6077">
        <v>148</v>
      </c>
    </row>
    <row r="6078" spans="1:8">
      <c r="A6078" t="s">
        <v>4557</v>
      </c>
      <c r="B6078" t="s">
        <v>72</v>
      </c>
      <c r="C6078" t="s">
        <v>78</v>
      </c>
      <c r="D6078">
        <v>2013</v>
      </c>
      <c r="E6078" t="s">
        <v>56</v>
      </c>
      <c r="F6078" t="s">
        <v>4477</v>
      </c>
      <c r="G6078" s="336">
        <v>-0.01</v>
      </c>
      <c r="H6078">
        <v>149</v>
      </c>
    </row>
    <row r="6079" spans="1:8">
      <c r="A6079" t="s">
        <v>4556</v>
      </c>
      <c r="B6079" t="s">
        <v>72</v>
      </c>
      <c r="C6079" t="s">
        <v>78</v>
      </c>
      <c r="D6079">
        <v>2013</v>
      </c>
      <c r="E6079" t="s">
        <v>57</v>
      </c>
      <c r="F6079" t="s">
        <v>4477</v>
      </c>
      <c r="G6079" s="336">
        <v>2.37</v>
      </c>
      <c r="H6079">
        <v>150</v>
      </c>
    </row>
    <row r="6080" spans="1:8">
      <c r="A6080" t="s">
        <v>4555</v>
      </c>
      <c r="B6080" t="s">
        <v>72</v>
      </c>
      <c r="C6080" t="s">
        <v>78</v>
      </c>
      <c r="D6080">
        <v>2014</v>
      </c>
      <c r="E6080" t="s">
        <v>52</v>
      </c>
      <c r="F6080" t="s">
        <v>4477</v>
      </c>
      <c r="G6080" s="336">
        <v>0.17</v>
      </c>
      <c r="H6080">
        <v>151</v>
      </c>
    </row>
    <row r="6081" spans="1:8">
      <c r="A6081" t="s">
        <v>4554</v>
      </c>
      <c r="B6081" t="s">
        <v>72</v>
      </c>
      <c r="C6081" t="s">
        <v>78</v>
      </c>
      <c r="D6081">
        <v>2014</v>
      </c>
      <c r="E6081" t="s">
        <v>53</v>
      </c>
      <c r="F6081" t="s">
        <v>4477</v>
      </c>
      <c r="G6081" s="336">
        <v>-0.68</v>
      </c>
      <c r="H6081">
        <v>152</v>
      </c>
    </row>
    <row r="6082" spans="1:8">
      <c r="A6082" t="s">
        <v>4553</v>
      </c>
      <c r="B6082" t="s">
        <v>72</v>
      </c>
      <c r="C6082" t="s">
        <v>78</v>
      </c>
      <c r="D6082">
        <v>2014</v>
      </c>
      <c r="E6082" t="s">
        <v>54</v>
      </c>
      <c r="F6082" t="s">
        <v>4477</v>
      </c>
      <c r="G6082" s="336">
        <v>-0.71</v>
      </c>
      <c r="H6082">
        <v>153</v>
      </c>
    </row>
    <row r="6083" spans="1:8">
      <c r="A6083" t="s">
        <v>4552</v>
      </c>
      <c r="B6083" t="s">
        <v>72</v>
      </c>
      <c r="C6083" t="s">
        <v>78</v>
      </c>
      <c r="D6083">
        <v>2014</v>
      </c>
      <c r="E6083" t="s">
        <v>55</v>
      </c>
      <c r="F6083" t="s">
        <v>4477</v>
      </c>
      <c r="G6083" s="336">
        <v>-0.95</v>
      </c>
      <c r="H6083">
        <v>154</v>
      </c>
    </row>
    <row r="6084" spans="1:8">
      <c r="A6084" t="s">
        <v>4551</v>
      </c>
      <c r="B6084" t="s">
        <v>72</v>
      </c>
      <c r="C6084" t="s">
        <v>78</v>
      </c>
      <c r="D6084">
        <v>2014</v>
      </c>
      <c r="E6084" t="s">
        <v>56</v>
      </c>
      <c r="F6084" t="s">
        <v>4477</v>
      </c>
      <c r="G6084" s="336">
        <v>0.2</v>
      </c>
      <c r="H6084">
        <v>155</v>
      </c>
    </row>
    <row r="6085" spans="1:8">
      <c r="A6085" t="s">
        <v>4550</v>
      </c>
      <c r="B6085" t="s">
        <v>72</v>
      </c>
      <c r="C6085" t="s">
        <v>78</v>
      </c>
      <c r="D6085">
        <v>2014</v>
      </c>
      <c r="E6085" t="s">
        <v>57</v>
      </c>
      <c r="F6085" t="s">
        <v>4477</v>
      </c>
      <c r="G6085" s="336">
        <v>-0.63</v>
      </c>
      <c r="H6085">
        <v>156</v>
      </c>
    </row>
    <row r="6086" spans="1:8">
      <c r="A6086" t="s">
        <v>4549</v>
      </c>
      <c r="B6086" t="s">
        <v>72</v>
      </c>
      <c r="C6086" t="s">
        <v>78</v>
      </c>
      <c r="D6086" t="s">
        <v>58</v>
      </c>
      <c r="E6086" t="s">
        <v>52</v>
      </c>
      <c r="F6086" t="s">
        <v>4477</v>
      </c>
      <c r="G6086" s="336">
        <v>1.87</v>
      </c>
      <c r="H6086">
        <v>157</v>
      </c>
    </row>
    <row r="6087" spans="1:8">
      <c r="A6087" t="s">
        <v>4548</v>
      </c>
      <c r="B6087" t="s">
        <v>72</v>
      </c>
      <c r="C6087" t="s">
        <v>78</v>
      </c>
      <c r="D6087" t="s">
        <v>58</v>
      </c>
      <c r="E6087" t="s">
        <v>53</v>
      </c>
      <c r="F6087" t="s">
        <v>4477</v>
      </c>
      <c r="G6087" s="336">
        <v>0.56000000000000005</v>
      </c>
      <c r="H6087">
        <v>158</v>
      </c>
    </row>
    <row r="6088" spans="1:8">
      <c r="A6088" t="s">
        <v>4547</v>
      </c>
      <c r="B6088" t="s">
        <v>72</v>
      </c>
      <c r="C6088" t="s">
        <v>78</v>
      </c>
      <c r="D6088" t="s">
        <v>58</v>
      </c>
      <c r="E6088" t="s">
        <v>54</v>
      </c>
      <c r="F6088" t="s">
        <v>4477</v>
      </c>
      <c r="G6088" s="336">
        <v>-0.95</v>
      </c>
      <c r="H6088">
        <v>159</v>
      </c>
    </row>
    <row r="6089" spans="1:8">
      <c r="A6089" t="s">
        <v>4546</v>
      </c>
      <c r="B6089" t="s">
        <v>72</v>
      </c>
      <c r="C6089" t="s">
        <v>78</v>
      </c>
      <c r="D6089" t="s">
        <v>58</v>
      </c>
      <c r="E6089" t="s">
        <v>55</v>
      </c>
      <c r="F6089" t="s">
        <v>4477</v>
      </c>
      <c r="G6089" s="336">
        <v>-0.64</v>
      </c>
      <c r="H6089">
        <v>160</v>
      </c>
    </row>
    <row r="6090" spans="1:8">
      <c r="A6090" t="s">
        <v>4545</v>
      </c>
      <c r="B6090" t="s">
        <v>72</v>
      </c>
      <c r="C6090" t="s">
        <v>78</v>
      </c>
      <c r="D6090" t="s">
        <v>58</v>
      </c>
      <c r="E6090" t="s">
        <v>56</v>
      </c>
      <c r="F6090" t="s">
        <v>4477</v>
      </c>
      <c r="G6090" s="336">
        <v>5.86</v>
      </c>
      <c r="H6090">
        <v>161</v>
      </c>
    </row>
    <row r="6091" spans="1:8">
      <c r="A6091" t="s">
        <v>4544</v>
      </c>
      <c r="B6091" t="s">
        <v>72</v>
      </c>
      <c r="C6091" t="s">
        <v>78</v>
      </c>
      <c r="D6091" t="s">
        <v>58</v>
      </c>
      <c r="E6091" t="s">
        <v>57</v>
      </c>
      <c r="F6091" t="s">
        <v>4477</v>
      </c>
      <c r="G6091" s="336">
        <v>3.68</v>
      </c>
      <c r="H6091">
        <v>162</v>
      </c>
    </row>
    <row r="6092" spans="1:8">
      <c r="A6092" t="s">
        <v>4543</v>
      </c>
      <c r="B6092" t="s">
        <v>72</v>
      </c>
      <c r="C6092" t="s">
        <v>78</v>
      </c>
      <c r="D6092" t="s">
        <v>59</v>
      </c>
      <c r="E6092" t="s">
        <v>52</v>
      </c>
      <c r="F6092" t="s">
        <v>4477</v>
      </c>
      <c r="G6092" s="336">
        <v>0.27</v>
      </c>
      <c r="H6092">
        <v>163</v>
      </c>
    </row>
    <row r="6093" spans="1:8">
      <c r="A6093" t="s">
        <v>4542</v>
      </c>
      <c r="B6093" t="s">
        <v>72</v>
      </c>
      <c r="C6093" t="s">
        <v>78</v>
      </c>
      <c r="D6093" t="s">
        <v>59</v>
      </c>
      <c r="E6093" t="s">
        <v>53</v>
      </c>
      <c r="F6093" t="s">
        <v>4477</v>
      </c>
      <c r="G6093" s="336">
        <v>0.08</v>
      </c>
      <c r="H6093">
        <v>164</v>
      </c>
    </row>
    <row r="6094" spans="1:8">
      <c r="A6094" t="s">
        <v>4541</v>
      </c>
      <c r="B6094" t="s">
        <v>72</v>
      </c>
      <c r="C6094" t="s">
        <v>78</v>
      </c>
      <c r="D6094" t="s">
        <v>59</v>
      </c>
      <c r="E6094" t="s">
        <v>54</v>
      </c>
      <c r="F6094" t="s">
        <v>4477</v>
      </c>
      <c r="G6094" s="336">
        <v>-0.14000000000000001</v>
      </c>
      <c r="H6094">
        <v>165</v>
      </c>
    </row>
    <row r="6095" spans="1:8">
      <c r="A6095" t="s">
        <v>4540</v>
      </c>
      <c r="B6095" t="s">
        <v>72</v>
      </c>
      <c r="C6095" t="s">
        <v>78</v>
      </c>
      <c r="D6095" t="s">
        <v>59</v>
      </c>
      <c r="E6095" t="s">
        <v>55</v>
      </c>
      <c r="F6095" t="s">
        <v>4477</v>
      </c>
      <c r="G6095" s="336">
        <v>-0.09</v>
      </c>
      <c r="H6095">
        <v>166</v>
      </c>
    </row>
    <row r="6096" spans="1:8">
      <c r="A6096" t="s">
        <v>4539</v>
      </c>
      <c r="B6096" t="s">
        <v>72</v>
      </c>
      <c r="C6096" t="s">
        <v>78</v>
      </c>
      <c r="D6096" t="s">
        <v>59</v>
      </c>
      <c r="E6096" t="s">
        <v>56</v>
      </c>
      <c r="F6096" t="s">
        <v>4477</v>
      </c>
      <c r="G6096" s="336">
        <v>0.84</v>
      </c>
      <c r="H6096">
        <v>167</v>
      </c>
    </row>
    <row r="6097" spans="1:8">
      <c r="A6097" t="s">
        <v>4538</v>
      </c>
      <c r="B6097" t="s">
        <v>72</v>
      </c>
      <c r="C6097" t="s">
        <v>78</v>
      </c>
      <c r="D6097" t="s">
        <v>59</v>
      </c>
      <c r="E6097" t="s">
        <v>57</v>
      </c>
      <c r="F6097" t="s">
        <v>4477</v>
      </c>
      <c r="G6097" s="336">
        <v>0.53</v>
      </c>
      <c r="H6097">
        <v>168</v>
      </c>
    </row>
    <row r="6098" spans="1:8">
      <c r="A6098" t="s">
        <v>4537</v>
      </c>
      <c r="B6098" t="s">
        <v>71</v>
      </c>
      <c r="C6098" t="s">
        <v>78</v>
      </c>
      <c r="D6098">
        <v>2006</v>
      </c>
      <c r="E6098" t="s">
        <v>52</v>
      </c>
      <c r="F6098" t="s">
        <v>4477</v>
      </c>
      <c r="H6098">
        <v>169</v>
      </c>
    </row>
    <row r="6099" spans="1:8">
      <c r="A6099" t="s">
        <v>4536</v>
      </c>
      <c r="B6099" t="s">
        <v>71</v>
      </c>
      <c r="C6099" t="s">
        <v>78</v>
      </c>
      <c r="D6099">
        <v>2006</v>
      </c>
      <c r="E6099" t="s">
        <v>53</v>
      </c>
      <c r="F6099" t="s">
        <v>4477</v>
      </c>
      <c r="H6099">
        <v>170</v>
      </c>
    </row>
    <row r="6100" spans="1:8">
      <c r="A6100" t="s">
        <v>4535</v>
      </c>
      <c r="B6100" t="s">
        <v>71</v>
      </c>
      <c r="C6100" t="s">
        <v>78</v>
      </c>
      <c r="D6100">
        <v>2006</v>
      </c>
      <c r="E6100" t="s">
        <v>54</v>
      </c>
      <c r="F6100" t="s">
        <v>4477</v>
      </c>
      <c r="H6100">
        <v>171</v>
      </c>
    </row>
    <row r="6101" spans="1:8">
      <c r="A6101" t="s">
        <v>4534</v>
      </c>
      <c r="B6101" t="s">
        <v>71</v>
      </c>
      <c r="C6101" t="s">
        <v>78</v>
      </c>
      <c r="D6101">
        <v>2006</v>
      </c>
      <c r="E6101" t="s">
        <v>55</v>
      </c>
      <c r="F6101" t="s">
        <v>4477</v>
      </c>
      <c r="H6101">
        <v>172</v>
      </c>
    </row>
    <row r="6102" spans="1:8">
      <c r="A6102" t="s">
        <v>4533</v>
      </c>
      <c r="B6102" t="s">
        <v>71</v>
      </c>
      <c r="C6102" t="s">
        <v>78</v>
      </c>
      <c r="D6102">
        <v>2006</v>
      </c>
      <c r="E6102" t="s">
        <v>56</v>
      </c>
      <c r="F6102" t="s">
        <v>4477</v>
      </c>
      <c r="H6102">
        <v>173</v>
      </c>
    </row>
    <row r="6103" spans="1:8">
      <c r="A6103" t="s">
        <v>4532</v>
      </c>
      <c r="B6103" t="s">
        <v>71</v>
      </c>
      <c r="C6103" t="s">
        <v>78</v>
      </c>
      <c r="D6103">
        <v>2006</v>
      </c>
      <c r="E6103" t="s">
        <v>57</v>
      </c>
      <c r="F6103" t="s">
        <v>4477</v>
      </c>
      <c r="H6103">
        <v>174</v>
      </c>
    </row>
    <row r="6104" spans="1:8">
      <c r="A6104" t="s">
        <v>4531</v>
      </c>
      <c r="B6104" t="s">
        <v>71</v>
      </c>
      <c r="C6104" t="s">
        <v>78</v>
      </c>
      <c r="D6104">
        <v>2007</v>
      </c>
      <c r="E6104" t="s">
        <v>52</v>
      </c>
      <c r="F6104" t="s">
        <v>4477</v>
      </c>
      <c r="H6104">
        <v>175</v>
      </c>
    </row>
    <row r="6105" spans="1:8">
      <c r="A6105" t="s">
        <v>4530</v>
      </c>
      <c r="B6105" t="s">
        <v>71</v>
      </c>
      <c r="C6105" t="s">
        <v>78</v>
      </c>
      <c r="D6105">
        <v>2007</v>
      </c>
      <c r="E6105" t="s">
        <v>53</v>
      </c>
      <c r="F6105" t="s">
        <v>4477</v>
      </c>
      <c r="H6105">
        <v>176</v>
      </c>
    </row>
    <row r="6106" spans="1:8">
      <c r="A6106" t="s">
        <v>4529</v>
      </c>
      <c r="B6106" t="s">
        <v>71</v>
      </c>
      <c r="C6106" t="s">
        <v>78</v>
      </c>
      <c r="D6106">
        <v>2007</v>
      </c>
      <c r="E6106" t="s">
        <v>54</v>
      </c>
      <c r="F6106" t="s">
        <v>4477</v>
      </c>
      <c r="H6106">
        <v>177</v>
      </c>
    </row>
    <row r="6107" spans="1:8">
      <c r="A6107" t="s">
        <v>4528</v>
      </c>
      <c r="B6107" t="s">
        <v>71</v>
      </c>
      <c r="C6107" t="s">
        <v>78</v>
      </c>
      <c r="D6107">
        <v>2007</v>
      </c>
      <c r="E6107" t="s">
        <v>55</v>
      </c>
      <c r="F6107" t="s">
        <v>4477</v>
      </c>
      <c r="H6107">
        <v>178</v>
      </c>
    </row>
    <row r="6108" spans="1:8">
      <c r="A6108" t="s">
        <v>4527</v>
      </c>
      <c r="B6108" t="s">
        <v>71</v>
      </c>
      <c r="C6108" t="s">
        <v>78</v>
      </c>
      <c r="D6108">
        <v>2007</v>
      </c>
      <c r="E6108" t="s">
        <v>56</v>
      </c>
      <c r="F6108" t="s">
        <v>4477</v>
      </c>
      <c r="H6108">
        <v>179</v>
      </c>
    </row>
    <row r="6109" spans="1:8">
      <c r="A6109" t="s">
        <v>4526</v>
      </c>
      <c r="B6109" t="s">
        <v>71</v>
      </c>
      <c r="C6109" t="s">
        <v>78</v>
      </c>
      <c r="D6109">
        <v>2007</v>
      </c>
      <c r="E6109" t="s">
        <v>57</v>
      </c>
      <c r="F6109" t="s">
        <v>4477</v>
      </c>
      <c r="H6109">
        <v>180</v>
      </c>
    </row>
    <row r="6110" spans="1:8">
      <c r="A6110" t="s">
        <v>4525</v>
      </c>
      <c r="B6110" t="s">
        <v>71</v>
      </c>
      <c r="C6110" t="s">
        <v>78</v>
      </c>
      <c r="D6110">
        <v>2008</v>
      </c>
      <c r="E6110" t="s">
        <v>52</v>
      </c>
      <c r="F6110" t="s">
        <v>4477</v>
      </c>
      <c r="H6110">
        <v>181</v>
      </c>
    </row>
    <row r="6111" spans="1:8">
      <c r="A6111" t="s">
        <v>4524</v>
      </c>
      <c r="B6111" t="s">
        <v>71</v>
      </c>
      <c r="C6111" t="s">
        <v>78</v>
      </c>
      <c r="D6111">
        <v>2008</v>
      </c>
      <c r="E6111" t="s">
        <v>53</v>
      </c>
      <c r="F6111" t="s">
        <v>4477</v>
      </c>
      <c r="H6111">
        <v>182</v>
      </c>
    </row>
    <row r="6112" spans="1:8">
      <c r="A6112" t="s">
        <v>4523</v>
      </c>
      <c r="B6112" t="s">
        <v>71</v>
      </c>
      <c r="C6112" t="s">
        <v>78</v>
      </c>
      <c r="D6112">
        <v>2008</v>
      </c>
      <c r="E6112" t="s">
        <v>54</v>
      </c>
      <c r="F6112" t="s">
        <v>4477</v>
      </c>
      <c r="H6112">
        <v>183</v>
      </c>
    </row>
    <row r="6113" spans="1:8">
      <c r="A6113" t="s">
        <v>4522</v>
      </c>
      <c r="B6113" t="s">
        <v>71</v>
      </c>
      <c r="C6113" t="s">
        <v>78</v>
      </c>
      <c r="D6113">
        <v>2008</v>
      </c>
      <c r="E6113" t="s">
        <v>55</v>
      </c>
      <c r="F6113" t="s">
        <v>4477</v>
      </c>
      <c r="H6113">
        <v>184</v>
      </c>
    </row>
    <row r="6114" spans="1:8">
      <c r="A6114" t="s">
        <v>4521</v>
      </c>
      <c r="B6114" t="s">
        <v>71</v>
      </c>
      <c r="C6114" t="s">
        <v>78</v>
      </c>
      <c r="D6114">
        <v>2008</v>
      </c>
      <c r="E6114" t="s">
        <v>56</v>
      </c>
      <c r="F6114" t="s">
        <v>4477</v>
      </c>
      <c r="H6114">
        <v>185</v>
      </c>
    </row>
    <row r="6115" spans="1:8">
      <c r="A6115" t="s">
        <v>4520</v>
      </c>
      <c r="B6115" t="s">
        <v>71</v>
      </c>
      <c r="C6115" t="s">
        <v>78</v>
      </c>
      <c r="D6115">
        <v>2008</v>
      </c>
      <c r="E6115" t="s">
        <v>57</v>
      </c>
      <c r="F6115" t="s">
        <v>4477</v>
      </c>
      <c r="H6115">
        <v>186</v>
      </c>
    </row>
    <row r="6116" spans="1:8">
      <c r="A6116" t="s">
        <v>4519</v>
      </c>
      <c r="B6116" t="s">
        <v>71</v>
      </c>
      <c r="C6116" t="s">
        <v>78</v>
      </c>
      <c r="D6116">
        <v>2009</v>
      </c>
      <c r="E6116" t="s">
        <v>52</v>
      </c>
      <c r="F6116" t="s">
        <v>4477</v>
      </c>
      <c r="H6116">
        <v>187</v>
      </c>
    </row>
    <row r="6117" spans="1:8">
      <c r="A6117" t="s">
        <v>4518</v>
      </c>
      <c r="B6117" t="s">
        <v>71</v>
      </c>
      <c r="C6117" t="s">
        <v>78</v>
      </c>
      <c r="D6117">
        <v>2009</v>
      </c>
      <c r="E6117" t="s">
        <v>53</v>
      </c>
      <c r="F6117" t="s">
        <v>4477</v>
      </c>
      <c r="H6117">
        <v>188</v>
      </c>
    </row>
    <row r="6118" spans="1:8">
      <c r="A6118" t="s">
        <v>4517</v>
      </c>
      <c r="B6118" t="s">
        <v>71</v>
      </c>
      <c r="C6118" t="s">
        <v>78</v>
      </c>
      <c r="D6118">
        <v>2009</v>
      </c>
      <c r="E6118" t="s">
        <v>54</v>
      </c>
      <c r="F6118" t="s">
        <v>4477</v>
      </c>
      <c r="H6118">
        <v>189</v>
      </c>
    </row>
    <row r="6119" spans="1:8">
      <c r="A6119" t="s">
        <v>4516</v>
      </c>
      <c r="B6119" t="s">
        <v>71</v>
      </c>
      <c r="C6119" t="s">
        <v>78</v>
      </c>
      <c r="D6119">
        <v>2009</v>
      </c>
      <c r="E6119" t="s">
        <v>55</v>
      </c>
      <c r="F6119" t="s">
        <v>4477</v>
      </c>
      <c r="H6119">
        <v>190</v>
      </c>
    </row>
    <row r="6120" spans="1:8">
      <c r="A6120" t="s">
        <v>4515</v>
      </c>
      <c r="B6120" t="s">
        <v>71</v>
      </c>
      <c r="C6120" t="s">
        <v>78</v>
      </c>
      <c r="D6120">
        <v>2009</v>
      </c>
      <c r="E6120" t="s">
        <v>56</v>
      </c>
      <c r="F6120" t="s">
        <v>4477</v>
      </c>
      <c r="H6120">
        <v>191</v>
      </c>
    </row>
    <row r="6121" spans="1:8">
      <c r="A6121" t="s">
        <v>4514</v>
      </c>
      <c r="B6121" t="s">
        <v>71</v>
      </c>
      <c r="C6121" t="s">
        <v>78</v>
      </c>
      <c r="D6121">
        <v>2009</v>
      </c>
      <c r="E6121" t="s">
        <v>57</v>
      </c>
      <c r="F6121" t="s">
        <v>4477</v>
      </c>
      <c r="H6121">
        <v>192</v>
      </c>
    </row>
    <row r="6122" spans="1:8">
      <c r="A6122" t="s">
        <v>4513</v>
      </c>
      <c r="B6122" t="s">
        <v>71</v>
      </c>
      <c r="C6122" t="s">
        <v>78</v>
      </c>
      <c r="D6122">
        <v>2010</v>
      </c>
      <c r="E6122" t="s">
        <v>52</v>
      </c>
      <c r="F6122" t="s">
        <v>4477</v>
      </c>
      <c r="H6122">
        <v>193</v>
      </c>
    </row>
    <row r="6123" spans="1:8">
      <c r="A6123" t="s">
        <v>4512</v>
      </c>
      <c r="B6123" t="s">
        <v>71</v>
      </c>
      <c r="C6123" t="s">
        <v>78</v>
      </c>
      <c r="D6123">
        <v>2010</v>
      </c>
      <c r="E6123" t="s">
        <v>53</v>
      </c>
      <c r="F6123" t="s">
        <v>4477</v>
      </c>
      <c r="H6123">
        <v>194</v>
      </c>
    </row>
    <row r="6124" spans="1:8">
      <c r="A6124" t="s">
        <v>4511</v>
      </c>
      <c r="B6124" t="s">
        <v>71</v>
      </c>
      <c r="C6124" t="s">
        <v>78</v>
      </c>
      <c r="D6124">
        <v>2010</v>
      </c>
      <c r="E6124" t="s">
        <v>54</v>
      </c>
      <c r="F6124" t="s">
        <v>4477</v>
      </c>
      <c r="H6124">
        <v>195</v>
      </c>
    </row>
    <row r="6125" spans="1:8">
      <c r="A6125" t="s">
        <v>4510</v>
      </c>
      <c r="B6125" t="s">
        <v>71</v>
      </c>
      <c r="C6125" t="s">
        <v>78</v>
      </c>
      <c r="D6125">
        <v>2010</v>
      </c>
      <c r="E6125" t="s">
        <v>55</v>
      </c>
      <c r="F6125" t="s">
        <v>4477</v>
      </c>
      <c r="H6125">
        <v>196</v>
      </c>
    </row>
    <row r="6126" spans="1:8">
      <c r="A6126" t="s">
        <v>4509</v>
      </c>
      <c r="B6126" t="s">
        <v>71</v>
      </c>
      <c r="C6126" t="s">
        <v>78</v>
      </c>
      <c r="D6126">
        <v>2010</v>
      </c>
      <c r="E6126" t="s">
        <v>56</v>
      </c>
      <c r="F6126" t="s">
        <v>4477</v>
      </c>
      <c r="H6126">
        <v>197</v>
      </c>
    </row>
    <row r="6127" spans="1:8">
      <c r="A6127" t="s">
        <v>4508</v>
      </c>
      <c r="B6127" t="s">
        <v>71</v>
      </c>
      <c r="C6127" t="s">
        <v>78</v>
      </c>
      <c r="D6127">
        <v>2010</v>
      </c>
      <c r="E6127" t="s">
        <v>57</v>
      </c>
      <c r="F6127" t="s">
        <v>4477</v>
      </c>
      <c r="H6127">
        <v>198</v>
      </c>
    </row>
    <row r="6128" spans="1:8">
      <c r="A6128" t="s">
        <v>4507</v>
      </c>
      <c r="B6128" t="s">
        <v>71</v>
      </c>
      <c r="C6128" t="s">
        <v>78</v>
      </c>
      <c r="D6128">
        <v>2011</v>
      </c>
      <c r="E6128" t="s">
        <v>52</v>
      </c>
      <c r="F6128" t="s">
        <v>4477</v>
      </c>
      <c r="H6128">
        <v>199</v>
      </c>
    </row>
    <row r="6129" spans="1:8">
      <c r="A6129" t="s">
        <v>4506</v>
      </c>
      <c r="B6129" t="s">
        <v>71</v>
      </c>
      <c r="C6129" t="s">
        <v>78</v>
      </c>
      <c r="D6129">
        <v>2011</v>
      </c>
      <c r="E6129" t="s">
        <v>53</v>
      </c>
      <c r="F6129" t="s">
        <v>4477</v>
      </c>
      <c r="H6129">
        <v>200</v>
      </c>
    </row>
    <row r="6130" spans="1:8">
      <c r="A6130" t="s">
        <v>4505</v>
      </c>
      <c r="B6130" t="s">
        <v>71</v>
      </c>
      <c r="C6130" t="s">
        <v>78</v>
      </c>
      <c r="D6130">
        <v>2011</v>
      </c>
      <c r="E6130" t="s">
        <v>54</v>
      </c>
      <c r="F6130" t="s">
        <v>4477</v>
      </c>
      <c r="H6130">
        <v>201</v>
      </c>
    </row>
    <row r="6131" spans="1:8">
      <c r="A6131" t="s">
        <v>4504</v>
      </c>
      <c r="B6131" t="s">
        <v>71</v>
      </c>
      <c r="C6131" t="s">
        <v>78</v>
      </c>
      <c r="D6131">
        <v>2011</v>
      </c>
      <c r="E6131" t="s">
        <v>55</v>
      </c>
      <c r="F6131" t="s">
        <v>4477</v>
      </c>
      <c r="H6131">
        <v>202</v>
      </c>
    </row>
    <row r="6132" spans="1:8">
      <c r="A6132" t="s">
        <v>4503</v>
      </c>
      <c r="B6132" t="s">
        <v>71</v>
      </c>
      <c r="C6132" t="s">
        <v>78</v>
      </c>
      <c r="D6132">
        <v>2011</v>
      </c>
      <c r="E6132" t="s">
        <v>56</v>
      </c>
      <c r="F6132" t="s">
        <v>4477</v>
      </c>
      <c r="H6132">
        <v>203</v>
      </c>
    </row>
    <row r="6133" spans="1:8">
      <c r="A6133" t="s">
        <v>4502</v>
      </c>
      <c r="B6133" t="s">
        <v>71</v>
      </c>
      <c r="C6133" t="s">
        <v>78</v>
      </c>
      <c r="D6133">
        <v>2011</v>
      </c>
      <c r="E6133" t="s">
        <v>57</v>
      </c>
      <c r="F6133" t="s">
        <v>4477</v>
      </c>
      <c r="H6133">
        <v>204</v>
      </c>
    </row>
    <row r="6134" spans="1:8">
      <c r="A6134" t="s">
        <v>4501</v>
      </c>
      <c r="B6134" t="s">
        <v>71</v>
      </c>
      <c r="C6134" t="s">
        <v>78</v>
      </c>
      <c r="D6134">
        <v>2012</v>
      </c>
      <c r="E6134" t="s">
        <v>52</v>
      </c>
      <c r="F6134" t="s">
        <v>4477</v>
      </c>
      <c r="H6134">
        <v>205</v>
      </c>
    </row>
    <row r="6135" spans="1:8">
      <c r="A6135" t="s">
        <v>4500</v>
      </c>
      <c r="B6135" t="s">
        <v>71</v>
      </c>
      <c r="C6135" t="s">
        <v>78</v>
      </c>
      <c r="D6135">
        <v>2012</v>
      </c>
      <c r="E6135" t="s">
        <v>53</v>
      </c>
      <c r="F6135" t="s">
        <v>4477</v>
      </c>
      <c r="H6135">
        <v>206</v>
      </c>
    </row>
    <row r="6136" spans="1:8">
      <c r="A6136" t="s">
        <v>4499</v>
      </c>
      <c r="B6136" t="s">
        <v>71</v>
      </c>
      <c r="C6136" t="s">
        <v>78</v>
      </c>
      <c r="D6136">
        <v>2012</v>
      </c>
      <c r="E6136" t="s">
        <v>54</v>
      </c>
      <c r="F6136" t="s">
        <v>4477</v>
      </c>
      <c r="H6136">
        <v>207</v>
      </c>
    </row>
    <row r="6137" spans="1:8">
      <c r="A6137" t="s">
        <v>4498</v>
      </c>
      <c r="B6137" t="s">
        <v>71</v>
      </c>
      <c r="C6137" t="s">
        <v>78</v>
      </c>
      <c r="D6137">
        <v>2012</v>
      </c>
      <c r="E6137" t="s">
        <v>55</v>
      </c>
      <c r="F6137" t="s">
        <v>4477</v>
      </c>
      <c r="H6137">
        <v>208</v>
      </c>
    </row>
    <row r="6138" spans="1:8">
      <c r="A6138" t="s">
        <v>4497</v>
      </c>
      <c r="B6138" t="s">
        <v>71</v>
      </c>
      <c r="C6138" t="s">
        <v>78</v>
      </c>
      <c r="D6138">
        <v>2012</v>
      </c>
      <c r="E6138" t="s">
        <v>56</v>
      </c>
      <c r="F6138" t="s">
        <v>4477</v>
      </c>
      <c r="H6138">
        <v>209</v>
      </c>
    </row>
    <row r="6139" spans="1:8">
      <c r="A6139" t="s">
        <v>4496</v>
      </c>
      <c r="B6139" t="s">
        <v>71</v>
      </c>
      <c r="C6139" t="s">
        <v>78</v>
      </c>
      <c r="D6139">
        <v>2012</v>
      </c>
      <c r="E6139" t="s">
        <v>57</v>
      </c>
      <c r="F6139" t="s">
        <v>4477</v>
      </c>
      <c r="H6139">
        <v>210</v>
      </c>
    </row>
    <row r="6140" spans="1:8">
      <c r="A6140" t="s">
        <v>4495</v>
      </c>
      <c r="B6140" t="s">
        <v>71</v>
      </c>
      <c r="C6140" t="s">
        <v>78</v>
      </c>
      <c r="D6140">
        <v>2013</v>
      </c>
      <c r="E6140" t="s">
        <v>52</v>
      </c>
      <c r="F6140" t="s">
        <v>4477</v>
      </c>
      <c r="H6140">
        <v>211</v>
      </c>
    </row>
    <row r="6141" spans="1:8">
      <c r="A6141" t="s">
        <v>4494</v>
      </c>
      <c r="B6141" t="s">
        <v>71</v>
      </c>
      <c r="C6141" t="s">
        <v>78</v>
      </c>
      <c r="D6141">
        <v>2013</v>
      </c>
      <c r="E6141" t="s">
        <v>53</v>
      </c>
      <c r="F6141" t="s">
        <v>4477</v>
      </c>
      <c r="H6141">
        <v>212</v>
      </c>
    </row>
    <row r="6142" spans="1:8">
      <c r="A6142" t="s">
        <v>4493</v>
      </c>
      <c r="B6142" t="s">
        <v>71</v>
      </c>
      <c r="C6142" t="s">
        <v>78</v>
      </c>
      <c r="D6142">
        <v>2013</v>
      </c>
      <c r="E6142" t="s">
        <v>54</v>
      </c>
      <c r="F6142" t="s">
        <v>4477</v>
      </c>
      <c r="H6142">
        <v>213</v>
      </c>
    </row>
    <row r="6143" spans="1:8">
      <c r="A6143" t="s">
        <v>4492</v>
      </c>
      <c r="B6143" t="s">
        <v>71</v>
      </c>
      <c r="C6143" t="s">
        <v>78</v>
      </c>
      <c r="D6143">
        <v>2013</v>
      </c>
      <c r="E6143" t="s">
        <v>55</v>
      </c>
      <c r="F6143" t="s">
        <v>4477</v>
      </c>
      <c r="H6143">
        <v>214</v>
      </c>
    </row>
    <row r="6144" spans="1:8">
      <c r="A6144" t="s">
        <v>4491</v>
      </c>
      <c r="B6144" t="s">
        <v>71</v>
      </c>
      <c r="C6144" t="s">
        <v>78</v>
      </c>
      <c r="D6144">
        <v>2013</v>
      </c>
      <c r="E6144" t="s">
        <v>56</v>
      </c>
      <c r="F6144" t="s">
        <v>4477</v>
      </c>
      <c r="H6144">
        <v>215</v>
      </c>
    </row>
    <row r="6145" spans="1:8">
      <c r="A6145" t="s">
        <v>4490</v>
      </c>
      <c r="B6145" t="s">
        <v>71</v>
      </c>
      <c r="C6145" t="s">
        <v>78</v>
      </c>
      <c r="D6145">
        <v>2013</v>
      </c>
      <c r="E6145" t="s">
        <v>57</v>
      </c>
      <c r="F6145" t="s">
        <v>4477</v>
      </c>
      <c r="H6145">
        <v>216</v>
      </c>
    </row>
    <row r="6146" spans="1:8">
      <c r="A6146" t="s">
        <v>4489</v>
      </c>
      <c r="B6146" t="s">
        <v>71</v>
      </c>
      <c r="C6146" t="s">
        <v>78</v>
      </c>
      <c r="D6146" t="s">
        <v>58</v>
      </c>
      <c r="E6146" t="s">
        <v>52</v>
      </c>
      <c r="F6146" t="s">
        <v>4477</v>
      </c>
      <c r="H6146">
        <v>217</v>
      </c>
    </row>
    <row r="6147" spans="1:8">
      <c r="A6147" t="s">
        <v>4488</v>
      </c>
      <c r="B6147" t="s">
        <v>71</v>
      </c>
      <c r="C6147" t="s">
        <v>78</v>
      </c>
      <c r="D6147" t="s">
        <v>58</v>
      </c>
      <c r="E6147" t="s">
        <v>53</v>
      </c>
      <c r="F6147" t="s">
        <v>4477</v>
      </c>
      <c r="H6147">
        <v>218</v>
      </c>
    </row>
    <row r="6148" spans="1:8">
      <c r="A6148" t="s">
        <v>4487</v>
      </c>
      <c r="B6148" t="s">
        <v>71</v>
      </c>
      <c r="C6148" t="s">
        <v>78</v>
      </c>
      <c r="D6148" t="s">
        <v>58</v>
      </c>
      <c r="E6148" t="s">
        <v>54</v>
      </c>
      <c r="F6148" t="s">
        <v>4477</v>
      </c>
      <c r="H6148">
        <v>219</v>
      </c>
    </row>
    <row r="6149" spans="1:8">
      <c r="A6149" t="s">
        <v>4486</v>
      </c>
      <c r="B6149" t="s">
        <v>71</v>
      </c>
      <c r="C6149" t="s">
        <v>78</v>
      </c>
      <c r="D6149" t="s">
        <v>58</v>
      </c>
      <c r="E6149" t="s">
        <v>55</v>
      </c>
      <c r="F6149" t="s">
        <v>4477</v>
      </c>
      <c r="H6149">
        <v>220</v>
      </c>
    </row>
    <row r="6150" spans="1:8">
      <c r="A6150" t="s">
        <v>4485</v>
      </c>
      <c r="B6150" t="s">
        <v>71</v>
      </c>
      <c r="C6150" t="s">
        <v>78</v>
      </c>
      <c r="D6150" t="s">
        <v>58</v>
      </c>
      <c r="E6150" t="s">
        <v>56</v>
      </c>
      <c r="F6150" t="s">
        <v>4477</v>
      </c>
      <c r="H6150">
        <v>221</v>
      </c>
    </row>
    <row r="6151" spans="1:8">
      <c r="A6151" t="s">
        <v>4484</v>
      </c>
      <c r="B6151" t="s">
        <v>71</v>
      </c>
      <c r="C6151" t="s">
        <v>78</v>
      </c>
      <c r="D6151" t="s">
        <v>58</v>
      </c>
      <c r="E6151" t="s">
        <v>57</v>
      </c>
      <c r="F6151" t="s">
        <v>4477</v>
      </c>
      <c r="H6151">
        <v>222</v>
      </c>
    </row>
    <row r="6152" spans="1:8">
      <c r="A6152" t="s">
        <v>4483</v>
      </c>
      <c r="B6152" t="s">
        <v>71</v>
      </c>
      <c r="C6152" t="s">
        <v>78</v>
      </c>
      <c r="D6152" t="s">
        <v>59</v>
      </c>
      <c r="E6152" t="s">
        <v>52</v>
      </c>
      <c r="F6152" t="s">
        <v>4477</v>
      </c>
      <c r="H6152">
        <v>223</v>
      </c>
    </row>
    <row r="6153" spans="1:8">
      <c r="A6153" t="s">
        <v>4482</v>
      </c>
      <c r="B6153" t="s">
        <v>71</v>
      </c>
      <c r="C6153" t="s">
        <v>78</v>
      </c>
      <c r="D6153" t="s">
        <v>59</v>
      </c>
      <c r="E6153" t="s">
        <v>53</v>
      </c>
      <c r="F6153" t="s">
        <v>4477</v>
      </c>
      <c r="H6153">
        <v>224</v>
      </c>
    </row>
    <row r="6154" spans="1:8">
      <c r="A6154" t="s">
        <v>4481</v>
      </c>
      <c r="B6154" t="s">
        <v>71</v>
      </c>
      <c r="C6154" t="s">
        <v>78</v>
      </c>
      <c r="D6154" t="s">
        <v>59</v>
      </c>
      <c r="E6154" t="s">
        <v>54</v>
      </c>
      <c r="F6154" t="s">
        <v>4477</v>
      </c>
      <c r="H6154">
        <v>225</v>
      </c>
    </row>
    <row r="6155" spans="1:8">
      <c r="A6155" t="s">
        <v>4480</v>
      </c>
      <c r="B6155" t="s">
        <v>71</v>
      </c>
      <c r="C6155" t="s">
        <v>78</v>
      </c>
      <c r="D6155" t="s">
        <v>59</v>
      </c>
      <c r="E6155" t="s">
        <v>55</v>
      </c>
      <c r="F6155" t="s">
        <v>4477</v>
      </c>
      <c r="H6155">
        <v>226</v>
      </c>
    </row>
    <row r="6156" spans="1:8">
      <c r="A6156" t="s">
        <v>4479</v>
      </c>
      <c r="B6156" t="s">
        <v>71</v>
      </c>
      <c r="C6156" t="s">
        <v>78</v>
      </c>
      <c r="D6156" t="s">
        <v>59</v>
      </c>
      <c r="E6156" t="s">
        <v>56</v>
      </c>
      <c r="F6156" t="s">
        <v>4477</v>
      </c>
      <c r="H6156">
        <v>227</v>
      </c>
    </row>
    <row r="6157" spans="1:8">
      <c r="A6157" t="s">
        <v>4478</v>
      </c>
      <c r="B6157" t="s">
        <v>71</v>
      </c>
      <c r="C6157" t="s">
        <v>78</v>
      </c>
      <c r="D6157" t="s">
        <v>59</v>
      </c>
      <c r="E6157" t="s">
        <v>57</v>
      </c>
      <c r="F6157" t="s">
        <v>4477</v>
      </c>
      <c r="H6157">
        <v>228</v>
      </c>
    </row>
    <row r="6158" spans="1:8">
      <c r="A6158" t="s">
        <v>4476</v>
      </c>
      <c r="B6158" t="s">
        <v>72</v>
      </c>
      <c r="C6158" t="s">
        <v>123</v>
      </c>
      <c r="D6158">
        <v>2007</v>
      </c>
      <c r="E6158" t="s">
        <v>79</v>
      </c>
      <c r="F6158" t="s">
        <v>4248</v>
      </c>
      <c r="G6158">
        <v>102</v>
      </c>
      <c r="H6158">
        <v>1</v>
      </c>
    </row>
    <row r="6159" spans="1:8">
      <c r="A6159" t="s">
        <v>4475</v>
      </c>
      <c r="B6159" t="s">
        <v>72</v>
      </c>
      <c r="C6159" t="s">
        <v>123</v>
      </c>
      <c r="D6159">
        <v>2007</v>
      </c>
      <c r="E6159" t="s">
        <v>80</v>
      </c>
      <c r="F6159" t="s">
        <v>4248</v>
      </c>
      <c r="G6159">
        <v>241</v>
      </c>
      <c r="H6159">
        <v>2</v>
      </c>
    </row>
    <row r="6160" spans="1:8">
      <c r="A6160" t="s">
        <v>4474</v>
      </c>
      <c r="B6160" t="s">
        <v>72</v>
      </c>
      <c r="C6160" t="s">
        <v>123</v>
      </c>
      <c r="D6160">
        <v>2007</v>
      </c>
      <c r="E6160" t="s">
        <v>81</v>
      </c>
      <c r="F6160" t="s">
        <v>4248</v>
      </c>
      <c r="G6160">
        <v>60</v>
      </c>
      <c r="H6160">
        <v>3</v>
      </c>
    </row>
    <row r="6161" spans="1:8">
      <c r="A6161" t="s">
        <v>4473</v>
      </c>
      <c r="B6161" t="s">
        <v>72</v>
      </c>
      <c r="C6161" t="s">
        <v>123</v>
      </c>
      <c r="D6161">
        <v>2007</v>
      </c>
      <c r="E6161" t="s">
        <v>82</v>
      </c>
      <c r="F6161" t="s">
        <v>4248</v>
      </c>
      <c r="G6161">
        <v>26</v>
      </c>
      <c r="H6161">
        <v>4</v>
      </c>
    </row>
    <row r="6162" spans="1:8">
      <c r="A6162" t="s">
        <v>4472</v>
      </c>
      <c r="B6162" t="s">
        <v>72</v>
      </c>
      <c r="C6162" t="s">
        <v>123</v>
      </c>
      <c r="D6162">
        <v>2007</v>
      </c>
      <c r="E6162" t="s">
        <v>83</v>
      </c>
      <c r="F6162" t="s">
        <v>4248</v>
      </c>
      <c r="G6162">
        <v>42</v>
      </c>
      <c r="H6162">
        <v>5</v>
      </c>
    </row>
    <row r="6163" spans="1:8">
      <c r="A6163" t="s">
        <v>4471</v>
      </c>
      <c r="B6163" t="s">
        <v>72</v>
      </c>
      <c r="C6163" t="s">
        <v>123</v>
      </c>
      <c r="D6163">
        <v>2007</v>
      </c>
      <c r="E6163" t="s">
        <v>84</v>
      </c>
      <c r="F6163" t="s">
        <v>4248</v>
      </c>
      <c r="G6163">
        <v>78</v>
      </c>
      <c r="H6163">
        <v>6</v>
      </c>
    </row>
    <row r="6164" spans="1:8">
      <c r="A6164" t="s">
        <v>4470</v>
      </c>
      <c r="B6164" t="s">
        <v>72</v>
      </c>
      <c r="C6164" t="s">
        <v>123</v>
      </c>
      <c r="D6164">
        <v>2008</v>
      </c>
      <c r="E6164" t="s">
        <v>79</v>
      </c>
      <c r="F6164" t="s">
        <v>4248</v>
      </c>
      <c r="G6164">
        <v>267</v>
      </c>
      <c r="H6164">
        <v>7</v>
      </c>
    </row>
    <row r="6165" spans="1:8">
      <c r="A6165" t="s">
        <v>4469</v>
      </c>
      <c r="B6165" t="s">
        <v>72</v>
      </c>
      <c r="C6165" t="s">
        <v>123</v>
      </c>
      <c r="D6165">
        <v>2008</v>
      </c>
      <c r="E6165" t="s">
        <v>80</v>
      </c>
      <c r="F6165" t="s">
        <v>4248</v>
      </c>
      <c r="G6165">
        <v>361</v>
      </c>
      <c r="H6165">
        <v>8</v>
      </c>
    </row>
    <row r="6166" spans="1:8">
      <c r="A6166" t="s">
        <v>4468</v>
      </c>
      <c r="B6166" t="s">
        <v>72</v>
      </c>
      <c r="C6166" t="s">
        <v>123</v>
      </c>
      <c r="D6166">
        <v>2008</v>
      </c>
      <c r="E6166" t="s">
        <v>81</v>
      </c>
      <c r="F6166" t="s">
        <v>4248</v>
      </c>
      <c r="G6166">
        <v>53</v>
      </c>
      <c r="H6166">
        <v>9</v>
      </c>
    </row>
    <row r="6167" spans="1:8">
      <c r="A6167" t="s">
        <v>4467</v>
      </c>
      <c r="B6167" t="s">
        <v>72</v>
      </c>
      <c r="C6167" t="s">
        <v>123</v>
      </c>
      <c r="D6167">
        <v>2008</v>
      </c>
      <c r="E6167" t="s">
        <v>82</v>
      </c>
      <c r="F6167" t="s">
        <v>4248</v>
      </c>
      <c r="G6167">
        <v>53</v>
      </c>
      <c r="H6167">
        <v>10</v>
      </c>
    </row>
    <row r="6168" spans="1:8">
      <c r="A6168" t="s">
        <v>4466</v>
      </c>
      <c r="B6168" t="s">
        <v>72</v>
      </c>
      <c r="C6168" t="s">
        <v>123</v>
      </c>
      <c r="D6168">
        <v>2008</v>
      </c>
      <c r="E6168" t="s">
        <v>83</v>
      </c>
      <c r="F6168" t="s">
        <v>4248</v>
      </c>
      <c r="G6168">
        <v>214</v>
      </c>
      <c r="H6168">
        <v>11</v>
      </c>
    </row>
    <row r="6169" spans="1:8">
      <c r="A6169" t="s">
        <v>4465</v>
      </c>
      <c r="B6169" t="s">
        <v>72</v>
      </c>
      <c r="C6169" t="s">
        <v>123</v>
      </c>
      <c r="D6169">
        <v>2008</v>
      </c>
      <c r="E6169" t="s">
        <v>84</v>
      </c>
      <c r="F6169" t="s">
        <v>4248</v>
      </c>
      <c r="G6169">
        <v>308</v>
      </c>
      <c r="H6169">
        <v>12</v>
      </c>
    </row>
    <row r="6170" spans="1:8">
      <c r="A6170" t="s">
        <v>4464</v>
      </c>
      <c r="B6170" t="s">
        <v>72</v>
      </c>
      <c r="C6170" t="s">
        <v>123</v>
      </c>
      <c r="D6170">
        <v>2009</v>
      </c>
      <c r="E6170" t="s">
        <v>79</v>
      </c>
      <c r="F6170" t="s">
        <v>4248</v>
      </c>
      <c r="G6170" s="338">
        <v>2010</v>
      </c>
      <c r="H6170">
        <v>13</v>
      </c>
    </row>
    <row r="6171" spans="1:8">
      <c r="A6171" t="s">
        <v>4463</v>
      </c>
      <c r="B6171" t="s">
        <v>72</v>
      </c>
      <c r="C6171" t="s">
        <v>123</v>
      </c>
      <c r="D6171">
        <v>2009</v>
      </c>
      <c r="E6171" t="s">
        <v>80</v>
      </c>
      <c r="F6171" t="s">
        <v>4248</v>
      </c>
      <c r="G6171" s="338">
        <v>2017</v>
      </c>
      <c r="H6171">
        <v>14</v>
      </c>
    </row>
    <row r="6172" spans="1:8">
      <c r="A6172" t="s">
        <v>4462</v>
      </c>
      <c r="B6172" t="s">
        <v>72</v>
      </c>
      <c r="C6172" t="s">
        <v>123</v>
      </c>
      <c r="D6172">
        <v>2009</v>
      </c>
      <c r="E6172" t="s">
        <v>81</v>
      </c>
      <c r="F6172" t="s">
        <v>4248</v>
      </c>
      <c r="G6172" s="338">
        <v>1494</v>
      </c>
      <c r="H6172">
        <v>15</v>
      </c>
    </row>
    <row r="6173" spans="1:8">
      <c r="A6173" t="s">
        <v>4461</v>
      </c>
      <c r="B6173" t="s">
        <v>72</v>
      </c>
      <c r="C6173" t="s">
        <v>123</v>
      </c>
      <c r="D6173">
        <v>2009</v>
      </c>
      <c r="E6173" t="s">
        <v>82</v>
      </c>
      <c r="F6173" t="s">
        <v>4248</v>
      </c>
      <c r="G6173" s="338">
        <v>1501</v>
      </c>
      <c r="H6173">
        <v>16</v>
      </c>
    </row>
    <row r="6174" spans="1:8">
      <c r="A6174" t="s">
        <v>4460</v>
      </c>
      <c r="B6174" t="s">
        <v>72</v>
      </c>
      <c r="C6174" t="s">
        <v>123</v>
      </c>
      <c r="D6174">
        <v>2009</v>
      </c>
      <c r="E6174" t="s">
        <v>83</v>
      </c>
      <c r="F6174" t="s">
        <v>4248</v>
      </c>
      <c r="G6174">
        <v>516</v>
      </c>
      <c r="H6174">
        <v>17</v>
      </c>
    </row>
    <row r="6175" spans="1:8">
      <c r="A6175" t="s">
        <v>4459</v>
      </c>
      <c r="B6175" t="s">
        <v>72</v>
      </c>
      <c r="C6175" t="s">
        <v>123</v>
      </c>
      <c r="D6175">
        <v>2009</v>
      </c>
      <c r="E6175" t="s">
        <v>84</v>
      </c>
      <c r="F6175" t="s">
        <v>4248</v>
      </c>
      <c r="G6175">
        <v>516</v>
      </c>
      <c r="H6175">
        <v>18</v>
      </c>
    </row>
    <row r="6176" spans="1:8">
      <c r="A6176" t="s">
        <v>4458</v>
      </c>
      <c r="B6176" t="s">
        <v>72</v>
      </c>
      <c r="C6176" t="s">
        <v>123</v>
      </c>
      <c r="D6176">
        <v>2010</v>
      </c>
      <c r="E6176" t="s">
        <v>79</v>
      </c>
      <c r="F6176" t="s">
        <v>4248</v>
      </c>
      <c r="G6176" s="338">
        <v>1858</v>
      </c>
      <c r="H6176">
        <v>19</v>
      </c>
    </row>
    <row r="6177" spans="1:8">
      <c r="A6177" t="s">
        <v>4457</v>
      </c>
      <c r="B6177" t="s">
        <v>72</v>
      </c>
      <c r="C6177" t="s">
        <v>123</v>
      </c>
      <c r="D6177">
        <v>2010</v>
      </c>
      <c r="E6177" t="s">
        <v>80</v>
      </c>
      <c r="F6177" t="s">
        <v>4248</v>
      </c>
      <c r="G6177" s="338">
        <v>2690</v>
      </c>
      <c r="H6177">
        <v>20</v>
      </c>
    </row>
    <row r="6178" spans="1:8">
      <c r="A6178" t="s">
        <v>4456</v>
      </c>
      <c r="B6178" t="s">
        <v>72</v>
      </c>
      <c r="C6178" t="s">
        <v>123</v>
      </c>
      <c r="D6178">
        <v>2010</v>
      </c>
      <c r="E6178" t="s">
        <v>81</v>
      </c>
      <c r="F6178" t="s">
        <v>4248</v>
      </c>
      <c r="G6178" s="338">
        <v>1097</v>
      </c>
      <c r="H6178">
        <v>21</v>
      </c>
    </row>
    <row r="6179" spans="1:8">
      <c r="A6179" t="s">
        <v>4455</v>
      </c>
      <c r="B6179" t="s">
        <v>72</v>
      </c>
      <c r="C6179" t="s">
        <v>123</v>
      </c>
      <c r="D6179">
        <v>2010</v>
      </c>
      <c r="E6179" t="s">
        <v>82</v>
      </c>
      <c r="F6179" t="s">
        <v>4248</v>
      </c>
      <c r="G6179" s="338">
        <v>1896</v>
      </c>
      <c r="H6179">
        <v>22</v>
      </c>
    </row>
    <row r="6180" spans="1:8">
      <c r="A6180" t="s">
        <v>4454</v>
      </c>
      <c r="B6180" t="s">
        <v>72</v>
      </c>
      <c r="C6180" t="s">
        <v>123</v>
      </c>
      <c r="D6180">
        <v>2010</v>
      </c>
      <c r="E6180" t="s">
        <v>83</v>
      </c>
      <c r="F6180" t="s">
        <v>4248</v>
      </c>
      <c r="G6180">
        <v>761</v>
      </c>
      <c r="H6180">
        <v>23</v>
      </c>
    </row>
    <row r="6181" spans="1:8">
      <c r="A6181" t="s">
        <v>4453</v>
      </c>
      <c r="B6181" t="s">
        <v>72</v>
      </c>
      <c r="C6181" t="s">
        <v>123</v>
      </c>
      <c r="D6181">
        <v>2010</v>
      </c>
      <c r="E6181" t="s">
        <v>84</v>
      </c>
      <c r="F6181" t="s">
        <v>4248</v>
      </c>
      <c r="G6181">
        <v>793</v>
      </c>
      <c r="H6181">
        <v>24</v>
      </c>
    </row>
    <row r="6182" spans="1:8">
      <c r="A6182" t="s">
        <v>4452</v>
      </c>
      <c r="B6182" t="s">
        <v>72</v>
      </c>
      <c r="C6182" t="s">
        <v>123</v>
      </c>
      <c r="D6182">
        <v>2011</v>
      </c>
      <c r="E6182" t="s">
        <v>79</v>
      </c>
      <c r="F6182" t="s">
        <v>4248</v>
      </c>
      <c r="G6182" s="338">
        <v>1863</v>
      </c>
      <c r="H6182">
        <v>25</v>
      </c>
    </row>
    <row r="6183" spans="1:8">
      <c r="A6183" t="s">
        <v>4451</v>
      </c>
      <c r="B6183" t="s">
        <v>72</v>
      </c>
      <c r="C6183" t="s">
        <v>123</v>
      </c>
      <c r="D6183">
        <v>2011</v>
      </c>
      <c r="E6183" t="s">
        <v>80</v>
      </c>
      <c r="F6183" t="s">
        <v>4248</v>
      </c>
      <c r="G6183" s="338">
        <v>3036</v>
      </c>
      <c r="H6183">
        <v>26</v>
      </c>
    </row>
    <row r="6184" spans="1:8">
      <c r="A6184" t="s">
        <v>4450</v>
      </c>
      <c r="B6184" t="s">
        <v>72</v>
      </c>
      <c r="C6184" t="s">
        <v>123</v>
      </c>
      <c r="D6184">
        <v>2011</v>
      </c>
      <c r="E6184" t="s">
        <v>81</v>
      </c>
      <c r="F6184" t="s">
        <v>4248</v>
      </c>
      <c r="G6184">
        <v>964</v>
      </c>
      <c r="H6184">
        <v>27</v>
      </c>
    </row>
    <row r="6185" spans="1:8">
      <c r="A6185" t="s">
        <v>4449</v>
      </c>
      <c r="B6185" t="s">
        <v>72</v>
      </c>
      <c r="C6185" t="s">
        <v>123</v>
      </c>
      <c r="D6185">
        <v>2011</v>
      </c>
      <c r="E6185" t="s">
        <v>82</v>
      </c>
      <c r="F6185" t="s">
        <v>4248</v>
      </c>
      <c r="G6185" s="338">
        <v>1775</v>
      </c>
      <c r="H6185">
        <v>28</v>
      </c>
    </row>
    <row r="6186" spans="1:8">
      <c r="A6186" t="s">
        <v>4448</v>
      </c>
      <c r="B6186" t="s">
        <v>72</v>
      </c>
      <c r="C6186" t="s">
        <v>123</v>
      </c>
      <c r="D6186">
        <v>2011</v>
      </c>
      <c r="E6186" t="s">
        <v>83</v>
      </c>
      <c r="F6186" t="s">
        <v>4248</v>
      </c>
      <c r="G6186">
        <v>899</v>
      </c>
      <c r="H6186">
        <v>29</v>
      </c>
    </row>
    <row r="6187" spans="1:8">
      <c r="A6187" t="s">
        <v>4447</v>
      </c>
      <c r="B6187" t="s">
        <v>72</v>
      </c>
      <c r="C6187" t="s">
        <v>123</v>
      </c>
      <c r="D6187">
        <v>2011</v>
      </c>
      <c r="E6187" t="s">
        <v>84</v>
      </c>
      <c r="F6187" t="s">
        <v>4248</v>
      </c>
      <c r="G6187" s="338">
        <v>1261</v>
      </c>
      <c r="H6187">
        <v>30</v>
      </c>
    </row>
    <row r="6188" spans="1:8">
      <c r="A6188" t="s">
        <v>4446</v>
      </c>
      <c r="B6188" t="s">
        <v>72</v>
      </c>
      <c r="C6188" t="s">
        <v>123</v>
      </c>
      <c r="D6188">
        <v>2012</v>
      </c>
      <c r="E6188" t="s">
        <v>79</v>
      </c>
      <c r="F6188" t="s">
        <v>4248</v>
      </c>
      <c r="G6188" s="338">
        <v>1135</v>
      </c>
      <c r="H6188">
        <v>31</v>
      </c>
    </row>
    <row r="6189" spans="1:8">
      <c r="A6189" t="s">
        <v>4445</v>
      </c>
      <c r="B6189" t="s">
        <v>72</v>
      </c>
      <c r="C6189" t="s">
        <v>123</v>
      </c>
      <c r="D6189">
        <v>2012</v>
      </c>
      <c r="E6189" t="s">
        <v>80</v>
      </c>
      <c r="F6189" t="s">
        <v>4248</v>
      </c>
      <c r="G6189" s="338">
        <v>1466</v>
      </c>
      <c r="H6189">
        <v>32</v>
      </c>
    </row>
    <row r="6190" spans="1:8">
      <c r="A6190" t="s">
        <v>4444</v>
      </c>
      <c r="B6190" t="s">
        <v>72</v>
      </c>
      <c r="C6190" t="s">
        <v>123</v>
      </c>
      <c r="D6190">
        <v>2012</v>
      </c>
      <c r="E6190" t="s">
        <v>81</v>
      </c>
      <c r="F6190" t="s">
        <v>4248</v>
      </c>
      <c r="G6190">
        <v>892</v>
      </c>
      <c r="H6190">
        <v>33</v>
      </c>
    </row>
    <row r="6191" spans="1:8">
      <c r="A6191" t="s">
        <v>4443</v>
      </c>
      <c r="B6191" t="s">
        <v>72</v>
      </c>
      <c r="C6191" t="s">
        <v>123</v>
      </c>
      <c r="D6191">
        <v>2012</v>
      </c>
      <c r="E6191" t="s">
        <v>82</v>
      </c>
      <c r="F6191" t="s">
        <v>4248</v>
      </c>
      <c r="G6191" s="338">
        <v>1175</v>
      </c>
      <c r="H6191">
        <v>34</v>
      </c>
    </row>
    <row r="6192" spans="1:8">
      <c r="A6192" t="s">
        <v>4442</v>
      </c>
      <c r="B6192" t="s">
        <v>72</v>
      </c>
      <c r="C6192" t="s">
        <v>123</v>
      </c>
      <c r="D6192">
        <v>2012</v>
      </c>
      <c r="E6192" t="s">
        <v>83</v>
      </c>
      <c r="F6192" t="s">
        <v>4248</v>
      </c>
      <c r="G6192">
        <v>244</v>
      </c>
      <c r="H6192">
        <v>35</v>
      </c>
    </row>
    <row r="6193" spans="1:8">
      <c r="A6193" t="s">
        <v>4441</v>
      </c>
      <c r="B6193" t="s">
        <v>72</v>
      </c>
      <c r="C6193" t="s">
        <v>123</v>
      </c>
      <c r="D6193">
        <v>2012</v>
      </c>
      <c r="E6193" t="s">
        <v>84</v>
      </c>
      <c r="F6193" t="s">
        <v>4248</v>
      </c>
      <c r="G6193">
        <v>292</v>
      </c>
      <c r="H6193">
        <v>36</v>
      </c>
    </row>
    <row r="6194" spans="1:8">
      <c r="A6194" t="s">
        <v>4440</v>
      </c>
      <c r="B6194" t="s">
        <v>72</v>
      </c>
      <c r="C6194" t="s">
        <v>123</v>
      </c>
      <c r="D6194">
        <v>2013</v>
      </c>
      <c r="E6194" t="s">
        <v>79</v>
      </c>
      <c r="F6194" t="s">
        <v>4248</v>
      </c>
      <c r="G6194" s="338">
        <v>2745</v>
      </c>
      <c r="H6194">
        <v>37</v>
      </c>
    </row>
    <row r="6195" spans="1:8">
      <c r="A6195" t="s">
        <v>4439</v>
      </c>
      <c r="B6195" t="s">
        <v>72</v>
      </c>
      <c r="C6195" t="s">
        <v>123</v>
      </c>
      <c r="D6195">
        <v>2013</v>
      </c>
      <c r="E6195" t="s">
        <v>80</v>
      </c>
      <c r="F6195" t="s">
        <v>4248</v>
      </c>
      <c r="G6195" s="338">
        <v>5018</v>
      </c>
      <c r="H6195">
        <v>38</v>
      </c>
    </row>
    <row r="6196" spans="1:8">
      <c r="A6196" t="s">
        <v>4438</v>
      </c>
      <c r="B6196" t="s">
        <v>72</v>
      </c>
      <c r="C6196" t="s">
        <v>123</v>
      </c>
      <c r="D6196">
        <v>2013</v>
      </c>
      <c r="E6196" t="s">
        <v>81</v>
      </c>
      <c r="F6196" t="s">
        <v>4248</v>
      </c>
      <c r="G6196" s="338">
        <v>2503</v>
      </c>
      <c r="H6196">
        <v>39</v>
      </c>
    </row>
    <row r="6197" spans="1:8">
      <c r="A6197" t="s">
        <v>4437</v>
      </c>
      <c r="B6197" t="s">
        <v>72</v>
      </c>
      <c r="C6197" t="s">
        <v>123</v>
      </c>
      <c r="D6197">
        <v>2013</v>
      </c>
      <c r="E6197" t="s">
        <v>82</v>
      </c>
      <c r="F6197" t="s">
        <v>4248</v>
      </c>
      <c r="G6197" s="338">
        <v>4035</v>
      </c>
      <c r="H6197">
        <v>40</v>
      </c>
    </row>
    <row r="6198" spans="1:8">
      <c r="A6198" t="s">
        <v>4436</v>
      </c>
      <c r="B6198" t="s">
        <v>72</v>
      </c>
      <c r="C6198" t="s">
        <v>123</v>
      </c>
      <c r="D6198">
        <v>2013</v>
      </c>
      <c r="E6198" t="s">
        <v>83</v>
      </c>
      <c r="F6198" t="s">
        <v>4248</v>
      </c>
      <c r="G6198">
        <v>242</v>
      </c>
      <c r="H6198">
        <v>41</v>
      </c>
    </row>
    <row r="6199" spans="1:8">
      <c r="A6199" t="s">
        <v>4435</v>
      </c>
      <c r="B6199" t="s">
        <v>72</v>
      </c>
      <c r="C6199" t="s">
        <v>123</v>
      </c>
      <c r="D6199">
        <v>2013</v>
      </c>
      <c r="E6199" t="s">
        <v>84</v>
      </c>
      <c r="F6199" t="s">
        <v>4248</v>
      </c>
      <c r="G6199">
        <v>983</v>
      </c>
      <c r="H6199">
        <v>42</v>
      </c>
    </row>
    <row r="6200" spans="1:8">
      <c r="A6200" t="s">
        <v>4434</v>
      </c>
      <c r="B6200" t="s">
        <v>72</v>
      </c>
      <c r="C6200" t="s">
        <v>123</v>
      </c>
      <c r="D6200">
        <v>2014</v>
      </c>
      <c r="E6200" t="s">
        <v>79</v>
      </c>
      <c r="F6200" t="s">
        <v>4248</v>
      </c>
      <c r="G6200" s="338">
        <v>3107</v>
      </c>
      <c r="H6200">
        <v>43</v>
      </c>
    </row>
    <row r="6201" spans="1:8">
      <c r="A6201" t="s">
        <v>4433</v>
      </c>
      <c r="B6201" t="s">
        <v>72</v>
      </c>
      <c r="C6201" t="s">
        <v>123</v>
      </c>
      <c r="D6201">
        <v>2014</v>
      </c>
      <c r="E6201" t="s">
        <v>80</v>
      </c>
      <c r="F6201" t="s">
        <v>4248</v>
      </c>
      <c r="G6201" s="338">
        <v>3152</v>
      </c>
      <c r="H6201">
        <v>44</v>
      </c>
    </row>
    <row r="6202" spans="1:8">
      <c r="A6202" t="s">
        <v>4432</v>
      </c>
      <c r="B6202" t="s">
        <v>72</v>
      </c>
      <c r="C6202" t="s">
        <v>123</v>
      </c>
      <c r="D6202">
        <v>2014</v>
      </c>
      <c r="E6202" t="s">
        <v>81</v>
      </c>
      <c r="F6202" t="s">
        <v>4248</v>
      </c>
      <c r="G6202" s="338">
        <v>2816</v>
      </c>
      <c r="H6202">
        <v>45</v>
      </c>
    </row>
    <row r="6203" spans="1:8">
      <c r="A6203" t="s">
        <v>4431</v>
      </c>
      <c r="B6203" t="s">
        <v>72</v>
      </c>
      <c r="C6203" t="s">
        <v>123</v>
      </c>
      <c r="D6203">
        <v>2014</v>
      </c>
      <c r="E6203" t="s">
        <v>82</v>
      </c>
      <c r="F6203" t="s">
        <v>4248</v>
      </c>
      <c r="G6203" s="338">
        <v>2785</v>
      </c>
      <c r="H6203">
        <v>46</v>
      </c>
    </row>
    <row r="6204" spans="1:8">
      <c r="A6204" t="s">
        <v>4430</v>
      </c>
      <c r="B6204" t="s">
        <v>72</v>
      </c>
      <c r="C6204" t="s">
        <v>123</v>
      </c>
      <c r="D6204">
        <v>2014</v>
      </c>
      <c r="E6204" t="s">
        <v>83</v>
      </c>
      <c r="F6204" t="s">
        <v>4248</v>
      </c>
      <c r="G6204">
        <v>291</v>
      </c>
      <c r="H6204">
        <v>47</v>
      </c>
    </row>
    <row r="6205" spans="1:8">
      <c r="A6205" t="s">
        <v>4429</v>
      </c>
      <c r="B6205" t="s">
        <v>72</v>
      </c>
      <c r="C6205" t="s">
        <v>123</v>
      </c>
      <c r="D6205">
        <v>2014</v>
      </c>
      <c r="E6205" t="s">
        <v>84</v>
      </c>
      <c r="F6205" t="s">
        <v>4248</v>
      </c>
      <c r="G6205">
        <v>367</v>
      </c>
      <c r="H6205">
        <v>48</v>
      </c>
    </row>
    <row r="6206" spans="1:8">
      <c r="A6206" t="s">
        <v>4428</v>
      </c>
      <c r="B6206" t="s">
        <v>72</v>
      </c>
      <c r="C6206" t="s">
        <v>123</v>
      </c>
      <c r="D6206" t="s">
        <v>66</v>
      </c>
      <c r="E6206" t="s">
        <v>79</v>
      </c>
      <c r="F6206" t="s">
        <v>4248</v>
      </c>
      <c r="G6206" s="338">
        <v>13088</v>
      </c>
      <c r="H6206">
        <v>49</v>
      </c>
    </row>
    <row r="6207" spans="1:8">
      <c r="A6207" t="s">
        <v>4427</v>
      </c>
      <c r="B6207" t="s">
        <v>72</v>
      </c>
      <c r="C6207" t="s">
        <v>123</v>
      </c>
      <c r="D6207" t="s">
        <v>66</v>
      </c>
      <c r="E6207" t="s">
        <v>80</v>
      </c>
      <c r="F6207" t="s">
        <v>4248</v>
      </c>
      <c r="G6207" s="338">
        <v>17981</v>
      </c>
      <c r="H6207">
        <v>50</v>
      </c>
    </row>
    <row r="6208" spans="1:8">
      <c r="A6208" t="s">
        <v>4426</v>
      </c>
      <c r="B6208" t="s">
        <v>72</v>
      </c>
      <c r="C6208" t="s">
        <v>123</v>
      </c>
      <c r="D6208" t="s">
        <v>66</v>
      </c>
      <c r="E6208" t="s">
        <v>81</v>
      </c>
      <c r="F6208" t="s">
        <v>4248</v>
      </c>
      <c r="G6208" s="338">
        <v>9878</v>
      </c>
      <c r="H6208">
        <v>51</v>
      </c>
    </row>
    <row r="6209" spans="1:8">
      <c r="A6209" t="s">
        <v>4425</v>
      </c>
      <c r="B6209" t="s">
        <v>72</v>
      </c>
      <c r="C6209" t="s">
        <v>123</v>
      </c>
      <c r="D6209" t="s">
        <v>66</v>
      </c>
      <c r="E6209" t="s">
        <v>82</v>
      </c>
      <c r="F6209" t="s">
        <v>4248</v>
      </c>
      <c r="G6209" s="338">
        <v>13245</v>
      </c>
      <c r="H6209">
        <v>52</v>
      </c>
    </row>
    <row r="6210" spans="1:8">
      <c r="A6210" t="s">
        <v>4424</v>
      </c>
      <c r="B6210" t="s">
        <v>72</v>
      </c>
      <c r="C6210" t="s">
        <v>123</v>
      </c>
      <c r="D6210" t="s">
        <v>66</v>
      </c>
      <c r="E6210" t="s">
        <v>83</v>
      </c>
      <c r="F6210" t="s">
        <v>4248</v>
      </c>
      <c r="G6210" s="338">
        <v>3210</v>
      </c>
      <c r="H6210">
        <v>53</v>
      </c>
    </row>
    <row r="6211" spans="1:8">
      <c r="A6211" t="s">
        <v>4423</v>
      </c>
      <c r="B6211" t="s">
        <v>72</v>
      </c>
      <c r="C6211" t="s">
        <v>123</v>
      </c>
      <c r="D6211" t="s">
        <v>66</v>
      </c>
      <c r="E6211" t="s">
        <v>84</v>
      </c>
      <c r="F6211" t="s">
        <v>4248</v>
      </c>
      <c r="G6211" s="338">
        <v>4599</v>
      </c>
      <c r="H6211">
        <v>54</v>
      </c>
    </row>
    <row r="6212" spans="1:8">
      <c r="A6212" t="s">
        <v>4422</v>
      </c>
      <c r="B6212" t="s">
        <v>71</v>
      </c>
      <c r="C6212" t="s">
        <v>123</v>
      </c>
      <c r="D6212">
        <v>2006</v>
      </c>
      <c r="E6212" t="s">
        <v>79</v>
      </c>
      <c r="F6212" t="s">
        <v>4248</v>
      </c>
      <c r="G6212" t="s">
        <v>1451</v>
      </c>
      <c r="H6212">
        <v>55</v>
      </c>
    </row>
    <row r="6213" spans="1:8">
      <c r="A6213" t="s">
        <v>4421</v>
      </c>
      <c r="B6213" t="s">
        <v>71</v>
      </c>
      <c r="C6213" t="s">
        <v>123</v>
      </c>
      <c r="D6213">
        <v>2006</v>
      </c>
      <c r="E6213" t="s">
        <v>80</v>
      </c>
      <c r="F6213" t="s">
        <v>4248</v>
      </c>
      <c r="G6213" t="s">
        <v>1451</v>
      </c>
      <c r="H6213">
        <v>56</v>
      </c>
    </row>
    <row r="6214" spans="1:8">
      <c r="A6214" t="s">
        <v>4420</v>
      </c>
      <c r="B6214" t="s">
        <v>71</v>
      </c>
      <c r="C6214" t="s">
        <v>123</v>
      </c>
      <c r="D6214">
        <v>2006</v>
      </c>
      <c r="E6214" t="s">
        <v>81</v>
      </c>
      <c r="F6214" t="s">
        <v>4248</v>
      </c>
      <c r="G6214" t="s">
        <v>1451</v>
      </c>
      <c r="H6214">
        <v>57</v>
      </c>
    </row>
    <row r="6215" spans="1:8">
      <c r="A6215" t="s">
        <v>4419</v>
      </c>
      <c r="B6215" t="s">
        <v>71</v>
      </c>
      <c r="C6215" t="s">
        <v>123</v>
      </c>
      <c r="D6215">
        <v>2006</v>
      </c>
      <c r="E6215" t="s">
        <v>82</v>
      </c>
      <c r="F6215" t="s">
        <v>4248</v>
      </c>
      <c r="G6215" t="s">
        <v>1451</v>
      </c>
      <c r="H6215">
        <v>58</v>
      </c>
    </row>
    <row r="6216" spans="1:8">
      <c r="A6216" t="s">
        <v>4418</v>
      </c>
      <c r="B6216" t="s">
        <v>71</v>
      </c>
      <c r="C6216" t="s">
        <v>123</v>
      </c>
      <c r="D6216">
        <v>2006</v>
      </c>
      <c r="E6216" t="s">
        <v>83</v>
      </c>
      <c r="F6216" t="s">
        <v>4248</v>
      </c>
      <c r="G6216" t="s">
        <v>1451</v>
      </c>
      <c r="H6216">
        <v>59</v>
      </c>
    </row>
    <row r="6217" spans="1:8">
      <c r="A6217" t="s">
        <v>4417</v>
      </c>
      <c r="B6217" t="s">
        <v>71</v>
      </c>
      <c r="C6217" t="s">
        <v>123</v>
      </c>
      <c r="D6217">
        <v>2006</v>
      </c>
      <c r="E6217" t="s">
        <v>84</v>
      </c>
      <c r="F6217" t="s">
        <v>4248</v>
      </c>
      <c r="G6217" t="s">
        <v>1451</v>
      </c>
      <c r="H6217">
        <v>60</v>
      </c>
    </row>
    <row r="6218" spans="1:8">
      <c r="A6218" t="s">
        <v>4416</v>
      </c>
      <c r="B6218" t="s">
        <v>71</v>
      </c>
      <c r="C6218" t="s">
        <v>123</v>
      </c>
      <c r="D6218">
        <v>2007</v>
      </c>
      <c r="E6218" t="s">
        <v>79</v>
      </c>
      <c r="F6218" t="s">
        <v>4248</v>
      </c>
      <c r="G6218" t="s">
        <v>1451</v>
      </c>
      <c r="H6218">
        <v>61</v>
      </c>
    </row>
    <row r="6219" spans="1:8">
      <c r="A6219" t="s">
        <v>4415</v>
      </c>
      <c r="B6219" t="s">
        <v>71</v>
      </c>
      <c r="C6219" t="s">
        <v>123</v>
      </c>
      <c r="D6219">
        <v>2007</v>
      </c>
      <c r="E6219" t="s">
        <v>80</v>
      </c>
      <c r="F6219" t="s">
        <v>4248</v>
      </c>
      <c r="G6219" t="s">
        <v>1451</v>
      </c>
      <c r="H6219">
        <v>62</v>
      </c>
    </row>
    <row r="6220" spans="1:8">
      <c r="A6220" t="s">
        <v>4414</v>
      </c>
      <c r="B6220" t="s">
        <v>71</v>
      </c>
      <c r="C6220" t="s">
        <v>123</v>
      </c>
      <c r="D6220">
        <v>2007</v>
      </c>
      <c r="E6220" t="s">
        <v>81</v>
      </c>
      <c r="F6220" t="s">
        <v>4248</v>
      </c>
      <c r="G6220" t="s">
        <v>1451</v>
      </c>
      <c r="H6220">
        <v>63</v>
      </c>
    </row>
    <row r="6221" spans="1:8">
      <c r="A6221" t="s">
        <v>4413</v>
      </c>
      <c r="B6221" t="s">
        <v>71</v>
      </c>
      <c r="C6221" t="s">
        <v>123</v>
      </c>
      <c r="D6221">
        <v>2007</v>
      </c>
      <c r="E6221" t="s">
        <v>82</v>
      </c>
      <c r="F6221" t="s">
        <v>4248</v>
      </c>
      <c r="G6221" t="s">
        <v>1451</v>
      </c>
      <c r="H6221">
        <v>64</v>
      </c>
    </row>
    <row r="6222" spans="1:8">
      <c r="A6222" t="s">
        <v>4412</v>
      </c>
      <c r="B6222" t="s">
        <v>71</v>
      </c>
      <c r="C6222" t="s">
        <v>123</v>
      </c>
      <c r="D6222">
        <v>2007</v>
      </c>
      <c r="E6222" t="s">
        <v>83</v>
      </c>
      <c r="F6222" t="s">
        <v>4248</v>
      </c>
      <c r="G6222" t="s">
        <v>1451</v>
      </c>
      <c r="H6222">
        <v>65</v>
      </c>
    </row>
    <row r="6223" spans="1:8">
      <c r="A6223" t="s">
        <v>4411</v>
      </c>
      <c r="B6223" t="s">
        <v>71</v>
      </c>
      <c r="C6223" t="s">
        <v>123</v>
      </c>
      <c r="D6223">
        <v>2007</v>
      </c>
      <c r="E6223" t="s">
        <v>84</v>
      </c>
      <c r="F6223" t="s">
        <v>4248</v>
      </c>
      <c r="G6223" t="s">
        <v>1451</v>
      </c>
      <c r="H6223">
        <v>66</v>
      </c>
    </row>
    <row r="6224" spans="1:8">
      <c r="A6224" t="s">
        <v>4410</v>
      </c>
      <c r="B6224" t="s">
        <v>71</v>
      </c>
      <c r="C6224" t="s">
        <v>123</v>
      </c>
      <c r="D6224">
        <v>2008</v>
      </c>
      <c r="E6224" t="s">
        <v>79</v>
      </c>
      <c r="F6224" t="s">
        <v>4248</v>
      </c>
      <c r="G6224" t="s">
        <v>1451</v>
      </c>
      <c r="H6224">
        <v>67</v>
      </c>
    </row>
    <row r="6225" spans="1:8">
      <c r="A6225" t="s">
        <v>4409</v>
      </c>
      <c r="B6225" t="s">
        <v>71</v>
      </c>
      <c r="C6225" t="s">
        <v>123</v>
      </c>
      <c r="D6225">
        <v>2008</v>
      </c>
      <c r="E6225" t="s">
        <v>80</v>
      </c>
      <c r="F6225" t="s">
        <v>4248</v>
      </c>
      <c r="G6225" t="s">
        <v>1451</v>
      </c>
      <c r="H6225">
        <v>68</v>
      </c>
    </row>
    <row r="6226" spans="1:8">
      <c r="A6226" t="s">
        <v>4408</v>
      </c>
      <c r="B6226" t="s">
        <v>71</v>
      </c>
      <c r="C6226" t="s">
        <v>123</v>
      </c>
      <c r="D6226">
        <v>2008</v>
      </c>
      <c r="E6226" t="s">
        <v>81</v>
      </c>
      <c r="F6226" t="s">
        <v>4248</v>
      </c>
      <c r="G6226" t="s">
        <v>1451</v>
      </c>
      <c r="H6226">
        <v>69</v>
      </c>
    </row>
    <row r="6227" spans="1:8">
      <c r="A6227" t="s">
        <v>4407</v>
      </c>
      <c r="B6227" t="s">
        <v>71</v>
      </c>
      <c r="C6227" t="s">
        <v>123</v>
      </c>
      <c r="D6227">
        <v>2008</v>
      </c>
      <c r="E6227" t="s">
        <v>82</v>
      </c>
      <c r="F6227" t="s">
        <v>4248</v>
      </c>
      <c r="G6227" t="s">
        <v>1451</v>
      </c>
      <c r="H6227">
        <v>70</v>
      </c>
    </row>
    <row r="6228" spans="1:8">
      <c r="A6228" t="s">
        <v>4406</v>
      </c>
      <c r="B6228" t="s">
        <v>71</v>
      </c>
      <c r="C6228" t="s">
        <v>123</v>
      </c>
      <c r="D6228">
        <v>2008</v>
      </c>
      <c r="E6228" t="s">
        <v>83</v>
      </c>
      <c r="F6228" t="s">
        <v>4248</v>
      </c>
      <c r="G6228" t="s">
        <v>1451</v>
      </c>
      <c r="H6228">
        <v>71</v>
      </c>
    </row>
    <row r="6229" spans="1:8">
      <c r="A6229" t="s">
        <v>4405</v>
      </c>
      <c r="B6229" t="s">
        <v>71</v>
      </c>
      <c r="C6229" t="s">
        <v>123</v>
      </c>
      <c r="D6229">
        <v>2008</v>
      </c>
      <c r="E6229" t="s">
        <v>84</v>
      </c>
      <c r="F6229" t="s">
        <v>4248</v>
      </c>
      <c r="G6229" t="s">
        <v>1451</v>
      </c>
      <c r="H6229">
        <v>72</v>
      </c>
    </row>
    <row r="6230" spans="1:8">
      <c r="A6230" t="s">
        <v>4404</v>
      </c>
      <c r="B6230" t="s">
        <v>71</v>
      </c>
      <c r="C6230" t="s">
        <v>123</v>
      </c>
      <c r="D6230">
        <v>2009</v>
      </c>
      <c r="E6230" t="s">
        <v>79</v>
      </c>
      <c r="F6230" t="s">
        <v>4248</v>
      </c>
      <c r="G6230" t="s">
        <v>1451</v>
      </c>
      <c r="H6230">
        <v>73</v>
      </c>
    </row>
    <row r="6231" spans="1:8">
      <c r="A6231" t="s">
        <v>4403</v>
      </c>
      <c r="B6231" t="s">
        <v>71</v>
      </c>
      <c r="C6231" t="s">
        <v>123</v>
      </c>
      <c r="D6231">
        <v>2009</v>
      </c>
      <c r="E6231" t="s">
        <v>80</v>
      </c>
      <c r="F6231" t="s">
        <v>4248</v>
      </c>
      <c r="G6231" t="s">
        <v>1451</v>
      </c>
      <c r="H6231">
        <v>74</v>
      </c>
    </row>
    <row r="6232" spans="1:8">
      <c r="A6232" t="s">
        <v>4402</v>
      </c>
      <c r="B6232" t="s">
        <v>71</v>
      </c>
      <c r="C6232" t="s">
        <v>123</v>
      </c>
      <c r="D6232">
        <v>2009</v>
      </c>
      <c r="E6232" t="s">
        <v>81</v>
      </c>
      <c r="F6232" t="s">
        <v>4248</v>
      </c>
      <c r="G6232" t="s">
        <v>1451</v>
      </c>
      <c r="H6232">
        <v>75</v>
      </c>
    </row>
    <row r="6233" spans="1:8">
      <c r="A6233" t="s">
        <v>4401</v>
      </c>
      <c r="B6233" t="s">
        <v>71</v>
      </c>
      <c r="C6233" t="s">
        <v>123</v>
      </c>
      <c r="D6233">
        <v>2009</v>
      </c>
      <c r="E6233" t="s">
        <v>82</v>
      </c>
      <c r="F6233" t="s">
        <v>4248</v>
      </c>
      <c r="G6233" t="s">
        <v>1451</v>
      </c>
      <c r="H6233">
        <v>76</v>
      </c>
    </row>
    <row r="6234" spans="1:8">
      <c r="A6234" t="s">
        <v>4400</v>
      </c>
      <c r="B6234" t="s">
        <v>71</v>
      </c>
      <c r="C6234" t="s">
        <v>123</v>
      </c>
      <c r="D6234">
        <v>2009</v>
      </c>
      <c r="E6234" t="s">
        <v>83</v>
      </c>
      <c r="F6234" t="s">
        <v>4248</v>
      </c>
      <c r="G6234" t="s">
        <v>1451</v>
      </c>
      <c r="H6234">
        <v>77</v>
      </c>
    </row>
    <row r="6235" spans="1:8">
      <c r="A6235" t="s">
        <v>4399</v>
      </c>
      <c r="B6235" t="s">
        <v>71</v>
      </c>
      <c r="C6235" t="s">
        <v>123</v>
      </c>
      <c r="D6235">
        <v>2009</v>
      </c>
      <c r="E6235" t="s">
        <v>84</v>
      </c>
      <c r="F6235" t="s">
        <v>4248</v>
      </c>
      <c r="G6235" t="s">
        <v>1451</v>
      </c>
      <c r="H6235">
        <v>78</v>
      </c>
    </row>
    <row r="6236" spans="1:8">
      <c r="A6236" t="s">
        <v>4398</v>
      </c>
      <c r="B6236" t="s">
        <v>71</v>
      </c>
      <c r="C6236" t="s">
        <v>123</v>
      </c>
      <c r="D6236">
        <v>2010</v>
      </c>
      <c r="E6236" t="s">
        <v>79</v>
      </c>
      <c r="F6236" t="s">
        <v>4248</v>
      </c>
      <c r="G6236" t="s">
        <v>1451</v>
      </c>
      <c r="H6236">
        <v>79</v>
      </c>
    </row>
    <row r="6237" spans="1:8">
      <c r="A6237" t="s">
        <v>4397</v>
      </c>
      <c r="B6237" t="s">
        <v>71</v>
      </c>
      <c r="C6237" t="s">
        <v>123</v>
      </c>
      <c r="D6237">
        <v>2010</v>
      </c>
      <c r="E6237" t="s">
        <v>80</v>
      </c>
      <c r="F6237" t="s">
        <v>4248</v>
      </c>
      <c r="G6237" t="s">
        <v>1451</v>
      </c>
      <c r="H6237">
        <v>80</v>
      </c>
    </row>
    <row r="6238" spans="1:8">
      <c r="A6238" t="s">
        <v>4396</v>
      </c>
      <c r="B6238" t="s">
        <v>71</v>
      </c>
      <c r="C6238" t="s">
        <v>123</v>
      </c>
      <c r="D6238">
        <v>2010</v>
      </c>
      <c r="E6238" t="s">
        <v>81</v>
      </c>
      <c r="F6238" t="s">
        <v>4248</v>
      </c>
      <c r="G6238" t="s">
        <v>1451</v>
      </c>
      <c r="H6238">
        <v>81</v>
      </c>
    </row>
    <row r="6239" spans="1:8">
      <c r="A6239" t="s">
        <v>4395</v>
      </c>
      <c r="B6239" t="s">
        <v>71</v>
      </c>
      <c r="C6239" t="s">
        <v>123</v>
      </c>
      <c r="D6239">
        <v>2010</v>
      </c>
      <c r="E6239" t="s">
        <v>82</v>
      </c>
      <c r="F6239" t="s">
        <v>4248</v>
      </c>
      <c r="G6239" t="s">
        <v>1451</v>
      </c>
      <c r="H6239">
        <v>82</v>
      </c>
    </row>
    <row r="6240" spans="1:8">
      <c r="A6240" t="s">
        <v>4394</v>
      </c>
      <c r="B6240" t="s">
        <v>71</v>
      </c>
      <c r="C6240" t="s">
        <v>123</v>
      </c>
      <c r="D6240">
        <v>2010</v>
      </c>
      <c r="E6240" t="s">
        <v>83</v>
      </c>
      <c r="F6240" t="s">
        <v>4248</v>
      </c>
      <c r="G6240" t="s">
        <v>1451</v>
      </c>
      <c r="H6240">
        <v>83</v>
      </c>
    </row>
    <row r="6241" spans="1:8">
      <c r="A6241" t="s">
        <v>4393</v>
      </c>
      <c r="B6241" t="s">
        <v>71</v>
      </c>
      <c r="C6241" t="s">
        <v>123</v>
      </c>
      <c r="D6241">
        <v>2010</v>
      </c>
      <c r="E6241" t="s">
        <v>84</v>
      </c>
      <c r="F6241" t="s">
        <v>4248</v>
      </c>
      <c r="G6241" t="s">
        <v>1451</v>
      </c>
      <c r="H6241">
        <v>84</v>
      </c>
    </row>
    <row r="6242" spans="1:8">
      <c r="A6242" t="s">
        <v>4392</v>
      </c>
      <c r="B6242" t="s">
        <v>71</v>
      </c>
      <c r="C6242" t="s">
        <v>123</v>
      </c>
      <c r="D6242">
        <v>2011</v>
      </c>
      <c r="E6242" t="s">
        <v>79</v>
      </c>
      <c r="F6242" t="s">
        <v>4248</v>
      </c>
      <c r="G6242" t="s">
        <v>1451</v>
      </c>
      <c r="H6242">
        <v>85</v>
      </c>
    </row>
    <row r="6243" spans="1:8">
      <c r="A6243" t="s">
        <v>4391</v>
      </c>
      <c r="B6243" t="s">
        <v>71</v>
      </c>
      <c r="C6243" t="s">
        <v>123</v>
      </c>
      <c r="D6243">
        <v>2011</v>
      </c>
      <c r="E6243" t="s">
        <v>80</v>
      </c>
      <c r="F6243" t="s">
        <v>4248</v>
      </c>
      <c r="G6243" t="s">
        <v>1451</v>
      </c>
      <c r="H6243">
        <v>86</v>
      </c>
    </row>
    <row r="6244" spans="1:8">
      <c r="A6244" t="s">
        <v>4390</v>
      </c>
      <c r="B6244" t="s">
        <v>71</v>
      </c>
      <c r="C6244" t="s">
        <v>123</v>
      </c>
      <c r="D6244">
        <v>2011</v>
      </c>
      <c r="E6244" t="s">
        <v>81</v>
      </c>
      <c r="F6244" t="s">
        <v>4248</v>
      </c>
      <c r="G6244" t="s">
        <v>1451</v>
      </c>
      <c r="H6244">
        <v>87</v>
      </c>
    </row>
    <row r="6245" spans="1:8">
      <c r="A6245" t="s">
        <v>4389</v>
      </c>
      <c r="B6245" t="s">
        <v>71</v>
      </c>
      <c r="C6245" t="s">
        <v>123</v>
      </c>
      <c r="D6245">
        <v>2011</v>
      </c>
      <c r="E6245" t="s">
        <v>82</v>
      </c>
      <c r="F6245" t="s">
        <v>4248</v>
      </c>
      <c r="G6245" t="s">
        <v>1451</v>
      </c>
      <c r="H6245">
        <v>88</v>
      </c>
    </row>
    <row r="6246" spans="1:8">
      <c r="A6246" t="s">
        <v>4388</v>
      </c>
      <c r="B6246" t="s">
        <v>71</v>
      </c>
      <c r="C6246" t="s">
        <v>123</v>
      </c>
      <c r="D6246">
        <v>2011</v>
      </c>
      <c r="E6246" t="s">
        <v>83</v>
      </c>
      <c r="F6246" t="s">
        <v>4248</v>
      </c>
      <c r="G6246" t="s">
        <v>1451</v>
      </c>
      <c r="H6246">
        <v>89</v>
      </c>
    </row>
    <row r="6247" spans="1:8">
      <c r="A6247" t="s">
        <v>4387</v>
      </c>
      <c r="B6247" t="s">
        <v>71</v>
      </c>
      <c r="C6247" t="s">
        <v>123</v>
      </c>
      <c r="D6247">
        <v>2011</v>
      </c>
      <c r="E6247" t="s">
        <v>84</v>
      </c>
      <c r="F6247" t="s">
        <v>4248</v>
      </c>
      <c r="G6247" t="s">
        <v>1451</v>
      </c>
      <c r="H6247">
        <v>90</v>
      </c>
    </row>
    <row r="6248" spans="1:8">
      <c r="A6248" t="s">
        <v>4386</v>
      </c>
      <c r="B6248" t="s">
        <v>71</v>
      </c>
      <c r="C6248" t="s">
        <v>123</v>
      </c>
      <c r="D6248">
        <v>2012</v>
      </c>
      <c r="E6248" t="s">
        <v>79</v>
      </c>
      <c r="F6248" t="s">
        <v>4248</v>
      </c>
      <c r="G6248" t="s">
        <v>1451</v>
      </c>
      <c r="H6248">
        <v>91</v>
      </c>
    </row>
    <row r="6249" spans="1:8">
      <c r="A6249" t="s">
        <v>4385</v>
      </c>
      <c r="B6249" t="s">
        <v>71</v>
      </c>
      <c r="C6249" t="s">
        <v>123</v>
      </c>
      <c r="D6249">
        <v>2012</v>
      </c>
      <c r="E6249" t="s">
        <v>80</v>
      </c>
      <c r="F6249" t="s">
        <v>4248</v>
      </c>
      <c r="G6249" t="s">
        <v>1451</v>
      </c>
      <c r="H6249">
        <v>92</v>
      </c>
    </row>
    <row r="6250" spans="1:8">
      <c r="A6250" t="s">
        <v>4384</v>
      </c>
      <c r="B6250" t="s">
        <v>71</v>
      </c>
      <c r="C6250" t="s">
        <v>123</v>
      </c>
      <c r="D6250">
        <v>2012</v>
      </c>
      <c r="E6250" t="s">
        <v>81</v>
      </c>
      <c r="F6250" t="s">
        <v>4248</v>
      </c>
      <c r="G6250" t="s">
        <v>1451</v>
      </c>
      <c r="H6250">
        <v>93</v>
      </c>
    </row>
    <row r="6251" spans="1:8">
      <c r="A6251" t="s">
        <v>4383</v>
      </c>
      <c r="B6251" t="s">
        <v>71</v>
      </c>
      <c r="C6251" t="s">
        <v>123</v>
      </c>
      <c r="D6251">
        <v>2012</v>
      </c>
      <c r="E6251" t="s">
        <v>82</v>
      </c>
      <c r="F6251" t="s">
        <v>4248</v>
      </c>
      <c r="G6251" t="s">
        <v>1451</v>
      </c>
      <c r="H6251">
        <v>94</v>
      </c>
    </row>
    <row r="6252" spans="1:8">
      <c r="A6252" t="s">
        <v>4382</v>
      </c>
      <c r="B6252" t="s">
        <v>71</v>
      </c>
      <c r="C6252" t="s">
        <v>123</v>
      </c>
      <c r="D6252">
        <v>2012</v>
      </c>
      <c r="E6252" t="s">
        <v>83</v>
      </c>
      <c r="F6252" t="s">
        <v>4248</v>
      </c>
      <c r="G6252" t="s">
        <v>1451</v>
      </c>
      <c r="H6252">
        <v>95</v>
      </c>
    </row>
    <row r="6253" spans="1:8">
      <c r="A6253" t="s">
        <v>4381</v>
      </c>
      <c r="B6253" t="s">
        <v>71</v>
      </c>
      <c r="C6253" t="s">
        <v>123</v>
      </c>
      <c r="D6253">
        <v>2012</v>
      </c>
      <c r="E6253" t="s">
        <v>84</v>
      </c>
      <c r="F6253" t="s">
        <v>4248</v>
      </c>
      <c r="G6253" t="s">
        <v>1451</v>
      </c>
      <c r="H6253">
        <v>96</v>
      </c>
    </row>
    <row r="6254" spans="1:8">
      <c r="A6254" t="s">
        <v>4380</v>
      </c>
      <c r="B6254" t="s">
        <v>71</v>
      </c>
      <c r="C6254" t="s">
        <v>123</v>
      </c>
      <c r="D6254">
        <v>2013</v>
      </c>
      <c r="E6254" t="s">
        <v>79</v>
      </c>
      <c r="F6254" t="s">
        <v>4248</v>
      </c>
      <c r="G6254" t="s">
        <v>1451</v>
      </c>
      <c r="H6254">
        <v>97</v>
      </c>
    </row>
    <row r="6255" spans="1:8">
      <c r="A6255" t="s">
        <v>4379</v>
      </c>
      <c r="B6255" t="s">
        <v>71</v>
      </c>
      <c r="C6255" t="s">
        <v>123</v>
      </c>
      <c r="D6255">
        <v>2013</v>
      </c>
      <c r="E6255" t="s">
        <v>80</v>
      </c>
      <c r="F6255" t="s">
        <v>4248</v>
      </c>
      <c r="G6255" t="s">
        <v>1451</v>
      </c>
      <c r="H6255">
        <v>98</v>
      </c>
    </row>
    <row r="6256" spans="1:8">
      <c r="A6256" t="s">
        <v>4378</v>
      </c>
      <c r="B6256" t="s">
        <v>71</v>
      </c>
      <c r="C6256" t="s">
        <v>123</v>
      </c>
      <c r="D6256">
        <v>2013</v>
      </c>
      <c r="E6256" t="s">
        <v>81</v>
      </c>
      <c r="F6256" t="s">
        <v>4248</v>
      </c>
      <c r="G6256" t="s">
        <v>1451</v>
      </c>
      <c r="H6256">
        <v>99</v>
      </c>
    </row>
    <row r="6257" spans="1:8">
      <c r="A6257" t="s">
        <v>4377</v>
      </c>
      <c r="B6257" t="s">
        <v>71</v>
      </c>
      <c r="C6257" t="s">
        <v>123</v>
      </c>
      <c r="D6257">
        <v>2013</v>
      </c>
      <c r="E6257" t="s">
        <v>82</v>
      </c>
      <c r="F6257" t="s">
        <v>4248</v>
      </c>
      <c r="G6257" t="s">
        <v>1451</v>
      </c>
      <c r="H6257">
        <v>100</v>
      </c>
    </row>
    <row r="6258" spans="1:8">
      <c r="A6258" t="s">
        <v>4376</v>
      </c>
      <c r="B6258" t="s">
        <v>71</v>
      </c>
      <c r="C6258" t="s">
        <v>123</v>
      </c>
      <c r="D6258">
        <v>2013</v>
      </c>
      <c r="E6258" t="s">
        <v>83</v>
      </c>
      <c r="F6258" t="s">
        <v>4248</v>
      </c>
      <c r="G6258" t="s">
        <v>1451</v>
      </c>
      <c r="H6258">
        <v>101</v>
      </c>
    </row>
    <row r="6259" spans="1:8">
      <c r="A6259" t="s">
        <v>4375</v>
      </c>
      <c r="B6259" t="s">
        <v>71</v>
      </c>
      <c r="C6259" t="s">
        <v>123</v>
      </c>
      <c r="D6259">
        <v>2013</v>
      </c>
      <c r="E6259" t="s">
        <v>84</v>
      </c>
      <c r="F6259" t="s">
        <v>4248</v>
      </c>
      <c r="G6259" t="s">
        <v>1451</v>
      </c>
      <c r="H6259">
        <v>102</v>
      </c>
    </row>
    <row r="6260" spans="1:8">
      <c r="A6260" t="s">
        <v>4374</v>
      </c>
      <c r="B6260" t="s">
        <v>71</v>
      </c>
      <c r="C6260" t="s">
        <v>123</v>
      </c>
      <c r="D6260" t="s">
        <v>67</v>
      </c>
      <c r="E6260" t="s">
        <v>79</v>
      </c>
      <c r="F6260" t="s">
        <v>4248</v>
      </c>
      <c r="G6260" t="s">
        <v>1451</v>
      </c>
      <c r="H6260">
        <v>103</v>
      </c>
    </row>
    <row r="6261" spans="1:8">
      <c r="A6261" t="s">
        <v>4373</v>
      </c>
      <c r="B6261" t="s">
        <v>71</v>
      </c>
      <c r="C6261" t="s">
        <v>123</v>
      </c>
      <c r="D6261" t="s">
        <v>67</v>
      </c>
      <c r="E6261" t="s">
        <v>80</v>
      </c>
      <c r="F6261" t="s">
        <v>4248</v>
      </c>
      <c r="G6261" t="s">
        <v>1451</v>
      </c>
      <c r="H6261">
        <v>104</v>
      </c>
    </row>
    <row r="6262" spans="1:8">
      <c r="A6262" t="s">
        <v>4372</v>
      </c>
      <c r="B6262" t="s">
        <v>71</v>
      </c>
      <c r="C6262" t="s">
        <v>123</v>
      </c>
      <c r="D6262" t="s">
        <v>67</v>
      </c>
      <c r="E6262" t="s">
        <v>81</v>
      </c>
      <c r="F6262" t="s">
        <v>4248</v>
      </c>
      <c r="G6262" t="s">
        <v>1451</v>
      </c>
      <c r="H6262">
        <v>105</v>
      </c>
    </row>
    <row r="6263" spans="1:8">
      <c r="A6263" t="s">
        <v>4371</v>
      </c>
      <c r="B6263" t="s">
        <v>71</v>
      </c>
      <c r="C6263" t="s">
        <v>123</v>
      </c>
      <c r="D6263" t="s">
        <v>67</v>
      </c>
      <c r="E6263" t="s">
        <v>82</v>
      </c>
      <c r="F6263" t="s">
        <v>4248</v>
      </c>
      <c r="G6263" t="s">
        <v>1451</v>
      </c>
      <c r="H6263">
        <v>106</v>
      </c>
    </row>
    <row r="6264" spans="1:8">
      <c r="A6264" t="s">
        <v>4370</v>
      </c>
      <c r="B6264" t="s">
        <v>71</v>
      </c>
      <c r="C6264" t="s">
        <v>123</v>
      </c>
      <c r="D6264" t="s">
        <v>67</v>
      </c>
      <c r="E6264" t="s">
        <v>83</v>
      </c>
      <c r="F6264" t="s">
        <v>4248</v>
      </c>
      <c r="G6264" t="s">
        <v>1451</v>
      </c>
      <c r="H6264">
        <v>107</v>
      </c>
    </row>
    <row r="6265" spans="1:8">
      <c r="A6265" t="s">
        <v>4369</v>
      </c>
      <c r="B6265" t="s">
        <v>71</v>
      </c>
      <c r="C6265" t="s">
        <v>123</v>
      </c>
      <c r="D6265" t="s">
        <v>67</v>
      </c>
      <c r="E6265" t="s">
        <v>84</v>
      </c>
      <c r="F6265" t="s">
        <v>4248</v>
      </c>
      <c r="G6265" t="s">
        <v>1451</v>
      </c>
      <c r="H6265">
        <v>108</v>
      </c>
    </row>
    <row r="6266" spans="1:8">
      <c r="A6266" t="s">
        <v>4368</v>
      </c>
      <c r="B6266" t="s">
        <v>72</v>
      </c>
      <c r="C6266" t="s">
        <v>78</v>
      </c>
      <c r="D6266">
        <v>2007</v>
      </c>
      <c r="E6266" t="s">
        <v>52</v>
      </c>
      <c r="F6266" t="s">
        <v>4248</v>
      </c>
      <c r="H6266">
        <v>109</v>
      </c>
    </row>
    <row r="6267" spans="1:8">
      <c r="A6267" t="s">
        <v>4367</v>
      </c>
      <c r="B6267" t="s">
        <v>72</v>
      </c>
      <c r="C6267" t="s">
        <v>78</v>
      </c>
      <c r="D6267">
        <v>2007</v>
      </c>
      <c r="E6267" t="s">
        <v>53</v>
      </c>
      <c r="F6267" t="s">
        <v>4248</v>
      </c>
      <c r="H6267">
        <v>110</v>
      </c>
    </row>
    <row r="6268" spans="1:8">
      <c r="A6268" t="s">
        <v>4366</v>
      </c>
      <c r="B6268" t="s">
        <v>72</v>
      </c>
      <c r="C6268" t="s">
        <v>78</v>
      </c>
      <c r="D6268">
        <v>2007</v>
      </c>
      <c r="E6268" t="s">
        <v>54</v>
      </c>
      <c r="F6268" t="s">
        <v>4248</v>
      </c>
      <c r="H6268">
        <v>111</v>
      </c>
    </row>
    <row r="6269" spans="1:8">
      <c r="A6269" t="s">
        <v>4365</v>
      </c>
      <c r="B6269" t="s">
        <v>72</v>
      </c>
      <c r="C6269" t="s">
        <v>78</v>
      </c>
      <c r="D6269">
        <v>2007</v>
      </c>
      <c r="E6269" t="s">
        <v>55</v>
      </c>
      <c r="F6269" t="s">
        <v>4248</v>
      </c>
      <c r="H6269">
        <v>112</v>
      </c>
    </row>
    <row r="6270" spans="1:8">
      <c r="A6270" t="s">
        <v>4364</v>
      </c>
      <c r="B6270" t="s">
        <v>72</v>
      </c>
      <c r="C6270" t="s">
        <v>78</v>
      </c>
      <c r="D6270">
        <v>2007</v>
      </c>
      <c r="E6270" t="s">
        <v>56</v>
      </c>
      <c r="F6270" t="s">
        <v>4248</v>
      </c>
      <c r="H6270">
        <v>113</v>
      </c>
    </row>
    <row r="6271" spans="1:8">
      <c r="A6271" t="s">
        <v>4363</v>
      </c>
      <c r="B6271" t="s">
        <v>72</v>
      </c>
      <c r="C6271" t="s">
        <v>78</v>
      </c>
      <c r="D6271">
        <v>2007</v>
      </c>
      <c r="E6271" t="s">
        <v>57</v>
      </c>
      <c r="F6271" t="s">
        <v>4248</v>
      </c>
      <c r="H6271">
        <v>114</v>
      </c>
    </row>
    <row r="6272" spans="1:8">
      <c r="A6272" t="s">
        <v>4362</v>
      </c>
      <c r="B6272" t="s">
        <v>72</v>
      </c>
      <c r="C6272" t="s">
        <v>78</v>
      </c>
      <c r="D6272">
        <v>2008</v>
      </c>
      <c r="E6272" t="s">
        <v>52</v>
      </c>
      <c r="F6272" t="s">
        <v>4248</v>
      </c>
      <c r="G6272" s="336">
        <v>1.61</v>
      </c>
      <c r="H6272">
        <v>115</v>
      </c>
    </row>
    <row r="6273" spans="1:8">
      <c r="A6273" t="s">
        <v>4361</v>
      </c>
      <c r="B6273" t="s">
        <v>72</v>
      </c>
      <c r="C6273" t="s">
        <v>78</v>
      </c>
      <c r="D6273">
        <v>2008</v>
      </c>
      <c r="E6273" t="s">
        <v>53</v>
      </c>
      <c r="F6273" t="s">
        <v>4248</v>
      </c>
      <c r="G6273" s="336">
        <v>0.5</v>
      </c>
      <c r="H6273">
        <v>116</v>
      </c>
    </row>
    <row r="6274" spans="1:8">
      <c r="A6274" t="s">
        <v>4360</v>
      </c>
      <c r="B6274" t="s">
        <v>72</v>
      </c>
      <c r="C6274" t="s">
        <v>78</v>
      </c>
      <c r="D6274">
        <v>2008</v>
      </c>
      <c r="E6274" t="s">
        <v>54</v>
      </c>
      <c r="F6274" t="s">
        <v>4248</v>
      </c>
      <c r="G6274" s="336">
        <v>-0.11</v>
      </c>
      <c r="H6274">
        <v>117</v>
      </c>
    </row>
    <row r="6275" spans="1:8">
      <c r="A6275" t="s">
        <v>4359</v>
      </c>
      <c r="B6275" t="s">
        <v>72</v>
      </c>
      <c r="C6275" t="s">
        <v>78</v>
      </c>
      <c r="D6275">
        <v>2008</v>
      </c>
      <c r="E6275" t="s">
        <v>55</v>
      </c>
      <c r="F6275" t="s">
        <v>4248</v>
      </c>
      <c r="G6275" s="336">
        <v>1.05</v>
      </c>
      <c r="H6275">
        <v>118</v>
      </c>
    </row>
    <row r="6276" spans="1:8">
      <c r="A6276" t="s">
        <v>4358</v>
      </c>
      <c r="B6276" t="s">
        <v>72</v>
      </c>
      <c r="C6276" t="s">
        <v>78</v>
      </c>
      <c r="D6276">
        <v>2008</v>
      </c>
      <c r="E6276" t="s">
        <v>56</v>
      </c>
      <c r="F6276" t="s">
        <v>4248</v>
      </c>
      <c r="G6276" s="336">
        <v>4.04</v>
      </c>
      <c r="H6276">
        <v>119</v>
      </c>
    </row>
    <row r="6277" spans="1:8">
      <c r="A6277" t="s">
        <v>4357</v>
      </c>
      <c r="B6277" t="s">
        <v>72</v>
      </c>
      <c r="C6277" t="s">
        <v>78</v>
      </c>
      <c r="D6277">
        <v>2008</v>
      </c>
      <c r="E6277" t="s">
        <v>57</v>
      </c>
      <c r="F6277" t="s">
        <v>4248</v>
      </c>
      <c r="G6277" s="336">
        <v>2.93</v>
      </c>
      <c r="H6277">
        <v>120</v>
      </c>
    </row>
    <row r="6278" spans="1:8">
      <c r="A6278" t="s">
        <v>4356</v>
      </c>
      <c r="B6278" t="s">
        <v>72</v>
      </c>
      <c r="C6278" t="s">
        <v>78</v>
      </c>
      <c r="D6278">
        <v>2009</v>
      </c>
      <c r="E6278" t="s">
        <v>52</v>
      </c>
      <c r="F6278" t="s">
        <v>4248</v>
      </c>
      <c r="G6278" s="336">
        <v>6.53</v>
      </c>
      <c r="H6278">
        <v>121</v>
      </c>
    </row>
    <row r="6279" spans="1:8">
      <c r="A6279" t="s">
        <v>4355</v>
      </c>
      <c r="B6279" t="s">
        <v>72</v>
      </c>
      <c r="C6279" t="s">
        <v>78</v>
      </c>
      <c r="D6279">
        <v>2009</v>
      </c>
      <c r="E6279" t="s">
        <v>53</v>
      </c>
      <c r="F6279" t="s">
        <v>4248</v>
      </c>
      <c r="G6279" s="336">
        <v>4.58</v>
      </c>
      <c r="H6279">
        <v>122</v>
      </c>
    </row>
    <row r="6280" spans="1:8">
      <c r="A6280" t="s">
        <v>4354</v>
      </c>
      <c r="B6280" t="s">
        <v>72</v>
      </c>
      <c r="C6280" t="s">
        <v>78</v>
      </c>
      <c r="D6280">
        <v>2009</v>
      </c>
      <c r="E6280" t="s">
        <v>54</v>
      </c>
      <c r="F6280" t="s">
        <v>4248</v>
      </c>
      <c r="G6280" s="336">
        <v>27.09</v>
      </c>
      <c r="H6280">
        <v>123</v>
      </c>
    </row>
    <row r="6281" spans="1:8">
      <c r="A6281" t="s">
        <v>4353</v>
      </c>
      <c r="B6281" t="s">
        <v>72</v>
      </c>
      <c r="C6281" t="s">
        <v>78</v>
      </c>
      <c r="D6281">
        <v>2009</v>
      </c>
      <c r="E6281" t="s">
        <v>55</v>
      </c>
      <c r="F6281" t="s">
        <v>4248</v>
      </c>
      <c r="G6281" s="336">
        <v>27.21</v>
      </c>
      <c r="H6281">
        <v>124</v>
      </c>
    </row>
    <row r="6282" spans="1:8">
      <c r="A6282" t="s">
        <v>4352</v>
      </c>
      <c r="B6282" t="s">
        <v>72</v>
      </c>
      <c r="C6282" t="s">
        <v>78</v>
      </c>
      <c r="D6282">
        <v>2009</v>
      </c>
      <c r="E6282" t="s">
        <v>56</v>
      </c>
      <c r="F6282" t="s">
        <v>4248</v>
      </c>
      <c r="G6282" s="336">
        <v>1.41</v>
      </c>
      <c r="H6282">
        <v>125</v>
      </c>
    </row>
    <row r="6283" spans="1:8">
      <c r="A6283" t="s">
        <v>4351</v>
      </c>
      <c r="B6283" t="s">
        <v>72</v>
      </c>
      <c r="C6283" t="s">
        <v>78</v>
      </c>
      <c r="D6283">
        <v>2009</v>
      </c>
      <c r="E6283" t="s">
        <v>57</v>
      </c>
      <c r="F6283" t="s">
        <v>4248</v>
      </c>
      <c r="G6283" s="336">
        <v>0.67</v>
      </c>
      <c r="H6283">
        <v>126</v>
      </c>
    </row>
    <row r="6284" spans="1:8">
      <c r="A6284" t="s">
        <v>4350</v>
      </c>
      <c r="B6284" t="s">
        <v>72</v>
      </c>
      <c r="C6284" t="s">
        <v>78</v>
      </c>
      <c r="D6284">
        <v>2010</v>
      </c>
      <c r="E6284" t="s">
        <v>52</v>
      </c>
      <c r="F6284" t="s">
        <v>4248</v>
      </c>
      <c r="G6284" s="336">
        <v>-0.08</v>
      </c>
      <c r="H6284">
        <v>127</v>
      </c>
    </row>
    <row r="6285" spans="1:8">
      <c r="A6285" t="s">
        <v>4349</v>
      </c>
      <c r="B6285" t="s">
        <v>72</v>
      </c>
      <c r="C6285" t="s">
        <v>78</v>
      </c>
      <c r="D6285">
        <v>2010</v>
      </c>
      <c r="E6285" t="s">
        <v>53</v>
      </c>
      <c r="F6285" t="s">
        <v>4248</v>
      </c>
      <c r="G6285" s="336">
        <v>0.33</v>
      </c>
      <c r="H6285">
        <v>128</v>
      </c>
    </row>
    <row r="6286" spans="1:8">
      <c r="A6286" t="s">
        <v>4348</v>
      </c>
      <c r="B6286" t="s">
        <v>72</v>
      </c>
      <c r="C6286" t="s">
        <v>78</v>
      </c>
      <c r="D6286">
        <v>2010</v>
      </c>
      <c r="E6286" t="s">
        <v>54</v>
      </c>
      <c r="F6286" t="s">
        <v>4248</v>
      </c>
      <c r="G6286" s="336">
        <v>-0.27</v>
      </c>
      <c r="H6286">
        <v>129</v>
      </c>
    </row>
    <row r="6287" spans="1:8">
      <c r="A6287" t="s">
        <v>4347</v>
      </c>
      <c r="B6287" t="s">
        <v>72</v>
      </c>
      <c r="C6287" t="s">
        <v>78</v>
      </c>
      <c r="D6287">
        <v>2010</v>
      </c>
      <c r="E6287" t="s">
        <v>55</v>
      </c>
      <c r="F6287" t="s">
        <v>4248</v>
      </c>
      <c r="G6287" s="336">
        <v>0.26</v>
      </c>
      <c r="H6287">
        <v>130</v>
      </c>
    </row>
    <row r="6288" spans="1:8">
      <c r="A6288" t="s">
        <v>4346</v>
      </c>
      <c r="B6288" t="s">
        <v>72</v>
      </c>
      <c r="C6288" t="s">
        <v>78</v>
      </c>
      <c r="D6288">
        <v>2010</v>
      </c>
      <c r="E6288" t="s">
        <v>56</v>
      </c>
      <c r="F6288" t="s">
        <v>4248</v>
      </c>
      <c r="G6288" s="336">
        <v>0.48</v>
      </c>
      <c r="H6288">
        <v>131</v>
      </c>
    </row>
    <row r="6289" spans="1:8">
      <c r="A6289" t="s">
        <v>4345</v>
      </c>
      <c r="B6289" t="s">
        <v>72</v>
      </c>
      <c r="C6289" t="s">
        <v>78</v>
      </c>
      <c r="D6289">
        <v>2010</v>
      </c>
      <c r="E6289" t="s">
        <v>57</v>
      </c>
      <c r="F6289" t="s">
        <v>4248</v>
      </c>
      <c r="G6289" s="336">
        <v>0.54</v>
      </c>
      <c r="H6289">
        <v>132</v>
      </c>
    </row>
    <row r="6290" spans="1:8">
      <c r="A6290" t="s">
        <v>4344</v>
      </c>
      <c r="B6290" t="s">
        <v>72</v>
      </c>
      <c r="C6290" t="s">
        <v>78</v>
      </c>
      <c r="D6290">
        <v>2011</v>
      </c>
      <c r="E6290" t="s">
        <v>52</v>
      </c>
      <c r="F6290" t="s">
        <v>4248</v>
      </c>
      <c r="G6290" s="336">
        <v>0</v>
      </c>
      <c r="H6290">
        <v>133</v>
      </c>
    </row>
    <row r="6291" spans="1:8">
      <c r="A6291" t="s">
        <v>4343</v>
      </c>
      <c r="B6291" t="s">
        <v>72</v>
      </c>
      <c r="C6291" t="s">
        <v>78</v>
      </c>
      <c r="D6291">
        <v>2011</v>
      </c>
      <c r="E6291" t="s">
        <v>53</v>
      </c>
      <c r="F6291" t="s">
        <v>4248</v>
      </c>
      <c r="G6291" s="336">
        <v>0.13</v>
      </c>
      <c r="H6291">
        <v>134</v>
      </c>
    </row>
    <row r="6292" spans="1:8">
      <c r="A6292" t="s">
        <v>4342</v>
      </c>
      <c r="B6292" t="s">
        <v>72</v>
      </c>
      <c r="C6292" t="s">
        <v>78</v>
      </c>
      <c r="D6292">
        <v>2011</v>
      </c>
      <c r="E6292" t="s">
        <v>54</v>
      </c>
      <c r="F6292" t="s">
        <v>4248</v>
      </c>
      <c r="G6292" s="336">
        <v>-0.12</v>
      </c>
      <c r="H6292">
        <v>135</v>
      </c>
    </row>
    <row r="6293" spans="1:8">
      <c r="A6293" t="s">
        <v>4341</v>
      </c>
      <c r="B6293" t="s">
        <v>72</v>
      </c>
      <c r="C6293" t="s">
        <v>78</v>
      </c>
      <c r="D6293">
        <v>2011</v>
      </c>
      <c r="E6293" t="s">
        <v>55</v>
      </c>
      <c r="F6293" t="s">
        <v>4248</v>
      </c>
      <c r="G6293" s="336">
        <v>-0.06</v>
      </c>
      <c r="H6293">
        <v>136</v>
      </c>
    </row>
    <row r="6294" spans="1:8">
      <c r="A6294" t="s">
        <v>4340</v>
      </c>
      <c r="B6294" t="s">
        <v>72</v>
      </c>
      <c r="C6294" t="s">
        <v>78</v>
      </c>
      <c r="D6294">
        <v>2011</v>
      </c>
      <c r="E6294" t="s">
        <v>56</v>
      </c>
      <c r="F6294" t="s">
        <v>4248</v>
      </c>
      <c r="G6294" s="336">
        <v>0.18</v>
      </c>
      <c r="H6294">
        <v>137</v>
      </c>
    </row>
    <row r="6295" spans="1:8">
      <c r="A6295" t="s">
        <v>4339</v>
      </c>
      <c r="B6295" t="s">
        <v>72</v>
      </c>
      <c r="C6295" t="s">
        <v>78</v>
      </c>
      <c r="D6295">
        <v>2011</v>
      </c>
      <c r="E6295" t="s">
        <v>57</v>
      </c>
      <c r="F6295" t="s">
        <v>4248</v>
      </c>
      <c r="G6295" s="336">
        <v>0.59</v>
      </c>
      <c r="H6295">
        <v>138</v>
      </c>
    </row>
    <row r="6296" spans="1:8">
      <c r="A6296" t="s">
        <v>4338</v>
      </c>
      <c r="B6296" t="s">
        <v>72</v>
      </c>
      <c r="C6296" t="s">
        <v>78</v>
      </c>
      <c r="D6296">
        <v>2012</v>
      </c>
      <c r="E6296" t="s">
        <v>52</v>
      </c>
      <c r="F6296" t="s">
        <v>4248</v>
      </c>
      <c r="G6296" s="336">
        <v>-0.39</v>
      </c>
      <c r="H6296">
        <v>139</v>
      </c>
    </row>
    <row r="6297" spans="1:8">
      <c r="A6297" t="s">
        <v>4337</v>
      </c>
      <c r="B6297" t="s">
        <v>72</v>
      </c>
      <c r="C6297" t="s">
        <v>78</v>
      </c>
      <c r="D6297">
        <v>2012</v>
      </c>
      <c r="E6297" t="s">
        <v>53</v>
      </c>
      <c r="F6297" t="s">
        <v>4248</v>
      </c>
      <c r="G6297" s="336">
        <v>-0.52</v>
      </c>
      <c r="H6297">
        <v>140</v>
      </c>
    </row>
    <row r="6298" spans="1:8">
      <c r="A6298" t="s">
        <v>4336</v>
      </c>
      <c r="B6298" t="s">
        <v>72</v>
      </c>
      <c r="C6298" t="s">
        <v>78</v>
      </c>
      <c r="D6298">
        <v>2012</v>
      </c>
      <c r="E6298" t="s">
        <v>54</v>
      </c>
      <c r="F6298" t="s">
        <v>4248</v>
      </c>
      <c r="G6298" s="336">
        <v>-7.0000000000000007E-2</v>
      </c>
      <c r="H6298">
        <v>141</v>
      </c>
    </row>
    <row r="6299" spans="1:8">
      <c r="A6299" t="s">
        <v>4335</v>
      </c>
      <c r="B6299" t="s">
        <v>72</v>
      </c>
      <c r="C6299" t="s">
        <v>78</v>
      </c>
      <c r="D6299">
        <v>2012</v>
      </c>
      <c r="E6299" t="s">
        <v>55</v>
      </c>
      <c r="F6299" t="s">
        <v>4248</v>
      </c>
      <c r="G6299" s="336">
        <v>-0.34</v>
      </c>
      <c r="H6299">
        <v>142</v>
      </c>
    </row>
    <row r="6300" spans="1:8">
      <c r="A6300" t="s">
        <v>4334</v>
      </c>
      <c r="B6300" t="s">
        <v>72</v>
      </c>
      <c r="C6300" t="s">
        <v>78</v>
      </c>
      <c r="D6300">
        <v>2012</v>
      </c>
      <c r="E6300" t="s">
        <v>56</v>
      </c>
      <c r="F6300" t="s">
        <v>4248</v>
      </c>
      <c r="G6300" s="336">
        <v>-0.73</v>
      </c>
      <c r="H6300">
        <v>143</v>
      </c>
    </row>
    <row r="6301" spans="1:8">
      <c r="A6301" t="s">
        <v>4333</v>
      </c>
      <c r="B6301" t="s">
        <v>72</v>
      </c>
      <c r="C6301" t="s">
        <v>78</v>
      </c>
      <c r="D6301">
        <v>2012</v>
      </c>
      <c r="E6301" t="s">
        <v>57</v>
      </c>
      <c r="F6301" t="s">
        <v>4248</v>
      </c>
      <c r="G6301" s="336">
        <v>-0.77</v>
      </c>
      <c r="H6301">
        <v>144</v>
      </c>
    </row>
    <row r="6302" spans="1:8">
      <c r="A6302" t="s">
        <v>4332</v>
      </c>
      <c r="B6302" t="s">
        <v>72</v>
      </c>
      <c r="C6302" t="s">
        <v>78</v>
      </c>
      <c r="D6302">
        <v>2013</v>
      </c>
      <c r="E6302" t="s">
        <v>52</v>
      </c>
      <c r="F6302" t="s">
        <v>4248</v>
      </c>
      <c r="G6302" s="336">
        <v>1.42</v>
      </c>
      <c r="H6302">
        <v>145</v>
      </c>
    </row>
    <row r="6303" spans="1:8">
      <c r="A6303" t="s">
        <v>4331</v>
      </c>
      <c r="B6303" t="s">
        <v>72</v>
      </c>
      <c r="C6303" t="s">
        <v>78</v>
      </c>
      <c r="D6303">
        <v>2013</v>
      </c>
      <c r="E6303" t="s">
        <v>53</v>
      </c>
      <c r="F6303" t="s">
        <v>4248</v>
      </c>
      <c r="G6303" s="336">
        <v>2.42</v>
      </c>
      <c r="H6303">
        <v>146</v>
      </c>
    </row>
    <row r="6304" spans="1:8">
      <c r="A6304" t="s">
        <v>4330</v>
      </c>
      <c r="B6304" t="s">
        <v>72</v>
      </c>
      <c r="C6304" t="s">
        <v>78</v>
      </c>
      <c r="D6304">
        <v>2013</v>
      </c>
      <c r="E6304" t="s">
        <v>54</v>
      </c>
      <c r="F6304" t="s">
        <v>4248</v>
      </c>
      <c r="G6304" s="336">
        <v>1.81</v>
      </c>
      <c r="H6304">
        <v>147</v>
      </c>
    </row>
    <row r="6305" spans="1:8">
      <c r="A6305" t="s">
        <v>4329</v>
      </c>
      <c r="B6305" t="s">
        <v>72</v>
      </c>
      <c r="C6305" t="s">
        <v>78</v>
      </c>
      <c r="D6305">
        <v>2013</v>
      </c>
      <c r="E6305" t="s">
        <v>55</v>
      </c>
      <c r="F6305" t="s">
        <v>4248</v>
      </c>
      <c r="G6305" s="336">
        <v>2.44</v>
      </c>
      <c r="H6305">
        <v>148</v>
      </c>
    </row>
    <row r="6306" spans="1:8">
      <c r="A6306" t="s">
        <v>4328</v>
      </c>
      <c r="B6306" t="s">
        <v>72</v>
      </c>
      <c r="C6306" t="s">
        <v>78</v>
      </c>
      <c r="D6306">
        <v>2013</v>
      </c>
      <c r="E6306" t="s">
        <v>56</v>
      </c>
      <c r="F6306" t="s">
        <v>4248</v>
      </c>
      <c r="G6306" s="336">
        <v>-0.01</v>
      </c>
      <c r="H6306">
        <v>149</v>
      </c>
    </row>
    <row r="6307" spans="1:8">
      <c r="A6307" t="s">
        <v>4327</v>
      </c>
      <c r="B6307" t="s">
        <v>72</v>
      </c>
      <c r="C6307" t="s">
        <v>78</v>
      </c>
      <c r="D6307">
        <v>2013</v>
      </c>
      <c r="E6307" t="s">
        <v>57</v>
      </c>
      <c r="F6307" t="s">
        <v>4248</v>
      </c>
      <c r="G6307" s="336">
        <v>2.37</v>
      </c>
      <c r="H6307">
        <v>150</v>
      </c>
    </row>
    <row r="6308" spans="1:8">
      <c r="A6308" t="s">
        <v>4326</v>
      </c>
      <c r="B6308" t="s">
        <v>72</v>
      </c>
      <c r="C6308" t="s">
        <v>78</v>
      </c>
      <c r="D6308">
        <v>2014</v>
      </c>
      <c r="E6308" t="s">
        <v>52</v>
      </c>
      <c r="F6308" t="s">
        <v>4248</v>
      </c>
      <c r="G6308" s="336">
        <v>0.13</v>
      </c>
      <c r="H6308">
        <v>151</v>
      </c>
    </row>
    <row r="6309" spans="1:8">
      <c r="A6309" t="s">
        <v>4325</v>
      </c>
      <c r="B6309" t="s">
        <v>72</v>
      </c>
      <c r="C6309" t="s">
        <v>78</v>
      </c>
      <c r="D6309">
        <v>2014</v>
      </c>
      <c r="E6309" t="s">
        <v>53</v>
      </c>
      <c r="F6309" t="s">
        <v>4248</v>
      </c>
      <c r="G6309" s="336">
        <v>-0.37</v>
      </c>
      <c r="H6309">
        <v>152</v>
      </c>
    </row>
    <row r="6310" spans="1:8">
      <c r="A6310" t="s">
        <v>4324</v>
      </c>
      <c r="B6310" t="s">
        <v>72</v>
      </c>
      <c r="C6310" t="s">
        <v>78</v>
      </c>
      <c r="D6310">
        <v>2014</v>
      </c>
      <c r="E6310" t="s">
        <v>54</v>
      </c>
      <c r="F6310" t="s">
        <v>4248</v>
      </c>
      <c r="G6310" s="336">
        <v>0.13</v>
      </c>
      <c r="H6310">
        <v>153</v>
      </c>
    </row>
    <row r="6311" spans="1:8">
      <c r="A6311" t="s">
        <v>4323</v>
      </c>
      <c r="B6311" t="s">
        <v>72</v>
      </c>
      <c r="C6311" t="s">
        <v>78</v>
      </c>
      <c r="D6311">
        <v>2014</v>
      </c>
      <c r="E6311" t="s">
        <v>55</v>
      </c>
      <c r="F6311" t="s">
        <v>4248</v>
      </c>
      <c r="G6311" s="336">
        <v>-0.31</v>
      </c>
      <c r="H6311">
        <v>154</v>
      </c>
    </row>
    <row r="6312" spans="1:8">
      <c r="A6312" t="s">
        <v>4322</v>
      </c>
      <c r="B6312" t="s">
        <v>72</v>
      </c>
      <c r="C6312" t="s">
        <v>78</v>
      </c>
      <c r="D6312">
        <v>2014</v>
      </c>
      <c r="E6312" t="s">
        <v>56</v>
      </c>
      <c r="F6312" t="s">
        <v>4248</v>
      </c>
      <c r="G6312" s="336">
        <v>0.2</v>
      </c>
      <c r="H6312">
        <v>155</v>
      </c>
    </row>
    <row r="6313" spans="1:8">
      <c r="A6313" t="s">
        <v>4321</v>
      </c>
      <c r="B6313" t="s">
        <v>72</v>
      </c>
      <c r="C6313" t="s">
        <v>78</v>
      </c>
      <c r="D6313">
        <v>2014</v>
      </c>
      <c r="E6313" t="s">
        <v>57</v>
      </c>
      <c r="F6313" t="s">
        <v>4248</v>
      </c>
      <c r="G6313" s="336">
        <v>-0.63</v>
      </c>
      <c r="H6313">
        <v>156</v>
      </c>
    </row>
    <row r="6314" spans="1:8">
      <c r="A6314" t="s">
        <v>4320</v>
      </c>
      <c r="B6314" t="s">
        <v>72</v>
      </c>
      <c r="C6314" t="s">
        <v>78</v>
      </c>
      <c r="D6314" t="s">
        <v>58</v>
      </c>
      <c r="E6314" t="s">
        <v>52</v>
      </c>
      <c r="F6314" t="s">
        <v>4248</v>
      </c>
      <c r="G6314" s="336">
        <v>29.34</v>
      </c>
      <c r="H6314">
        <v>157</v>
      </c>
    </row>
    <row r="6315" spans="1:8">
      <c r="A6315" t="s">
        <v>4319</v>
      </c>
      <c r="B6315" t="s">
        <v>72</v>
      </c>
      <c r="C6315" t="s">
        <v>78</v>
      </c>
      <c r="D6315" t="s">
        <v>58</v>
      </c>
      <c r="E6315" t="s">
        <v>53</v>
      </c>
      <c r="F6315" t="s">
        <v>4248</v>
      </c>
      <c r="G6315" s="336">
        <v>12.06</v>
      </c>
      <c r="H6315">
        <v>158</v>
      </c>
    </row>
    <row r="6316" spans="1:8">
      <c r="A6316" t="s">
        <v>4318</v>
      </c>
      <c r="B6316" t="s">
        <v>72</v>
      </c>
      <c r="C6316" t="s">
        <v>78</v>
      </c>
      <c r="D6316" t="s">
        <v>58</v>
      </c>
      <c r="E6316" t="s">
        <v>54</v>
      </c>
      <c r="F6316" t="s">
        <v>4248</v>
      </c>
      <c r="G6316" s="336">
        <v>45.93</v>
      </c>
      <c r="H6316">
        <v>159</v>
      </c>
    </row>
    <row r="6317" spans="1:8">
      <c r="A6317" t="s">
        <v>4317</v>
      </c>
      <c r="B6317" t="s">
        <v>72</v>
      </c>
      <c r="C6317" t="s">
        <v>78</v>
      </c>
      <c r="D6317" t="s">
        <v>58</v>
      </c>
      <c r="E6317" t="s">
        <v>55</v>
      </c>
      <c r="F6317" t="s">
        <v>4248</v>
      </c>
      <c r="G6317" s="336">
        <v>106.4</v>
      </c>
      <c r="H6317">
        <v>160</v>
      </c>
    </row>
    <row r="6318" spans="1:8">
      <c r="A6318" t="s">
        <v>4316</v>
      </c>
      <c r="B6318" t="s">
        <v>72</v>
      </c>
      <c r="C6318" t="s">
        <v>78</v>
      </c>
      <c r="D6318" t="s">
        <v>58</v>
      </c>
      <c r="E6318" t="s">
        <v>56</v>
      </c>
      <c r="F6318" t="s">
        <v>4248</v>
      </c>
      <c r="G6318" s="336">
        <v>5.86</v>
      </c>
      <c r="H6318">
        <v>161</v>
      </c>
    </row>
    <row r="6319" spans="1:8">
      <c r="A6319" t="s">
        <v>4315</v>
      </c>
      <c r="B6319" t="s">
        <v>72</v>
      </c>
      <c r="C6319" t="s">
        <v>78</v>
      </c>
      <c r="D6319" t="s">
        <v>58</v>
      </c>
      <c r="E6319" t="s">
        <v>57</v>
      </c>
      <c r="F6319" t="s">
        <v>4248</v>
      </c>
      <c r="G6319" s="336">
        <v>3.68</v>
      </c>
      <c r="H6319">
        <v>162</v>
      </c>
    </row>
    <row r="6320" spans="1:8">
      <c r="A6320" t="s">
        <v>4314</v>
      </c>
      <c r="B6320" t="s">
        <v>72</v>
      </c>
      <c r="C6320" t="s">
        <v>78</v>
      </c>
      <c r="D6320" t="s">
        <v>59</v>
      </c>
      <c r="E6320" t="s">
        <v>52</v>
      </c>
      <c r="F6320" t="s">
        <v>4248</v>
      </c>
      <c r="G6320" s="336">
        <v>4.1900000000000004</v>
      </c>
      <c r="H6320">
        <v>163</v>
      </c>
    </row>
    <row r="6321" spans="1:8">
      <c r="A6321" t="s">
        <v>4313</v>
      </c>
      <c r="B6321" t="s">
        <v>72</v>
      </c>
      <c r="C6321" t="s">
        <v>78</v>
      </c>
      <c r="D6321" t="s">
        <v>59</v>
      </c>
      <c r="E6321" t="s">
        <v>53</v>
      </c>
      <c r="F6321" t="s">
        <v>4248</v>
      </c>
      <c r="G6321" s="336">
        <v>1.72</v>
      </c>
      <c r="H6321">
        <v>164</v>
      </c>
    </row>
    <row r="6322" spans="1:8">
      <c r="A6322" t="s">
        <v>4312</v>
      </c>
      <c r="B6322" t="s">
        <v>72</v>
      </c>
      <c r="C6322" t="s">
        <v>78</v>
      </c>
      <c r="D6322" t="s">
        <v>59</v>
      </c>
      <c r="E6322" t="s">
        <v>54</v>
      </c>
      <c r="F6322" t="s">
        <v>4248</v>
      </c>
      <c r="G6322" s="336">
        <v>6.56</v>
      </c>
      <c r="H6322">
        <v>165</v>
      </c>
    </row>
    <row r="6323" spans="1:8">
      <c r="A6323" t="s">
        <v>4311</v>
      </c>
      <c r="B6323" t="s">
        <v>72</v>
      </c>
      <c r="C6323" t="s">
        <v>78</v>
      </c>
      <c r="D6323" t="s">
        <v>59</v>
      </c>
      <c r="E6323" t="s">
        <v>55</v>
      </c>
      <c r="F6323" t="s">
        <v>4248</v>
      </c>
      <c r="G6323" s="336">
        <v>15.2</v>
      </c>
      <c r="H6323">
        <v>166</v>
      </c>
    </row>
    <row r="6324" spans="1:8">
      <c r="A6324" t="s">
        <v>4310</v>
      </c>
      <c r="B6324" t="s">
        <v>72</v>
      </c>
      <c r="C6324" t="s">
        <v>78</v>
      </c>
      <c r="D6324" t="s">
        <v>59</v>
      </c>
      <c r="E6324" t="s">
        <v>56</v>
      </c>
      <c r="F6324" t="s">
        <v>4248</v>
      </c>
      <c r="G6324" s="336">
        <v>0.84</v>
      </c>
      <c r="H6324">
        <v>167</v>
      </c>
    </row>
    <row r="6325" spans="1:8">
      <c r="A6325" t="s">
        <v>4309</v>
      </c>
      <c r="B6325" t="s">
        <v>72</v>
      </c>
      <c r="C6325" t="s">
        <v>78</v>
      </c>
      <c r="D6325" t="s">
        <v>59</v>
      </c>
      <c r="E6325" t="s">
        <v>57</v>
      </c>
      <c r="F6325" t="s">
        <v>4248</v>
      </c>
      <c r="G6325" s="336">
        <v>0.53</v>
      </c>
      <c r="H6325">
        <v>168</v>
      </c>
    </row>
    <row r="6326" spans="1:8">
      <c r="A6326" t="s">
        <v>4308</v>
      </c>
      <c r="B6326" t="s">
        <v>71</v>
      </c>
      <c r="C6326" t="s">
        <v>78</v>
      </c>
      <c r="D6326">
        <v>2006</v>
      </c>
      <c r="E6326" t="s">
        <v>52</v>
      </c>
      <c r="F6326" t="s">
        <v>4248</v>
      </c>
      <c r="H6326">
        <v>169</v>
      </c>
    </row>
    <row r="6327" spans="1:8">
      <c r="A6327" t="s">
        <v>4307</v>
      </c>
      <c r="B6327" t="s">
        <v>71</v>
      </c>
      <c r="C6327" t="s">
        <v>78</v>
      </c>
      <c r="D6327">
        <v>2006</v>
      </c>
      <c r="E6327" t="s">
        <v>53</v>
      </c>
      <c r="F6327" t="s">
        <v>4248</v>
      </c>
      <c r="H6327">
        <v>170</v>
      </c>
    </row>
    <row r="6328" spans="1:8">
      <c r="A6328" t="s">
        <v>4306</v>
      </c>
      <c r="B6328" t="s">
        <v>71</v>
      </c>
      <c r="C6328" t="s">
        <v>78</v>
      </c>
      <c r="D6328">
        <v>2006</v>
      </c>
      <c r="E6328" t="s">
        <v>54</v>
      </c>
      <c r="F6328" t="s">
        <v>4248</v>
      </c>
      <c r="H6328">
        <v>171</v>
      </c>
    </row>
    <row r="6329" spans="1:8">
      <c r="A6329" t="s">
        <v>4305</v>
      </c>
      <c r="B6329" t="s">
        <v>71</v>
      </c>
      <c r="C6329" t="s">
        <v>78</v>
      </c>
      <c r="D6329">
        <v>2006</v>
      </c>
      <c r="E6329" t="s">
        <v>55</v>
      </c>
      <c r="F6329" t="s">
        <v>4248</v>
      </c>
      <c r="H6329">
        <v>172</v>
      </c>
    </row>
    <row r="6330" spans="1:8">
      <c r="A6330" t="s">
        <v>4304</v>
      </c>
      <c r="B6330" t="s">
        <v>71</v>
      </c>
      <c r="C6330" t="s">
        <v>78</v>
      </c>
      <c r="D6330">
        <v>2006</v>
      </c>
      <c r="E6330" t="s">
        <v>56</v>
      </c>
      <c r="F6330" t="s">
        <v>4248</v>
      </c>
      <c r="H6330">
        <v>173</v>
      </c>
    </row>
    <row r="6331" spans="1:8">
      <c r="A6331" t="s">
        <v>4303</v>
      </c>
      <c r="B6331" t="s">
        <v>71</v>
      </c>
      <c r="C6331" t="s">
        <v>78</v>
      </c>
      <c r="D6331">
        <v>2006</v>
      </c>
      <c r="E6331" t="s">
        <v>57</v>
      </c>
      <c r="F6331" t="s">
        <v>4248</v>
      </c>
      <c r="H6331">
        <v>174</v>
      </c>
    </row>
    <row r="6332" spans="1:8">
      <c r="A6332" t="s">
        <v>4302</v>
      </c>
      <c r="B6332" t="s">
        <v>71</v>
      </c>
      <c r="C6332" t="s">
        <v>78</v>
      </c>
      <c r="D6332">
        <v>2007</v>
      </c>
      <c r="E6332" t="s">
        <v>52</v>
      </c>
      <c r="F6332" t="s">
        <v>4248</v>
      </c>
      <c r="H6332">
        <v>175</v>
      </c>
    </row>
    <row r="6333" spans="1:8">
      <c r="A6333" t="s">
        <v>4301</v>
      </c>
      <c r="B6333" t="s">
        <v>71</v>
      </c>
      <c r="C6333" t="s">
        <v>78</v>
      </c>
      <c r="D6333">
        <v>2007</v>
      </c>
      <c r="E6333" t="s">
        <v>53</v>
      </c>
      <c r="F6333" t="s">
        <v>4248</v>
      </c>
      <c r="H6333">
        <v>176</v>
      </c>
    </row>
    <row r="6334" spans="1:8">
      <c r="A6334" t="s">
        <v>4300</v>
      </c>
      <c r="B6334" t="s">
        <v>71</v>
      </c>
      <c r="C6334" t="s">
        <v>78</v>
      </c>
      <c r="D6334">
        <v>2007</v>
      </c>
      <c r="E6334" t="s">
        <v>54</v>
      </c>
      <c r="F6334" t="s">
        <v>4248</v>
      </c>
      <c r="H6334">
        <v>177</v>
      </c>
    </row>
    <row r="6335" spans="1:8">
      <c r="A6335" t="s">
        <v>4299</v>
      </c>
      <c r="B6335" t="s">
        <v>71</v>
      </c>
      <c r="C6335" t="s">
        <v>78</v>
      </c>
      <c r="D6335">
        <v>2007</v>
      </c>
      <c r="E6335" t="s">
        <v>55</v>
      </c>
      <c r="F6335" t="s">
        <v>4248</v>
      </c>
      <c r="H6335">
        <v>178</v>
      </c>
    </row>
    <row r="6336" spans="1:8">
      <c r="A6336" t="s">
        <v>4298</v>
      </c>
      <c r="B6336" t="s">
        <v>71</v>
      </c>
      <c r="C6336" t="s">
        <v>78</v>
      </c>
      <c r="D6336">
        <v>2007</v>
      </c>
      <c r="E6336" t="s">
        <v>56</v>
      </c>
      <c r="F6336" t="s">
        <v>4248</v>
      </c>
      <c r="H6336">
        <v>179</v>
      </c>
    </row>
    <row r="6337" spans="1:8">
      <c r="A6337" t="s">
        <v>4297</v>
      </c>
      <c r="B6337" t="s">
        <v>71</v>
      </c>
      <c r="C6337" t="s">
        <v>78</v>
      </c>
      <c r="D6337">
        <v>2007</v>
      </c>
      <c r="E6337" t="s">
        <v>57</v>
      </c>
      <c r="F6337" t="s">
        <v>4248</v>
      </c>
      <c r="H6337">
        <v>180</v>
      </c>
    </row>
    <row r="6338" spans="1:8">
      <c r="A6338" t="s">
        <v>4296</v>
      </c>
      <c r="B6338" t="s">
        <v>71</v>
      </c>
      <c r="C6338" t="s">
        <v>78</v>
      </c>
      <c r="D6338">
        <v>2008</v>
      </c>
      <c r="E6338" t="s">
        <v>52</v>
      </c>
      <c r="F6338" t="s">
        <v>4248</v>
      </c>
      <c r="H6338">
        <v>181</v>
      </c>
    </row>
    <row r="6339" spans="1:8">
      <c r="A6339" t="s">
        <v>4295</v>
      </c>
      <c r="B6339" t="s">
        <v>71</v>
      </c>
      <c r="C6339" t="s">
        <v>78</v>
      </c>
      <c r="D6339">
        <v>2008</v>
      </c>
      <c r="E6339" t="s">
        <v>53</v>
      </c>
      <c r="F6339" t="s">
        <v>4248</v>
      </c>
      <c r="H6339">
        <v>182</v>
      </c>
    </row>
    <row r="6340" spans="1:8">
      <c r="A6340" t="s">
        <v>4294</v>
      </c>
      <c r="B6340" t="s">
        <v>71</v>
      </c>
      <c r="C6340" t="s">
        <v>78</v>
      </c>
      <c r="D6340">
        <v>2008</v>
      </c>
      <c r="E6340" t="s">
        <v>54</v>
      </c>
      <c r="F6340" t="s">
        <v>4248</v>
      </c>
      <c r="H6340">
        <v>183</v>
      </c>
    </row>
    <row r="6341" spans="1:8">
      <c r="A6341" t="s">
        <v>4293</v>
      </c>
      <c r="B6341" t="s">
        <v>71</v>
      </c>
      <c r="C6341" t="s">
        <v>78</v>
      </c>
      <c r="D6341">
        <v>2008</v>
      </c>
      <c r="E6341" t="s">
        <v>55</v>
      </c>
      <c r="F6341" t="s">
        <v>4248</v>
      </c>
      <c r="H6341">
        <v>184</v>
      </c>
    </row>
    <row r="6342" spans="1:8">
      <c r="A6342" t="s">
        <v>4292</v>
      </c>
      <c r="B6342" t="s">
        <v>71</v>
      </c>
      <c r="C6342" t="s">
        <v>78</v>
      </c>
      <c r="D6342">
        <v>2008</v>
      </c>
      <c r="E6342" t="s">
        <v>56</v>
      </c>
      <c r="F6342" t="s">
        <v>4248</v>
      </c>
      <c r="H6342">
        <v>185</v>
      </c>
    </row>
    <row r="6343" spans="1:8">
      <c r="A6343" t="s">
        <v>4291</v>
      </c>
      <c r="B6343" t="s">
        <v>71</v>
      </c>
      <c r="C6343" t="s">
        <v>78</v>
      </c>
      <c r="D6343">
        <v>2008</v>
      </c>
      <c r="E6343" t="s">
        <v>57</v>
      </c>
      <c r="F6343" t="s">
        <v>4248</v>
      </c>
      <c r="H6343">
        <v>186</v>
      </c>
    </row>
    <row r="6344" spans="1:8">
      <c r="A6344" t="s">
        <v>4290</v>
      </c>
      <c r="B6344" t="s">
        <v>71</v>
      </c>
      <c r="C6344" t="s">
        <v>78</v>
      </c>
      <c r="D6344">
        <v>2009</v>
      </c>
      <c r="E6344" t="s">
        <v>52</v>
      </c>
      <c r="F6344" t="s">
        <v>4248</v>
      </c>
      <c r="H6344">
        <v>187</v>
      </c>
    </row>
    <row r="6345" spans="1:8">
      <c r="A6345" t="s">
        <v>4289</v>
      </c>
      <c r="B6345" t="s">
        <v>71</v>
      </c>
      <c r="C6345" t="s">
        <v>78</v>
      </c>
      <c r="D6345">
        <v>2009</v>
      </c>
      <c r="E6345" t="s">
        <v>53</v>
      </c>
      <c r="F6345" t="s">
        <v>4248</v>
      </c>
      <c r="H6345">
        <v>188</v>
      </c>
    </row>
    <row r="6346" spans="1:8">
      <c r="A6346" t="s">
        <v>4288</v>
      </c>
      <c r="B6346" t="s">
        <v>71</v>
      </c>
      <c r="C6346" t="s">
        <v>78</v>
      </c>
      <c r="D6346">
        <v>2009</v>
      </c>
      <c r="E6346" t="s">
        <v>54</v>
      </c>
      <c r="F6346" t="s">
        <v>4248</v>
      </c>
      <c r="H6346">
        <v>189</v>
      </c>
    </row>
    <row r="6347" spans="1:8">
      <c r="A6347" t="s">
        <v>4287</v>
      </c>
      <c r="B6347" t="s">
        <v>71</v>
      </c>
      <c r="C6347" t="s">
        <v>78</v>
      </c>
      <c r="D6347">
        <v>2009</v>
      </c>
      <c r="E6347" t="s">
        <v>55</v>
      </c>
      <c r="F6347" t="s">
        <v>4248</v>
      </c>
      <c r="H6347">
        <v>190</v>
      </c>
    </row>
    <row r="6348" spans="1:8">
      <c r="A6348" t="s">
        <v>4286</v>
      </c>
      <c r="B6348" t="s">
        <v>71</v>
      </c>
      <c r="C6348" t="s">
        <v>78</v>
      </c>
      <c r="D6348">
        <v>2009</v>
      </c>
      <c r="E6348" t="s">
        <v>56</v>
      </c>
      <c r="F6348" t="s">
        <v>4248</v>
      </c>
      <c r="H6348">
        <v>191</v>
      </c>
    </row>
    <row r="6349" spans="1:8">
      <c r="A6349" t="s">
        <v>4285</v>
      </c>
      <c r="B6349" t="s">
        <v>71</v>
      </c>
      <c r="C6349" t="s">
        <v>78</v>
      </c>
      <c r="D6349">
        <v>2009</v>
      </c>
      <c r="E6349" t="s">
        <v>57</v>
      </c>
      <c r="F6349" t="s">
        <v>4248</v>
      </c>
      <c r="H6349">
        <v>192</v>
      </c>
    </row>
    <row r="6350" spans="1:8">
      <c r="A6350" t="s">
        <v>4284</v>
      </c>
      <c r="B6350" t="s">
        <v>71</v>
      </c>
      <c r="C6350" t="s">
        <v>78</v>
      </c>
      <c r="D6350">
        <v>2010</v>
      </c>
      <c r="E6350" t="s">
        <v>52</v>
      </c>
      <c r="F6350" t="s">
        <v>4248</v>
      </c>
      <c r="H6350">
        <v>193</v>
      </c>
    </row>
    <row r="6351" spans="1:8">
      <c r="A6351" t="s">
        <v>4283</v>
      </c>
      <c r="B6351" t="s">
        <v>71</v>
      </c>
      <c r="C6351" t="s">
        <v>78</v>
      </c>
      <c r="D6351">
        <v>2010</v>
      </c>
      <c r="E6351" t="s">
        <v>53</v>
      </c>
      <c r="F6351" t="s">
        <v>4248</v>
      </c>
      <c r="H6351">
        <v>194</v>
      </c>
    </row>
    <row r="6352" spans="1:8">
      <c r="A6352" t="s">
        <v>4282</v>
      </c>
      <c r="B6352" t="s">
        <v>71</v>
      </c>
      <c r="C6352" t="s">
        <v>78</v>
      </c>
      <c r="D6352">
        <v>2010</v>
      </c>
      <c r="E6352" t="s">
        <v>54</v>
      </c>
      <c r="F6352" t="s">
        <v>4248</v>
      </c>
      <c r="H6352">
        <v>195</v>
      </c>
    </row>
    <row r="6353" spans="1:8">
      <c r="A6353" t="s">
        <v>4281</v>
      </c>
      <c r="B6353" t="s">
        <v>71</v>
      </c>
      <c r="C6353" t="s">
        <v>78</v>
      </c>
      <c r="D6353">
        <v>2010</v>
      </c>
      <c r="E6353" t="s">
        <v>55</v>
      </c>
      <c r="F6353" t="s">
        <v>4248</v>
      </c>
      <c r="H6353">
        <v>196</v>
      </c>
    </row>
    <row r="6354" spans="1:8">
      <c r="A6354" t="s">
        <v>4280</v>
      </c>
      <c r="B6354" t="s">
        <v>71</v>
      </c>
      <c r="C6354" t="s">
        <v>78</v>
      </c>
      <c r="D6354">
        <v>2010</v>
      </c>
      <c r="E6354" t="s">
        <v>56</v>
      </c>
      <c r="F6354" t="s">
        <v>4248</v>
      </c>
      <c r="H6354">
        <v>197</v>
      </c>
    </row>
    <row r="6355" spans="1:8">
      <c r="A6355" t="s">
        <v>4279</v>
      </c>
      <c r="B6355" t="s">
        <v>71</v>
      </c>
      <c r="C6355" t="s">
        <v>78</v>
      </c>
      <c r="D6355">
        <v>2010</v>
      </c>
      <c r="E6355" t="s">
        <v>57</v>
      </c>
      <c r="F6355" t="s">
        <v>4248</v>
      </c>
      <c r="H6355">
        <v>198</v>
      </c>
    </row>
    <row r="6356" spans="1:8">
      <c r="A6356" t="s">
        <v>4278</v>
      </c>
      <c r="B6356" t="s">
        <v>71</v>
      </c>
      <c r="C6356" t="s">
        <v>78</v>
      </c>
      <c r="D6356">
        <v>2011</v>
      </c>
      <c r="E6356" t="s">
        <v>52</v>
      </c>
      <c r="F6356" t="s">
        <v>4248</v>
      </c>
      <c r="H6356">
        <v>199</v>
      </c>
    </row>
    <row r="6357" spans="1:8">
      <c r="A6357" t="s">
        <v>4277</v>
      </c>
      <c r="B6357" t="s">
        <v>71</v>
      </c>
      <c r="C6357" t="s">
        <v>78</v>
      </c>
      <c r="D6357">
        <v>2011</v>
      </c>
      <c r="E6357" t="s">
        <v>53</v>
      </c>
      <c r="F6357" t="s">
        <v>4248</v>
      </c>
      <c r="H6357">
        <v>200</v>
      </c>
    </row>
    <row r="6358" spans="1:8">
      <c r="A6358" t="s">
        <v>4276</v>
      </c>
      <c r="B6358" t="s">
        <v>71</v>
      </c>
      <c r="C6358" t="s">
        <v>78</v>
      </c>
      <c r="D6358">
        <v>2011</v>
      </c>
      <c r="E6358" t="s">
        <v>54</v>
      </c>
      <c r="F6358" t="s">
        <v>4248</v>
      </c>
      <c r="H6358">
        <v>201</v>
      </c>
    </row>
    <row r="6359" spans="1:8">
      <c r="A6359" t="s">
        <v>4275</v>
      </c>
      <c r="B6359" t="s">
        <v>71</v>
      </c>
      <c r="C6359" t="s">
        <v>78</v>
      </c>
      <c r="D6359">
        <v>2011</v>
      </c>
      <c r="E6359" t="s">
        <v>55</v>
      </c>
      <c r="F6359" t="s">
        <v>4248</v>
      </c>
      <c r="H6359">
        <v>202</v>
      </c>
    </row>
    <row r="6360" spans="1:8">
      <c r="A6360" t="s">
        <v>4274</v>
      </c>
      <c r="B6360" t="s">
        <v>71</v>
      </c>
      <c r="C6360" t="s">
        <v>78</v>
      </c>
      <c r="D6360">
        <v>2011</v>
      </c>
      <c r="E6360" t="s">
        <v>56</v>
      </c>
      <c r="F6360" t="s">
        <v>4248</v>
      </c>
      <c r="H6360">
        <v>203</v>
      </c>
    </row>
    <row r="6361" spans="1:8">
      <c r="A6361" t="s">
        <v>4273</v>
      </c>
      <c r="B6361" t="s">
        <v>71</v>
      </c>
      <c r="C6361" t="s">
        <v>78</v>
      </c>
      <c r="D6361">
        <v>2011</v>
      </c>
      <c r="E6361" t="s">
        <v>57</v>
      </c>
      <c r="F6361" t="s">
        <v>4248</v>
      </c>
      <c r="H6361">
        <v>204</v>
      </c>
    </row>
    <row r="6362" spans="1:8">
      <c r="A6362" t="s">
        <v>4272</v>
      </c>
      <c r="B6362" t="s">
        <v>71</v>
      </c>
      <c r="C6362" t="s">
        <v>78</v>
      </c>
      <c r="D6362">
        <v>2012</v>
      </c>
      <c r="E6362" t="s">
        <v>52</v>
      </c>
      <c r="F6362" t="s">
        <v>4248</v>
      </c>
      <c r="H6362">
        <v>205</v>
      </c>
    </row>
    <row r="6363" spans="1:8">
      <c r="A6363" t="s">
        <v>4271</v>
      </c>
      <c r="B6363" t="s">
        <v>71</v>
      </c>
      <c r="C6363" t="s">
        <v>78</v>
      </c>
      <c r="D6363">
        <v>2012</v>
      </c>
      <c r="E6363" t="s">
        <v>53</v>
      </c>
      <c r="F6363" t="s">
        <v>4248</v>
      </c>
      <c r="H6363">
        <v>206</v>
      </c>
    </row>
    <row r="6364" spans="1:8">
      <c r="A6364" t="s">
        <v>4270</v>
      </c>
      <c r="B6364" t="s">
        <v>71</v>
      </c>
      <c r="C6364" t="s">
        <v>78</v>
      </c>
      <c r="D6364">
        <v>2012</v>
      </c>
      <c r="E6364" t="s">
        <v>54</v>
      </c>
      <c r="F6364" t="s">
        <v>4248</v>
      </c>
      <c r="H6364">
        <v>207</v>
      </c>
    </row>
    <row r="6365" spans="1:8">
      <c r="A6365" t="s">
        <v>4269</v>
      </c>
      <c r="B6365" t="s">
        <v>71</v>
      </c>
      <c r="C6365" t="s">
        <v>78</v>
      </c>
      <c r="D6365">
        <v>2012</v>
      </c>
      <c r="E6365" t="s">
        <v>55</v>
      </c>
      <c r="F6365" t="s">
        <v>4248</v>
      </c>
      <c r="H6365">
        <v>208</v>
      </c>
    </row>
    <row r="6366" spans="1:8">
      <c r="A6366" t="s">
        <v>4268</v>
      </c>
      <c r="B6366" t="s">
        <v>71</v>
      </c>
      <c r="C6366" t="s">
        <v>78</v>
      </c>
      <c r="D6366">
        <v>2012</v>
      </c>
      <c r="E6366" t="s">
        <v>56</v>
      </c>
      <c r="F6366" t="s">
        <v>4248</v>
      </c>
      <c r="H6366">
        <v>209</v>
      </c>
    </row>
    <row r="6367" spans="1:8">
      <c r="A6367" t="s">
        <v>4267</v>
      </c>
      <c r="B6367" t="s">
        <v>71</v>
      </c>
      <c r="C6367" t="s">
        <v>78</v>
      </c>
      <c r="D6367">
        <v>2012</v>
      </c>
      <c r="E6367" t="s">
        <v>57</v>
      </c>
      <c r="F6367" t="s">
        <v>4248</v>
      </c>
      <c r="H6367">
        <v>210</v>
      </c>
    </row>
    <row r="6368" spans="1:8">
      <c r="A6368" t="s">
        <v>4266</v>
      </c>
      <c r="B6368" t="s">
        <v>71</v>
      </c>
      <c r="C6368" t="s">
        <v>78</v>
      </c>
      <c r="D6368">
        <v>2013</v>
      </c>
      <c r="E6368" t="s">
        <v>52</v>
      </c>
      <c r="F6368" t="s">
        <v>4248</v>
      </c>
      <c r="H6368">
        <v>211</v>
      </c>
    </row>
    <row r="6369" spans="1:8">
      <c r="A6369" t="s">
        <v>4265</v>
      </c>
      <c r="B6369" t="s">
        <v>71</v>
      </c>
      <c r="C6369" t="s">
        <v>78</v>
      </c>
      <c r="D6369">
        <v>2013</v>
      </c>
      <c r="E6369" t="s">
        <v>53</v>
      </c>
      <c r="F6369" t="s">
        <v>4248</v>
      </c>
      <c r="H6369">
        <v>212</v>
      </c>
    </row>
    <row r="6370" spans="1:8">
      <c r="A6370" t="s">
        <v>4264</v>
      </c>
      <c r="B6370" t="s">
        <v>71</v>
      </c>
      <c r="C6370" t="s">
        <v>78</v>
      </c>
      <c r="D6370">
        <v>2013</v>
      </c>
      <c r="E6370" t="s">
        <v>54</v>
      </c>
      <c r="F6370" t="s">
        <v>4248</v>
      </c>
      <c r="H6370">
        <v>213</v>
      </c>
    </row>
    <row r="6371" spans="1:8">
      <c r="A6371" t="s">
        <v>4263</v>
      </c>
      <c r="B6371" t="s">
        <v>71</v>
      </c>
      <c r="C6371" t="s">
        <v>78</v>
      </c>
      <c r="D6371">
        <v>2013</v>
      </c>
      <c r="E6371" t="s">
        <v>55</v>
      </c>
      <c r="F6371" t="s">
        <v>4248</v>
      </c>
      <c r="H6371">
        <v>214</v>
      </c>
    </row>
    <row r="6372" spans="1:8">
      <c r="A6372" t="s">
        <v>4262</v>
      </c>
      <c r="B6372" t="s">
        <v>71</v>
      </c>
      <c r="C6372" t="s">
        <v>78</v>
      </c>
      <c r="D6372">
        <v>2013</v>
      </c>
      <c r="E6372" t="s">
        <v>56</v>
      </c>
      <c r="F6372" t="s">
        <v>4248</v>
      </c>
      <c r="H6372">
        <v>215</v>
      </c>
    </row>
    <row r="6373" spans="1:8">
      <c r="A6373" t="s">
        <v>4261</v>
      </c>
      <c r="B6373" t="s">
        <v>71</v>
      </c>
      <c r="C6373" t="s">
        <v>78</v>
      </c>
      <c r="D6373">
        <v>2013</v>
      </c>
      <c r="E6373" t="s">
        <v>57</v>
      </c>
      <c r="F6373" t="s">
        <v>4248</v>
      </c>
      <c r="H6373">
        <v>216</v>
      </c>
    </row>
    <row r="6374" spans="1:8">
      <c r="A6374" t="s">
        <v>4260</v>
      </c>
      <c r="B6374" t="s">
        <v>71</v>
      </c>
      <c r="C6374" t="s">
        <v>78</v>
      </c>
      <c r="D6374" t="s">
        <v>58</v>
      </c>
      <c r="E6374" t="s">
        <v>52</v>
      </c>
      <c r="F6374" t="s">
        <v>4248</v>
      </c>
      <c r="H6374">
        <v>217</v>
      </c>
    </row>
    <row r="6375" spans="1:8">
      <c r="A6375" t="s">
        <v>4259</v>
      </c>
      <c r="B6375" t="s">
        <v>71</v>
      </c>
      <c r="C6375" t="s">
        <v>78</v>
      </c>
      <c r="D6375" t="s">
        <v>58</v>
      </c>
      <c r="E6375" t="s">
        <v>53</v>
      </c>
      <c r="F6375" t="s">
        <v>4248</v>
      </c>
      <c r="H6375">
        <v>218</v>
      </c>
    </row>
    <row r="6376" spans="1:8">
      <c r="A6376" t="s">
        <v>4258</v>
      </c>
      <c r="B6376" t="s">
        <v>71</v>
      </c>
      <c r="C6376" t="s">
        <v>78</v>
      </c>
      <c r="D6376" t="s">
        <v>58</v>
      </c>
      <c r="E6376" t="s">
        <v>54</v>
      </c>
      <c r="F6376" t="s">
        <v>4248</v>
      </c>
      <c r="H6376">
        <v>219</v>
      </c>
    </row>
    <row r="6377" spans="1:8">
      <c r="A6377" t="s">
        <v>4257</v>
      </c>
      <c r="B6377" t="s">
        <v>71</v>
      </c>
      <c r="C6377" t="s">
        <v>78</v>
      </c>
      <c r="D6377" t="s">
        <v>58</v>
      </c>
      <c r="E6377" t="s">
        <v>55</v>
      </c>
      <c r="F6377" t="s">
        <v>4248</v>
      </c>
      <c r="H6377">
        <v>220</v>
      </c>
    </row>
    <row r="6378" spans="1:8">
      <c r="A6378" t="s">
        <v>4256</v>
      </c>
      <c r="B6378" t="s">
        <v>71</v>
      </c>
      <c r="C6378" t="s">
        <v>78</v>
      </c>
      <c r="D6378" t="s">
        <v>58</v>
      </c>
      <c r="E6378" t="s">
        <v>56</v>
      </c>
      <c r="F6378" t="s">
        <v>4248</v>
      </c>
      <c r="H6378">
        <v>221</v>
      </c>
    </row>
    <row r="6379" spans="1:8">
      <c r="A6379" t="s">
        <v>4255</v>
      </c>
      <c r="B6379" t="s">
        <v>71</v>
      </c>
      <c r="C6379" t="s">
        <v>78</v>
      </c>
      <c r="D6379" t="s">
        <v>58</v>
      </c>
      <c r="E6379" t="s">
        <v>57</v>
      </c>
      <c r="F6379" t="s">
        <v>4248</v>
      </c>
      <c r="H6379">
        <v>222</v>
      </c>
    </row>
    <row r="6380" spans="1:8">
      <c r="A6380" t="s">
        <v>4254</v>
      </c>
      <c r="B6380" t="s">
        <v>71</v>
      </c>
      <c r="C6380" t="s">
        <v>78</v>
      </c>
      <c r="D6380" t="s">
        <v>59</v>
      </c>
      <c r="E6380" t="s">
        <v>52</v>
      </c>
      <c r="F6380" t="s">
        <v>4248</v>
      </c>
      <c r="H6380">
        <v>223</v>
      </c>
    </row>
    <row r="6381" spans="1:8">
      <c r="A6381" t="s">
        <v>4253</v>
      </c>
      <c r="B6381" t="s">
        <v>71</v>
      </c>
      <c r="C6381" t="s">
        <v>78</v>
      </c>
      <c r="D6381" t="s">
        <v>59</v>
      </c>
      <c r="E6381" t="s">
        <v>53</v>
      </c>
      <c r="F6381" t="s">
        <v>4248</v>
      </c>
      <c r="H6381">
        <v>224</v>
      </c>
    </row>
    <row r="6382" spans="1:8">
      <c r="A6382" t="s">
        <v>4252</v>
      </c>
      <c r="B6382" t="s">
        <v>71</v>
      </c>
      <c r="C6382" t="s">
        <v>78</v>
      </c>
      <c r="D6382" t="s">
        <v>59</v>
      </c>
      <c r="E6382" t="s">
        <v>54</v>
      </c>
      <c r="F6382" t="s">
        <v>4248</v>
      </c>
      <c r="H6382">
        <v>225</v>
      </c>
    </row>
    <row r="6383" spans="1:8">
      <c r="A6383" t="s">
        <v>4251</v>
      </c>
      <c r="B6383" t="s">
        <v>71</v>
      </c>
      <c r="C6383" t="s">
        <v>78</v>
      </c>
      <c r="D6383" t="s">
        <v>59</v>
      </c>
      <c r="E6383" t="s">
        <v>55</v>
      </c>
      <c r="F6383" t="s">
        <v>4248</v>
      </c>
      <c r="H6383">
        <v>226</v>
      </c>
    </row>
    <row r="6384" spans="1:8">
      <c r="A6384" t="s">
        <v>4250</v>
      </c>
      <c r="B6384" t="s">
        <v>71</v>
      </c>
      <c r="C6384" t="s">
        <v>78</v>
      </c>
      <c r="D6384" t="s">
        <v>59</v>
      </c>
      <c r="E6384" t="s">
        <v>56</v>
      </c>
      <c r="F6384" t="s">
        <v>4248</v>
      </c>
      <c r="H6384">
        <v>227</v>
      </c>
    </row>
    <row r="6385" spans="1:8">
      <c r="A6385" t="s">
        <v>4249</v>
      </c>
      <c r="B6385" t="s">
        <v>71</v>
      </c>
      <c r="C6385" t="s">
        <v>78</v>
      </c>
      <c r="D6385" t="s">
        <v>59</v>
      </c>
      <c r="E6385" t="s">
        <v>57</v>
      </c>
      <c r="F6385" t="s">
        <v>4248</v>
      </c>
      <c r="H6385">
        <v>228</v>
      </c>
    </row>
    <row r="6386" spans="1:8">
      <c r="A6386" t="s">
        <v>4247</v>
      </c>
      <c r="B6386" t="s">
        <v>72</v>
      </c>
      <c r="C6386" t="s">
        <v>123</v>
      </c>
      <c r="D6386">
        <v>2007</v>
      </c>
      <c r="E6386" t="s">
        <v>79</v>
      </c>
      <c r="F6386" t="s">
        <v>4019</v>
      </c>
      <c r="G6386">
        <v>102</v>
      </c>
      <c r="H6386">
        <v>1</v>
      </c>
    </row>
    <row r="6387" spans="1:8">
      <c r="A6387" t="s">
        <v>4246</v>
      </c>
      <c r="B6387" t="s">
        <v>72</v>
      </c>
      <c r="C6387" t="s">
        <v>123</v>
      </c>
      <c r="D6387">
        <v>2007</v>
      </c>
      <c r="E6387" t="s">
        <v>80</v>
      </c>
      <c r="F6387" t="s">
        <v>4019</v>
      </c>
      <c r="G6387">
        <v>241</v>
      </c>
      <c r="H6387">
        <v>2</v>
      </c>
    </row>
    <row r="6388" spans="1:8">
      <c r="A6388" t="s">
        <v>4245</v>
      </c>
      <c r="B6388" t="s">
        <v>72</v>
      </c>
      <c r="C6388" t="s">
        <v>123</v>
      </c>
      <c r="D6388">
        <v>2007</v>
      </c>
      <c r="E6388" t="s">
        <v>81</v>
      </c>
      <c r="F6388" t="s">
        <v>4019</v>
      </c>
      <c r="G6388">
        <v>60</v>
      </c>
      <c r="H6388">
        <v>3</v>
      </c>
    </row>
    <row r="6389" spans="1:8">
      <c r="A6389" t="s">
        <v>4244</v>
      </c>
      <c r="B6389" t="s">
        <v>72</v>
      </c>
      <c r="C6389" t="s">
        <v>123</v>
      </c>
      <c r="D6389">
        <v>2007</v>
      </c>
      <c r="E6389" t="s">
        <v>82</v>
      </c>
      <c r="F6389" t="s">
        <v>4019</v>
      </c>
      <c r="G6389">
        <v>26</v>
      </c>
      <c r="H6389">
        <v>4</v>
      </c>
    </row>
    <row r="6390" spans="1:8">
      <c r="A6390" t="s">
        <v>4243</v>
      </c>
      <c r="B6390" t="s">
        <v>72</v>
      </c>
      <c r="C6390" t="s">
        <v>123</v>
      </c>
      <c r="D6390">
        <v>2007</v>
      </c>
      <c r="E6390" t="s">
        <v>83</v>
      </c>
      <c r="F6390" t="s">
        <v>4019</v>
      </c>
      <c r="G6390">
        <v>42</v>
      </c>
      <c r="H6390">
        <v>5</v>
      </c>
    </row>
    <row r="6391" spans="1:8">
      <c r="A6391" t="s">
        <v>4242</v>
      </c>
      <c r="B6391" t="s">
        <v>72</v>
      </c>
      <c r="C6391" t="s">
        <v>123</v>
      </c>
      <c r="D6391">
        <v>2007</v>
      </c>
      <c r="E6391" t="s">
        <v>84</v>
      </c>
      <c r="F6391" t="s">
        <v>4019</v>
      </c>
      <c r="G6391">
        <v>78</v>
      </c>
      <c r="H6391">
        <v>6</v>
      </c>
    </row>
    <row r="6392" spans="1:8">
      <c r="A6392" t="s">
        <v>4241</v>
      </c>
      <c r="B6392" t="s">
        <v>72</v>
      </c>
      <c r="C6392" t="s">
        <v>123</v>
      </c>
      <c r="D6392">
        <v>2008</v>
      </c>
      <c r="E6392" t="s">
        <v>79</v>
      </c>
      <c r="F6392" t="s">
        <v>4019</v>
      </c>
      <c r="G6392">
        <v>267</v>
      </c>
      <c r="H6392">
        <v>7</v>
      </c>
    </row>
    <row r="6393" spans="1:8">
      <c r="A6393" t="s">
        <v>4240</v>
      </c>
      <c r="B6393" t="s">
        <v>72</v>
      </c>
      <c r="C6393" t="s">
        <v>123</v>
      </c>
      <c r="D6393">
        <v>2008</v>
      </c>
      <c r="E6393" t="s">
        <v>80</v>
      </c>
      <c r="F6393" t="s">
        <v>4019</v>
      </c>
      <c r="G6393">
        <v>361</v>
      </c>
      <c r="H6393">
        <v>8</v>
      </c>
    </row>
    <row r="6394" spans="1:8">
      <c r="A6394" t="s">
        <v>4239</v>
      </c>
      <c r="B6394" t="s">
        <v>72</v>
      </c>
      <c r="C6394" t="s">
        <v>123</v>
      </c>
      <c r="D6394">
        <v>2008</v>
      </c>
      <c r="E6394" t="s">
        <v>81</v>
      </c>
      <c r="F6394" t="s">
        <v>4019</v>
      </c>
      <c r="G6394">
        <v>53</v>
      </c>
      <c r="H6394">
        <v>9</v>
      </c>
    </row>
    <row r="6395" spans="1:8">
      <c r="A6395" t="s">
        <v>4238</v>
      </c>
      <c r="B6395" t="s">
        <v>72</v>
      </c>
      <c r="C6395" t="s">
        <v>123</v>
      </c>
      <c r="D6395">
        <v>2008</v>
      </c>
      <c r="E6395" t="s">
        <v>82</v>
      </c>
      <c r="F6395" t="s">
        <v>4019</v>
      </c>
      <c r="G6395">
        <v>53</v>
      </c>
      <c r="H6395">
        <v>10</v>
      </c>
    </row>
    <row r="6396" spans="1:8">
      <c r="A6396" t="s">
        <v>4237</v>
      </c>
      <c r="B6396" t="s">
        <v>72</v>
      </c>
      <c r="C6396" t="s">
        <v>123</v>
      </c>
      <c r="D6396">
        <v>2008</v>
      </c>
      <c r="E6396" t="s">
        <v>83</v>
      </c>
      <c r="F6396" t="s">
        <v>4019</v>
      </c>
      <c r="G6396">
        <v>214</v>
      </c>
      <c r="H6396">
        <v>11</v>
      </c>
    </row>
    <row r="6397" spans="1:8">
      <c r="A6397" t="s">
        <v>4236</v>
      </c>
      <c r="B6397" t="s">
        <v>72</v>
      </c>
      <c r="C6397" t="s">
        <v>123</v>
      </c>
      <c r="D6397">
        <v>2008</v>
      </c>
      <c r="E6397" t="s">
        <v>84</v>
      </c>
      <c r="F6397" t="s">
        <v>4019</v>
      </c>
      <c r="G6397">
        <v>308</v>
      </c>
      <c r="H6397">
        <v>12</v>
      </c>
    </row>
    <row r="6398" spans="1:8">
      <c r="A6398" t="s">
        <v>4235</v>
      </c>
      <c r="B6398" t="s">
        <v>72</v>
      </c>
      <c r="C6398" t="s">
        <v>123</v>
      </c>
      <c r="D6398">
        <v>2009</v>
      </c>
      <c r="E6398" t="s">
        <v>79</v>
      </c>
      <c r="F6398" t="s">
        <v>4019</v>
      </c>
      <c r="G6398">
        <v>295</v>
      </c>
      <c r="H6398">
        <v>13</v>
      </c>
    </row>
    <row r="6399" spans="1:8">
      <c r="A6399" t="s">
        <v>4234</v>
      </c>
      <c r="B6399" t="s">
        <v>72</v>
      </c>
      <c r="C6399" t="s">
        <v>123</v>
      </c>
      <c r="D6399">
        <v>2009</v>
      </c>
      <c r="E6399" t="s">
        <v>80</v>
      </c>
      <c r="F6399" t="s">
        <v>4019</v>
      </c>
      <c r="G6399">
        <v>302</v>
      </c>
      <c r="H6399">
        <v>14</v>
      </c>
    </row>
    <row r="6400" spans="1:8">
      <c r="A6400" t="s">
        <v>4233</v>
      </c>
      <c r="B6400" t="s">
        <v>72</v>
      </c>
      <c r="C6400" t="s">
        <v>123</v>
      </c>
      <c r="D6400">
        <v>2009</v>
      </c>
      <c r="E6400" t="s">
        <v>81</v>
      </c>
      <c r="F6400" t="s">
        <v>4019</v>
      </c>
      <c r="G6400">
        <v>51</v>
      </c>
      <c r="H6400">
        <v>15</v>
      </c>
    </row>
    <row r="6401" spans="1:8">
      <c r="A6401" t="s">
        <v>4232</v>
      </c>
      <c r="B6401" t="s">
        <v>72</v>
      </c>
      <c r="C6401" t="s">
        <v>123</v>
      </c>
      <c r="D6401">
        <v>2009</v>
      </c>
      <c r="E6401" t="s">
        <v>82</v>
      </c>
      <c r="F6401" t="s">
        <v>4019</v>
      </c>
      <c r="G6401">
        <v>57</v>
      </c>
      <c r="H6401">
        <v>16</v>
      </c>
    </row>
    <row r="6402" spans="1:8">
      <c r="A6402" t="s">
        <v>4231</v>
      </c>
      <c r="B6402" t="s">
        <v>72</v>
      </c>
      <c r="C6402" t="s">
        <v>123</v>
      </c>
      <c r="D6402">
        <v>2009</v>
      </c>
      <c r="E6402" t="s">
        <v>83</v>
      </c>
      <c r="F6402" t="s">
        <v>4019</v>
      </c>
      <c r="G6402">
        <v>245</v>
      </c>
      <c r="H6402">
        <v>17</v>
      </c>
    </row>
    <row r="6403" spans="1:8">
      <c r="A6403" t="s">
        <v>4230</v>
      </c>
      <c r="B6403" t="s">
        <v>72</v>
      </c>
      <c r="C6403" t="s">
        <v>123</v>
      </c>
      <c r="D6403">
        <v>2009</v>
      </c>
      <c r="E6403" t="s">
        <v>84</v>
      </c>
      <c r="F6403" t="s">
        <v>4019</v>
      </c>
      <c r="G6403">
        <v>245</v>
      </c>
      <c r="H6403">
        <v>18</v>
      </c>
    </row>
    <row r="6404" spans="1:8">
      <c r="A6404" t="s">
        <v>4229</v>
      </c>
      <c r="B6404" t="s">
        <v>72</v>
      </c>
      <c r="C6404" t="s">
        <v>123</v>
      </c>
      <c r="D6404">
        <v>2010</v>
      </c>
      <c r="E6404" t="s">
        <v>79</v>
      </c>
      <c r="F6404" t="s">
        <v>4019</v>
      </c>
      <c r="G6404">
        <v>256</v>
      </c>
      <c r="H6404">
        <v>19</v>
      </c>
    </row>
    <row r="6405" spans="1:8">
      <c r="A6405" t="s">
        <v>4228</v>
      </c>
      <c r="B6405" t="s">
        <v>72</v>
      </c>
      <c r="C6405" t="s">
        <v>123</v>
      </c>
      <c r="D6405">
        <v>2010</v>
      </c>
      <c r="E6405" t="s">
        <v>80</v>
      </c>
      <c r="F6405" t="s">
        <v>4019</v>
      </c>
      <c r="G6405">
        <v>346</v>
      </c>
      <c r="H6405">
        <v>20</v>
      </c>
    </row>
    <row r="6406" spans="1:8">
      <c r="A6406" t="s">
        <v>4227</v>
      </c>
      <c r="B6406" t="s">
        <v>72</v>
      </c>
      <c r="C6406" t="s">
        <v>123</v>
      </c>
      <c r="D6406">
        <v>2010</v>
      </c>
      <c r="E6406" t="s">
        <v>81</v>
      </c>
      <c r="F6406" t="s">
        <v>4019</v>
      </c>
      <c r="G6406">
        <v>130</v>
      </c>
      <c r="H6406">
        <v>21</v>
      </c>
    </row>
    <row r="6407" spans="1:8">
      <c r="A6407" t="s">
        <v>4226</v>
      </c>
      <c r="B6407" t="s">
        <v>72</v>
      </c>
      <c r="C6407" t="s">
        <v>123</v>
      </c>
      <c r="D6407">
        <v>2010</v>
      </c>
      <c r="E6407" t="s">
        <v>82</v>
      </c>
      <c r="F6407" t="s">
        <v>4019</v>
      </c>
      <c r="G6407">
        <v>142</v>
      </c>
      <c r="H6407">
        <v>22</v>
      </c>
    </row>
    <row r="6408" spans="1:8">
      <c r="A6408" t="s">
        <v>4225</v>
      </c>
      <c r="B6408" t="s">
        <v>72</v>
      </c>
      <c r="C6408" t="s">
        <v>123</v>
      </c>
      <c r="D6408">
        <v>2010</v>
      </c>
      <c r="E6408" t="s">
        <v>83</v>
      </c>
      <c r="F6408" t="s">
        <v>4019</v>
      </c>
      <c r="G6408">
        <v>126</v>
      </c>
      <c r="H6408">
        <v>23</v>
      </c>
    </row>
    <row r="6409" spans="1:8">
      <c r="A6409" t="s">
        <v>4224</v>
      </c>
      <c r="B6409" t="s">
        <v>72</v>
      </c>
      <c r="C6409" t="s">
        <v>123</v>
      </c>
      <c r="D6409">
        <v>2010</v>
      </c>
      <c r="E6409" t="s">
        <v>84</v>
      </c>
      <c r="F6409" t="s">
        <v>4019</v>
      </c>
      <c r="G6409">
        <v>204</v>
      </c>
      <c r="H6409">
        <v>24</v>
      </c>
    </row>
    <row r="6410" spans="1:8">
      <c r="A6410" t="s">
        <v>4223</v>
      </c>
      <c r="B6410" t="s">
        <v>72</v>
      </c>
      <c r="C6410" t="s">
        <v>123</v>
      </c>
      <c r="D6410">
        <v>2011</v>
      </c>
      <c r="E6410" t="s">
        <v>79</v>
      </c>
      <c r="F6410" t="s">
        <v>4019</v>
      </c>
      <c r="G6410">
        <v>346</v>
      </c>
      <c r="H6410">
        <v>25</v>
      </c>
    </row>
    <row r="6411" spans="1:8">
      <c r="A6411" t="s">
        <v>4222</v>
      </c>
      <c r="B6411" t="s">
        <v>72</v>
      </c>
      <c r="C6411" t="s">
        <v>123</v>
      </c>
      <c r="D6411">
        <v>2011</v>
      </c>
      <c r="E6411" t="s">
        <v>80</v>
      </c>
      <c r="F6411" t="s">
        <v>4019</v>
      </c>
      <c r="G6411">
        <v>530</v>
      </c>
      <c r="H6411">
        <v>26</v>
      </c>
    </row>
    <row r="6412" spans="1:8">
      <c r="A6412" t="s">
        <v>4221</v>
      </c>
      <c r="B6412" t="s">
        <v>72</v>
      </c>
      <c r="C6412" t="s">
        <v>123</v>
      </c>
      <c r="D6412">
        <v>2011</v>
      </c>
      <c r="E6412" t="s">
        <v>81</v>
      </c>
      <c r="F6412" t="s">
        <v>4019</v>
      </c>
      <c r="G6412">
        <v>18</v>
      </c>
      <c r="H6412">
        <v>27</v>
      </c>
    </row>
    <row r="6413" spans="1:8">
      <c r="A6413" t="s">
        <v>4220</v>
      </c>
      <c r="B6413" t="s">
        <v>72</v>
      </c>
      <c r="C6413" t="s">
        <v>123</v>
      </c>
      <c r="D6413">
        <v>2011</v>
      </c>
      <c r="E6413" t="s">
        <v>82</v>
      </c>
      <c r="F6413" t="s">
        <v>4019</v>
      </c>
      <c r="G6413">
        <v>116</v>
      </c>
      <c r="H6413">
        <v>28</v>
      </c>
    </row>
    <row r="6414" spans="1:8">
      <c r="A6414" t="s">
        <v>4219</v>
      </c>
      <c r="B6414" t="s">
        <v>72</v>
      </c>
      <c r="C6414" t="s">
        <v>123</v>
      </c>
      <c r="D6414">
        <v>2011</v>
      </c>
      <c r="E6414" t="s">
        <v>83</v>
      </c>
      <c r="F6414" t="s">
        <v>4019</v>
      </c>
      <c r="G6414">
        <v>328</v>
      </c>
      <c r="H6414">
        <v>29</v>
      </c>
    </row>
    <row r="6415" spans="1:8">
      <c r="A6415" t="s">
        <v>4218</v>
      </c>
      <c r="B6415" t="s">
        <v>72</v>
      </c>
      <c r="C6415" t="s">
        <v>123</v>
      </c>
      <c r="D6415">
        <v>2011</v>
      </c>
      <c r="E6415" t="s">
        <v>84</v>
      </c>
      <c r="F6415" t="s">
        <v>4019</v>
      </c>
      <c r="G6415">
        <v>415</v>
      </c>
      <c r="H6415">
        <v>30</v>
      </c>
    </row>
    <row r="6416" spans="1:8">
      <c r="A6416" t="s">
        <v>4217</v>
      </c>
      <c r="B6416" t="s">
        <v>72</v>
      </c>
      <c r="C6416" t="s">
        <v>123</v>
      </c>
      <c r="D6416">
        <v>2012</v>
      </c>
      <c r="E6416" t="s">
        <v>79</v>
      </c>
      <c r="F6416" t="s">
        <v>4019</v>
      </c>
      <c r="G6416">
        <v>341</v>
      </c>
      <c r="H6416">
        <v>31</v>
      </c>
    </row>
    <row r="6417" spans="1:8">
      <c r="A6417" t="s">
        <v>4216</v>
      </c>
      <c r="B6417" t="s">
        <v>72</v>
      </c>
      <c r="C6417" t="s">
        <v>123</v>
      </c>
      <c r="D6417">
        <v>2012</v>
      </c>
      <c r="E6417" t="s">
        <v>80</v>
      </c>
      <c r="F6417" t="s">
        <v>4019</v>
      </c>
      <c r="G6417">
        <v>409</v>
      </c>
      <c r="H6417">
        <v>32</v>
      </c>
    </row>
    <row r="6418" spans="1:8">
      <c r="A6418" t="s">
        <v>4215</v>
      </c>
      <c r="B6418" t="s">
        <v>72</v>
      </c>
      <c r="C6418" t="s">
        <v>123</v>
      </c>
      <c r="D6418">
        <v>2012</v>
      </c>
      <c r="E6418" t="s">
        <v>81</v>
      </c>
      <c r="F6418" t="s">
        <v>4019</v>
      </c>
      <c r="G6418">
        <v>46</v>
      </c>
      <c r="H6418">
        <v>33</v>
      </c>
    </row>
    <row r="6419" spans="1:8">
      <c r="A6419" t="s">
        <v>4214</v>
      </c>
      <c r="B6419" t="s">
        <v>72</v>
      </c>
      <c r="C6419" t="s">
        <v>123</v>
      </c>
      <c r="D6419">
        <v>2012</v>
      </c>
      <c r="E6419" t="s">
        <v>82</v>
      </c>
      <c r="F6419" t="s">
        <v>4019</v>
      </c>
      <c r="G6419">
        <v>65</v>
      </c>
      <c r="H6419">
        <v>34</v>
      </c>
    </row>
    <row r="6420" spans="1:8">
      <c r="A6420" t="s">
        <v>4213</v>
      </c>
      <c r="B6420" t="s">
        <v>72</v>
      </c>
      <c r="C6420" t="s">
        <v>123</v>
      </c>
      <c r="D6420">
        <v>2012</v>
      </c>
      <c r="E6420" t="s">
        <v>83</v>
      </c>
      <c r="F6420" t="s">
        <v>4019</v>
      </c>
      <c r="G6420">
        <v>296</v>
      </c>
      <c r="H6420">
        <v>35</v>
      </c>
    </row>
    <row r="6421" spans="1:8">
      <c r="A6421" t="s">
        <v>4212</v>
      </c>
      <c r="B6421" t="s">
        <v>72</v>
      </c>
      <c r="C6421" t="s">
        <v>123</v>
      </c>
      <c r="D6421">
        <v>2012</v>
      </c>
      <c r="E6421" t="s">
        <v>84</v>
      </c>
      <c r="F6421" t="s">
        <v>4019</v>
      </c>
      <c r="G6421">
        <v>344</v>
      </c>
      <c r="H6421">
        <v>36</v>
      </c>
    </row>
    <row r="6422" spans="1:8">
      <c r="A6422" t="s">
        <v>4211</v>
      </c>
      <c r="B6422" t="s">
        <v>72</v>
      </c>
      <c r="C6422" t="s">
        <v>123</v>
      </c>
      <c r="D6422">
        <v>2013</v>
      </c>
      <c r="E6422" t="s">
        <v>79</v>
      </c>
      <c r="F6422" t="s">
        <v>4019</v>
      </c>
      <c r="G6422">
        <v>252</v>
      </c>
      <c r="H6422">
        <v>37</v>
      </c>
    </row>
    <row r="6423" spans="1:8">
      <c r="A6423" t="s">
        <v>4210</v>
      </c>
      <c r="B6423" t="s">
        <v>72</v>
      </c>
      <c r="C6423" t="s">
        <v>123</v>
      </c>
      <c r="D6423">
        <v>2013</v>
      </c>
      <c r="E6423" t="s">
        <v>80</v>
      </c>
      <c r="F6423" t="s">
        <v>4019</v>
      </c>
      <c r="G6423" s="338">
        <v>1182</v>
      </c>
      <c r="H6423">
        <v>38</v>
      </c>
    </row>
    <row r="6424" spans="1:8">
      <c r="A6424" t="s">
        <v>4209</v>
      </c>
      <c r="B6424" t="s">
        <v>72</v>
      </c>
      <c r="C6424" t="s">
        <v>123</v>
      </c>
      <c r="D6424">
        <v>2013</v>
      </c>
      <c r="E6424" t="s">
        <v>81</v>
      </c>
      <c r="F6424" t="s">
        <v>4019</v>
      </c>
      <c r="G6424">
        <v>10</v>
      </c>
      <c r="H6424">
        <v>39</v>
      </c>
    </row>
    <row r="6425" spans="1:8">
      <c r="A6425" t="s">
        <v>4208</v>
      </c>
      <c r="B6425" t="s">
        <v>72</v>
      </c>
      <c r="C6425" t="s">
        <v>123</v>
      </c>
      <c r="D6425">
        <v>2013</v>
      </c>
      <c r="E6425" t="s">
        <v>82</v>
      </c>
      <c r="F6425" t="s">
        <v>4019</v>
      </c>
      <c r="G6425">
        <v>199</v>
      </c>
      <c r="H6425">
        <v>40</v>
      </c>
    </row>
    <row r="6426" spans="1:8">
      <c r="A6426" t="s">
        <v>4207</v>
      </c>
      <c r="B6426" t="s">
        <v>72</v>
      </c>
      <c r="C6426" t="s">
        <v>123</v>
      </c>
      <c r="D6426">
        <v>2013</v>
      </c>
      <c r="E6426" t="s">
        <v>83</v>
      </c>
      <c r="F6426" t="s">
        <v>4019</v>
      </c>
      <c r="G6426">
        <v>242</v>
      </c>
      <c r="H6426">
        <v>41</v>
      </c>
    </row>
    <row r="6427" spans="1:8">
      <c r="A6427" t="s">
        <v>4206</v>
      </c>
      <c r="B6427" t="s">
        <v>72</v>
      </c>
      <c r="C6427" t="s">
        <v>123</v>
      </c>
      <c r="D6427">
        <v>2013</v>
      </c>
      <c r="E6427" t="s">
        <v>84</v>
      </c>
      <c r="F6427" t="s">
        <v>4019</v>
      </c>
      <c r="G6427">
        <v>983</v>
      </c>
      <c r="H6427">
        <v>42</v>
      </c>
    </row>
    <row r="6428" spans="1:8">
      <c r="A6428" t="s">
        <v>4205</v>
      </c>
      <c r="B6428" t="s">
        <v>72</v>
      </c>
      <c r="C6428" t="s">
        <v>123</v>
      </c>
      <c r="D6428">
        <v>2014</v>
      </c>
      <c r="E6428" t="s">
        <v>79</v>
      </c>
      <c r="F6428" t="s">
        <v>4019</v>
      </c>
      <c r="G6428">
        <v>294</v>
      </c>
      <c r="H6428">
        <v>43</v>
      </c>
    </row>
    <row r="6429" spans="1:8">
      <c r="A6429" t="s">
        <v>4204</v>
      </c>
      <c r="B6429" t="s">
        <v>72</v>
      </c>
      <c r="C6429" t="s">
        <v>123</v>
      </c>
      <c r="D6429">
        <v>2014</v>
      </c>
      <c r="E6429" t="s">
        <v>80</v>
      </c>
      <c r="F6429" t="s">
        <v>4019</v>
      </c>
      <c r="G6429">
        <v>376</v>
      </c>
      <c r="H6429">
        <v>44</v>
      </c>
    </row>
    <row r="6430" spans="1:8">
      <c r="A6430" t="s">
        <v>4203</v>
      </c>
      <c r="B6430" t="s">
        <v>72</v>
      </c>
      <c r="C6430" t="s">
        <v>123</v>
      </c>
      <c r="D6430">
        <v>2014</v>
      </c>
      <c r="E6430" t="s">
        <v>81</v>
      </c>
      <c r="F6430" t="s">
        <v>4019</v>
      </c>
      <c r="G6430">
        <v>3</v>
      </c>
      <c r="H6430">
        <v>45</v>
      </c>
    </row>
    <row r="6431" spans="1:8">
      <c r="A6431" t="s">
        <v>4202</v>
      </c>
      <c r="B6431" t="s">
        <v>72</v>
      </c>
      <c r="C6431" t="s">
        <v>123</v>
      </c>
      <c r="D6431">
        <v>2014</v>
      </c>
      <c r="E6431" t="s">
        <v>82</v>
      </c>
      <c r="F6431" t="s">
        <v>4019</v>
      </c>
      <c r="G6431">
        <v>9</v>
      </c>
      <c r="H6431">
        <v>46</v>
      </c>
    </row>
    <row r="6432" spans="1:8">
      <c r="A6432" t="s">
        <v>4201</v>
      </c>
      <c r="B6432" t="s">
        <v>72</v>
      </c>
      <c r="C6432" t="s">
        <v>123</v>
      </c>
      <c r="D6432">
        <v>2014</v>
      </c>
      <c r="E6432" t="s">
        <v>83</v>
      </c>
      <c r="F6432" t="s">
        <v>4019</v>
      </c>
      <c r="G6432">
        <v>291</v>
      </c>
      <c r="H6432">
        <v>47</v>
      </c>
    </row>
    <row r="6433" spans="1:8">
      <c r="A6433" t="s">
        <v>4200</v>
      </c>
      <c r="B6433" t="s">
        <v>72</v>
      </c>
      <c r="C6433" t="s">
        <v>123</v>
      </c>
      <c r="D6433">
        <v>2014</v>
      </c>
      <c r="E6433" t="s">
        <v>84</v>
      </c>
      <c r="F6433" t="s">
        <v>4019</v>
      </c>
      <c r="G6433">
        <v>367</v>
      </c>
      <c r="H6433">
        <v>48</v>
      </c>
    </row>
    <row r="6434" spans="1:8">
      <c r="A6434" t="s">
        <v>4199</v>
      </c>
      <c r="B6434" t="s">
        <v>72</v>
      </c>
      <c r="C6434" t="s">
        <v>123</v>
      </c>
      <c r="D6434" t="s">
        <v>66</v>
      </c>
      <c r="E6434" t="s">
        <v>79</v>
      </c>
      <c r="F6434" t="s">
        <v>4019</v>
      </c>
      <c r="G6434" s="338">
        <v>2154</v>
      </c>
      <c r="H6434">
        <v>49</v>
      </c>
    </row>
    <row r="6435" spans="1:8">
      <c r="A6435" t="s">
        <v>4198</v>
      </c>
      <c r="B6435" t="s">
        <v>72</v>
      </c>
      <c r="C6435" t="s">
        <v>123</v>
      </c>
      <c r="D6435" t="s">
        <v>66</v>
      </c>
      <c r="E6435" t="s">
        <v>80</v>
      </c>
      <c r="F6435" t="s">
        <v>4019</v>
      </c>
      <c r="G6435" s="338">
        <v>3748</v>
      </c>
      <c r="H6435">
        <v>50</v>
      </c>
    </row>
    <row r="6436" spans="1:8">
      <c r="A6436" t="s">
        <v>4197</v>
      </c>
      <c r="B6436" t="s">
        <v>72</v>
      </c>
      <c r="C6436" t="s">
        <v>123</v>
      </c>
      <c r="D6436" t="s">
        <v>66</v>
      </c>
      <c r="E6436" t="s">
        <v>81</v>
      </c>
      <c r="F6436" t="s">
        <v>4019</v>
      </c>
      <c r="G6436">
        <v>370</v>
      </c>
      <c r="H6436">
        <v>51</v>
      </c>
    </row>
    <row r="6437" spans="1:8">
      <c r="A6437" t="s">
        <v>4196</v>
      </c>
      <c r="B6437" t="s">
        <v>72</v>
      </c>
      <c r="C6437" t="s">
        <v>123</v>
      </c>
      <c r="D6437" t="s">
        <v>66</v>
      </c>
      <c r="E6437" t="s">
        <v>82</v>
      </c>
      <c r="F6437" t="s">
        <v>4019</v>
      </c>
      <c r="G6437">
        <v>667</v>
      </c>
      <c r="H6437">
        <v>52</v>
      </c>
    </row>
    <row r="6438" spans="1:8">
      <c r="A6438" t="s">
        <v>4195</v>
      </c>
      <c r="B6438" t="s">
        <v>72</v>
      </c>
      <c r="C6438" t="s">
        <v>123</v>
      </c>
      <c r="D6438" t="s">
        <v>66</v>
      </c>
      <c r="E6438" t="s">
        <v>83</v>
      </c>
      <c r="F6438" t="s">
        <v>4019</v>
      </c>
      <c r="G6438" s="338">
        <v>1784</v>
      </c>
      <c r="H6438">
        <v>53</v>
      </c>
    </row>
    <row r="6439" spans="1:8">
      <c r="A6439" t="s">
        <v>4194</v>
      </c>
      <c r="B6439" t="s">
        <v>72</v>
      </c>
      <c r="C6439" t="s">
        <v>123</v>
      </c>
      <c r="D6439" t="s">
        <v>66</v>
      </c>
      <c r="E6439" t="s">
        <v>84</v>
      </c>
      <c r="F6439" t="s">
        <v>4019</v>
      </c>
      <c r="G6439" s="338">
        <v>2944</v>
      </c>
      <c r="H6439">
        <v>54</v>
      </c>
    </row>
    <row r="6440" spans="1:8">
      <c r="A6440" t="s">
        <v>4193</v>
      </c>
      <c r="B6440" t="s">
        <v>71</v>
      </c>
      <c r="C6440" t="s">
        <v>123</v>
      </c>
      <c r="D6440">
        <v>2006</v>
      </c>
      <c r="E6440" t="s">
        <v>79</v>
      </c>
      <c r="F6440" t="s">
        <v>4019</v>
      </c>
      <c r="G6440" s="338">
        <v>3531</v>
      </c>
      <c r="H6440">
        <v>55</v>
      </c>
    </row>
    <row r="6441" spans="1:8">
      <c r="A6441" t="s">
        <v>4192</v>
      </c>
      <c r="B6441" t="s">
        <v>71</v>
      </c>
      <c r="C6441" t="s">
        <v>123</v>
      </c>
      <c r="D6441">
        <v>2006</v>
      </c>
      <c r="E6441" t="s">
        <v>80</v>
      </c>
      <c r="F6441" t="s">
        <v>4019</v>
      </c>
      <c r="G6441" s="338">
        <v>3017</v>
      </c>
      <c r="H6441">
        <v>56</v>
      </c>
    </row>
    <row r="6442" spans="1:8">
      <c r="A6442" t="s">
        <v>4191</v>
      </c>
      <c r="B6442" t="s">
        <v>71</v>
      </c>
      <c r="C6442" t="s">
        <v>123</v>
      </c>
      <c r="D6442">
        <v>2006</v>
      </c>
      <c r="E6442" t="s">
        <v>81</v>
      </c>
      <c r="F6442" t="s">
        <v>4019</v>
      </c>
      <c r="G6442">
        <v>52</v>
      </c>
      <c r="H6442">
        <v>57</v>
      </c>
    </row>
    <row r="6443" spans="1:8">
      <c r="A6443" t="s">
        <v>4190</v>
      </c>
      <c r="B6443" t="s">
        <v>71</v>
      </c>
      <c r="C6443" t="s">
        <v>123</v>
      </c>
      <c r="D6443">
        <v>2006</v>
      </c>
      <c r="E6443" t="s">
        <v>82</v>
      </c>
      <c r="F6443" t="s">
        <v>4019</v>
      </c>
      <c r="G6443">
        <v>111</v>
      </c>
      <c r="H6443">
        <v>58</v>
      </c>
    </row>
    <row r="6444" spans="1:8">
      <c r="A6444" t="s">
        <v>4189</v>
      </c>
      <c r="B6444" t="s">
        <v>71</v>
      </c>
      <c r="C6444" t="s">
        <v>123</v>
      </c>
      <c r="D6444">
        <v>2006</v>
      </c>
      <c r="E6444" t="s">
        <v>83</v>
      </c>
      <c r="F6444" t="s">
        <v>4019</v>
      </c>
      <c r="G6444" s="338">
        <v>3479</v>
      </c>
      <c r="H6444">
        <v>59</v>
      </c>
    </row>
    <row r="6445" spans="1:8">
      <c r="A6445" t="s">
        <v>4188</v>
      </c>
      <c r="B6445" t="s">
        <v>71</v>
      </c>
      <c r="C6445" t="s">
        <v>123</v>
      </c>
      <c r="D6445">
        <v>2006</v>
      </c>
      <c r="E6445" t="s">
        <v>84</v>
      </c>
      <c r="F6445" t="s">
        <v>4019</v>
      </c>
      <c r="G6445" s="338">
        <v>2906</v>
      </c>
      <c r="H6445">
        <v>60</v>
      </c>
    </row>
    <row r="6446" spans="1:8">
      <c r="A6446" t="s">
        <v>4187</v>
      </c>
      <c r="B6446" t="s">
        <v>71</v>
      </c>
      <c r="C6446" t="s">
        <v>123</v>
      </c>
      <c r="D6446">
        <v>2007</v>
      </c>
      <c r="E6446" t="s">
        <v>79</v>
      </c>
      <c r="F6446" t="s">
        <v>4019</v>
      </c>
      <c r="G6446" s="338">
        <v>6290</v>
      </c>
      <c r="H6446">
        <v>61</v>
      </c>
    </row>
    <row r="6447" spans="1:8">
      <c r="A6447" t="s">
        <v>4186</v>
      </c>
      <c r="B6447" t="s">
        <v>71</v>
      </c>
      <c r="C6447" t="s">
        <v>123</v>
      </c>
      <c r="D6447">
        <v>2007</v>
      </c>
      <c r="E6447" t="s">
        <v>80</v>
      </c>
      <c r="F6447" t="s">
        <v>4019</v>
      </c>
      <c r="G6447" s="338">
        <v>6968</v>
      </c>
      <c r="H6447">
        <v>62</v>
      </c>
    </row>
    <row r="6448" spans="1:8">
      <c r="A6448" t="s">
        <v>4185</v>
      </c>
      <c r="B6448" t="s">
        <v>71</v>
      </c>
      <c r="C6448" t="s">
        <v>123</v>
      </c>
      <c r="D6448">
        <v>2007</v>
      </c>
      <c r="E6448" t="s">
        <v>81</v>
      </c>
      <c r="F6448" t="s">
        <v>4019</v>
      </c>
      <c r="G6448">
        <v>13</v>
      </c>
      <c r="H6448">
        <v>63</v>
      </c>
    </row>
    <row r="6449" spans="1:8">
      <c r="A6449" t="s">
        <v>4184</v>
      </c>
      <c r="B6449" t="s">
        <v>71</v>
      </c>
      <c r="C6449" t="s">
        <v>123</v>
      </c>
      <c r="D6449">
        <v>2007</v>
      </c>
      <c r="E6449" t="s">
        <v>82</v>
      </c>
      <c r="F6449" t="s">
        <v>4019</v>
      </c>
      <c r="G6449">
        <v>33</v>
      </c>
      <c r="H6449">
        <v>64</v>
      </c>
    </row>
    <row r="6450" spans="1:8">
      <c r="A6450" t="s">
        <v>4183</v>
      </c>
      <c r="B6450" t="s">
        <v>71</v>
      </c>
      <c r="C6450" t="s">
        <v>123</v>
      </c>
      <c r="D6450">
        <v>2007</v>
      </c>
      <c r="E6450" t="s">
        <v>83</v>
      </c>
      <c r="F6450" t="s">
        <v>4019</v>
      </c>
      <c r="G6450" s="338">
        <v>6277</v>
      </c>
      <c r="H6450">
        <v>65</v>
      </c>
    </row>
    <row r="6451" spans="1:8">
      <c r="A6451" t="s">
        <v>4182</v>
      </c>
      <c r="B6451" t="s">
        <v>71</v>
      </c>
      <c r="C6451" t="s">
        <v>123</v>
      </c>
      <c r="D6451">
        <v>2007</v>
      </c>
      <c r="E6451" t="s">
        <v>84</v>
      </c>
      <c r="F6451" t="s">
        <v>4019</v>
      </c>
      <c r="G6451" s="338">
        <v>6935</v>
      </c>
      <c r="H6451">
        <v>66</v>
      </c>
    </row>
    <row r="6452" spans="1:8">
      <c r="A6452" t="s">
        <v>4181</v>
      </c>
      <c r="B6452" t="s">
        <v>71</v>
      </c>
      <c r="C6452" t="s">
        <v>123</v>
      </c>
      <c r="D6452">
        <v>2008</v>
      </c>
      <c r="E6452" t="s">
        <v>79</v>
      </c>
      <c r="F6452" t="s">
        <v>4019</v>
      </c>
      <c r="G6452" s="338">
        <v>13201</v>
      </c>
      <c r="H6452">
        <v>67</v>
      </c>
    </row>
    <row r="6453" spans="1:8">
      <c r="A6453" t="s">
        <v>4180</v>
      </c>
      <c r="B6453" t="s">
        <v>71</v>
      </c>
      <c r="C6453" t="s">
        <v>123</v>
      </c>
      <c r="D6453">
        <v>2008</v>
      </c>
      <c r="E6453" t="s">
        <v>80</v>
      </c>
      <c r="F6453" t="s">
        <v>4019</v>
      </c>
      <c r="G6453" s="338">
        <v>12296</v>
      </c>
      <c r="H6453">
        <v>68</v>
      </c>
    </row>
    <row r="6454" spans="1:8">
      <c r="A6454" t="s">
        <v>4179</v>
      </c>
      <c r="B6454" t="s">
        <v>71</v>
      </c>
      <c r="C6454" t="s">
        <v>123</v>
      </c>
      <c r="D6454">
        <v>2008</v>
      </c>
      <c r="E6454" t="s">
        <v>81</v>
      </c>
      <c r="F6454" t="s">
        <v>4019</v>
      </c>
      <c r="G6454">
        <v>291</v>
      </c>
      <c r="H6454">
        <v>69</v>
      </c>
    </row>
    <row r="6455" spans="1:8">
      <c r="A6455" t="s">
        <v>4178</v>
      </c>
      <c r="B6455" t="s">
        <v>71</v>
      </c>
      <c r="C6455" t="s">
        <v>123</v>
      </c>
      <c r="D6455">
        <v>2008</v>
      </c>
      <c r="E6455" t="s">
        <v>82</v>
      </c>
      <c r="F6455" t="s">
        <v>4019</v>
      </c>
      <c r="G6455">
        <v>360</v>
      </c>
      <c r="H6455">
        <v>70</v>
      </c>
    </row>
    <row r="6456" spans="1:8">
      <c r="A6456" t="s">
        <v>4177</v>
      </c>
      <c r="B6456" t="s">
        <v>71</v>
      </c>
      <c r="C6456" t="s">
        <v>123</v>
      </c>
      <c r="D6456">
        <v>2008</v>
      </c>
      <c r="E6456" t="s">
        <v>83</v>
      </c>
      <c r="F6456" t="s">
        <v>4019</v>
      </c>
      <c r="G6456" s="338">
        <v>12910</v>
      </c>
      <c r="H6456">
        <v>71</v>
      </c>
    </row>
    <row r="6457" spans="1:8">
      <c r="A6457" t="s">
        <v>4176</v>
      </c>
      <c r="B6457" t="s">
        <v>71</v>
      </c>
      <c r="C6457" t="s">
        <v>123</v>
      </c>
      <c r="D6457">
        <v>2008</v>
      </c>
      <c r="E6457" t="s">
        <v>84</v>
      </c>
      <c r="F6457" t="s">
        <v>4019</v>
      </c>
      <c r="G6457" s="338">
        <v>11936</v>
      </c>
      <c r="H6457">
        <v>72</v>
      </c>
    </row>
    <row r="6458" spans="1:8">
      <c r="A6458" t="s">
        <v>4175</v>
      </c>
      <c r="B6458" t="s">
        <v>71</v>
      </c>
      <c r="C6458" t="s">
        <v>123</v>
      </c>
      <c r="D6458">
        <v>2009</v>
      </c>
      <c r="E6458" t="s">
        <v>79</v>
      </c>
      <c r="F6458" t="s">
        <v>4019</v>
      </c>
      <c r="G6458" s="338">
        <v>48102</v>
      </c>
      <c r="H6458">
        <v>73</v>
      </c>
    </row>
    <row r="6459" spans="1:8">
      <c r="A6459" t="s">
        <v>4174</v>
      </c>
      <c r="B6459" t="s">
        <v>71</v>
      </c>
      <c r="C6459" t="s">
        <v>123</v>
      </c>
      <c r="D6459">
        <v>2009</v>
      </c>
      <c r="E6459" t="s">
        <v>80</v>
      </c>
      <c r="F6459" t="s">
        <v>4019</v>
      </c>
      <c r="G6459" s="338">
        <v>50547</v>
      </c>
      <c r="H6459">
        <v>74</v>
      </c>
    </row>
    <row r="6460" spans="1:8">
      <c r="A6460" t="s">
        <v>4173</v>
      </c>
      <c r="B6460" t="s">
        <v>71</v>
      </c>
      <c r="C6460" t="s">
        <v>123</v>
      </c>
      <c r="D6460">
        <v>2009</v>
      </c>
      <c r="E6460" t="s">
        <v>81</v>
      </c>
      <c r="F6460" t="s">
        <v>4019</v>
      </c>
      <c r="G6460" s="338">
        <v>1626</v>
      </c>
      <c r="H6460">
        <v>75</v>
      </c>
    </row>
    <row r="6461" spans="1:8">
      <c r="A6461" t="s">
        <v>4172</v>
      </c>
      <c r="B6461" t="s">
        <v>71</v>
      </c>
      <c r="C6461" t="s">
        <v>123</v>
      </c>
      <c r="D6461">
        <v>2009</v>
      </c>
      <c r="E6461" t="s">
        <v>82</v>
      </c>
      <c r="F6461" t="s">
        <v>4019</v>
      </c>
      <c r="G6461" s="338">
        <v>1972</v>
      </c>
      <c r="H6461">
        <v>76</v>
      </c>
    </row>
    <row r="6462" spans="1:8">
      <c r="A6462" t="s">
        <v>4171</v>
      </c>
      <c r="B6462" t="s">
        <v>71</v>
      </c>
      <c r="C6462" t="s">
        <v>123</v>
      </c>
      <c r="D6462">
        <v>2009</v>
      </c>
      <c r="E6462" t="s">
        <v>83</v>
      </c>
      <c r="F6462" t="s">
        <v>4019</v>
      </c>
      <c r="G6462" s="338">
        <v>46476</v>
      </c>
      <c r="H6462">
        <v>77</v>
      </c>
    </row>
    <row r="6463" spans="1:8">
      <c r="A6463" t="s">
        <v>4170</v>
      </c>
      <c r="B6463" t="s">
        <v>71</v>
      </c>
      <c r="C6463" t="s">
        <v>123</v>
      </c>
      <c r="D6463">
        <v>2009</v>
      </c>
      <c r="E6463" t="s">
        <v>84</v>
      </c>
      <c r="F6463" t="s">
        <v>4019</v>
      </c>
      <c r="G6463" s="338">
        <v>48575</v>
      </c>
      <c r="H6463">
        <v>78</v>
      </c>
    </row>
    <row r="6464" spans="1:8">
      <c r="A6464" t="s">
        <v>4169</v>
      </c>
      <c r="B6464" t="s">
        <v>71</v>
      </c>
      <c r="C6464" t="s">
        <v>123</v>
      </c>
      <c r="D6464">
        <v>2010</v>
      </c>
      <c r="E6464" t="s">
        <v>79</v>
      </c>
      <c r="F6464" t="s">
        <v>4019</v>
      </c>
      <c r="G6464" s="338">
        <v>28789</v>
      </c>
      <c r="H6464">
        <v>79</v>
      </c>
    </row>
    <row r="6465" spans="1:8">
      <c r="A6465" t="s">
        <v>4168</v>
      </c>
      <c r="B6465" t="s">
        <v>71</v>
      </c>
      <c r="C6465" t="s">
        <v>123</v>
      </c>
      <c r="D6465">
        <v>2010</v>
      </c>
      <c r="E6465" t="s">
        <v>80</v>
      </c>
      <c r="F6465" t="s">
        <v>4019</v>
      </c>
      <c r="G6465" s="338">
        <v>26937</v>
      </c>
      <c r="H6465">
        <v>80</v>
      </c>
    </row>
    <row r="6466" spans="1:8">
      <c r="A6466" t="s">
        <v>4167</v>
      </c>
      <c r="B6466" t="s">
        <v>71</v>
      </c>
      <c r="C6466" t="s">
        <v>123</v>
      </c>
      <c r="D6466">
        <v>2010</v>
      </c>
      <c r="E6466" t="s">
        <v>81</v>
      </c>
      <c r="F6466" t="s">
        <v>4019</v>
      </c>
      <c r="G6466" s="338">
        <v>1188</v>
      </c>
      <c r="H6466">
        <v>81</v>
      </c>
    </row>
    <row r="6467" spans="1:8">
      <c r="A6467" t="s">
        <v>4166</v>
      </c>
      <c r="B6467" t="s">
        <v>71</v>
      </c>
      <c r="C6467" t="s">
        <v>123</v>
      </c>
      <c r="D6467">
        <v>2010</v>
      </c>
      <c r="E6467" t="s">
        <v>82</v>
      </c>
      <c r="F6467" t="s">
        <v>4019</v>
      </c>
      <c r="G6467" s="338">
        <v>1667</v>
      </c>
      <c r="H6467">
        <v>82</v>
      </c>
    </row>
    <row r="6468" spans="1:8">
      <c r="A6468" t="s">
        <v>4165</v>
      </c>
      <c r="B6468" t="s">
        <v>71</v>
      </c>
      <c r="C6468" t="s">
        <v>123</v>
      </c>
      <c r="D6468">
        <v>2010</v>
      </c>
      <c r="E6468" t="s">
        <v>83</v>
      </c>
      <c r="F6468" t="s">
        <v>4019</v>
      </c>
      <c r="G6468" s="338">
        <v>27601</v>
      </c>
      <c r="H6468">
        <v>83</v>
      </c>
    </row>
    <row r="6469" spans="1:8">
      <c r="A6469" t="s">
        <v>4164</v>
      </c>
      <c r="B6469" t="s">
        <v>71</v>
      </c>
      <c r="C6469" t="s">
        <v>123</v>
      </c>
      <c r="D6469">
        <v>2010</v>
      </c>
      <c r="E6469" t="s">
        <v>84</v>
      </c>
      <c r="F6469" t="s">
        <v>4019</v>
      </c>
      <c r="G6469" s="338">
        <v>25270</v>
      </c>
      <c r="H6469">
        <v>84</v>
      </c>
    </row>
    <row r="6470" spans="1:8">
      <c r="A6470" t="s">
        <v>4163</v>
      </c>
      <c r="B6470" t="s">
        <v>71</v>
      </c>
      <c r="C6470" t="s">
        <v>123</v>
      </c>
      <c r="D6470">
        <v>2011</v>
      </c>
      <c r="E6470" t="s">
        <v>79</v>
      </c>
      <c r="F6470" t="s">
        <v>4019</v>
      </c>
      <c r="G6470" s="338">
        <v>48347</v>
      </c>
      <c r="H6470">
        <v>85</v>
      </c>
    </row>
    <row r="6471" spans="1:8">
      <c r="A6471" t="s">
        <v>4162</v>
      </c>
      <c r="B6471" t="s">
        <v>71</v>
      </c>
      <c r="C6471" t="s">
        <v>123</v>
      </c>
      <c r="D6471">
        <v>2011</v>
      </c>
      <c r="E6471" t="s">
        <v>80</v>
      </c>
      <c r="F6471" t="s">
        <v>4019</v>
      </c>
      <c r="G6471" s="338">
        <v>46147</v>
      </c>
      <c r="H6471">
        <v>86</v>
      </c>
    </row>
    <row r="6472" spans="1:8">
      <c r="A6472" t="s">
        <v>4161</v>
      </c>
      <c r="B6472" t="s">
        <v>71</v>
      </c>
      <c r="C6472" t="s">
        <v>123</v>
      </c>
      <c r="D6472">
        <v>2011</v>
      </c>
      <c r="E6472" t="s">
        <v>81</v>
      </c>
      <c r="F6472" t="s">
        <v>4019</v>
      </c>
      <c r="G6472" s="338">
        <v>2251</v>
      </c>
      <c r="H6472">
        <v>87</v>
      </c>
    </row>
    <row r="6473" spans="1:8">
      <c r="A6473" t="s">
        <v>4160</v>
      </c>
      <c r="B6473" t="s">
        <v>71</v>
      </c>
      <c r="C6473" t="s">
        <v>123</v>
      </c>
      <c r="D6473">
        <v>2011</v>
      </c>
      <c r="E6473" t="s">
        <v>82</v>
      </c>
      <c r="F6473" t="s">
        <v>4019</v>
      </c>
      <c r="G6473" s="338">
        <v>2718</v>
      </c>
      <c r="H6473">
        <v>88</v>
      </c>
    </row>
    <row r="6474" spans="1:8">
      <c r="A6474" t="s">
        <v>4159</v>
      </c>
      <c r="B6474" t="s">
        <v>71</v>
      </c>
      <c r="C6474" t="s">
        <v>123</v>
      </c>
      <c r="D6474">
        <v>2011</v>
      </c>
      <c r="E6474" t="s">
        <v>83</v>
      </c>
      <c r="F6474" t="s">
        <v>4019</v>
      </c>
      <c r="G6474" s="338">
        <v>46096</v>
      </c>
      <c r="H6474">
        <v>89</v>
      </c>
    </row>
    <row r="6475" spans="1:8">
      <c r="A6475" t="s">
        <v>4158</v>
      </c>
      <c r="B6475" t="s">
        <v>71</v>
      </c>
      <c r="C6475" t="s">
        <v>123</v>
      </c>
      <c r="D6475">
        <v>2011</v>
      </c>
      <c r="E6475" t="s">
        <v>84</v>
      </c>
      <c r="F6475" t="s">
        <v>4019</v>
      </c>
      <c r="G6475" s="338">
        <v>43429</v>
      </c>
      <c r="H6475">
        <v>90</v>
      </c>
    </row>
    <row r="6476" spans="1:8">
      <c r="A6476" t="s">
        <v>4157</v>
      </c>
      <c r="B6476" t="s">
        <v>71</v>
      </c>
      <c r="C6476" t="s">
        <v>123</v>
      </c>
      <c r="D6476">
        <v>2012</v>
      </c>
      <c r="E6476" t="s">
        <v>79</v>
      </c>
      <c r="F6476" t="s">
        <v>4019</v>
      </c>
      <c r="G6476" s="338">
        <v>104759</v>
      </c>
      <c r="H6476">
        <v>91</v>
      </c>
    </row>
    <row r="6477" spans="1:8">
      <c r="A6477" t="s">
        <v>4156</v>
      </c>
      <c r="B6477" t="s">
        <v>71</v>
      </c>
      <c r="C6477" t="s">
        <v>123</v>
      </c>
      <c r="D6477">
        <v>2012</v>
      </c>
      <c r="E6477" t="s">
        <v>80</v>
      </c>
      <c r="F6477" t="s">
        <v>4019</v>
      </c>
      <c r="G6477" s="338">
        <v>115235</v>
      </c>
      <c r="H6477">
        <v>92</v>
      </c>
    </row>
    <row r="6478" spans="1:8">
      <c r="A6478" t="s">
        <v>4155</v>
      </c>
      <c r="B6478" t="s">
        <v>71</v>
      </c>
      <c r="C6478" t="s">
        <v>123</v>
      </c>
      <c r="D6478">
        <v>2012</v>
      </c>
      <c r="E6478" t="s">
        <v>81</v>
      </c>
      <c r="F6478" t="s">
        <v>4019</v>
      </c>
      <c r="G6478" s="338">
        <v>3096</v>
      </c>
      <c r="H6478">
        <v>93</v>
      </c>
    </row>
    <row r="6479" spans="1:8">
      <c r="A6479" t="s">
        <v>4154</v>
      </c>
      <c r="B6479" t="s">
        <v>71</v>
      </c>
      <c r="C6479" t="s">
        <v>123</v>
      </c>
      <c r="D6479">
        <v>2012</v>
      </c>
      <c r="E6479" t="s">
        <v>82</v>
      </c>
      <c r="F6479" t="s">
        <v>4019</v>
      </c>
      <c r="G6479" s="338">
        <v>2638</v>
      </c>
      <c r="H6479">
        <v>94</v>
      </c>
    </row>
    <row r="6480" spans="1:8">
      <c r="A6480" t="s">
        <v>4153</v>
      </c>
      <c r="B6480" t="s">
        <v>71</v>
      </c>
      <c r="C6480" t="s">
        <v>123</v>
      </c>
      <c r="D6480">
        <v>2012</v>
      </c>
      <c r="E6480" t="s">
        <v>83</v>
      </c>
      <c r="F6480" t="s">
        <v>4019</v>
      </c>
      <c r="G6480" s="338">
        <v>101663</v>
      </c>
      <c r="H6480">
        <v>95</v>
      </c>
    </row>
    <row r="6481" spans="1:8">
      <c r="A6481" t="s">
        <v>4152</v>
      </c>
      <c r="B6481" t="s">
        <v>71</v>
      </c>
      <c r="C6481" t="s">
        <v>123</v>
      </c>
      <c r="D6481">
        <v>2012</v>
      </c>
      <c r="E6481" t="s">
        <v>84</v>
      </c>
      <c r="F6481" t="s">
        <v>4019</v>
      </c>
      <c r="G6481" s="338">
        <v>112597</v>
      </c>
      <c r="H6481">
        <v>96</v>
      </c>
    </row>
    <row r="6482" spans="1:8">
      <c r="A6482" t="s">
        <v>4151</v>
      </c>
      <c r="B6482" t="s">
        <v>71</v>
      </c>
      <c r="C6482" t="s">
        <v>123</v>
      </c>
      <c r="D6482">
        <v>2013</v>
      </c>
      <c r="E6482" t="s">
        <v>79</v>
      </c>
      <c r="F6482" t="s">
        <v>4019</v>
      </c>
      <c r="G6482" s="338">
        <v>108941</v>
      </c>
      <c r="H6482">
        <v>97</v>
      </c>
    </row>
    <row r="6483" spans="1:8">
      <c r="A6483" t="s">
        <v>4150</v>
      </c>
      <c r="B6483" t="s">
        <v>71</v>
      </c>
      <c r="C6483" t="s">
        <v>123</v>
      </c>
      <c r="D6483">
        <v>2013</v>
      </c>
      <c r="E6483" t="s">
        <v>80</v>
      </c>
      <c r="F6483" t="s">
        <v>4019</v>
      </c>
      <c r="G6483" s="338">
        <v>52225</v>
      </c>
      <c r="H6483">
        <v>98</v>
      </c>
    </row>
    <row r="6484" spans="1:8">
      <c r="A6484" t="s">
        <v>4149</v>
      </c>
      <c r="B6484" t="s">
        <v>71</v>
      </c>
      <c r="C6484" t="s">
        <v>123</v>
      </c>
      <c r="D6484">
        <v>2013</v>
      </c>
      <c r="E6484" t="s">
        <v>81</v>
      </c>
      <c r="F6484" t="s">
        <v>4019</v>
      </c>
      <c r="G6484" s="338">
        <v>4340</v>
      </c>
      <c r="H6484">
        <v>99</v>
      </c>
    </row>
    <row r="6485" spans="1:8">
      <c r="A6485" t="s">
        <v>4148</v>
      </c>
      <c r="B6485" t="s">
        <v>71</v>
      </c>
      <c r="C6485" t="s">
        <v>123</v>
      </c>
      <c r="D6485">
        <v>2013</v>
      </c>
      <c r="E6485" t="s">
        <v>82</v>
      </c>
      <c r="F6485" t="s">
        <v>4019</v>
      </c>
      <c r="G6485" s="338">
        <v>4531</v>
      </c>
      <c r="H6485">
        <v>100</v>
      </c>
    </row>
    <row r="6486" spans="1:8">
      <c r="A6486" t="s">
        <v>4147</v>
      </c>
      <c r="B6486" t="s">
        <v>71</v>
      </c>
      <c r="C6486" t="s">
        <v>123</v>
      </c>
      <c r="D6486">
        <v>2013</v>
      </c>
      <c r="E6486" t="s">
        <v>83</v>
      </c>
      <c r="F6486" t="s">
        <v>4019</v>
      </c>
      <c r="G6486" s="338">
        <v>104600</v>
      </c>
      <c r="H6486">
        <v>101</v>
      </c>
    </row>
    <row r="6487" spans="1:8">
      <c r="A6487" t="s">
        <v>4146</v>
      </c>
      <c r="B6487" t="s">
        <v>71</v>
      </c>
      <c r="C6487" t="s">
        <v>123</v>
      </c>
      <c r="D6487">
        <v>2013</v>
      </c>
      <c r="E6487" t="s">
        <v>84</v>
      </c>
      <c r="F6487" t="s">
        <v>4019</v>
      </c>
      <c r="G6487" s="338">
        <v>47694</v>
      </c>
      <c r="H6487">
        <v>102</v>
      </c>
    </row>
    <row r="6488" spans="1:8">
      <c r="A6488" t="s">
        <v>4145</v>
      </c>
      <c r="B6488" t="s">
        <v>71</v>
      </c>
      <c r="C6488" t="s">
        <v>123</v>
      </c>
      <c r="D6488" t="s">
        <v>67</v>
      </c>
      <c r="E6488" t="s">
        <v>79</v>
      </c>
      <c r="F6488" t="s">
        <v>4019</v>
      </c>
      <c r="G6488" s="338">
        <v>361961</v>
      </c>
      <c r="H6488">
        <v>103</v>
      </c>
    </row>
    <row r="6489" spans="1:8">
      <c r="A6489" t="s">
        <v>4144</v>
      </c>
      <c r="B6489" t="s">
        <v>71</v>
      </c>
      <c r="C6489" t="s">
        <v>123</v>
      </c>
      <c r="D6489" t="s">
        <v>67</v>
      </c>
      <c r="E6489" t="s">
        <v>80</v>
      </c>
      <c r="F6489" t="s">
        <v>4019</v>
      </c>
      <c r="G6489" s="338">
        <v>313371</v>
      </c>
      <c r="H6489">
        <v>104</v>
      </c>
    </row>
    <row r="6490" spans="1:8">
      <c r="A6490" t="s">
        <v>4143</v>
      </c>
      <c r="B6490" t="s">
        <v>71</v>
      </c>
      <c r="C6490" t="s">
        <v>123</v>
      </c>
      <c r="D6490" t="s">
        <v>67</v>
      </c>
      <c r="E6490" t="s">
        <v>81</v>
      </c>
      <c r="F6490" t="s">
        <v>4019</v>
      </c>
      <c r="G6490" s="338">
        <v>12858</v>
      </c>
      <c r="H6490">
        <v>105</v>
      </c>
    </row>
    <row r="6491" spans="1:8">
      <c r="A6491" t="s">
        <v>4142</v>
      </c>
      <c r="B6491" t="s">
        <v>71</v>
      </c>
      <c r="C6491" t="s">
        <v>123</v>
      </c>
      <c r="D6491" t="s">
        <v>67</v>
      </c>
      <c r="E6491" t="s">
        <v>82</v>
      </c>
      <c r="F6491" t="s">
        <v>4019</v>
      </c>
      <c r="G6491" s="338">
        <v>14029</v>
      </c>
      <c r="H6491">
        <v>106</v>
      </c>
    </row>
    <row r="6492" spans="1:8">
      <c r="A6492" t="s">
        <v>4141</v>
      </c>
      <c r="B6492" t="s">
        <v>71</v>
      </c>
      <c r="C6492" t="s">
        <v>123</v>
      </c>
      <c r="D6492" t="s">
        <v>67</v>
      </c>
      <c r="E6492" t="s">
        <v>83</v>
      </c>
      <c r="F6492" t="s">
        <v>4019</v>
      </c>
      <c r="G6492" s="338">
        <v>349103</v>
      </c>
      <c r="H6492">
        <v>107</v>
      </c>
    </row>
    <row r="6493" spans="1:8">
      <c r="A6493" t="s">
        <v>4140</v>
      </c>
      <c r="B6493" t="s">
        <v>71</v>
      </c>
      <c r="C6493" t="s">
        <v>123</v>
      </c>
      <c r="D6493" t="s">
        <v>67</v>
      </c>
      <c r="E6493" t="s">
        <v>84</v>
      </c>
      <c r="F6493" t="s">
        <v>4019</v>
      </c>
      <c r="G6493" s="338">
        <v>299343</v>
      </c>
      <c r="H6493">
        <v>108</v>
      </c>
    </row>
    <row r="6494" spans="1:8">
      <c r="A6494" t="s">
        <v>4139</v>
      </c>
      <c r="B6494" t="s">
        <v>72</v>
      </c>
      <c r="C6494" t="s">
        <v>78</v>
      </c>
      <c r="D6494">
        <v>2007</v>
      </c>
      <c r="E6494" t="s">
        <v>52</v>
      </c>
      <c r="F6494" t="s">
        <v>4019</v>
      </c>
      <c r="H6494">
        <v>109</v>
      </c>
    </row>
    <row r="6495" spans="1:8">
      <c r="A6495" t="s">
        <v>4138</v>
      </c>
      <c r="B6495" t="s">
        <v>72</v>
      </c>
      <c r="C6495" t="s">
        <v>78</v>
      </c>
      <c r="D6495">
        <v>2007</v>
      </c>
      <c r="E6495" t="s">
        <v>53</v>
      </c>
      <c r="F6495" t="s">
        <v>4019</v>
      </c>
      <c r="H6495">
        <v>110</v>
      </c>
    </row>
    <row r="6496" spans="1:8">
      <c r="A6496" t="s">
        <v>4137</v>
      </c>
      <c r="B6496" t="s">
        <v>72</v>
      </c>
      <c r="C6496" t="s">
        <v>78</v>
      </c>
      <c r="D6496">
        <v>2007</v>
      </c>
      <c r="E6496" t="s">
        <v>54</v>
      </c>
      <c r="F6496" t="s">
        <v>4019</v>
      </c>
      <c r="H6496">
        <v>111</v>
      </c>
    </row>
    <row r="6497" spans="1:8">
      <c r="A6497" t="s">
        <v>4136</v>
      </c>
      <c r="B6497" t="s">
        <v>72</v>
      </c>
      <c r="C6497" t="s">
        <v>78</v>
      </c>
      <c r="D6497">
        <v>2007</v>
      </c>
      <c r="E6497" t="s">
        <v>55</v>
      </c>
      <c r="F6497" t="s">
        <v>4019</v>
      </c>
      <c r="H6497">
        <v>112</v>
      </c>
    </row>
    <row r="6498" spans="1:8">
      <c r="A6498" t="s">
        <v>4135</v>
      </c>
      <c r="B6498" t="s">
        <v>72</v>
      </c>
      <c r="C6498" t="s">
        <v>78</v>
      </c>
      <c r="D6498">
        <v>2007</v>
      </c>
      <c r="E6498" t="s">
        <v>56</v>
      </c>
      <c r="F6498" t="s">
        <v>4019</v>
      </c>
      <c r="H6498">
        <v>113</v>
      </c>
    </row>
    <row r="6499" spans="1:8">
      <c r="A6499" t="s">
        <v>4134</v>
      </c>
      <c r="B6499" t="s">
        <v>72</v>
      </c>
      <c r="C6499" t="s">
        <v>78</v>
      </c>
      <c r="D6499">
        <v>2007</v>
      </c>
      <c r="E6499" t="s">
        <v>57</v>
      </c>
      <c r="F6499" t="s">
        <v>4019</v>
      </c>
      <c r="H6499">
        <v>114</v>
      </c>
    </row>
    <row r="6500" spans="1:8">
      <c r="A6500" t="s">
        <v>4133</v>
      </c>
      <c r="B6500" t="s">
        <v>72</v>
      </c>
      <c r="C6500" t="s">
        <v>78</v>
      </c>
      <c r="D6500">
        <v>2008</v>
      </c>
      <c r="E6500" t="s">
        <v>52</v>
      </c>
      <c r="F6500" t="s">
        <v>4019</v>
      </c>
      <c r="G6500" s="336">
        <v>1.61</v>
      </c>
      <c r="H6500">
        <v>115</v>
      </c>
    </row>
    <row r="6501" spans="1:8">
      <c r="A6501" t="s">
        <v>4132</v>
      </c>
      <c r="B6501" t="s">
        <v>72</v>
      </c>
      <c r="C6501" t="s">
        <v>78</v>
      </c>
      <c r="D6501">
        <v>2008</v>
      </c>
      <c r="E6501" t="s">
        <v>53</v>
      </c>
      <c r="F6501" t="s">
        <v>4019</v>
      </c>
      <c r="G6501" s="336">
        <v>0.5</v>
      </c>
      <c r="H6501">
        <v>116</v>
      </c>
    </row>
    <row r="6502" spans="1:8">
      <c r="A6502" t="s">
        <v>4131</v>
      </c>
      <c r="B6502" t="s">
        <v>72</v>
      </c>
      <c r="C6502" t="s">
        <v>78</v>
      </c>
      <c r="D6502">
        <v>2008</v>
      </c>
      <c r="E6502" t="s">
        <v>54</v>
      </c>
      <c r="F6502" t="s">
        <v>4019</v>
      </c>
      <c r="G6502" s="336">
        <v>-0.11</v>
      </c>
      <c r="H6502">
        <v>117</v>
      </c>
    </row>
    <row r="6503" spans="1:8">
      <c r="A6503" t="s">
        <v>4130</v>
      </c>
      <c r="B6503" t="s">
        <v>72</v>
      </c>
      <c r="C6503" t="s">
        <v>78</v>
      </c>
      <c r="D6503">
        <v>2008</v>
      </c>
      <c r="E6503" t="s">
        <v>55</v>
      </c>
      <c r="F6503" t="s">
        <v>4019</v>
      </c>
      <c r="G6503" s="336">
        <v>1.05</v>
      </c>
      <c r="H6503">
        <v>118</v>
      </c>
    </row>
    <row r="6504" spans="1:8">
      <c r="A6504" t="s">
        <v>4129</v>
      </c>
      <c r="B6504" t="s">
        <v>72</v>
      </c>
      <c r="C6504" t="s">
        <v>78</v>
      </c>
      <c r="D6504">
        <v>2008</v>
      </c>
      <c r="E6504" t="s">
        <v>56</v>
      </c>
      <c r="F6504" t="s">
        <v>4019</v>
      </c>
      <c r="G6504" s="336">
        <v>4.04</v>
      </c>
      <c r="H6504">
        <v>119</v>
      </c>
    </row>
    <row r="6505" spans="1:8">
      <c r="A6505" t="s">
        <v>4128</v>
      </c>
      <c r="B6505" t="s">
        <v>72</v>
      </c>
      <c r="C6505" t="s">
        <v>78</v>
      </c>
      <c r="D6505">
        <v>2008</v>
      </c>
      <c r="E6505" t="s">
        <v>57</v>
      </c>
      <c r="F6505" t="s">
        <v>4019</v>
      </c>
      <c r="G6505" s="336">
        <v>2.93</v>
      </c>
      <c r="H6505">
        <v>120</v>
      </c>
    </row>
    <row r="6506" spans="1:8">
      <c r="A6506" t="s">
        <v>4127</v>
      </c>
      <c r="B6506" t="s">
        <v>72</v>
      </c>
      <c r="C6506" t="s">
        <v>78</v>
      </c>
      <c r="D6506">
        <v>2009</v>
      </c>
      <c r="E6506" t="s">
        <v>52</v>
      </c>
      <c r="F6506" t="s">
        <v>4019</v>
      </c>
      <c r="G6506" s="336">
        <v>0.11</v>
      </c>
      <c r="H6506">
        <v>121</v>
      </c>
    </row>
    <row r="6507" spans="1:8">
      <c r="A6507" t="s">
        <v>4126</v>
      </c>
      <c r="B6507" t="s">
        <v>72</v>
      </c>
      <c r="C6507" t="s">
        <v>78</v>
      </c>
      <c r="D6507">
        <v>2009</v>
      </c>
      <c r="E6507" t="s">
        <v>53</v>
      </c>
      <c r="F6507" t="s">
        <v>4019</v>
      </c>
      <c r="G6507" s="336">
        <v>-0.16</v>
      </c>
      <c r="H6507">
        <v>122</v>
      </c>
    </row>
    <row r="6508" spans="1:8">
      <c r="A6508" t="s">
        <v>4125</v>
      </c>
      <c r="B6508" t="s">
        <v>72</v>
      </c>
      <c r="C6508" t="s">
        <v>78</v>
      </c>
      <c r="D6508">
        <v>2009</v>
      </c>
      <c r="E6508" t="s">
        <v>54</v>
      </c>
      <c r="F6508" t="s">
        <v>4019</v>
      </c>
      <c r="G6508" s="336">
        <v>-0.05</v>
      </c>
      <c r="H6508">
        <v>123</v>
      </c>
    </row>
    <row r="6509" spans="1:8">
      <c r="A6509" t="s">
        <v>4124</v>
      </c>
      <c r="B6509" t="s">
        <v>72</v>
      </c>
      <c r="C6509" t="s">
        <v>78</v>
      </c>
      <c r="D6509">
        <v>2009</v>
      </c>
      <c r="E6509" t="s">
        <v>55</v>
      </c>
      <c r="F6509" t="s">
        <v>4019</v>
      </c>
      <c r="G6509" s="336">
        <v>0.08</v>
      </c>
      <c r="H6509">
        <v>124</v>
      </c>
    </row>
    <row r="6510" spans="1:8">
      <c r="A6510" t="s">
        <v>4123</v>
      </c>
      <c r="B6510" t="s">
        <v>72</v>
      </c>
      <c r="C6510" t="s">
        <v>78</v>
      </c>
      <c r="D6510">
        <v>2009</v>
      </c>
      <c r="E6510" t="s">
        <v>56</v>
      </c>
      <c r="F6510" t="s">
        <v>4019</v>
      </c>
      <c r="G6510" s="336">
        <v>0.14000000000000001</v>
      </c>
      <c r="H6510">
        <v>125</v>
      </c>
    </row>
    <row r="6511" spans="1:8">
      <c r="A6511" t="s">
        <v>4122</v>
      </c>
      <c r="B6511" t="s">
        <v>72</v>
      </c>
      <c r="C6511" t="s">
        <v>78</v>
      </c>
      <c r="D6511">
        <v>2009</v>
      </c>
      <c r="E6511" t="s">
        <v>57</v>
      </c>
      <c r="F6511" t="s">
        <v>4019</v>
      </c>
      <c r="G6511" s="336">
        <v>-0.21</v>
      </c>
      <c r="H6511">
        <v>126</v>
      </c>
    </row>
    <row r="6512" spans="1:8">
      <c r="A6512" t="s">
        <v>4121</v>
      </c>
      <c r="B6512" t="s">
        <v>72</v>
      </c>
      <c r="C6512" t="s">
        <v>78</v>
      </c>
      <c r="D6512">
        <v>2010</v>
      </c>
      <c r="E6512" t="s">
        <v>52</v>
      </c>
      <c r="F6512" t="s">
        <v>4019</v>
      </c>
      <c r="G6512" s="336">
        <v>-0.13</v>
      </c>
      <c r="H6512">
        <v>127</v>
      </c>
    </row>
    <row r="6513" spans="1:8">
      <c r="A6513" t="s">
        <v>4120</v>
      </c>
      <c r="B6513" t="s">
        <v>72</v>
      </c>
      <c r="C6513" t="s">
        <v>78</v>
      </c>
      <c r="D6513">
        <v>2010</v>
      </c>
      <c r="E6513" t="s">
        <v>53</v>
      </c>
      <c r="F6513" t="s">
        <v>4019</v>
      </c>
      <c r="G6513" s="336">
        <v>0.14000000000000001</v>
      </c>
      <c r="H6513">
        <v>128</v>
      </c>
    </row>
    <row r="6514" spans="1:8">
      <c r="A6514" t="s">
        <v>4119</v>
      </c>
      <c r="B6514" t="s">
        <v>72</v>
      </c>
      <c r="C6514" t="s">
        <v>78</v>
      </c>
      <c r="D6514">
        <v>2010</v>
      </c>
      <c r="E6514" t="s">
        <v>54</v>
      </c>
      <c r="F6514" t="s">
        <v>4019</v>
      </c>
      <c r="G6514" s="336">
        <v>1.56</v>
      </c>
      <c r="H6514">
        <v>129</v>
      </c>
    </row>
    <row r="6515" spans="1:8">
      <c r="A6515" t="s">
        <v>4118</v>
      </c>
      <c r="B6515" t="s">
        <v>72</v>
      </c>
      <c r="C6515" t="s">
        <v>78</v>
      </c>
      <c r="D6515">
        <v>2010</v>
      </c>
      <c r="E6515" t="s">
        <v>55</v>
      </c>
      <c r="F6515" t="s">
        <v>4019</v>
      </c>
      <c r="G6515" s="336">
        <v>1.46</v>
      </c>
      <c r="H6515">
        <v>130</v>
      </c>
    </row>
    <row r="6516" spans="1:8">
      <c r="A6516" t="s">
        <v>4117</v>
      </c>
      <c r="B6516" t="s">
        <v>72</v>
      </c>
      <c r="C6516" t="s">
        <v>78</v>
      </c>
      <c r="D6516">
        <v>2010</v>
      </c>
      <c r="E6516" t="s">
        <v>56</v>
      </c>
      <c r="F6516" t="s">
        <v>4019</v>
      </c>
      <c r="G6516" s="336">
        <v>-0.49</v>
      </c>
      <c r="H6516">
        <v>131</v>
      </c>
    </row>
    <row r="6517" spans="1:8">
      <c r="A6517" t="s">
        <v>4116</v>
      </c>
      <c r="B6517" t="s">
        <v>72</v>
      </c>
      <c r="C6517" t="s">
        <v>78</v>
      </c>
      <c r="D6517">
        <v>2010</v>
      </c>
      <c r="E6517" t="s">
        <v>57</v>
      </c>
      <c r="F6517" t="s">
        <v>4019</v>
      </c>
      <c r="G6517" s="336">
        <v>-0.17</v>
      </c>
      <c r="H6517">
        <v>132</v>
      </c>
    </row>
    <row r="6518" spans="1:8">
      <c r="A6518" t="s">
        <v>4115</v>
      </c>
      <c r="B6518" t="s">
        <v>72</v>
      </c>
      <c r="C6518" t="s">
        <v>78</v>
      </c>
      <c r="D6518">
        <v>2011</v>
      </c>
      <c r="E6518" t="s">
        <v>52</v>
      </c>
      <c r="F6518" t="s">
        <v>4019</v>
      </c>
      <c r="G6518" s="336">
        <v>0.35</v>
      </c>
      <c r="H6518">
        <v>133</v>
      </c>
    </row>
    <row r="6519" spans="1:8">
      <c r="A6519" t="s">
        <v>4114</v>
      </c>
      <c r="B6519" t="s">
        <v>72</v>
      </c>
      <c r="C6519" t="s">
        <v>78</v>
      </c>
      <c r="D6519">
        <v>2011</v>
      </c>
      <c r="E6519" t="s">
        <v>53</v>
      </c>
      <c r="F6519" t="s">
        <v>4019</v>
      </c>
      <c r="G6519" s="336">
        <v>0.53</v>
      </c>
      <c r="H6519">
        <v>134</v>
      </c>
    </row>
    <row r="6520" spans="1:8">
      <c r="A6520" t="s">
        <v>4113</v>
      </c>
      <c r="B6520" t="s">
        <v>72</v>
      </c>
      <c r="C6520" t="s">
        <v>78</v>
      </c>
      <c r="D6520">
        <v>2011</v>
      </c>
      <c r="E6520" t="s">
        <v>54</v>
      </c>
      <c r="F6520" t="s">
        <v>4019</v>
      </c>
      <c r="G6520" s="336">
        <v>-0.86</v>
      </c>
      <c r="H6520">
        <v>135</v>
      </c>
    </row>
    <row r="6521" spans="1:8">
      <c r="A6521" t="s">
        <v>4112</v>
      </c>
      <c r="B6521" t="s">
        <v>72</v>
      </c>
      <c r="C6521" t="s">
        <v>78</v>
      </c>
      <c r="D6521">
        <v>2011</v>
      </c>
      <c r="E6521" t="s">
        <v>55</v>
      </c>
      <c r="F6521" t="s">
        <v>4019</v>
      </c>
      <c r="G6521" s="336">
        <v>-0.18</v>
      </c>
      <c r="H6521">
        <v>136</v>
      </c>
    </row>
    <row r="6522" spans="1:8">
      <c r="A6522" t="s">
        <v>4111</v>
      </c>
      <c r="B6522" t="s">
        <v>72</v>
      </c>
      <c r="C6522" t="s">
        <v>78</v>
      </c>
      <c r="D6522">
        <v>2011</v>
      </c>
      <c r="E6522" t="s">
        <v>56</v>
      </c>
      <c r="F6522" t="s">
        <v>4019</v>
      </c>
      <c r="G6522" s="336">
        <v>1.61</v>
      </c>
      <c r="H6522">
        <v>137</v>
      </c>
    </row>
    <row r="6523" spans="1:8">
      <c r="A6523" t="s">
        <v>4110</v>
      </c>
      <c r="B6523" t="s">
        <v>72</v>
      </c>
      <c r="C6523" t="s">
        <v>78</v>
      </c>
      <c r="D6523">
        <v>2011</v>
      </c>
      <c r="E6523" t="s">
        <v>57</v>
      </c>
      <c r="F6523" t="s">
        <v>4019</v>
      </c>
      <c r="G6523" s="336">
        <v>1.03</v>
      </c>
      <c r="H6523">
        <v>138</v>
      </c>
    </row>
    <row r="6524" spans="1:8">
      <c r="A6524" t="s">
        <v>4109</v>
      </c>
      <c r="B6524" t="s">
        <v>72</v>
      </c>
      <c r="C6524" t="s">
        <v>78</v>
      </c>
      <c r="D6524">
        <v>2012</v>
      </c>
      <c r="E6524" t="s">
        <v>52</v>
      </c>
      <c r="F6524" t="s">
        <v>4019</v>
      </c>
      <c r="G6524" s="336">
        <v>-0.02</v>
      </c>
      <c r="H6524">
        <v>139</v>
      </c>
    </row>
    <row r="6525" spans="1:8">
      <c r="A6525" t="s">
        <v>4108</v>
      </c>
      <c r="B6525" t="s">
        <v>72</v>
      </c>
      <c r="C6525" t="s">
        <v>78</v>
      </c>
      <c r="D6525">
        <v>2012</v>
      </c>
      <c r="E6525" t="s">
        <v>53</v>
      </c>
      <c r="F6525" t="s">
        <v>4019</v>
      </c>
      <c r="G6525" s="336">
        <v>-0.23</v>
      </c>
      <c r="H6525">
        <v>140</v>
      </c>
    </row>
    <row r="6526" spans="1:8">
      <c r="A6526" t="s">
        <v>4107</v>
      </c>
      <c r="B6526" t="s">
        <v>72</v>
      </c>
      <c r="C6526" t="s">
        <v>78</v>
      </c>
      <c r="D6526">
        <v>2012</v>
      </c>
      <c r="E6526" t="s">
        <v>54</v>
      </c>
      <c r="F6526" t="s">
        <v>4019</v>
      </c>
      <c r="G6526" s="336">
        <v>1.51</v>
      </c>
      <c r="H6526">
        <v>141</v>
      </c>
    </row>
    <row r="6527" spans="1:8">
      <c r="A6527" t="s">
        <v>4106</v>
      </c>
      <c r="B6527" t="s">
        <v>72</v>
      </c>
      <c r="C6527" t="s">
        <v>78</v>
      </c>
      <c r="D6527">
        <v>2012</v>
      </c>
      <c r="E6527" t="s">
        <v>55</v>
      </c>
      <c r="F6527" t="s">
        <v>4019</v>
      </c>
      <c r="G6527" s="336">
        <v>-0.44</v>
      </c>
      <c r="H6527">
        <v>142</v>
      </c>
    </row>
    <row r="6528" spans="1:8">
      <c r="A6528" t="s">
        <v>4105</v>
      </c>
      <c r="B6528" t="s">
        <v>72</v>
      </c>
      <c r="C6528" t="s">
        <v>78</v>
      </c>
      <c r="D6528">
        <v>2012</v>
      </c>
      <c r="E6528" t="s">
        <v>56</v>
      </c>
      <c r="F6528" t="s">
        <v>4019</v>
      </c>
      <c r="G6528" s="336">
        <v>-0.1</v>
      </c>
      <c r="H6528">
        <v>143</v>
      </c>
    </row>
    <row r="6529" spans="1:8">
      <c r="A6529" t="s">
        <v>4104</v>
      </c>
      <c r="B6529" t="s">
        <v>72</v>
      </c>
      <c r="C6529" t="s">
        <v>78</v>
      </c>
      <c r="D6529">
        <v>2012</v>
      </c>
      <c r="E6529" t="s">
        <v>57</v>
      </c>
      <c r="F6529" t="s">
        <v>4019</v>
      </c>
      <c r="G6529" s="336">
        <v>-0.17</v>
      </c>
      <c r="H6529">
        <v>144</v>
      </c>
    </row>
    <row r="6530" spans="1:8">
      <c r="A6530" t="s">
        <v>4103</v>
      </c>
      <c r="B6530" t="s">
        <v>72</v>
      </c>
      <c r="C6530" t="s">
        <v>78</v>
      </c>
      <c r="D6530">
        <v>2013</v>
      </c>
      <c r="E6530" t="s">
        <v>52</v>
      </c>
      <c r="F6530" t="s">
        <v>4019</v>
      </c>
      <c r="G6530" s="336">
        <v>-0.26</v>
      </c>
      <c r="H6530">
        <v>145</v>
      </c>
    </row>
    <row r="6531" spans="1:8">
      <c r="A6531" t="s">
        <v>4102</v>
      </c>
      <c r="B6531" t="s">
        <v>72</v>
      </c>
      <c r="C6531" t="s">
        <v>78</v>
      </c>
      <c r="D6531">
        <v>2013</v>
      </c>
      <c r="E6531" t="s">
        <v>53</v>
      </c>
      <c r="F6531" t="s">
        <v>4019</v>
      </c>
      <c r="G6531" s="336">
        <v>1.89</v>
      </c>
      <c r="H6531">
        <v>146</v>
      </c>
    </row>
    <row r="6532" spans="1:8">
      <c r="A6532" t="s">
        <v>4101</v>
      </c>
      <c r="B6532" t="s">
        <v>72</v>
      </c>
      <c r="C6532" t="s">
        <v>78</v>
      </c>
      <c r="D6532">
        <v>2013</v>
      </c>
      <c r="E6532" t="s">
        <v>54</v>
      </c>
      <c r="F6532" t="s">
        <v>4019</v>
      </c>
      <c r="G6532" s="336">
        <v>-0.79</v>
      </c>
      <c r="H6532">
        <v>147</v>
      </c>
    </row>
    <row r="6533" spans="1:8">
      <c r="A6533" t="s">
        <v>4100</v>
      </c>
      <c r="B6533" t="s">
        <v>72</v>
      </c>
      <c r="C6533" t="s">
        <v>78</v>
      </c>
      <c r="D6533">
        <v>2013</v>
      </c>
      <c r="E6533" t="s">
        <v>55</v>
      </c>
      <c r="F6533" t="s">
        <v>4019</v>
      </c>
      <c r="G6533" s="336">
        <v>2.04</v>
      </c>
      <c r="H6533">
        <v>148</v>
      </c>
    </row>
    <row r="6534" spans="1:8">
      <c r="A6534" t="s">
        <v>4099</v>
      </c>
      <c r="B6534" t="s">
        <v>72</v>
      </c>
      <c r="C6534" t="s">
        <v>78</v>
      </c>
      <c r="D6534">
        <v>2013</v>
      </c>
      <c r="E6534" t="s">
        <v>56</v>
      </c>
      <c r="F6534" t="s">
        <v>4019</v>
      </c>
      <c r="G6534" s="336">
        <v>-0.18</v>
      </c>
      <c r="H6534">
        <v>149</v>
      </c>
    </row>
    <row r="6535" spans="1:8">
      <c r="A6535" t="s">
        <v>4098</v>
      </c>
      <c r="B6535" t="s">
        <v>72</v>
      </c>
      <c r="C6535" t="s">
        <v>78</v>
      </c>
      <c r="D6535">
        <v>2013</v>
      </c>
      <c r="E6535" t="s">
        <v>57</v>
      </c>
      <c r="F6535" t="s">
        <v>4019</v>
      </c>
      <c r="G6535" s="336">
        <v>1.86</v>
      </c>
      <c r="H6535">
        <v>150</v>
      </c>
    </row>
    <row r="6536" spans="1:8">
      <c r="A6536" t="s">
        <v>4097</v>
      </c>
      <c r="B6536" t="s">
        <v>72</v>
      </c>
      <c r="C6536" t="s">
        <v>78</v>
      </c>
      <c r="D6536">
        <v>2014</v>
      </c>
      <c r="E6536" t="s">
        <v>52</v>
      </c>
      <c r="F6536" t="s">
        <v>4019</v>
      </c>
      <c r="G6536" s="336">
        <v>0.17</v>
      </c>
      <c r="H6536">
        <v>151</v>
      </c>
    </row>
    <row r="6537" spans="1:8">
      <c r="A6537" t="s">
        <v>4096</v>
      </c>
      <c r="B6537" t="s">
        <v>72</v>
      </c>
      <c r="C6537" t="s">
        <v>78</v>
      </c>
      <c r="D6537">
        <v>2014</v>
      </c>
      <c r="E6537" t="s">
        <v>53</v>
      </c>
      <c r="F6537" t="s">
        <v>4019</v>
      </c>
      <c r="G6537" s="336">
        <v>-0.68</v>
      </c>
      <c r="H6537">
        <v>152</v>
      </c>
    </row>
    <row r="6538" spans="1:8">
      <c r="A6538" t="s">
        <v>4095</v>
      </c>
      <c r="B6538" t="s">
        <v>72</v>
      </c>
      <c r="C6538" t="s">
        <v>78</v>
      </c>
      <c r="D6538">
        <v>2014</v>
      </c>
      <c r="E6538" t="s">
        <v>54</v>
      </c>
      <c r="F6538" t="s">
        <v>4019</v>
      </c>
      <c r="G6538" s="336">
        <v>-0.71</v>
      </c>
      <c r="H6538">
        <v>153</v>
      </c>
    </row>
    <row r="6539" spans="1:8">
      <c r="A6539" t="s">
        <v>4094</v>
      </c>
      <c r="B6539" t="s">
        <v>72</v>
      </c>
      <c r="C6539" t="s">
        <v>78</v>
      </c>
      <c r="D6539">
        <v>2014</v>
      </c>
      <c r="E6539" t="s">
        <v>55</v>
      </c>
      <c r="F6539" t="s">
        <v>4019</v>
      </c>
      <c r="G6539" s="336">
        <v>-0.95</v>
      </c>
      <c r="H6539">
        <v>154</v>
      </c>
    </row>
    <row r="6540" spans="1:8">
      <c r="A6540" t="s">
        <v>4093</v>
      </c>
      <c r="B6540" t="s">
        <v>72</v>
      </c>
      <c r="C6540" t="s">
        <v>78</v>
      </c>
      <c r="D6540">
        <v>2014</v>
      </c>
      <c r="E6540" t="s">
        <v>56</v>
      </c>
      <c r="F6540" t="s">
        <v>4019</v>
      </c>
      <c r="G6540" s="336">
        <v>0.2</v>
      </c>
      <c r="H6540">
        <v>155</v>
      </c>
    </row>
    <row r="6541" spans="1:8">
      <c r="A6541" t="s">
        <v>4092</v>
      </c>
      <c r="B6541" t="s">
        <v>72</v>
      </c>
      <c r="C6541" t="s">
        <v>78</v>
      </c>
      <c r="D6541">
        <v>2014</v>
      </c>
      <c r="E6541" t="s">
        <v>57</v>
      </c>
      <c r="F6541" t="s">
        <v>4019</v>
      </c>
      <c r="G6541" s="336">
        <v>-0.63</v>
      </c>
      <c r="H6541">
        <v>156</v>
      </c>
    </row>
    <row r="6542" spans="1:8">
      <c r="A6542" t="s">
        <v>4091</v>
      </c>
      <c r="B6542" t="s">
        <v>72</v>
      </c>
      <c r="C6542" t="s">
        <v>78</v>
      </c>
      <c r="D6542" t="s">
        <v>58</v>
      </c>
      <c r="E6542" t="s">
        <v>52</v>
      </c>
      <c r="F6542" t="s">
        <v>4019</v>
      </c>
      <c r="G6542" s="336">
        <v>1.87</v>
      </c>
      <c r="H6542">
        <v>157</v>
      </c>
    </row>
    <row r="6543" spans="1:8">
      <c r="A6543" t="s">
        <v>4090</v>
      </c>
      <c r="B6543" t="s">
        <v>72</v>
      </c>
      <c r="C6543" t="s">
        <v>78</v>
      </c>
      <c r="D6543" t="s">
        <v>58</v>
      </c>
      <c r="E6543" t="s">
        <v>53</v>
      </c>
      <c r="F6543" t="s">
        <v>4019</v>
      </c>
      <c r="G6543" s="336">
        <v>0.56000000000000005</v>
      </c>
      <c r="H6543">
        <v>158</v>
      </c>
    </row>
    <row r="6544" spans="1:8">
      <c r="A6544" t="s">
        <v>4089</v>
      </c>
      <c r="B6544" t="s">
        <v>72</v>
      </c>
      <c r="C6544" t="s">
        <v>78</v>
      </c>
      <c r="D6544" t="s">
        <v>58</v>
      </c>
      <c r="E6544" t="s">
        <v>54</v>
      </c>
      <c r="F6544" t="s">
        <v>4019</v>
      </c>
      <c r="G6544" s="336">
        <v>-0.95</v>
      </c>
      <c r="H6544">
        <v>159</v>
      </c>
    </row>
    <row r="6545" spans="1:8">
      <c r="A6545" t="s">
        <v>4088</v>
      </c>
      <c r="B6545" t="s">
        <v>72</v>
      </c>
      <c r="C6545" t="s">
        <v>78</v>
      </c>
      <c r="D6545" t="s">
        <v>58</v>
      </c>
      <c r="E6545" t="s">
        <v>55</v>
      </c>
      <c r="F6545" t="s">
        <v>4019</v>
      </c>
      <c r="G6545" s="336">
        <v>-0.64</v>
      </c>
      <c r="H6545">
        <v>160</v>
      </c>
    </row>
    <row r="6546" spans="1:8">
      <c r="A6546" t="s">
        <v>4087</v>
      </c>
      <c r="B6546" t="s">
        <v>72</v>
      </c>
      <c r="C6546" t="s">
        <v>78</v>
      </c>
      <c r="D6546" t="s">
        <v>58</v>
      </c>
      <c r="E6546" t="s">
        <v>56</v>
      </c>
      <c r="F6546" t="s">
        <v>4019</v>
      </c>
      <c r="G6546" s="336">
        <v>5.86</v>
      </c>
      <c r="H6546">
        <v>161</v>
      </c>
    </row>
    <row r="6547" spans="1:8">
      <c r="A6547" t="s">
        <v>4086</v>
      </c>
      <c r="B6547" t="s">
        <v>72</v>
      </c>
      <c r="C6547" t="s">
        <v>78</v>
      </c>
      <c r="D6547" t="s">
        <v>58</v>
      </c>
      <c r="E6547" t="s">
        <v>57</v>
      </c>
      <c r="F6547" t="s">
        <v>4019</v>
      </c>
      <c r="G6547" s="336">
        <v>3.68</v>
      </c>
      <c r="H6547">
        <v>162</v>
      </c>
    </row>
    <row r="6548" spans="1:8">
      <c r="A6548" t="s">
        <v>4085</v>
      </c>
      <c r="B6548" t="s">
        <v>72</v>
      </c>
      <c r="C6548" t="s">
        <v>78</v>
      </c>
      <c r="D6548" t="s">
        <v>59</v>
      </c>
      <c r="E6548" t="s">
        <v>52</v>
      </c>
      <c r="F6548" t="s">
        <v>4019</v>
      </c>
      <c r="G6548" s="336">
        <v>0.27</v>
      </c>
      <c r="H6548">
        <v>163</v>
      </c>
    </row>
    <row r="6549" spans="1:8">
      <c r="A6549" t="s">
        <v>4084</v>
      </c>
      <c r="B6549" t="s">
        <v>72</v>
      </c>
      <c r="C6549" t="s">
        <v>78</v>
      </c>
      <c r="D6549" t="s">
        <v>59</v>
      </c>
      <c r="E6549" t="s">
        <v>53</v>
      </c>
      <c r="F6549" t="s">
        <v>4019</v>
      </c>
      <c r="G6549" s="336">
        <v>0.08</v>
      </c>
      <c r="H6549">
        <v>164</v>
      </c>
    </row>
    <row r="6550" spans="1:8">
      <c r="A6550" t="s">
        <v>4083</v>
      </c>
      <c r="B6550" t="s">
        <v>72</v>
      </c>
      <c r="C6550" t="s">
        <v>78</v>
      </c>
      <c r="D6550" t="s">
        <v>59</v>
      </c>
      <c r="E6550" t="s">
        <v>54</v>
      </c>
      <c r="F6550" t="s">
        <v>4019</v>
      </c>
      <c r="G6550" s="336">
        <v>-0.14000000000000001</v>
      </c>
      <c r="H6550">
        <v>165</v>
      </c>
    </row>
    <row r="6551" spans="1:8">
      <c r="A6551" t="s">
        <v>4082</v>
      </c>
      <c r="B6551" t="s">
        <v>72</v>
      </c>
      <c r="C6551" t="s">
        <v>78</v>
      </c>
      <c r="D6551" t="s">
        <v>59</v>
      </c>
      <c r="E6551" t="s">
        <v>55</v>
      </c>
      <c r="F6551" t="s">
        <v>4019</v>
      </c>
      <c r="G6551" s="336">
        <v>-0.09</v>
      </c>
      <c r="H6551">
        <v>166</v>
      </c>
    </row>
    <row r="6552" spans="1:8">
      <c r="A6552" t="s">
        <v>4081</v>
      </c>
      <c r="B6552" t="s">
        <v>72</v>
      </c>
      <c r="C6552" t="s">
        <v>78</v>
      </c>
      <c r="D6552" t="s">
        <v>59</v>
      </c>
      <c r="E6552" t="s">
        <v>56</v>
      </c>
      <c r="F6552" t="s">
        <v>4019</v>
      </c>
      <c r="G6552" s="336">
        <v>0.84</v>
      </c>
      <c r="H6552">
        <v>167</v>
      </c>
    </row>
    <row r="6553" spans="1:8">
      <c r="A6553" t="s">
        <v>4080</v>
      </c>
      <c r="B6553" t="s">
        <v>72</v>
      </c>
      <c r="C6553" t="s">
        <v>78</v>
      </c>
      <c r="D6553" t="s">
        <v>59</v>
      </c>
      <c r="E6553" t="s">
        <v>57</v>
      </c>
      <c r="F6553" t="s">
        <v>4019</v>
      </c>
      <c r="G6553" s="336">
        <v>0.53</v>
      </c>
      <c r="H6553">
        <v>168</v>
      </c>
    </row>
    <row r="6554" spans="1:8">
      <c r="A6554" t="s">
        <v>4079</v>
      </c>
      <c r="B6554" t="s">
        <v>71</v>
      </c>
      <c r="C6554" t="s">
        <v>78</v>
      </c>
      <c r="D6554">
        <v>2006</v>
      </c>
      <c r="E6554" t="s">
        <v>52</v>
      </c>
      <c r="F6554" t="s">
        <v>4019</v>
      </c>
      <c r="H6554">
        <v>169</v>
      </c>
    </row>
    <row r="6555" spans="1:8">
      <c r="A6555" t="s">
        <v>4078</v>
      </c>
      <c r="B6555" t="s">
        <v>71</v>
      </c>
      <c r="C6555" t="s">
        <v>78</v>
      </c>
      <c r="D6555">
        <v>2006</v>
      </c>
      <c r="E6555" t="s">
        <v>53</v>
      </c>
      <c r="F6555" t="s">
        <v>4019</v>
      </c>
      <c r="H6555">
        <v>170</v>
      </c>
    </row>
    <row r="6556" spans="1:8">
      <c r="A6556" t="s">
        <v>4077</v>
      </c>
      <c r="B6556" t="s">
        <v>71</v>
      </c>
      <c r="C6556" t="s">
        <v>78</v>
      </c>
      <c r="D6556">
        <v>2006</v>
      </c>
      <c r="E6556" t="s">
        <v>54</v>
      </c>
      <c r="F6556" t="s">
        <v>4019</v>
      </c>
      <c r="H6556">
        <v>171</v>
      </c>
    </row>
    <row r="6557" spans="1:8">
      <c r="A6557" t="s">
        <v>4076</v>
      </c>
      <c r="B6557" t="s">
        <v>71</v>
      </c>
      <c r="C6557" t="s">
        <v>78</v>
      </c>
      <c r="D6557">
        <v>2006</v>
      </c>
      <c r="E6557" t="s">
        <v>55</v>
      </c>
      <c r="F6557" t="s">
        <v>4019</v>
      </c>
      <c r="H6557">
        <v>172</v>
      </c>
    </row>
    <row r="6558" spans="1:8">
      <c r="A6558" t="s">
        <v>4075</v>
      </c>
      <c r="B6558" t="s">
        <v>71</v>
      </c>
      <c r="C6558" t="s">
        <v>78</v>
      </c>
      <c r="D6558">
        <v>2006</v>
      </c>
      <c r="E6558" t="s">
        <v>56</v>
      </c>
      <c r="F6558" t="s">
        <v>4019</v>
      </c>
      <c r="H6558">
        <v>173</v>
      </c>
    </row>
    <row r="6559" spans="1:8">
      <c r="A6559" t="s">
        <v>4074</v>
      </c>
      <c r="B6559" t="s">
        <v>71</v>
      </c>
      <c r="C6559" t="s">
        <v>78</v>
      </c>
      <c r="D6559">
        <v>2006</v>
      </c>
      <c r="E6559" t="s">
        <v>57</v>
      </c>
      <c r="F6559" t="s">
        <v>4019</v>
      </c>
      <c r="H6559">
        <v>174</v>
      </c>
    </row>
    <row r="6560" spans="1:8">
      <c r="A6560" t="s">
        <v>4073</v>
      </c>
      <c r="B6560" t="s">
        <v>71</v>
      </c>
      <c r="C6560" t="s">
        <v>78</v>
      </c>
      <c r="D6560">
        <v>2007</v>
      </c>
      <c r="E6560" t="s">
        <v>52</v>
      </c>
      <c r="F6560" t="s">
        <v>4019</v>
      </c>
      <c r="G6560" s="336">
        <v>0.78</v>
      </c>
      <c r="H6560">
        <v>175</v>
      </c>
    </row>
    <row r="6561" spans="1:8">
      <c r="A6561" t="s">
        <v>4072</v>
      </c>
      <c r="B6561" t="s">
        <v>71</v>
      </c>
      <c r="C6561" t="s">
        <v>78</v>
      </c>
      <c r="D6561">
        <v>2007</v>
      </c>
      <c r="E6561" t="s">
        <v>53</v>
      </c>
      <c r="F6561" t="s">
        <v>4019</v>
      </c>
      <c r="G6561" s="336">
        <v>1.31</v>
      </c>
      <c r="H6561">
        <v>176</v>
      </c>
    </row>
    <row r="6562" spans="1:8">
      <c r="A6562" t="s">
        <v>4071</v>
      </c>
      <c r="B6562" t="s">
        <v>71</v>
      </c>
      <c r="C6562" t="s">
        <v>78</v>
      </c>
      <c r="D6562">
        <v>2007</v>
      </c>
      <c r="E6562" t="s">
        <v>54</v>
      </c>
      <c r="F6562" t="s">
        <v>4019</v>
      </c>
      <c r="G6562" s="336">
        <v>-0.75</v>
      </c>
      <c r="H6562">
        <v>177</v>
      </c>
    </row>
    <row r="6563" spans="1:8">
      <c r="A6563" t="s">
        <v>4070</v>
      </c>
      <c r="B6563" t="s">
        <v>71</v>
      </c>
      <c r="C6563" t="s">
        <v>78</v>
      </c>
      <c r="D6563">
        <v>2007</v>
      </c>
      <c r="E6563" t="s">
        <v>55</v>
      </c>
      <c r="F6563" t="s">
        <v>4019</v>
      </c>
      <c r="G6563" s="336">
        <v>-0.7</v>
      </c>
      <c r="H6563">
        <v>178</v>
      </c>
    </row>
    <row r="6564" spans="1:8">
      <c r="A6564" t="s">
        <v>4069</v>
      </c>
      <c r="B6564" t="s">
        <v>71</v>
      </c>
      <c r="C6564" t="s">
        <v>78</v>
      </c>
      <c r="D6564">
        <v>2007</v>
      </c>
      <c r="E6564" t="s">
        <v>56</v>
      </c>
      <c r="F6564" t="s">
        <v>4019</v>
      </c>
      <c r="G6564" s="336">
        <v>0.8</v>
      </c>
      <c r="H6564">
        <v>179</v>
      </c>
    </row>
    <row r="6565" spans="1:8">
      <c r="A6565" t="s">
        <v>4068</v>
      </c>
      <c r="B6565" t="s">
        <v>71</v>
      </c>
      <c r="C6565" t="s">
        <v>78</v>
      </c>
      <c r="D6565">
        <v>2007</v>
      </c>
      <c r="E6565" t="s">
        <v>57</v>
      </c>
      <c r="F6565" t="s">
        <v>4019</v>
      </c>
      <c r="G6565" s="336">
        <v>1.39</v>
      </c>
      <c r="H6565">
        <v>180</v>
      </c>
    </row>
    <row r="6566" spans="1:8">
      <c r="A6566" t="s">
        <v>4067</v>
      </c>
      <c r="B6566" t="s">
        <v>71</v>
      </c>
      <c r="C6566" t="s">
        <v>78</v>
      </c>
      <c r="D6566">
        <v>2008</v>
      </c>
      <c r="E6566" t="s">
        <v>52</v>
      </c>
      <c r="F6566" t="s">
        <v>4019</v>
      </c>
      <c r="G6566" s="336">
        <v>1.1000000000000001</v>
      </c>
      <c r="H6566">
        <v>181</v>
      </c>
    </row>
    <row r="6567" spans="1:8">
      <c r="A6567" t="s">
        <v>4066</v>
      </c>
      <c r="B6567" t="s">
        <v>71</v>
      </c>
      <c r="C6567" t="s">
        <v>78</v>
      </c>
      <c r="D6567">
        <v>2008</v>
      </c>
      <c r="E6567" t="s">
        <v>53</v>
      </c>
      <c r="F6567" t="s">
        <v>4019</v>
      </c>
      <c r="G6567" s="336">
        <v>0.76</v>
      </c>
      <c r="H6567">
        <v>182</v>
      </c>
    </row>
    <row r="6568" spans="1:8">
      <c r="A6568" t="s">
        <v>4065</v>
      </c>
      <c r="B6568" t="s">
        <v>71</v>
      </c>
      <c r="C6568" t="s">
        <v>78</v>
      </c>
      <c r="D6568">
        <v>2008</v>
      </c>
      <c r="E6568" t="s">
        <v>54</v>
      </c>
      <c r="F6568" t="s">
        <v>4019</v>
      </c>
      <c r="G6568" s="336">
        <v>21.49</v>
      </c>
      <c r="H6568">
        <v>183</v>
      </c>
    </row>
    <row r="6569" spans="1:8">
      <c r="A6569" t="s">
        <v>4064</v>
      </c>
      <c r="B6569" t="s">
        <v>71</v>
      </c>
      <c r="C6569" t="s">
        <v>78</v>
      </c>
      <c r="D6569">
        <v>2008</v>
      </c>
      <c r="E6569" t="s">
        <v>55</v>
      </c>
      <c r="F6569" t="s">
        <v>4019</v>
      </c>
      <c r="G6569" s="336">
        <v>9.94</v>
      </c>
      <c r="H6569">
        <v>184</v>
      </c>
    </row>
    <row r="6570" spans="1:8">
      <c r="A6570" t="s">
        <v>4063</v>
      </c>
      <c r="B6570" t="s">
        <v>71</v>
      </c>
      <c r="C6570" t="s">
        <v>78</v>
      </c>
      <c r="D6570">
        <v>2008</v>
      </c>
      <c r="E6570" t="s">
        <v>56</v>
      </c>
      <c r="F6570" t="s">
        <v>4019</v>
      </c>
      <c r="G6570" s="336">
        <v>1.06</v>
      </c>
      <c r="H6570">
        <v>185</v>
      </c>
    </row>
    <row r="6571" spans="1:8">
      <c r="A6571" t="s">
        <v>4062</v>
      </c>
      <c r="B6571" t="s">
        <v>71</v>
      </c>
      <c r="C6571" t="s">
        <v>78</v>
      </c>
      <c r="D6571">
        <v>2008</v>
      </c>
      <c r="E6571" t="s">
        <v>57</v>
      </c>
      <c r="F6571" t="s">
        <v>4019</v>
      </c>
      <c r="G6571" s="336">
        <v>0.72</v>
      </c>
      <c r="H6571">
        <v>186</v>
      </c>
    </row>
    <row r="6572" spans="1:8">
      <c r="A6572" t="s">
        <v>4061</v>
      </c>
      <c r="B6572" t="s">
        <v>71</v>
      </c>
      <c r="C6572" t="s">
        <v>78</v>
      </c>
      <c r="D6572">
        <v>2009</v>
      </c>
      <c r="E6572" t="s">
        <v>52</v>
      </c>
      <c r="F6572" t="s">
        <v>4019</v>
      </c>
      <c r="G6572" s="336">
        <v>2.64</v>
      </c>
      <c r="H6572">
        <v>187</v>
      </c>
    </row>
    <row r="6573" spans="1:8">
      <c r="A6573" t="s">
        <v>4060</v>
      </c>
      <c r="B6573" t="s">
        <v>71</v>
      </c>
      <c r="C6573" t="s">
        <v>78</v>
      </c>
      <c r="D6573">
        <v>2009</v>
      </c>
      <c r="E6573" t="s">
        <v>53</v>
      </c>
      <c r="F6573" t="s">
        <v>4019</v>
      </c>
      <c r="G6573" s="336">
        <v>3.11</v>
      </c>
      <c r="H6573">
        <v>188</v>
      </c>
    </row>
    <row r="6574" spans="1:8">
      <c r="A6574" t="s">
        <v>4059</v>
      </c>
      <c r="B6574" t="s">
        <v>71</v>
      </c>
      <c r="C6574" t="s">
        <v>78</v>
      </c>
      <c r="D6574">
        <v>2009</v>
      </c>
      <c r="E6574" t="s">
        <v>54</v>
      </c>
      <c r="F6574" t="s">
        <v>4019</v>
      </c>
      <c r="G6574" s="336">
        <v>4.59</v>
      </c>
      <c r="H6574">
        <v>189</v>
      </c>
    </row>
    <row r="6575" spans="1:8">
      <c r="A6575" t="s">
        <v>4058</v>
      </c>
      <c r="B6575" t="s">
        <v>71</v>
      </c>
      <c r="C6575" t="s">
        <v>78</v>
      </c>
      <c r="D6575">
        <v>2009</v>
      </c>
      <c r="E6575" t="s">
        <v>55</v>
      </c>
      <c r="F6575" t="s">
        <v>4019</v>
      </c>
      <c r="G6575" s="336">
        <v>4.47</v>
      </c>
      <c r="H6575">
        <v>190</v>
      </c>
    </row>
    <row r="6576" spans="1:8">
      <c r="A6576" t="s">
        <v>4057</v>
      </c>
      <c r="B6576" t="s">
        <v>71</v>
      </c>
      <c r="C6576" t="s">
        <v>78</v>
      </c>
      <c r="D6576">
        <v>2009</v>
      </c>
      <c r="E6576" t="s">
        <v>56</v>
      </c>
      <c r="F6576" t="s">
        <v>4019</v>
      </c>
      <c r="G6576" s="336">
        <v>2.6</v>
      </c>
      <c r="H6576">
        <v>191</v>
      </c>
    </row>
    <row r="6577" spans="1:8">
      <c r="A6577" t="s">
        <v>4056</v>
      </c>
      <c r="B6577" t="s">
        <v>71</v>
      </c>
      <c r="C6577" t="s">
        <v>78</v>
      </c>
      <c r="D6577">
        <v>2009</v>
      </c>
      <c r="E6577" t="s">
        <v>57</v>
      </c>
      <c r="F6577" t="s">
        <v>4019</v>
      </c>
      <c r="G6577" s="336">
        <v>3.07</v>
      </c>
      <c r="H6577">
        <v>192</v>
      </c>
    </row>
    <row r="6578" spans="1:8">
      <c r="A6578" t="s">
        <v>4055</v>
      </c>
      <c r="B6578" t="s">
        <v>71</v>
      </c>
      <c r="C6578" t="s">
        <v>78</v>
      </c>
      <c r="D6578">
        <v>2010</v>
      </c>
      <c r="E6578" t="s">
        <v>52</v>
      </c>
      <c r="F6578" t="s">
        <v>4019</v>
      </c>
      <c r="G6578" s="336">
        <v>-0.4</v>
      </c>
      <c r="H6578">
        <v>193</v>
      </c>
    </row>
    <row r="6579" spans="1:8">
      <c r="A6579" t="s">
        <v>4054</v>
      </c>
      <c r="B6579" t="s">
        <v>71</v>
      </c>
      <c r="C6579" t="s">
        <v>78</v>
      </c>
      <c r="D6579">
        <v>2010</v>
      </c>
      <c r="E6579" t="s">
        <v>53</v>
      </c>
      <c r="F6579" t="s">
        <v>4019</v>
      </c>
      <c r="G6579" s="336">
        <v>-0.47</v>
      </c>
      <c r="H6579">
        <v>194</v>
      </c>
    </row>
    <row r="6580" spans="1:8">
      <c r="A6580" t="s">
        <v>4053</v>
      </c>
      <c r="B6580" t="s">
        <v>71</v>
      </c>
      <c r="C6580" t="s">
        <v>78</v>
      </c>
      <c r="D6580">
        <v>2010</v>
      </c>
      <c r="E6580" t="s">
        <v>54</v>
      </c>
      <c r="F6580" t="s">
        <v>4019</v>
      </c>
      <c r="G6580" s="336">
        <v>-0.27</v>
      </c>
      <c r="H6580">
        <v>195</v>
      </c>
    </row>
    <row r="6581" spans="1:8">
      <c r="A6581" t="s">
        <v>4052</v>
      </c>
      <c r="B6581" t="s">
        <v>71</v>
      </c>
      <c r="C6581" t="s">
        <v>78</v>
      </c>
      <c r="D6581">
        <v>2010</v>
      </c>
      <c r="E6581" t="s">
        <v>55</v>
      </c>
      <c r="F6581" t="s">
        <v>4019</v>
      </c>
      <c r="G6581" s="336">
        <v>-0.15</v>
      </c>
      <c r="H6581">
        <v>196</v>
      </c>
    </row>
    <row r="6582" spans="1:8">
      <c r="A6582" t="s">
        <v>4051</v>
      </c>
      <c r="B6582" t="s">
        <v>71</v>
      </c>
      <c r="C6582" t="s">
        <v>78</v>
      </c>
      <c r="D6582">
        <v>2010</v>
      </c>
      <c r="E6582" t="s">
        <v>56</v>
      </c>
      <c r="F6582" t="s">
        <v>4019</v>
      </c>
      <c r="G6582" s="336">
        <v>-0.41</v>
      </c>
      <c r="H6582">
        <v>197</v>
      </c>
    </row>
    <row r="6583" spans="1:8">
      <c r="A6583" t="s">
        <v>4050</v>
      </c>
      <c r="B6583" t="s">
        <v>71</v>
      </c>
      <c r="C6583" t="s">
        <v>78</v>
      </c>
      <c r="D6583">
        <v>2010</v>
      </c>
      <c r="E6583" t="s">
        <v>57</v>
      </c>
      <c r="F6583" t="s">
        <v>4019</v>
      </c>
      <c r="G6583" s="336">
        <v>-0.48</v>
      </c>
      <c r="H6583">
        <v>198</v>
      </c>
    </row>
    <row r="6584" spans="1:8">
      <c r="A6584" t="s">
        <v>4049</v>
      </c>
      <c r="B6584" t="s">
        <v>71</v>
      </c>
      <c r="C6584" t="s">
        <v>78</v>
      </c>
      <c r="D6584">
        <v>2011</v>
      </c>
      <c r="E6584" t="s">
        <v>52</v>
      </c>
      <c r="F6584" t="s">
        <v>4019</v>
      </c>
      <c r="G6584" s="336">
        <v>0.68</v>
      </c>
      <c r="H6584">
        <v>199</v>
      </c>
    </row>
    <row r="6585" spans="1:8">
      <c r="A6585" t="s">
        <v>4048</v>
      </c>
      <c r="B6585" t="s">
        <v>71</v>
      </c>
      <c r="C6585" t="s">
        <v>78</v>
      </c>
      <c r="D6585">
        <v>2011</v>
      </c>
      <c r="E6585" t="s">
        <v>53</v>
      </c>
      <c r="F6585" t="s">
        <v>4019</v>
      </c>
      <c r="G6585" s="336">
        <v>0.71</v>
      </c>
      <c r="H6585">
        <v>200</v>
      </c>
    </row>
    <row r="6586" spans="1:8">
      <c r="A6586" t="s">
        <v>4047</v>
      </c>
      <c r="B6586" t="s">
        <v>71</v>
      </c>
      <c r="C6586" t="s">
        <v>78</v>
      </c>
      <c r="D6586">
        <v>2011</v>
      </c>
      <c r="E6586" t="s">
        <v>54</v>
      </c>
      <c r="F6586" t="s">
        <v>4019</v>
      </c>
      <c r="G6586" s="336">
        <v>0.89</v>
      </c>
      <c r="H6586">
        <v>201</v>
      </c>
    </row>
    <row r="6587" spans="1:8">
      <c r="A6587" t="s">
        <v>4046</v>
      </c>
      <c r="B6587" t="s">
        <v>71</v>
      </c>
      <c r="C6587" t="s">
        <v>78</v>
      </c>
      <c r="D6587">
        <v>2011</v>
      </c>
      <c r="E6587" t="s">
        <v>55</v>
      </c>
      <c r="F6587" t="s">
        <v>4019</v>
      </c>
      <c r="G6587" s="336">
        <v>0.63</v>
      </c>
      <c r="H6587">
        <v>202</v>
      </c>
    </row>
    <row r="6588" spans="1:8">
      <c r="A6588" t="s">
        <v>4045</v>
      </c>
      <c r="B6588" t="s">
        <v>71</v>
      </c>
      <c r="C6588" t="s">
        <v>78</v>
      </c>
      <c r="D6588">
        <v>2011</v>
      </c>
      <c r="E6588" t="s">
        <v>56</v>
      </c>
      <c r="F6588" t="s">
        <v>4019</v>
      </c>
      <c r="G6588" s="336">
        <v>0.67</v>
      </c>
      <c r="H6588">
        <v>203</v>
      </c>
    </row>
    <row r="6589" spans="1:8">
      <c r="A6589" t="s">
        <v>4044</v>
      </c>
      <c r="B6589" t="s">
        <v>71</v>
      </c>
      <c r="C6589" t="s">
        <v>78</v>
      </c>
      <c r="D6589">
        <v>2011</v>
      </c>
      <c r="E6589" t="s">
        <v>57</v>
      </c>
      <c r="F6589" t="s">
        <v>4019</v>
      </c>
      <c r="G6589" s="336">
        <v>0.72</v>
      </c>
      <c r="H6589">
        <v>204</v>
      </c>
    </row>
    <row r="6590" spans="1:8">
      <c r="A6590" t="s">
        <v>4043</v>
      </c>
      <c r="B6590" t="s">
        <v>71</v>
      </c>
      <c r="C6590" t="s">
        <v>78</v>
      </c>
      <c r="D6590">
        <v>2012</v>
      </c>
      <c r="E6590" t="s">
        <v>52</v>
      </c>
      <c r="F6590" t="s">
        <v>4019</v>
      </c>
      <c r="G6590" s="336">
        <v>1.17</v>
      </c>
      <c r="H6590">
        <v>205</v>
      </c>
    </row>
    <row r="6591" spans="1:8">
      <c r="A6591" t="s">
        <v>4042</v>
      </c>
      <c r="B6591" t="s">
        <v>71</v>
      </c>
      <c r="C6591" t="s">
        <v>78</v>
      </c>
      <c r="D6591">
        <v>2012</v>
      </c>
      <c r="E6591" t="s">
        <v>53</v>
      </c>
      <c r="F6591" t="s">
        <v>4019</v>
      </c>
      <c r="G6591" s="336">
        <v>1.5</v>
      </c>
      <c r="H6591">
        <v>206</v>
      </c>
    </row>
    <row r="6592" spans="1:8">
      <c r="A6592" t="s">
        <v>4041</v>
      </c>
      <c r="B6592" t="s">
        <v>71</v>
      </c>
      <c r="C6592" t="s">
        <v>78</v>
      </c>
      <c r="D6592">
        <v>2012</v>
      </c>
      <c r="E6592" t="s">
        <v>54</v>
      </c>
      <c r="F6592" t="s">
        <v>4019</v>
      </c>
      <c r="G6592" s="336">
        <v>0.38</v>
      </c>
      <c r="H6592">
        <v>207</v>
      </c>
    </row>
    <row r="6593" spans="1:8">
      <c r="A6593" t="s">
        <v>4040</v>
      </c>
      <c r="B6593" t="s">
        <v>71</v>
      </c>
      <c r="C6593" t="s">
        <v>78</v>
      </c>
      <c r="D6593">
        <v>2012</v>
      </c>
      <c r="E6593" t="s">
        <v>55</v>
      </c>
      <c r="F6593" t="s">
        <v>4019</v>
      </c>
      <c r="G6593" s="336">
        <v>-0.03</v>
      </c>
      <c r="H6593">
        <v>208</v>
      </c>
    </row>
    <row r="6594" spans="1:8">
      <c r="A6594" t="s">
        <v>4039</v>
      </c>
      <c r="B6594" t="s">
        <v>71</v>
      </c>
      <c r="C6594" t="s">
        <v>78</v>
      </c>
      <c r="D6594">
        <v>2012</v>
      </c>
      <c r="E6594" t="s">
        <v>56</v>
      </c>
      <c r="F6594" t="s">
        <v>4019</v>
      </c>
      <c r="G6594" s="336">
        <v>1.21</v>
      </c>
      <c r="H6594">
        <v>209</v>
      </c>
    </row>
    <row r="6595" spans="1:8">
      <c r="A6595" t="s">
        <v>4038</v>
      </c>
      <c r="B6595" t="s">
        <v>71</v>
      </c>
      <c r="C6595" t="s">
        <v>78</v>
      </c>
      <c r="D6595">
        <v>2012</v>
      </c>
      <c r="E6595" t="s">
        <v>57</v>
      </c>
      <c r="F6595" t="s">
        <v>4019</v>
      </c>
      <c r="G6595" s="336">
        <v>1.59</v>
      </c>
      <c r="H6595">
        <v>210</v>
      </c>
    </row>
    <row r="6596" spans="1:8">
      <c r="A6596" t="s">
        <v>4037</v>
      </c>
      <c r="B6596" t="s">
        <v>71</v>
      </c>
      <c r="C6596" t="s">
        <v>78</v>
      </c>
      <c r="D6596">
        <v>2013</v>
      </c>
      <c r="E6596" t="s">
        <v>52</v>
      </c>
      <c r="F6596" t="s">
        <v>4019</v>
      </c>
      <c r="G6596" s="336">
        <v>0.04</v>
      </c>
      <c r="H6596">
        <v>211</v>
      </c>
    </row>
    <row r="6597" spans="1:8">
      <c r="A6597" t="s">
        <v>4036</v>
      </c>
      <c r="B6597" t="s">
        <v>71</v>
      </c>
      <c r="C6597" t="s">
        <v>78</v>
      </c>
      <c r="D6597">
        <v>2013</v>
      </c>
      <c r="E6597" t="s">
        <v>53</v>
      </c>
      <c r="F6597" t="s">
        <v>4019</v>
      </c>
      <c r="G6597" s="336">
        <v>-0.55000000000000004</v>
      </c>
      <c r="H6597">
        <v>212</v>
      </c>
    </row>
    <row r="6598" spans="1:8">
      <c r="A6598" t="s">
        <v>4035</v>
      </c>
      <c r="B6598" t="s">
        <v>71</v>
      </c>
      <c r="C6598" t="s">
        <v>78</v>
      </c>
      <c r="D6598">
        <v>2013</v>
      </c>
      <c r="E6598" t="s">
        <v>54</v>
      </c>
      <c r="F6598" t="s">
        <v>4019</v>
      </c>
      <c r="G6598" s="336">
        <v>0.4</v>
      </c>
      <c r="H6598">
        <v>213</v>
      </c>
    </row>
    <row r="6599" spans="1:8">
      <c r="A6599" t="s">
        <v>4034</v>
      </c>
      <c r="B6599" t="s">
        <v>71</v>
      </c>
      <c r="C6599" t="s">
        <v>78</v>
      </c>
      <c r="D6599">
        <v>2013</v>
      </c>
      <c r="E6599" t="s">
        <v>55</v>
      </c>
      <c r="F6599" t="s">
        <v>4019</v>
      </c>
      <c r="G6599" s="336">
        <v>0.72</v>
      </c>
      <c r="H6599">
        <v>214</v>
      </c>
    </row>
    <row r="6600" spans="1:8">
      <c r="A6600" t="s">
        <v>4033</v>
      </c>
      <c r="B6600" t="s">
        <v>71</v>
      </c>
      <c r="C6600" t="s">
        <v>78</v>
      </c>
      <c r="D6600">
        <v>2013</v>
      </c>
      <c r="E6600" t="s">
        <v>56</v>
      </c>
      <c r="F6600" t="s">
        <v>4019</v>
      </c>
      <c r="G6600" s="336">
        <v>0.03</v>
      </c>
      <c r="H6600">
        <v>215</v>
      </c>
    </row>
    <row r="6601" spans="1:8">
      <c r="A6601" t="s">
        <v>4032</v>
      </c>
      <c r="B6601" t="s">
        <v>71</v>
      </c>
      <c r="C6601" t="s">
        <v>78</v>
      </c>
      <c r="D6601">
        <v>2013</v>
      </c>
      <c r="E6601" t="s">
        <v>57</v>
      </c>
      <c r="F6601" t="s">
        <v>4019</v>
      </c>
      <c r="G6601" s="336">
        <v>-0.57999999999999996</v>
      </c>
      <c r="H6601">
        <v>216</v>
      </c>
    </row>
    <row r="6602" spans="1:8">
      <c r="A6602" t="s">
        <v>4031</v>
      </c>
      <c r="B6602" t="s">
        <v>71</v>
      </c>
      <c r="C6602" t="s">
        <v>78</v>
      </c>
      <c r="D6602" t="s">
        <v>58</v>
      </c>
      <c r="E6602" t="s">
        <v>52</v>
      </c>
      <c r="F6602" t="s">
        <v>4019</v>
      </c>
      <c r="G6602" s="336">
        <v>29.85</v>
      </c>
      <c r="H6602">
        <v>217</v>
      </c>
    </row>
    <row r="6603" spans="1:8">
      <c r="A6603" t="s">
        <v>4030</v>
      </c>
      <c r="B6603" t="s">
        <v>71</v>
      </c>
      <c r="C6603" t="s">
        <v>78</v>
      </c>
      <c r="D6603" t="s">
        <v>58</v>
      </c>
      <c r="E6603" t="s">
        <v>53</v>
      </c>
      <c r="F6603" t="s">
        <v>4019</v>
      </c>
      <c r="G6603" s="336">
        <v>16.309999999999999</v>
      </c>
      <c r="H6603">
        <v>218</v>
      </c>
    </row>
    <row r="6604" spans="1:8">
      <c r="A6604" t="s">
        <v>4029</v>
      </c>
      <c r="B6604" t="s">
        <v>71</v>
      </c>
      <c r="C6604" t="s">
        <v>78</v>
      </c>
      <c r="D6604" t="s">
        <v>58</v>
      </c>
      <c r="E6604" t="s">
        <v>54</v>
      </c>
      <c r="F6604" t="s">
        <v>4019</v>
      </c>
      <c r="G6604" s="336">
        <v>82.38</v>
      </c>
      <c r="H6604">
        <v>219</v>
      </c>
    </row>
    <row r="6605" spans="1:8">
      <c r="A6605" t="s">
        <v>4028</v>
      </c>
      <c r="B6605" t="s">
        <v>71</v>
      </c>
      <c r="C6605" t="s">
        <v>78</v>
      </c>
      <c r="D6605" t="s">
        <v>58</v>
      </c>
      <c r="E6605" t="s">
        <v>55</v>
      </c>
      <c r="F6605" t="s">
        <v>4019</v>
      </c>
      <c r="G6605" s="336">
        <v>39.89</v>
      </c>
      <c r="H6605">
        <v>220</v>
      </c>
    </row>
    <row r="6606" spans="1:8">
      <c r="A6606" t="s">
        <v>4027</v>
      </c>
      <c r="B6606" t="s">
        <v>71</v>
      </c>
      <c r="C6606" t="s">
        <v>78</v>
      </c>
      <c r="D6606" t="s">
        <v>58</v>
      </c>
      <c r="E6606" t="s">
        <v>56</v>
      </c>
      <c r="F6606" t="s">
        <v>4019</v>
      </c>
      <c r="G6606" s="336">
        <v>29.06</v>
      </c>
      <c r="H6606">
        <v>221</v>
      </c>
    </row>
    <row r="6607" spans="1:8">
      <c r="A6607" t="s">
        <v>4026</v>
      </c>
      <c r="B6607" t="s">
        <v>71</v>
      </c>
      <c r="C6607" t="s">
        <v>78</v>
      </c>
      <c r="D6607" t="s">
        <v>58</v>
      </c>
      <c r="E6607" t="s">
        <v>57</v>
      </c>
      <c r="F6607" t="s">
        <v>4019</v>
      </c>
      <c r="G6607" s="336">
        <v>15.41</v>
      </c>
      <c r="H6607">
        <v>222</v>
      </c>
    </row>
    <row r="6608" spans="1:8">
      <c r="A6608" t="s">
        <v>4025</v>
      </c>
      <c r="B6608" t="s">
        <v>71</v>
      </c>
      <c r="C6608" t="s">
        <v>78</v>
      </c>
      <c r="D6608" t="s">
        <v>59</v>
      </c>
      <c r="E6608" t="s">
        <v>52</v>
      </c>
      <c r="F6608" t="s">
        <v>4019</v>
      </c>
      <c r="G6608" s="336">
        <v>4.26</v>
      </c>
      <c r="H6608">
        <v>223</v>
      </c>
    </row>
    <row r="6609" spans="1:8">
      <c r="A6609" t="s">
        <v>4024</v>
      </c>
      <c r="B6609" t="s">
        <v>71</v>
      </c>
      <c r="C6609" t="s">
        <v>78</v>
      </c>
      <c r="D6609" t="s">
        <v>59</v>
      </c>
      <c r="E6609" t="s">
        <v>53</v>
      </c>
      <c r="F6609" t="s">
        <v>4019</v>
      </c>
      <c r="G6609" s="336">
        <v>2.33</v>
      </c>
      <c r="H6609">
        <v>224</v>
      </c>
    </row>
    <row r="6610" spans="1:8">
      <c r="A6610" t="s">
        <v>4023</v>
      </c>
      <c r="B6610" t="s">
        <v>71</v>
      </c>
      <c r="C6610" t="s">
        <v>78</v>
      </c>
      <c r="D6610" t="s">
        <v>59</v>
      </c>
      <c r="E6610" t="s">
        <v>54</v>
      </c>
      <c r="F6610" t="s">
        <v>4019</v>
      </c>
      <c r="G6610" s="336">
        <v>11.77</v>
      </c>
      <c r="H6610">
        <v>225</v>
      </c>
    </row>
    <row r="6611" spans="1:8">
      <c r="A6611" t="s">
        <v>4022</v>
      </c>
      <c r="B6611" t="s">
        <v>71</v>
      </c>
      <c r="C6611" t="s">
        <v>78</v>
      </c>
      <c r="D6611" t="s">
        <v>59</v>
      </c>
      <c r="E6611" t="s">
        <v>55</v>
      </c>
      <c r="F6611" t="s">
        <v>4019</v>
      </c>
      <c r="G6611" s="336">
        <v>5.7</v>
      </c>
      <c r="H6611">
        <v>226</v>
      </c>
    </row>
    <row r="6612" spans="1:8">
      <c r="A6612" t="s">
        <v>4021</v>
      </c>
      <c r="B6612" t="s">
        <v>71</v>
      </c>
      <c r="C6612" t="s">
        <v>78</v>
      </c>
      <c r="D6612" t="s">
        <v>59</v>
      </c>
      <c r="E6612" t="s">
        <v>56</v>
      </c>
      <c r="F6612" t="s">
        <v>4019</v>
      </c>
      <c r="G6612" s="336">
        <v>4.1500000000000004</v>
      </c>
      <c r="H6612">
        <v>227</v>
      </c>
    </row>
    <row r="6613" spans="1:8">
      <c r="A6613" t="s">
        <v>4020</v>
      </c>
      <c r="B6613" t="s">
        <v>71</v>
      </c>
      <c r="C6613" t="s">
        <v>78</v>
      </c>
      <c r="D6613" t="s">
        <v>59</v>
      </c>
      <c r="E6613" t="s">
        <v>57</v>
      </c>
      <c r="F6613" t="s">
        <v>4019</v>
      </c>
      <c r="G6613" s="336">
        <v>2.2000000000000002</v>
      </c>
      <c r="H6613">
        <v>228</v>
      </c>
    </row>
    <row r="6614" spans="1:8">
      <c r="A6614" t="s">
        <v>4018</v>
      </c>
      <c r="B6614" t="s">
        <v>72</v>
      </c>
      <c r="C6614" t="s">
        <v>123</v>
      </c>
      <c r="D6614">
        <v>2007</v>
      </c>
      <c r="E6614" t="s">
        <v>79</v>
      </c>
      <c r="F6614" t="s">
        <v>3790</v>
      </c>
      <c r="G6614" s="338">
        <v>25052</v>
      </c>
      <c r="H6614">
        <v>1</v>
      </c>
    </row>
    <row r="6615" spans="1:8">
      <c r="A6615" t="s">
        <v>4017</v>
      </c>
      <c r="B6615" t="s">
        <v>72</v>
      </c>
      <c r="C6615" t="s">
        <v>123</v>
      </c>
      <c r="D6615">
        <v>2007</v>
      </c>
      <c r="E6615" t="s">
        <v>80</v>
      </c>
      <c r="F6615" t="s">
        <v>3790</v>
      </c>
      <c r="G6615" s="338">
        <v>6239</v>
      </c>
      <c r="H6615">
        <v>2</v>
      </c>
    </row>
    <row r="6616" spans="1:8">
      <c r="A6616" t="s">
        <v>4016</v>
      </c>
      <c r="B6616" t="s">
        <v>72</v>
      </c>
      <c r="C6616" t="s">
        <v>123</v>
      </c>
      <c r="D6616">
        <v>2007</v>
      </c>
      <c r="E6616" t="s">
        <v>81</v>
      </c>
      <c r="F6616" t="s">
        <v>3790</v>
      </c>
      <c r="G6616" s="338">
        <v>25050</v>
      </c>
      <c r="H6616">
        <v>3</v>
      </c>
    </row>
    <row r="6617" spans="1:8">
      <c r="A6617" t="s">
        <v>4015</v>
      </c>
      <c r="B6617" t="s">
        <v>72</v>
      </c>
      <c r="C6617" t="s">
        <v>123</v>
      </c>
      <c r="D6617">
        <v>2007</v>
      </c>
      <c r="E6617" t="s">
        <v>82</v>
      </c>
      <c r="F6617" t="s">
        <v>3790</v>
      </c>
      <c r="G6617" s="338">
        <v>2642</v>
      </c>
      <c r="H6617">
        <v>4</v>
      </c>
    </row>
    <row r="6618" spans="1:8">
      <c r="A6618" t="s">
        <v>4014</v>
      </c>
      <c r="B6618" t="s">
        <v>72</v>
      </c>
      <c r="C6618" t="s">
        <v>123</v>
      </c>
      <c r="D6618">
        <v>2007</v>
      </c>
      <c r="E6618" t="s">
        <v>83</v>
      </c>
      <c r="F6618" t="s">
        <v>3790</v>
      </c>
      <c r="G6618">
        <v>2</v>
      </c>
      <c r="H6618">
        <v>5</v>
      </c>
    </row>
    <row r="6619" spans="1:8">
      <c r="A6619" t="s">
        <v>4013</v>
      </c>
      <c r="B6619" t="s">
        <v>72</v>
      </c>
      <c r="C6619" t="s">
        <v>123</v>
      </c>
      <c r="D6619">
        <v>2007</v>
      </c>
      <c r="E6619" t="s">
        <v>84</v>
      </c>
      <c r="F6619" t="s">
        <v>3790</v>
      </c>
      <c r="G6619">
        <v>54</v>
      </c>
      <c r="H6619">
        <v>6</v>
      </c>
    </row>
    <row r="6620" spans="1:8">
      <c r="A6620" t="s">
        <v>4012</v>
      </c>
      <c r="B6620" t="s">
        <v>72</v>
      </c>
      <c r="C6620" t="s">
        <v>123</v>
      </c>
      <c r="D6620">
        <v>2008</v>
      </c>
      <c r="E6620" t="s">
        <v>79</v>
      </c>
      <c r="F6620" t="s">
        <v>3790</v>
      </c>
      <c r="G6620" s="338">
        <v>3209</v>
      </c>
      <c r="H6620">
        <v>7</v>
      </c>
    </row>
    <row r="6621" spans="1:8">
      <c r="A6621" t="s">
        <v>4011</v>
      </c>
      <c r="B6621" t="s">
        <v>72</v>
      </c>
      <c r="C6621" t="s">
        <v>123</v>
      </c>
      <c r="D6621">
        <v>2008</v>
      </c>
      <c r="E6621" t="s">
        <v>80</v>
      </c>
      <c r="F6621" t="s">
        <v>3790</v>
      </c>
      <c r="G6621" s="338">
        <v>3209</v>
      </c>
      <c r="H6621">
        <v>8</v>
      </c>
    </row>
    <row r="6622" spans="1:8">
      <c r="A6622" t="s">
        <v>4010</v>
      </c>
      <c r="B6622" t="s">
        <v>72</v>
      </c>
      <c r="C6622" t="s">
        <v>123</v>
      </c>
      <c r="D6622">
        <v>2008</v>
      </c>
      <c r="E6622" t="s">
        <v>81</v>
      </c>
      <c r="F6622" t="s">
        <v>3790</v>
      </c>
      <c r="G6622" s="338">
        <v>2955</v>
      </c>
      <c r="H6622">
        <v>9</v>
      </c>
    </row>
    <row r="6623" spans="1:8">
      <c r="A6623" t="s">
        <v>4009</v>
      </c>
      <c r="B6623" t="s">
        <v>72</v>
      </c>
      <c r="C6623" t="s">
        <v>123</v>
      </c>
      <c r="D6623">
        <v>2008</v>
      </c>
      <c r="E6623" t="s">
        <v>82</v>
      </c>
      <c r="F6623" t="s">
        <v>3790</v>
      </c>
      <c r="G6623" s="338">
        <v>2955</v>
      </c>
      <c r="H6623">
        <v>10</v>
      </c>
    </row>
    <row r="6624" spans="1:8">
      <c r="A6624" t="s">
        <v>4008</v>
      </c>
      <c r="B6624" t="s">
        <v>72</v>
      </c>
      <c r="C6624" t="s">
        <v>123</v>
      </c>
      <c r="D6624">
        <v>2008</v>
      </c>
      <c r="E6624" t="s">
        <v>83</v>
      </c>
      <c r="F6624" t="s">
        <v>3790</v>
      </c>
      <c r="G6624">
        <v>254</v>
      </c>
      <c r="H6624">
        <v>11</v>
      </c>
    </row>
    <row r="6625" spans="1:8">
      <c r="A6625" t="s">
        <v>4007</v>
      </c>
      <c r="B6625" t="s">
        <v>72</v>
      </c>
      <c r="C6625" t="s">
        <v>123</v>
      </c>
      <c r="D6625">
        <v>2008</v>
      </c>
      <c r="E6625" t="s">
        <v>84</v>
      </c>
      <c r="F6625" t="s">
        <v>3790</v>
      </c>
      <c r="G6625">
        <v>254</v>
      </c>
      <c r="H6625">
        <v>12</v>
      </c>
    </row>
    <row r="6626" spans="1:8">
      <c r="A6626" t="s">
        <v>4006</v>
      </c>
      <c r="B6626" t="s">
        <v>72</v>
      </c>
      <c r="C6626" t="s">
        <v>123</v>
      </c>
      <c r="D6626">
        <v>2009</v>
      </c>
      <c r="E6626" t="s">
        <v>79</v>
      </c>
      <c r="F6626" t="s">
        <v>3790</v>
      </c>
      <c r="G6626">
        <v>447</v>
      </c>
      <c r="H6626">
        <v>13</v>
      </c>
    </row>
    <row r="6627" spans="1:8">
      <c r="A6627" t="s">
        <v>4005</v>
      </c>
      <c r="B6627" t="s">
        <v>72</v>
      </c>
      <c r="C6627" t="s">
        <v>123</v>
      </c>
      <c r="D6627">
        <v>2009</v>
      </c>
      <c r="E6627" t="s">
        <v>80</v>
      </c>
      <c r="F6627" t="s">
        <v>3790</v>
      </c>
      <c r="G6627">
        <v>425</v>
      </c>
      <c r="H6627">
        <v>14</v>
      </c>
    </row>
    <row r="6628" spans="1:8">
      <c r="A6628" t="s">
        <v>4004</v>
      </c>
      <c r="B6628" t="s">
        <v>72</v>
      </c>
      <c r="C6628" t="s">
        <v>123</v>
      </c>
      <c r="D6628">
        <v>2009</v>
      </c>
      <c r="E6628" t="s">
        <v>81</v>
      </c>
      <c r="F6628" t="s">
        <v>3790</v>
      </c>
      <c r="G6628">
        <v>447</v>
      </c>
      <c r="H6628">
        <v>15</v>
      </c>
    </row>
    <row r="6629" spans="1:8">
      <c r="A6629" t="s">
        <v>4003</v>
      </c>
      <c r="B6629" t="s">
        <v>72</v>
      </c>
      <c r="C6629" t="s">
        <v>123</v>
      </c>
      <c r="D6629">
        <v>2009</v>
      </c>
      <c r="E6629" t="s">
        <v>82</v>
      </c>
      <c r="F6629" t="s">
        <v>3790</v>
      </c>
      <c r="G6629">
        <v>425</v>
      </c>
      <c r="H6629">
        <v>16</v>
      </c>
    </row>
    <row r="6630" spans="1:8">
      <c r="A6630" t="s">
        <v>4002</v>
      </c>
      <c r="B6630" t="s">
        <v>72</v>
      </c>
      <c r="C6630" t="s">
        <v>123</v>
      </c>
      <c r="D6630">
        <v>2009</v>
      </c>
      <c r="E6630" t="s">
        <v>83</v>
      </c>
      <c r="F6630" t="s">
        <v>3790</v>
      </c>
      <c r="G6630" t="s">
        <v>1451</v>
      </c>
      <c r="H6630">
        <v>17</v>
      </c>
    </row>
    <row r="6631" spans="1:8">
      <c r="A6631" t="s">
        <v>4001</v>
      </c>
      <c r="B6631" t="s">
        <v>72</v>
      </c>
      <c r="C6631" t="s">
        <v>123</v>
      </c>
      <c r="D6631">
        <v>2009</v>
      </c>
      <c r="E6631" t="s">
        <v>84</v>
      </c>
      <c r="F6631" t="s">
        <v>3790</v>
      </c>
      <c r="G6631" t="s">
        <v>1451</v>
      </c>
      <c r="H6631">
        <v>18</v>
      </c>
    </row>
    <row r="6632" spans="1:8">
      <c r="A6632" t="s">
        <v>4000</v>
      </c>
      <c r="B6632" t="s">
        <v>72</v>
      </c>
      <c r="C6632" t="s">
        <v>123</v>
      </c>
      <c r="D6632">
        <v>2010</v>
      </c>
      <c r="E6632" t="s">
        <v>79</v>
      </c>
      <c r="F6632" t="s">
        <v>3790</v>
      </c>
      <c r="G6632">
        <v>559</v>
      </c>
      <c r="H6632">
        <v>19</v>
      </c>
    </row>
    <row r="6633" spans="1:8">
      <c r="A6633" t="s">
        <v>3999</v>
      </c>
      <c r="B6633" t="s">
        <v>72</v>
      </c>
      <c r="C6633" t="s">
        <v>123</v>
      </c>
      <c r="D6633">
        <v>2010</v>
      </c>
      <c r="E6633" t="s">
        <v>80</v>
      </c>
      <c r="F6633" t="s">
        <v>3790</v>
      </c>
      <c r="G6633">
        <v>572</v>
      </c>
      <c r="H6633">
        <v>20</v>
      </c>
    </row>
    <row r="6634" spans="1:8">
      <c r="A6634" t="s">
        <v>3998</v>
      </c>
      <c r="B6634" t="s">
        <v>72</v>
      </c>
      <c r="C6634" t="s">
        <v>123</v>
      </c>
      <c r="D6634">
        <v>2010</v>
      </c>
      <c r="E6634" t="s">
        <v>81</v>
      </c>
      <c r="F6634" t="s">
        <v>3790</v>
      </c>
      <c r="G6634">
        <v>447</v>
      </c>
      <c r="H6634">
        <v>21</v>
      </c>
    </row>
    <row r="6635" spans="1:8">
      <c r="A6635" t="s">
        <v>3997</v>
      </c>
      <c r="B6635" t="s">
        <v>72</v>
      </c>
      <c r="C6635" t="s">
        <v>123</v>
      </c>
      <c r="D6635">
        <v>2010</v>
      </c>
      <c r="E6635" t="s">
        <v>82</v>
      </c>
      <c r="F6635" t="s">
        <v>3790</v>
      </c>
      <c r="G6635">
        <v>458</v>
      </c>
      <c r="H6635">
        <v>22</v>
      </c>
    </row>
    <row r="6636" spans="1:8">
      <c r="A6636" t="s">
        <v>3996</v>
      </c>
      <c r="B6636" t="s">
        <v>72</v>
      </c>
      <c r="C6636" t="s">
        <v>123</v>
      </c>
      <c r="D6636">
        <v>2010</v>
      </c>
      <c r="E6636" t="s">
        <v>83</v>
      </c>
      <c r="F6636" t="s">
        <v>3790</v>
      </c>
      <c r="G6636">
        <v>111</v>
      </c>
      <c r="H6636">
        <v>23</v>
      </c>
    </row>
    <row r="6637" spans="1:8">
      <c r="A6637" t="s">
        <v>3995</v>
      </c>
      <c r="B6637" t="s">
        <v>72</v>
      </c>
      <c r="C6637" t="s">
        <v>123</v>
      </c>
      <c r="D6637">
        <v>2010</v>
      </c>
      <c r="E6637" t="s">
        <v>84</v>
      </c>
      <c r="F6637" t="s">
        <v>3790</v>
      </c>
      <c r="G6637">
        <v>114</v>
      </c>
      <c r="H6637">
        <v>24</v>
      </c>
    </row>
    <row r="6638" spans="1:8">
      <c r="A6638" t="s">
        <v>3994</v>
      </c>
      <c r="B6638" t="s">
        <v>72</v>
      </c>
      <c r="C6638" t="s">
        <v>123</v>
      </c>
      <c r="D6638">
        <v>2011</v>
      </c>
      <c r="E6638" t="s">
        <v>79</v>
      </c>
      <c r="F6638" t="s">
        <v>3790</v>
      </c>
      <c r="G6638">
        <v>661</v>
      </c>
      <c r="H6638">
        <v>25</v>
      </c>
    </row>
    <row r="6639" spans="1:8">
      <c r="A6639" t="s">
        <v>3993</v>
      </c>
      <c r="B6639" t="s">
        <v>72</v>
      </c>
      <c r="C6639" t="s">
        <v>123</v>
      </c>
      <c r="D6639">
        <v>2011</v>
      </c>
      <c r="E6639" t="s">
        <v>80</v>
      </c>
      <c r="F6639" t="s">
        <v>3790</v>
      </c>
      <c r="G6639">
        <v>810</v>
      </c>
      <c r="H6639">
        <v>26</v>
      </c>
    </row>
    <row r="6640" spans="1:8">
      <c r="A6640" t="s">
        <v>3992</v>
      </c>
      <c r="B6640" t="s">
        <v>72</v>
      </c>
      <c r="C6640" t="s">
        <v>123</v>
      </c>
      <c r="D6640">
        <v>2011</v>
      </c>
      <c r="E6640" t="s">
        <v>81</v>
      </c>
      <c r="F6640" t="s">
        <v>3790</v>
      </c>
      <c r="G6640">
        <v>559</v>
      </c>
      <c r="H6640">
        <v>27</v>
      </c>
    </row>
    <row r="6641" spans="1:8">
      <c r="A6641" t="s">
        <v>3991</v>
      </c>
      <c r="B6641" t="s">
        <v>72</v>
      </c>
      <c r="C6641" t="s">
        <v>123</v>
      </c>
      <c r="D6641">
        <v>2011</v>
      </c>
      <c r="E6641" t="s">
        <v>82</v>
      </c>
      <c r="F6641" t="s">
        <v>3790</v>
      </c>
      <c r="G6641">
        <v>590</v>
      </c>
      <c r="H6641">
        <v>28</v>
      </c>
    </row>
    <row r="6642" spans="1:8">
      <c r="A6642" t="s">
        <v>3990</v>
      </c>
      <c r="B6642" t="s">
        <v>72</v>
      </c>
      <c r="C6642" t="s">
        <v>123</v>
      </c>
      <c r="D6642">
        <v>2011</v>
      </c>
      <c r="E6642" t="s">
        <v>83</v>
      </c>
      <c r="F6642" t="s">
        <v>3790</v>
      </c>
      <c r="G6642">
        <v>101</v>
      </c>
      <c r="H6642">
        <v>29</v>
      </c>
    </row>
    <row r="6643" spans="1:8">
      <c r="A6643" t="s">
        <v>3989</v>
      </c>
      <c r="B6643" t="s">
        <v>72</v>
      </c>
      <c r="C6643" t="s">
        <v>123</v>
      </c>
      <c r="D6643">
        <v>2011</v>
      </c>
      <c r="E6643" t="s">
        <v>84</v>
      </c>
      <c r="F6643" t="s">
        <v>3790</v>
      </c>
      <c r="G6643">
        <v>220</v>
      </c>
      <c r="H6643">
        <v>30</v>
      </c>
    </row>
    <row r="6644" spans="1:8">
      <c r="A6644" t="s">
        <v>3988</v>
      </c>
      <c r="B6644" t="s">
        <v>72</v>
      </c>
      <c r="C6644" t="s">
        <v>123</v>
      </c>
      <c r="D6644">
        <v>2012</v>
      </c>
      <c r="E6644" t="s">
        <v>79</v>
      </c>
      <c r="F6644" t="s">
        <v>3790</v>
      </c>
      <c r="G6644">
        <v>585</v>
      </c>
      <c r="H6644">
        <v>31</v>
      </c>
    </row>
    <row r="6645" spans="1:8">
      <c r="A6645" t="s">
        <v>3987</v>
      </c>
      <c r="B6645" t="s">
        <v>72</v>
      </c>
      <c r="C6645" t="s">
        <v>123</v>
      </c>
      <c r="D6645">
        <v>2012</v>
      </c>
      <c r="E6645" t="s">
        <v>80</v>
      </c>
      <c r="F6645" t="s">
        <v>3790</v>
      </c>
      <c r="G6645">
        <v>589</v>
      </c>
      <c r="H6645">
        <v>32</v>
      </c>
    </row>
    <row r="6646" spans="1:8">
      <c r="A6646" t="s">
        <v>3986</v>
      </c>
      <c r="B6646" t="s">
        <v>72</v>
      </c>
      <c r="C6646" t="s">
        <v>123</v>
      </c>
      <c r="D6646">
        <v>2012</v>
      </c>
      <c r="E6646" t="s">
        <v>81</v>
      </c>
      <c r="F6646" t="s">
        <v>3790</v>
      </c>
      <c r="G6646">
        <v>516</v>
      </c>
      <c r="H6646">
        <v>33</v>
      </c>
    </row>
    <row r="6647" spans="1:8">
      <c r="A6647" t="s">
        <v>3985</v>
      </c>
      <c r="B6647" t="s">
        <v>72</v>
      </c>
      <c r="C6647" t="s">
        <v>123</v>
      </c>
      <c r="D6647">
        <v>2012</v>
      </c>
      <c r="E6647" t="s">
        <v>82</v>
      </c>
      <c r="F6647" t="s">
        <v>3790</v>
      </c>
      <c r="G6647">
        <v>515</v>
      </c>
      <c r="H6647">
        <v>34</v>
      </c>
    </row>
    <row r="6648" spans="1:8">
      <c r="A6648" t="s">
        <v>3984</v>
      </c>
      <c r="B6648" t="s">
        <v>72</v>
      </c>
      <c r="C6648" t="s">
        <v>123</v>
      </c>
      <c r="D6648">
        <v>2012</v>
      </c>
      <c r="E6648" t="s">
        <v>83</v>
      </c>
      <c r="F6648" t="s">
        <v>3790</v>
      </c>
      <c r="G6648">
        <v>69</v>
      </c>
      <c r="H6648">
        <v>35</v>
      </c>
    </row>
    <row r="6649" spans="1:8">
      <c r="A6649" t="s">
        <v>3983</v>
      </c>
      <c r="B6649" t="s">
        <v>72</v>
      </c>
      <c r="C6649" t="s">
        <v>123</v>
      </c>
      <c r="D6649">
        <v>2012</v>
      </c>
      <c r="E6649" t="s">
        <v>84</v>
      </c>
      <c r="F6649" t="s">
        <v>3790</v>
      </c>
      <c r="G6649">
        <v>74</v>
      </c>
      <c r="H6649">
        <v>36</v>
      </c>
    </row>
    <row r="6650" spans="1:8">
      <c r="A6650" t="s">
        <v>3982</v>
      </c>
      <c r="B6650" t="s">
        <v>72</v>
      </c>
      <c r="C6650" t="s">
        <v>123</v>
      </c>
      <c r="D6650">
        <v>2013</v>
      </c>
      <c r="E6650" t="s">
        <v>79</v>
      </c>
      <c r="F6650" t="s">
        <v>3790</v>
      </c>
      <c r="G6650">
        <v>952</v>
      </c>
      <c r="H6650">
        <v>37</v>
      </c>
    </row>
    <row r="6651" spans="1:8">
      <c r="A6651" t="s">
        <v>3981</v>
      </c>
      <c r="B6651" t="s">
        <v>72</v>
      </c>
      <c r="C6651" t="s">
        <v>123</v>
      </c>
      <c r="D6651">
        <v>2013</v>
      </c>
      <c r="E6651" t="s">
        <v>80</v>
      </c>
      <c r="F6651" t="s">
        <v>3790</v>
      </c>
      <c r="G6651" s="338">
        <v>1225</v>
      </c>
      <c r="H6651">
        <v>38</v>
      </c>
    </row>
    <row r="6652" spans="1:8">
      <c r="A6652" t="s">
        <v>3980</v>
      </c>
      <c r="B6652" t="s">
        <v>72</v>
      </c>
      <c r="C6652" t="s">
        <v>123</v>
      </c>
      <c r="D6652">
        <v>2013</v>
      </c>
      <c r="E6652" t="s">
        <v>81</v>
      </c>
      <c r="F6652" t="s">
        <v>3790</v>
      </c>
      <c r="G6652">
        <v>688</v>
      </c>
      <c r="H6652">
        <v>39</v>
      </c>
    </row>
    <row r="6653" spans="1:8">
      <c r="A6653" t="s">
        <v>3979</v>
      </c>
      <c r="B6653" t="s">
        <v>72</v>
      </c>
      <c r="C6653" t="s">
        <v>123</v>
      </c>
      <c r="D6653">
        <v>2013</v>
      </c>
      <c r="E6653" t="s">
        <v>82</v>
      </c>
      <c r="F6653" t="s">
        <v>3790</v>
      </c>
      <c r="G6653">
        <v>742</v>
      </c>
      <c r="H6653">
        <v>40</v>
      </c>
    </row>
    <row r="6654" spans="1:8">
      <c r="A6654" t="s">
        <v>3978</v>
      </c>
      <c r="B6654" t="s">
        <v>72</v>
      </c>
      <c r="C6654" t="s">
        <v>123</v>
      </c>
      <c r="D6654">
        <v>2013</v>
      </c>
      <c r="E6654" t="s">
        <v>83</v>
      </c>
      <c r="F6654" t="s">
        <v>3790</v>
      </c>
      <c r="G6654">
        <v>264</v>
      </c>
      <c r="H6654">
        <v>41</v>
      </c>
    </row>
    <row r="6655" spans="1:8">
      <c r="A6655" t="s">
        <v>3977</v>
      </c>
      <c r="B6655" t="s">
        <v>72</v>
      </c>
      <c r="C6655" t="s">
        <v>123</v>
      </c>
      <c r="D6655">
        <v>2013</v>
      </c>
      <c r="E6655" t="s">
        <v>84</v>
      </c>
      <c r="F6655" t="s">
        <v>3790</v>
      </c>
      <c r="G6655">
        <v>483</v>
      </c>
      <c r="H6655">
        <v>42</v>
      </c>
    </row>
    <row r="6656" spans="1:8">
      <c r="A6656" t="s">
        <v>3976</v>
      </c>
      <c r="B6656" t="s">
        <v>72</v>
      </c>
      <c r="C6656" t="s">
        <v>123</v>
      </c>
      <c r="D6656">
        <v>2014</v>
      </c>
      <c r="E6656" t="s">
        <v>79</v>
      </c>
      <c r="F6656" t="s">
        <v>3790</v>
      </c>
      <c r="G6656">
        <v>555</v>
      </c>
      <c r="H6656">
        <v>43</v>
      </c>
    </row>
    <row r="6657" spans="1:8">
      <c r="A6657" t="s">
        <v>3975</v>
      </c>
      <c r="B6657" t="s">
        <v>72</v>
      </c>
      <c r="C6657" t="s">
        <v>123</v>
      </c>
      <c r="D6657">
        <v>2014</v>
      </c>
      <c r="E6657" t="s">
        <v>80</v>
      </c>
      <c r="F6657" t="s">
        <v>3790</v>
      </c>
      <c r="G6657">
        <v>570</v>
      </c>
      <c r="H6657">
        <v>44</v>
      </c>
    </row>
    <row r="6658" spans="1:8">
      <c r="A6658" t="s">
        <v>3974</v>
      </c>
      <c r="B6658" t="s">
        <v>72</v>
      </c>
      <c r="C6658" t="s">
        <v>123</v>
      </c>
      <c r="D6658">
        <v>2014</v>
      </c>
      <c r="E6658" t="s">
        <v>81</v>
      </c>
      <c r="F6658" t="s">
        <v>3790</v>
      </c>
      <c r="G6658">
        <v>527</v>
      </c>
      <c r="H6658">
        <v>45</v>
      </c>
    </row>
    <row r="6659" spans="1:8">
      <c r="A6659" t="s">
        <v>3973</v>
      </c>
      <c r="B6659" t="s">
        <v>72</v>
      </c>
      <c r="C6659" t="s">
        <v>123</v>
      </c>
      <c r="D6659">
        <v>2014</v>
      </c>
      <c r="E6659" t="s">
        <v>82</v>
      </c>
      <c r="F6659" t="s">
        <v>3790</v>
      </c>
      <c r="G6659">
        <v>542</v>
      </c>
      <c r="H6659">
        <v>46</v>
      </c>
    </row>
    <row r="6660" spans="1:8">
      <c r="A6660" t="s">
        <v>3972</v>
      </c>
      <c r="B6660" t="s">
        <v>72</v>
      </c>
      <c r="C6660" t="s">
        <v>123</v>
      </c>
      <c r="D6660">
        <v>2014</v>
      </c>
      <c r="E6660" t="s">
        <v>83</v>
      </c>
      <c r="F6660" t="s">
        <v>3790</v>
      </c>
      <c r="G6660">
        <v>28</v>
      </c>
      <c r="H6660">
        <v>47</v>
      </c>
    </row>
    <row r="6661" spans="1:8">
      <c r="A6661" t="s">
        <v>3971</v>
      </c>
      <c r="B6661" t="s">
        <v>72</v>
      </c>
      <c r="C6661" t="s">
        <v>123</v>
      </c>
      <c r="D6661">
        <v>2014</v>
      </c>
      <c r="E6661" t="s">
        <v>84</v>
      </c>
      <c r="F6661" t="s">
        <v>3790</v>
      </c>
      <c r="G6661">
        <v>28</v>
      </c>
      <c r="H6661">
        <v>48</v>
      </c>
    </row>
    <row r="6662" spans="1:8">
      <c r="A6662" t="s">
        <v>3970</v>
      </c>
      <c r="B6662" t="s">
        <v>72</v>
      </c>
      <c r="C6662" t="s">
        <v>123</v>
      </c>
      <c r="D6662" t="s">
        <v>66</v>
      </c>
      <c r="E6662" t="s">
        <v>79</v>
      </c>
      <c r="F6662" t="s">
        <v>3790</v>
      </c>
      <c r="G6662" s="338">
        <v>32019</v>
      </c>
      <c r="H6662">
        <v>49</v>
      </c>
    </row>
    <row r="6663" spans="1:8">
      <c r="A6663" t="s">
        <v>3969</v>
      </c>
      <c r="B6663" t="s">
        <v>72</v>
      </c>
      <c r="C6663" t="s">
        <v>123</v>
      </c>
      <c r="D6663" t="s">
        <v>66</v>
      </c>
      <c r="E6663" t="s">
        <v>80</v>
      </c>
      <c r="F6663" t="s">
        <v>3790</v>
      </c>
      <c r="G6663" s="338">
        <v>13639</v>
      </c>
      <c r="H6663">
        <v>50</v>
      </c>
    </row>
    <row r="6664" spans="1:8">
      <c r="A6664" t="s">
        <v>3968</v>
      </c>
      <c r="B6664" t="s">
        <v>72</v>
      </c>
      <c r="C6664" t="s">
        <v>123</v>
      </c>
      <c r="D6664" t="s">
        <v>66</v>
      </c>
      <c r="E6664" t="s">
        <v>81</v>
      </c>
      <c r="F6664" t="s">
        <v>3790</v>
      </c>
      <c r="G6664" s="338">
        <v>31190</v>
      </c>
      <c r="H6664">
        <v>51</v>
      </c>
    </row>
    <row r="6665" spans="1:8">
      <c r="A6665" t="s">
        <v>3967</v>
      </c>
      <c r="B6665" t="s">
        <v>72</v>
      </c>
      <c r="C6665" t="s">
        <v>123</v>
      </c>
      <c r="D6665" t="s">
        <v>66</v>
      </c>
      <c r="E6665" t="s">
        <v>82</v>
      </c>
      <c r="F6665" t="s">
        <v>3790</v>
      </c>
      <c r="G6665" s="338">
        <v>8870</v>
      </c>
      <c r="H6665">
        <v>52</v>
      </c>
    </row>
    <row r="6666" spans="1:8">
      <c r="A6666" t="s">
        <v>3966</v>
      </c>
      <c r="B6666" t="s">
        <v>72</v>
      </c>
      <c r="C6666" t="s">
        <v>123</v>
      </c>
      <c r="D6666" t="s">
        <v>66</v>
      </c>
      <c r="E6666" t="s">
        <v>83</v>
      </c>
      <c r="F6666" t="s">
        <v>3790</v>
      </c>
      <c r="G6666">
        <v>829</v>
      </c>
      <c r="H6666">
        <v>53</v>
      </c>
    </row>
    <row r="6667" spans="1:8">
      <c r="A6667" t="s">
        <v>3965</v>
      </c>
      <c r="B6667" t="s">
        <v>72</v>
      </c>
      <c r="C6667" t="s">
        <v>123</v>
      </c>
      <c r="D6667" t="s">
        <v>66</v>
      </c>
      <c r="E6667" t="s">
        <v>84</v>
      </c>
      <c r="F6667" t="s">
        <v>3790</v>
      </c>
      <c r="G6667" s="338">
        <v>1226</v>
      </c>
      <c r="H6667">
        <v>54</v>
      </c>
    </row>
    <row r="6668" spans="1:8">
      <c r="A6668" t="s">
        <v>3964</v>
      </c>
      <c r="B6668" t="s">
        <v>71</v>
      </c>
      <c r="C6668" t="s">
        <v>123</v>
      </c>
      <c r="D6668">
        <v>2006</v>
      </c>
      <c r="E6668" t="s">
        <v>79</v>
      </c>
      <c r="F6668" t="s">
        <v>3790</v>
      </c>
      <c r="G6668">
        <v>24</v>
      </c>
      <c r="H6668">
        <v>55</v>
      </c>
    </row>
    <row r="6669" spans="1:8">
      <c r="A6669" t="s">
        <v>3963</v>
      </c>
      <c r="B6669" t="s">
        <v>71</v>
      </c>
      <c r="C6669" t="s">
        <v>123</v>
      </c>
      <c r="D6669">
        <v>2006</v>
      </c>
      <c r="E6669" t="s">
        <v>80</v>
      </c>
      <c r="F6669" t="s">
        <v>3790</v>
      </c>
      <c r="G6669">
        <v>109</v>
      </c>
      <c r="H6669">
        <v>56</v>
      </c>
    </row>
    <row r="6670" spans="1:8">
      <c r="A6670" t="s">
        <v>3962</v>
      </c>
      <c r="B6670" t="s">
        <v>71</v>
      </c>
      <c r="C6670" t="s">
        <v>123</v>
      </c>
      <c r="D6670">
        <v>2006</v>
      </c>
      <c r="E6670" t="s">
        <v>81</v>
      </c>
      <c r="F6670" t="s">
        <v>3790</v>
      </c>
      <c r="G6670">
        <v>2</v>
      </c>
      <c r="H6670">
        <v>57</v>
      </c>
    </row>
    <row r="6671" spans="1:8">
      <c r="A6671" t="s">
        <v>3961</v>
      </c>
      <c r="B6671" t="s">
        <v>71</v>
      </c>
      <c r="C6671" t="s">
        <v>123</v>
      </c>
      <c r="D6671">
        <v>2006</v>
      </c>
      <c r="E6671" t="s">
        <v>82</v>
      </c>
      <c r="F6671" t="s">
        <v>3790</v>
      </c>
      <c r="G6671">
        <v>5</v>
      </c>
      <c r="H6671">
        <v>58</v>
      </c>
    </row>
    <row r="6672" spans="1:8">
      <c r="A6672" t="s">
        <v>3960</v>
      </c>
      <c r="B6672" t="s">
        <v>71</v>
      </c>
      <c r="C6672" t="s">
        <v>123</v>
      </c>
      <c r="D6672">
        <v>2006</v>
      </c>
      <c r="E6672" t="s">
        <v>83</v>
      </c>
      <c r="F6672" t="s">
        <v>3790</v>
      </c>
      <c r="G6672">
        <v>22</v>
      </c>
      <c r="H6672">
        <v>59</v>
      </c>
    </row>
    <row r="6673" spans="1:8">
      <c r="A6673" t="s">
        <v>3959</v>
      </c>
      <c r="B6673" t="s">
        <v>71</v>
      </c>
      <c r="C6673" t="s">
        <v>123</v>
      </c>
      <c r="D6673">
        <v>2006</v>
      </c>
      <c r="E6673" t="s">
        <v>84</v>
      </c>
      <c r="F6673" t="s">
        <v>3790</v>
      </c>
      <c r="G6673">
        <v>104</v>
      </c>
      <c r="H6673">
        <v>60</v>
      </c>
    </row>
    <row r="6674" spans="1:8">
      <c r="A6674" t="s">
        <v>3958</v>
      </c>
      <c r="B6674" t="s">
        <v>71</v>
      </c>
      <c r="C6674" t="s">
        <v>123</v>
      </c>
      <c r="D6674">
        <v>2007</v>
      </c>
      <c r="E6674" t="s">
        <v>79</v>
      </c>
      <c r="F6674" t="s">
        <v>3790</v>
      </c>
      <c r="G6674">
        <v>203</v>
      </c>
      <c r="H6674">
        <v>61</v>
      </c>
    </row>
    <row r="6675" spans="1:8">
      <c r="A6675" t="s">
        <v>3957</v>
      </c>
      <c r="B6675" t="s">
        <v>71</v>
      </c>
      <c r="C6675" t="s">
        <v>123</v>
      </c>
      <c r="D6675">
        <v>2007</v>
      </c>
      <c r="E6675" t="s">
        <v>80</v>
      </c>
      <c r="F6675" t="s">
        <v>3790</v>
      </c>
      <c r="G6675">
        <v>674</v>
      </c>
      <c r="H6675">
        <v>62</v>
      </c>
    </row>
    <row r="6676" spans="1:8">
      <c r="A6676" t="s">
        <v>3956</v>
      </c>
      <c r="B6676" t="s">
        <v>71</v>
      </c>
      <c r="C6676" t="s">
        <v>123</v>
      </c>
      <c r="D6676">
        <v>2007</v>
      </c>
      <c r="E6676" t="s">
        <v>81</v>
      </c>
      <c r="F6676" t="s">
        <v>3790</v>
      </c>
      <c r="G6676">
        <v>113</v>
      </c>
      <c r="H6676">
        <v>63</v>
      </c>
    </row>
    <row r="6677" spans="1:8">
      <c r="A6677" t="s">
        <v>3955</v>
      </c>
      <c r="B6677" t="s">
        <v>71</v>
      </c>
      <c r="C6677" t="s">
        <v>123</v>
      </c>
      <c r="D6677">
        <v>2007</v>
      </c>
      <c r="E6677" t="s">
        <v>82</v>
      </c>
      <c r="F6677" t="s">
        <v>3790</v>
      </c>
      <c r="G6677">
        <v>209</v>
      </c>
      <c r="H6677">
        <v>64</v>
      </c>
    </row>
    <row r="6678" spans="1:8">
      <c r="A6678" t="s">
        <v>3954</v>
      </c>
      <c r="B6678" t="s">
        <v>71</v>
      </c>
      <c r="C6678" t="s">
        <v>123</v>
      </c>
      <c r="D6678">
        <v>2007</v>
      </c>
      <c r="E6678" t="s">
        <v>83</v>
      </c>
      <c r="F6678" t="s">
        <v>3790</v>
      </c>
      <c r="G6678">
        <v>89</v>
      </c>
      <c r="H6678">
        <v>65</v>
      </c>
    </row>
    <row r="6679" spans="1:8">
      <c r="A6679" t="s">
        <v>3953</v>
      </c>
      <c r="B6679" t="s">
        <v>71</v>
      </c>
      <c r="C6679" t="s">
        <v>123</v>
      </c>
      <c r="D6679">
        <v>2007</v>
      </c>
      <c r="E6679" t="s">
        <v>84</v>
      </c>
      <c r="F6679" t="s">
        <v>3790</v>
      </c>
      <c r="G6679">
        <v>465</v>
      </c>
      <c r="H6679">
        <v>66</v>
      </c>
    </row>
    <row r="6680" spans="1:8">
      <c r="A6680" t="s">
        <v>3952</v>
      </c>
      <c r="B6680" t="s">
        <v>71</v>
      </c>
      <c r="C6680" t="s">
        <v>123</v>
      </c>
      <c r="D6680">
        <v>2008</v>
      </c>
      <c r="E6680" t="s">
        <v>79</v>
      </c>
      <c r="F6680" t="s">
        <v>3790</v>
      </c>
      <c r="G6680">
        <v>344</v>
      </c>
      <c r="H6680">
        <v>67</v>
      </c>
    </row>
    <row r="6681" spans="1:8">
      <c r="A6681" t="s">
        <v>3951</v>
      </c>
      <c r="B6681" t="s">
        <v>71</v>
      </c>
      <c r="C6681" t="s">
        <v>123</v>
      </c>
      <c r="D6681">
        <v>2008</v>
      </c>
      <c r="E6681" t="s">
        <v>80</v>
      </c>
      <c r="F6681" t="s">
        <v>3790</v>
      </c>
      <c r="G6681" s="338">
        <v>4254</v>
      </c>
      <c r="H6681">
        <v>68</v>
      </c>
    </row>
    <row r="6682" spans="1:8">
      <c r="A6682" t="s">
        <v>3950</v>
      </c>
      <c r="B6682" t="s">
        <v>71</v>
      </c>
      <c r="C6682" t="s">
        <v>123</v>
      </c>
      <c r="D6682">
        <v>2008</v>
      </c>
      <c r="E6682" t="s">
        <v>81</v>
      </c>
      <c r="F6682" t="s">
        <v>3790</v>
      </c>
      <c r="G6682">
        <v>265</v>
      </c>
      <c r="H6682">
        <v>69</v>
      </c>
    </row>
    <row r="6683" spans="1:8">
      <c r="A6683" t="s">
        <v>3949</v>
      </c>
      <c r="B6683" t="s">
        <v>71</v>
      </c>
      <c r="C6683" t="s">
        <v>123</v>
      </c>
      <c r="D6683">
        <v>2008</v>
      </c>
      <c r="E6683" t="s">
        <v>82</v>
      </c>
      <c r="F6683" t="s">
        <v>3790</v>
      </c>
      <c r="G6683">
        <v>640</v>
      </c>
      <c r="H6683">
        <v>70</v>
      </c>
    </row>
    <row r="6684" spans="1:8">
      <c r="A6684" t="s">
        <v>3948</v>
      </c>
      <c r="B6684" t="s">
        <v>71</v>
      </c>
      <c r="C6684" t="s">
        <v>123</v>
      </c>
      <c r="D6684">
        <v>2008</v>
      </c>
      <c r="E6684" t="s">
        <v>83</v>
      </c>
      <c r="F6684" t="s">
        <v>3790</v>
      </c>
      <c r="G6684">
        <v>79</v>
      </c>
      <c r="H6684">
        <v>71</v>
      </c>
    </row>
    <row r="6685" spans="1:8">
      <c r="A6685" t="s">
        <v>3947</v>
      </c>
      <c r="B6685" t="s">
        <v>71</v>
      </c>
      <c r="C6685" t="s">
        <v>123</v>
      </c>
      <c r="D6685">
        <v>2008</v>
      </c>
      <c r="E6685" t="s">
        <v>84</v>
      </c>
      <c r="F6685" t="s">
        <v>3790</v>
      </c>
      <c r="G6685" s="338">
        <v>3613</v>
      </c>
      <c r="H6685">
        <v>72</v>
      </c>
    </row>
    <row r="6686" spans="1:8">
      <c r="A6686" t="s">
        <v>3946</v>
      </c>
      <c r="B6686" t="s">
        <v>71</v>
      </c>
      <c r="C6686" t="s">
        <v>123</v>
      </c>
      <c r="D6686">
        <v>2009</v>
      </c>
      <c r="E6686" t="s">
        <v>79</v>
      </c>
      <c r="F6686" t="s">
        <v>3790</v>
      </c>
      <c r="G6686" s="338">
        <v>29910</v>
      </c>
      <c r="H6686">
        <v>73</v>
      </c>
    </row>
    <row r="6687" spans="1:8">
      <c r="A6687" t="s">
        <v>3945</v>
      </c>
      <c r="B6687" t="s">
        <v>71</v>
      </c>
      <c r="C6687" t="s">
        <v>123</v>
      </c>
      <c r="D6687">
        <v>2009</v>
      </c>
      <c r="E6687" t="s">
        <v>80</v>
      </c>
      <c r="F6687" t="s">
        <v>3790</v>
      </c>
      <c r="G6687" s="338">
        <v>30488</v>
      </c>
      <c r="H6687">
        <v>74</v>
      </c>
    </row>
    <row r="6688" spans="1:8">
      <c r="A6688" t="s">
        <v>3944</v>
      </c>
      <c r="B6688" t="s">
        <v>71</v>
      </c>
      <c r="C6688" t="s">
        <v>123</v>
      </c>
      <c r="D6688">
        <v>2009</v>
      </c>
      <c r="E6688" t="s">
        <v>81</v>
      </c>
      <c r="F6688" t="s">
        <v>3790</v>
      </c>
      <c r="G6688">
        <v>420</v>
      </c>
      <c r="H6688">
        <v>75</v>
      </c>
    </row>
    <row r="6689" spans="1:8">
      <c r="A6689" t="s">
        <v>3943</v>
      </c>
      <c r="B6689" t="s">
        <v>71</v>
      </c>
      <c r="C6689" t="s">
        <v>123</v>
      </c>
      <c r="D6689">
        <v>2009</v>
      </c>
      <c r="E6689" t="s">
        <v>82</v>
      </c>
      <c r="F6689" t="s">
        <v>3790</v>
      </c>
      <c r="G6689">
        <v>741</v>
      </c>
      <c r="H6689">
        <v>76</v>
      </c>
    </row>
    <row r="6690" spans="1:8">
      <c r="A6690" t="s">
        <v>3942</v>
      </c>
      <c r="B6690" t="s">
        <v>71</v>
      </c>
      <c r="C6690" t="s">
        <v>123</v>
      </c>
      <c r="D6690">
        <v>2009</v>
      </c>
      <c r="E6690" t="s">
        <v>83</v>
      </c>
      <c r="F6690" t="s">
        <v>3790</v>
      </c>
      <c r="G6690" s="338">
        <v>29491</v>
      </c>
      <c r="H6690">
        <v>77</v>
      </c>
    </row>
    <row r="6691" spans="1:8">
      <c r="A6691" t="s">
        <v>3941</v>
      </c>
      <c r="B6691" t="s">
        <v>71</v>
      </c>
      <c r="C6691" t="s">
        <v>123</v>
      </c>
      <c r="D6691">
        <v>2009</v>
      </c>
      <c r="E6691" t="s">
        <v>84</v>
      </c>
      <c r="F6691" t="s">
        <v>3790</v>
      </c>
      <c r="G6691" s="338">
        <v>29748</v>
      </c>
      <c r="H6691">
        <v>78</v>
      </c>
    </row>
    <row r="6692" spans="1:8">
      <c r="A6692" t="s">
        <v>3940</v>
      </c>
      <c r="B6692" t="s">
        <v>71</v>
      </c>
      <c r="C6692" t="s">
        <v>123</v>
      </c>
      <c r="D6692">
        <v>2010</v>
      </c>
      <c r="E6692" t="s">
        <v>79</v>
      </c>
      <c r="F6692" t="s">
        <v>3790</v>
      </c>
      <c r="G6692" s="338">
        <v>11864</v>
      </c>
      <c r="H6692">
        <v>79</v>
      </c>
    </row>
    <row r="6693" spans="1:8">
      <c r="A6693" t="s">
        <v>3939</v>
      </c>
      <c r="B6693" t="s">
        <v>71</v>
      </c>
      <c r="C6693" t="s">
        <v>123</v>
      </c>
      <c r="D6693">
        <v>2010</v>
      </c>
      <c r="E6693" t="s">
        <v>80</v>
      </c>
      <c r="F6693" t="s">
        <v>3790</v>
      </c>
      <c r="G6693" s="338">
        <v>13929</v>
      </c>
      <c r="H6693">
        <v>80</v>
      </c>
    </row>
    <row r="6694" spans="1:8">
      <c r="A6694" t="s">
        <v>3938</v>
      </c>
      <c r="B6694" t="s">
        <v>71</v>
      </c>
      <c r="C6694" t="s">
        <v>123</v>
      </c>
      <c r="D6694">
        <v>2010</v>
      </c>
      <c r="E6694" t="s">
        <v>81</v>
      </c>
      <c r="F6694" t="s">
        <v>3790</v>
      </c>
      <c r="G6694">
        <v>239</v>
      </c>
      <c r="H6694">
        <v>81</v>
      </c>
    </row>
    <row r="6695" spans="1:8">
      <c r="A6695" t="s">
        <v>3937</v>
      </c>
      <c r="B6695" t="s">
        <v>71</v>
      </c>
      <c r="C6695" t="s">
        <v>123</v>
      </c>
      <c r="D6695">
        <v>2010</v>
      </c>
      <c r="E6695" t="s">
        <v>82</v>
      </c>
      <c r="F6695" t="s">
        <v>3790</v>
      </c>
      <c r="G6695">
        <v>532</v>
      </c>
      <c r="H6695">
        <v>82</v>
      </c>
    </row>
    <row r="6696" spans="1:8">
      <c r="A6696" t="s">
        <v>3936</v>
      </c>
      <c r="B6696" t="s">
        <v>71</v>
      </c>
      <c r="C6696" t="s">
        <v>123</v>
      </c>
      <c r="D6696">
        <v>2010</v>
      </c>
      <c r="E6696" t="s">
        <v>83</v>
      </c>
      <c r="F6696" t="s">
        <v>3790</v>
      </c>
      <c r="G6696" s="338">
        <v>11625</v>
      </c>
      <c r="H6696">
        <v>83</v>
      </c>
    </row>
    <row r="6697" spans="1:8">
      <c r="A6697" t="s">
        <v>3935</v>
      </c>
      <c r="B6697" t="s">
        <v>71</v>
      </c>
      <c r="C6697" t="s">
        <v>123</v>
      </c>
      <c r="D6697">
        <v>2010</v>
      </c>
      <c r="E6697" t="s">
        <v>84</v>
      </c>
      <c r="F6697" t="s">
        <v>3790</v>
      </c>
      <c r="G6697" s="338">
        <v>13396</v>
      </c>
      <c r="H6697">
        <v>84</v>
      </c>
    </row>
    <row r="6698" spans="1:8">
      <c r="A6698" t="s">
        <v>3934</v>
      </c>
      <c r="B6698" t="s">
        <v>71</v>
      </c>
      <c r="C6698" t="s">
        <v>123</v>
      </c>
      <c r="D6698">
        <v>2011</v>
      </c>
      <c r="E6698" t="s">
        <v>79</v>
      </c>
      <c r="F6698" t="s">
        <v>3790</v>
      </c>
      <c r="G6698">
        <v>713</v>
      </c>
      <c r="H6698">
        <v>85</v>
      </c>
    </row>
    <row r="6699" spans="1:8">
      <c r="A6699" t="s">
        <v>3933</v>
      </c>
      <c r="B6699" t="s">
        <v>71</v>
      </c>
      <c r="C6699" t="s">
        <v>123</v>
      </c>
      <c r="D6699">
        <v>2011</v>
      </c>
      <c r="E6699" t="s">
        <v>80</v>
      </c>
      <c r="F6699" t="s">
        <v>3790</v>
      </c>
      <c r="G6699" s="338">
        <v>4383</v>
      </c>
      <c r="H6699">
        <v>86</v>
      </c>
    </row>
    <row r="6700" spans="1:8">
      <c r="A6700" t="s">
        <v>3932</v>
      </c>
      <c r="B6700" t="s">
        <v>71</v>
      </c>
      <c r="C6700" t="s">
        <v>123</v>
      </c>
      <c r="D6700">
        <v>2011</v>
      </c>
      <c r="E6700" t="s">
        <v>81</v>
      </c>
      <c r="F6700" t="s">
        <v>3790</v>
      </c>
      <c r="G6700">
        <v>390</v>
      </c>
      <c r="H6700">
        <v>87</v>
      </c>
    </row>
    <row r="6701" spans="1:8">
      <c r="A6701" t="s">
        <v>3931</v>
      </c>
      <c r="B6701" t="s">
        <v>71</v>
      </c>
      <c r="C6701" t="s">
        <v>123</v>
      </c>
      <c r="D6701">
        <v>2011</v>
      </c>
      <c r="E6701" t="s">
        <v>82</v>
      </c>
      <c r="F6701" t="s">
        <v>3790</v>
      </c>
      <c r="G6701" s="338">
        <v>1116</v>
      </c>
      <c r="H6701">
        <v>88</v>
      </c>
    </row>
    <row r="6702" spans="1:8">
      <c r="A6702" t="s">
        <v>3930</v>
      </c>
      <c r="B6702" t="s">
        <v>71</v>
      </c>
      <c r="C6702" t="s">
        <v>123</v>
      </c>
      <c r="D6702">
        <v>2011</v>
      </c>
      <c r="E6702" t="s">
        <v>83</v>
      </c>
      <c r="F6702" t="s">
        <v>3790</v>
      </c>
      <c r="G6702">
        <v>323</v>
      </c>
      <c r="H6702">
        <v>89</v>
      </c>
    </row>
    <row r="6703" spans="1:8">
      <c r="A6703" t="s">
        <v>3929</v>
      </c>
      <c r="B6703" t="s">
        <v>71</v>
      </c>
      <c r="C6703" t="s">
        <v>123</v>
      </c>
      <c r="D6703">
        <v>2011</v>
      </c>
      <c r="E6703" t="s">
        <v>84</v>
      </c>
      <c r="F6703" t="s">
        <v>3790</v>
      </c>
      <c r="G6703" s="338">
        <v>3267</v>
      </c>
      <c r="H6703">
        <v>90</v>
      </c>
    </row>
    <row r="6704" spans="1:8">
      <c r="A6704" t="s">
        <v>3928</v>
      </c>
      <c r="B6704" t="s">
        <v>71</v>
      </c>
      <c r="C6704" t="s">
        <v>123</v>
      </c>
      <c r="D6704">
        <v>2012</v>
      </c>
      <c r="E6704" t="s">
        <v>79</v>
      </c>
      <c r="F6704" t="s">
        <v>3790</v>
      </c>
      <c r="G6704" s="338">
        <v>44553</v>
      </c>
      <c r="H6704">
        <v>91</v>
      </c>
    </row>
    <row r="6705" spans="1:8">
      <c r="A6705" t="s">
        <v>3927</v>
      </c>
      <c r="B6705" t="s">
        <v>71</v>
      </c>
      <c r="C6705" t="s">
        <v>123</v>
      </c>
      <c r="D6705">
        <v>2012</v>
      </c>
      <c r="E6705" t="s">
        <v>80</v>
      </c>
      <c r="F6705" t="s">
        <v>3790</v>
      </c>
      <c r="G6705" s="338">
        <v>34237</v>
      </c>
      <c r="H6705">
        <v>92</v>
      </c>
    </row>
    <row r="6706" spans="1:8">
      <c r="A6706" t="s">
        <v>3926</v>
      </c>
      <c r="B6706" t="s">
        <v>71</v>
      </c>
      <c r="C6706" t="s">
        <v>123</v>
      </c>
      <c r="D6706">
        <v>2012</v>
      </c>
      <c r="E6706" t="s">
        <v>81</v>
      </c>
      <c r="F6706" t="s">
        <v>3790</v>
      </c>
      <c r="G6706" s="338">
        <v>2002</v>
      </c>
      <c r="H6706">
        <v>93</v>
      </c>
    </row>
    <row r="6707" spans="1:8">
      <c r="A6707" t="s">
        <v>3925</v>
      </c>
      <c r="B6707" t="s">
        <v>71</v>
      </c>
      <c r="C6707" t="s">
        <v>123</v>
      </c>
      <c r="D6707">
        <v>2012</v>
      </c>
      <c r="E6707" t="s">
        <v>82</v>
      </c>
      <c r="F6707" t="s">
        <v>3790</v>
      </c>
      <c r="G6707" s="338">
        <v>2257</v>
      </c>
      <c r="H6707">
        <v>94</v>
      </c>
    </row>
    <row r="6708" spans="1:8">
      <c r="A6708" t="s">
        <v>3924</v>
      </c>
      <c r="B6708" t="s">
        <v>71</v>
      </c>
      <c r="C6708" t="s">
        <v>123</v>
      </c>
      <c r="D6708">
        <v>2012</v>
      </c>
      <c r="E6708" t="s">
        <v>83</v>
      </c>
      <c r="F6708" t="s">
        <v>3790</v>
      </c>
      <c r="G6708" s="338">
        <v>42550</v>
      </c>
      <c r="H6708">
        <v>95</v>
      </c>
    </row>
    <row r="6709" spans="1:8">
      <c r="A6709" t="s">
        <v>3923</v>
      </c>
      <c r="B6709" t="s">
        <v>71</v>
      </c>
      <c r="C6709" t="s">
        <v>123</v>
      </c>
      <c r="D6709">
        <v>2012</v>
      </c>
      <c r="E6709" t="s">
        <v>84</v>
      </c>
      <c r="F6709" t="s">
        <v>3790</v>
      </c>
      <c r="G6709" s="338">
        <v>31979</v>
      </c>
      <c r="H6709">
        <v>96</v>
      </c>
    </row>
    <row r="6710" spans="1:8">
      <c r="A6710" t="s">
        <v>3922</v>
      </c>
      <c r="B6710" t="s">
        <v>71</v>
      </c>
      <c r="C6710" t="s">
        <v>123</v>
      </c>
      <c r="D6710">
        <v>2013</v>
      </c>
      <c r="E6710" t="s">
        <v>79</v>
      </c>
      <c r="F6710" t="s">
        <v>3790</v>
      </c>
      <c r="G6710" s="338">
        <v>44079</v>
      </c>
      <c r="H6710">
        <v>97</v>
      </c>
    </row>
    <row r="6711" spans="1:8">
      <c r="A6711" t="s">
        <v>3921</v>
      </c>
      <c r="B6711" t="s">
        <v>71</v>
      </c>
      <c r="C6711" t="s">
        <v>123</v>
      </c>
      <c r="D6711">
        <v>2013</v>
      </c>
      <c r="E6711" t="s">
        <v>80</v>
      </c>
      <c r="F6711" t="s">
        <v>3790</v>
      </c>
      <c r="G6711" s="338">
        <v>1241</v>
      </c>
      <c r="H6711">
        <v>98</v>
      </c>
    </row>
    <row r="6712" spans="1:8">
      <c r="A6712" t="s">
        <v>3920</v>
      </c>
      <c r="B6712" t="s">
        <v>71</v>
      </c>
      <c r="C6712" t="s">
        <v>123</v>
      </c>
      <c r="D6712">
        <v>2013</v>
      </c>
      <c r="E6712" t="s">
        <v>81</v>
      </c>
      <c r="F6712" t="s">
        <v>3790</v>
      </c>
      <c r="G6712" s="338">
        <v>1060</v>
      </c>
      <c r="H6712">
        <v>99</v>
      </c>
    </row>
    <row r="6713" spans="1:8">
      <c r="A6713" t="s">
        <v>3919</v>
      </c>
      <c r="B6713" t="s">
        <v>71</v>
      </c>
      <c r="C6713" t="s">
        <v>123</v>
      </c>
      <c r="D6713">
        <v>2013</v>
      </c>
      <c r="E6713" t="s">
        <v>82</v>
      </c>
      <c r="F6713" t="s">
        <v>3790</v>
      </c>
      <c r="G6713">
        <v>968</v>
      </c>
      <c r="H6713">
        <v>100</v>
      </c>
    </row>
    <row r="6714" spans="1:8">
      <c r="A6714" t="s">
        <v>3918</v>
      </c>
      <c r="B6714" t="s">
        <v>71</v>
      </c>
      <c r="C6714" t="s">
        <v>123</v>
      </c>
      <c r="D6714">
        <v>2013</v>
      </c>
      <c r="E6714" t="s">
        <v>83</v>
      </c>
      <c r="F6714" t="s">
        <v>3790</v>
      </c>
      <c r="G6714" s="338">
        <v>43019</v>
      </c>
      <c r="H6714">
        <v>101</v>
      </c>
    </row>
    <row r="6715" spans="1:8">
      <c r="A6715" t="s">
        <v>3917</v>
      </c>
      <c r="B6715" t="s">
        <v>71</v>
      </c>
      <c r="C6715" t="s">
        <v>123</v>
      </c>
      <c r="D6715">
        <v>2013</v>
      </c>
      <c r="E6715" t="s">
        <v>84</v>
      </c>
      <c r="F6715" t="s">
        <v>3790</v>
      </c>
      <c r="G6715">
        <v>272</v>
      </c>
      <c r="H6715">
        <v>102</v>
      </c>
    </row>
    <row r="6716" spans="1:8">
      <c r="A6716" t="s">
        <v>3916</v>
      </c>
      <c r="B6716" t="s">
        <v>71</v>
      </c>
      <c r="C6716" t="s">
        <v>123</v>
      </c>
      <c r="D6716" t="s">
        <v>67</v>
      </c>
      <c r="E6716" t="s">
        <v>79</v>
      </c>
      <c r="F6716" t="s">
        <v>3790</v>
      </c>
      <c r="G6716" s="338">
        <v>131690</v>
      </c>
      <c r="H6716">
        <v>103</v>
      </c>
    </row>
    <row r="6717" spans="1:8">
      <c r="A6717" t="s">
        <v>3915</v>
      </c>
      <c r="B6717" t="s">
        <v>71</v>
      </c>
      <c r="C6717" t="s">
        <v>123</v>
      </c>
      <c r="D6717" t="s">
        <v>67</v>
      </c>
      <c r="E6717" t="s">
        <v>80</v>
      </c>
      <c r="F6717" t="s">
        <v>3790</v>
      </c>
      <c r="G6717" s="338">
        <v>89313</v>
      </c>
      <c r="H6717">
        <v>104</v>
      </c>
    </row>
    <row r="6718" spans="1:8">
      <c r="A6718" t="s">
        <v>3914</v>
      </c>
      <c r="B6718" t="s">
        <v>71</v>
      </c>
      <c r="C6718" t="s">
        <v>123</v>
      </c>
      <c r="D6718" t="s">
        <v>67</v>
      </c>
      <c r="E6718" t="s">
        <v>81</v>
      </c>
      <c r="F6718" t="s">
        <v>3790</v>
      </c>
      <c r="G6718" s="338">
        <v>4492</v>
      </c>
      <c r="H6718">
        <v>105</v>
      </c>
    </row>
    <row r="6719" spans="1:8">
      <c r="A6719" t="s">
        <v>3913</v>
      </c>
      <c r="B6719" t="s">
        <v>71</v>
      </c>
      <c r="C6719" t="s">
        <v>123</v>
      </c>
      <c r="D6719" t="s">
        <v>67</v>
      </c>
      <c r="E6719" t="s">
        <v>82</v>
      </c>
      <c r="F6719" t="s">
        <v>3790</v>
      </c>
      <c r="G6719" s="338">
        <v>6469</v>
      </c>
      <c r="H6719">
        <v>106</v>
      </c>
    </row>
    <row r="6720" spans="1:8">
      <c r="A6720" t="s">
        <v>3912</v>
      </c>
      <c r="B6720" t="s">
        <v>71</v>
      </c>
      <c r="C6720" t="s">
        <v>123</v>
      </c>
      <c r="D6720" t="s">
        <v>67</v>
      </c>
      <c r="E6720" t="s">
        <v>83</v>
      </c>
      <c r="F6720" t="s">
        <v>3790</v>
      </c>
      <c r="G6720" s="338">
        <v>127198</v>
      </c>
      <c r="H6720">
        <v>107</v>
      </c>
    </row>
    <row r="6721" spans="1:8">
      <c r="A6721" t="s">
        <v>3911</v>
      </c>
      <c r="B6721" t="s">
        <v>71</v>
      </c>
      <c r="C6721" t="s">
        <v>123</v>
      </c>
      <c r="D6721" t="s">
        <v>67</v>
      </c>
      <c r="E6721" t="s">
        <v>84</v>
      </c>
      <c r="F6721" t="s">
        <v>3790</v>
      </c>
      <c r="G6721" s="338">
        <v>82845</v>
      </c>
      <c r="H6721">
        <v>108</v>
      </c>
    </row>
    <row r="6722" spans="1:8">
      <c r="A6722" t="s">
        <v>3910</v>
      </c>
      <c r="B6722" t="s">
        <v>72</v>
      </c>
      <c r="C6722" t="s">
        <v>78</v>
      </c>
      <c r="D6722">
        <v>2007</v>
      </c>
      <c r="E6722" t="s">
        <v>52</v>
      </c>
      <c r="F6722" t="s">
        <v>3790</v>
      </c>
      <c r="H6722">
        <v>109</v>
      </c>
    </row>
    <row r="6723" spans="1:8">
      <c r="A6723" t="s">
        <v>3909</v>
      </c>
      <c r="B6723" t="s">
        <v>72</v>
      </c>
      <c r="C6723" t="s">
        <v>78</v>
      </c>
      <c r="D6723">
        <v>2007</v>
      </c>
      <c r="E6723" t="s">
        <v>53</v>
      </c>
      <c r="F6723" t="s">
        <v>3790</v>
      </c>
      <c r="H6723">
        <v>110</v>
      </c>
    </row>
    <row r="6724" spans="1:8">
      <c r="A6724" t="s">
        <v>3908</v>
      </c>
      <c r="B6724" t="s">
        <v>72</v>
      </c>
      <c r="C6724" t="s">
        <v>78</v>
      </c>
      <c r="D6724">
        <v>2007</v>
      </c>
      <c r="E6724" t="s">
        <v>54</v>
      </c>
      <c r="F6724" t="s">
        <v>3790</v>
      </c>
      <c r="H6724">
        <v>111</v>
      </c>
    </row>
    <row r="6725" spans="1:8">
      <c r="A6725" t="s">
        <v>3907</v>
      </c>
      <c r="B6725" t="s">
        <v>72</v>
      </c>
      <c r="C6725" t="s">
        <v>78</v>
      </c>
      <c r="D6725">
        <v>2007</v>
      </c>
      <c r="E6725" t="s">
        <v>55</v>
      </c>
      <c r="F6725" t="s">
        <v>3790</v>
      </c>
      <c r="H6725">
        <v>112</v>
      </c>
    </row>
    <row r="6726" spans="1:8">
      <c r="A6726" t="s">
        <v>3906</v>
      </c>
      <c r="B6726" t="s">
        <v>72</v>
      </c>
      <c r="C6726" t="s">
        <v>78</v>
      </c>
      <c r="D6726">
        <v>2007</v>
      </c>
      <c r="E6726" t="s">
        <v>56</v>
      </c>
      <c r="F6726" t="s">
        <v>3790</v>
      </c>
      <c r="H6726">
        <v>113</v>
      </c>
    </row>
    <row r="6727" spans="1:8">
      <c r="A6727" t="s">
        <v>3905</v>
      </c>
      <c r="B6727" t="s">
        <v>72</v>
      </c>
      <c r="C6727" t="s">
        <v>78</v>
      </c>
      <c r="D6727">
        <v>2007</v>
      </c>
      <c r="E6727" t="s">
        <v>57</v>
      </c>
      <c r="F6727" t="s">
        <v>3790</v>
      </c>
      <c r="H6727">
        <v>114</v>
      </c>
    </row>
    <row r="6728" spans="1:8">
      <c r="A6728" t="s">
        <v>3904</v>
      </c>
      <c r="B6728" t="s">
        <v>72</v>
      </c>
      <c r="C6728" t="s">
        <v>78</v>
      </c>
      <c r="D6728">
        <v>2008</v>
      </c>
      <c r="E6728" t="s">
        <v>52</v>
      </c>
      <c r="F6728" t="s">
        <v>3790</v>
      </c>
      <c r="G6728" s="336">
        <v>-0.87</v>
      </c>
      <c r="H6728">
        <v>115</v>
      </c>
    </row>
    <row r="6729" spans="1:8">
      <c r="A6729" t="s">
        <v>3903</v>
      </c>
      <c r="B6729" t="s">
        <v>72</v>
      </c>
      <c r="C6729" t="s">
        <v>78</v>
      </c>
      <c r="D6729">
        <v>2008</v>
      </c>
      <c r="E6729" t="s">
        <v>53</v>
      </c>
      <c r="F6729" t="s">
        <v>3790</v>
      </c>
      <c r="G6729" s="336">
        <v>-0.49</v>
      </c>
      <c r="H6729">
        <v>116</v>
      </c>
    </row>
    <row r="6730" spans="1:8">
      <c r="A6730" t="s">
        <v>3902</v>
      </c>
      <c r="B6730" t="s">
        <v>72</v>
      </c>
      <c r="C6730" t="s">
        <v>78</v>
      </c>
      <c r="D6730">
        <v>2008</v>
      </c>
      <c r="E6730" t="s">
        <v>54</v>
      </c>
      <c r="F6730" t="s">
        <v>3790</v>
      </c>
      <c r="G6730" s="336">
        <v>-0.88</v>
      </c>
      <c r="H6730">
        <v>117</v>
      </c>
    </row>
    <row r="6731" spans="1:8">
      <c r="A6731" t="s">
        <v>3901</v>
      </c>
      <c r="B6731" t="s">
        <v>72</v>
      </c>
      <c r="C6731" t="s">
        <v>78</v>
      </c>
      <c r="D6731">
        <v>2008</v>
      </c>
      <c r="E6731" t="s">
        <v>55</v>
      </c>
      <c r="F6731" t="s">
        <v>3790</v>
      </c>
      <c r="G6731" s="336">
        <v>0.12</v>
      </c>
      <c r="H6731">
        <v>118</v>
      </c>
    </row>
    <row r="6732" spans="1:8">
      <c r="A6732" t="s">
        <v>3900</v>
      </c>
      <c r="B6732" t="s">
        <v>72</v>
      </c>
      <c r="C6732" t="s">
        <v>78</v>
      </c>
      <c r="D6732">
        <v>2008</v>
      </c>
      <c r="E6732" t="s">
        <v>56</v>
      </c>
      <c r="F6732" t="s">
        <v>3790</v>
      </c>
      <c r="G6732" s="336">
        <v>158.47999999999999</v>
      </c>
      <c r="H6732">
        <v>119</v>
      </c>
    </row>
    <row r="6733" spans="1:8">
      <c r="A6733" t="s">
        <v>3899</v>
      </c>
      <c r="B6733" t="s">
        <v>72</v>
      </c>
      <c r="C6733" t="s">
        <v>78</v>
      </c>
      <c r="D6733">
        <v>2008</v>
      </c>
      <c r="E6733" t="s">
        <v>57</v>
      </c>
      <c r="F6733" t="s">
        <v>3790</v>
      </c>
      <c r="G6733" s="336">
        <v>3.69</v>
      </c>
      <c r="H6733">
        <v>120</v>
      </c>
    </row>
    <row r="6734" spans="1:8">
      <c r="A6734" t="s">
        <v>3898</v>
      </c>
      <c r="B6734" t="s">
        <v>72</v>
      </c>
      <c r="C6734" t="s">
        <v>78</v>
      </c>
      <c r="D6734">
        <v>2009</v>
      </c>
      <c r="E6734" t="s">
        <v>52</v>
      </c>
      <c r="F6734" t="s">
        <v>3790</v>
      </c>
      <c r="G6734" s="336">
        <v>-0.86</v>
      </c>
      <c r="H6734">
        <v>121</v>
      </c>
    </row>
    <row r="6735" spans="1:8">
      <c r="A6735" t="s">
        <v>3897</v>
      </c>
      <c r="B6735" t="s">
        <v>72</v>
      </c>
      <c r="C6735" t="s">
        <v>78</v>
      </c>
      <c r="D6735">
        <v>2009</v>
      </c>
      <c r="E6735" t="s">
        <v>53</v>
      </c>
      <c r="F6735" t="s">
        <v>3790</v>
      </c>
      <c r="G6735" s="336">
        <v>-0.87</v>
      </c>
      <c r="H6735">
        <v>122</v>
      </c>
    </row>
    <row r="6736" spans="1:8">
      <c r="A6736" t="s">
        <v>3896</v>
      </c>
      <c r="B6736" t="s">
        <v>72</v>
      </c>
      <c r="C6736" t="s">
        <v>78</v>
      </c>
      <c r="D6736">
        <v>2009</v>
      </c>
      <c r="E6736" t="s">
        <v>54</v>
      </c>
      <c r="F6736" t="s">
        <v>3790</v>
      </c>
      <c r="G6736" s="336">
        <v>-0.85</v>
      </c>
      <c r="H6736">
        <v>123</v>
      </c>
    </row>
    <row r="6737" spans="1:8">
      <c r="A6737" t="s">
        <v>3895</v>
      </c>
      <c r="B6737" t="s">
        <v>72</v>
      </c>
      <c r="C6737" t="s">
        <v>78</v>
      </c>
      <c r="D6737">
        <v>2009</v>
      </c>
      <c r="E6737" t="s">
        <v>55</v>
      </c>
      <c r="F6737" t="s">
        <v>3790</v>
      </c>
      <c r="G6737" s="336">
        <v>-0.86</v>
      </c>
      <c r="H6737">
        <v>124</v>
      </c>
    </row>
    <row r="6738" spans="1:8">
      <c r="A6738" t="s">
        <v>3894</v>
      </c>
      <c r="B6738" t="s">
        <v>72</v>
      </c>
      <c r="C6738" t="s">
        <v>78</v>
      </c>
      <c r="D6738">
        <v>2009</v>
      </c>
      <c r="E6738" t="s">
        <v>56</v>
      </c>
      <c r="F6738" t="s">
        <v>3790</v>
      </c>
      <c r="G6738" s="336">
        <v>-1</v>
      </c>
      <c r="H6738">
        <v>125</v>
      </c>
    </row>
    <row r="6739" spans="1:8">
      <c r="A6739" t="s">
        <v>3893</v>
      </c>
      <c r="B6739" t="s">
        <v>72</v>
      </c>
      <c r="C6739" t="s">
        <v>78</v>
      </c>
      <c r="D6739">
        <v>2009</v>
      </c>
      <c r="E6739" t="s">
        <v>57</v>
      </c>
      <c r="F6739" t="s">
        <v>3790</v>
      </c>
      <c r="G6739" s="336">
        <v>-1</v>
      </c>
      <c r="H6739">
        <v>126</v>
      </c>
    </row>
    <row r="6740" spans="1:8">
      <c r="A6740" t="s">
        <v>3892</v>
      </c>
      <c r="B6740" t="s">
        <v>72</v>
      </c>
      <c r="C6740" t="s">
        <v>78</v>
      </c>
      <c r="D6740">
        <v>2010</v>
      </c>
      <c r="E6740" t="s">
        <v>52</v>
      </c>
      <c r="F6740" t="s">
        <v>3790</v>
      </c>
      <c r="G6740" s="336">
        <v>0.25</v>
      </c>
      <c r="H6740">
        <v>127</v>
      </c>
    </row>
    <row r="6741" spans="1:8">
      <c r="A6741" t="s">
        <v>3891</v>
      </c>
      <c r="B6741" t="s">
        <v>72</v>
      </c>
      <c r="C6741" t="s">
        <v>78</v>
      </c>
      <c r="D6741">
        <v>2010</v>
      </c>
      <c r="E6741" t="s">
        <v>53</v>
      </c>
      <c r="F6741" t="s">
        <v>3790</v>
      </c>
      <c r="G6741" s="336">
        <v>0.35</v>
      </c>
      <c r="H6741">
        <v>128</v>
      </c>
    </row>
    <row r="6742" spans="1:8">
      <c r="A6742" t="s">
        <v>3890</v>
      </c>
      <c r="B6742" t="s">
        <v>72</v>
      </c>
      <c r="C6742" t="s">
        <v>78</v>
      </c>
      <c r="D6742">
        <v>2010</v>
      </c>
      <c r="E6742" t="s">
        <v>54</v>
      </c>
      <c r="F6742" t="s">
        <v>3790</v>
      </c>
      <c r="G6742" s="336">
        <v>0</v>
      </c>
      <c r="H6742">
        <v>129</v>
      </c>
    </row>
    <row r="6743" spans="1:8">
      <c r="A6743" t="s">
        <v>3889</v>
      </c>
      <c r="B6743" t="s">
        <v>72</v>
      </c>
      <c r="C6743" t="s">
        <v>78</v>
      </c>
      <c r="D6743">
        <v>2010</v>
      </c>
      <c r="E6743" t="s">
        <v>55</v>
      </c>
      <c r="F6743" t="s">
        <v>3790</v>
      </c>
      <c r="G6743" s="336">
        <v>0.08</v>
      </c>
      <c r="H6743">
        <v>130</v>
      </c>
    </row>
    <row r="6744" spans="1:8">
      <c r="A6744" t="s">
        <v>3888</v>
      </c>
      <c r="B6744" t="s">
        <v>72</v>
      </c>
      <c r="C6744" t="s">
        <v>78</v>
      </c>
      <c r="D6744">
        <v>2010</v>
      </c>
      <c r="E6744" t="s">
        <v>56</v>
      </c>
      <c r="F6744" t="s">
        <v>3790</v>
      </c>
      <c r="H6744">
        <v>131</v>
      </c>
    </row>
    <row r="6745" spans="1:8">
      <c r="A6745" t="s">
        <v>3887</v>
      </c>
      <c r="B6745" t="s">
        <v>72</v>
      </c>
      <c r="C6745" t="s">
        <v>78</v>
      </c>
      <c r="D6745">
        <v>2010</v>
      </c>
      <c r="E6745" t="s">
        <v>57</v>
      </c>
      <c r="F6745" t="s">
        <v>3790</v>
      </c>
      <c r="H6745">
        <v>132</v>
      </c>
    </row>
    <row r="6746" spans="1:8">
      <c r="A6746" t="s">
        <v>3886</v>
      </c>
      <c r="B6746" t="s">
        <v>72</v>
      </c>
      <c r="C6746" t="s">
        <v>78</v>
      </c>
      <c r="D6746">
        <v>2011</v>
      </c>
      <c r="E6746" t="s">
        <v>52</v>
      </c>
      <c r="F6746" t="s">
        <v>3790</v>
      </c>
      <c r="G6746" s="336">
        <v>0.18</v>
      </c>
      <c r="H6746">
        <v>133</v>
      </c>
    </row>
    <row r="6747" spans="1:8">
      <c r="A6747" t="s">
        <v>3885</v>
      </c>
      <c r="B6747" t="s">
        <v>72</v>
      </c>
      <c r="C6747" t="s">
        <v>78</v>
      </c>
      <c r="D6747">
        <v>2011</v>
      </c>
      <c r="E6747" t="s">
        <v>53</v>
      </c>
      <c r="F6747" t="s">
        <v>3790</v>
      </c>
      <c r="G6747" s="336">
        <v>0.42</v>
      </c>
      <c r="H6747">
        <v>134</v>
      </c>
    </row>
    <row r="6748" spans="1:8">
      <c r="A6748" t="s">
        <v>3884</v>
      </c>
      <c r="B6748" t="s">
        <v>72</v>
      </c>
      <c r="C6748" t="s">
        <v>78</v>
      </c>
      <c r="D6748">
        <v>2011</v>
      </c>
      <c r="E6748" t="s">
        <v>54</v>
      </c>
      <c r="F6748" t="s">
        <v>3790</v>
      </c>
      <c r="G6748" s="336">
        <v>0.25</v>
      </c>
      <c r="H6748">
        <v>135</v>
      </c>
    </row>
    <row r="6749" spans="1:8">
      <c r="A6749" t="s">
        <v>3883</v>
      </c>
      <c r="B6749" t="s">
        <v>72</v>
      </c>
      <c r="C6749" t="s">
        <v>78</v>
      </c>
      <c r="D6749">
        <v>2011</v>
      </c>
      <c r="E6749" t="s">
        <v>55</v>
      </c>
      <c r="F6749" t="s">
        <v>3790</v>
      </c>
      <c r="G6749" s="336">
        <v>0.28999999999999998</v>
      </c>
      <c r="H6749">
        <v>136</v>
      </c>
    </row>
    <row r="6750" spans="1:8">
      <c r="A6750" t="s">
        <v>3882</v>
      </c>
      <c r="B6750" t="s">
        <v>72</v>
      </c>
      <c r="C6750" t="s">
        <v>78</v>
      </c>
      <c r="D6750">
        <v>2011</v>
      </c>
      <c r="E6750" t="s">
        <v>56</v>
      </c>
      <c r="F6750" t="s">
        <v>3790</v>
      </c>
      <c r="G6750" s="336">
        <v>-0.09</v>
      </c>
      <c r="H6750">
        <v>137</v>
      </c>
    </row>
    <row r="6751" spans="1:8">
      <c r="A6751" t="s">
        <v>3881</v>
      </c>
      <c r="B6751" t="s">
        <v>72</v>
      </c>
      <c r="C6751" t="s">
        <v>78</v>
      </c>
      <c r="D6751">
        <v>2011</v>
      </c>
      <c r="E6751" t="s">
        <v>57</v>
      </c>
      <c r="F6751" t="s">
        <v>3790</v>
      </c>
      <c r="G6751" s="336">
        <v>0.94</v>
      </c>
      <c r="H6751">
        <v>138</v>
      </c>
    </row>
    <row r="6752" spans="1:8">
      <c r="A6752" t="s">
        <v>3880</v>
      </c>
      <c r="B6752" t="s">
        <v>72</v>
      </c>
      <c r="C6752" t="s">
        <v>78</v>
      </c>
      <c r="D6752">
        <v>2012</v>
      </c>
      <c r="E6752" t="s">
        <v>52</v>
      </c>
      <c r="F6752" t="s">
        <v>3790</v>
      </c>
      <c r="G6752" s="336">
        <v>-0.11</v>
      </c>
      <c r="H6752">
        <v>139</v>
      </c>
    </row>
    <row r="6753" spans="1:8">
      <c r="A6753" t="s">
        <v>3879</v>
      </c>
      <c r="B6753" t="s">
        <v>72</v>
      </c>
      <c r="C6753" t="s">
        <v>78</v>
      </c>
      <c r="D6753">
        <v>2012</v>
      </c>
      <c r="E6753" t="s">
        <v>53</v>
      </c>
      <c r="F6753" t="s">
        <v>3790</v>
      </c>
      <c r="G6753" s="336">
        <v>-0.27</v>
      </c>
      <c r="H6753">
        <v>140</v>
      </c>
    </row>
    <row r="6754" spans="1:8">
      <c r="A6754" t="s">
        <v>3878</v>
      </c>
      <c r="B6754" t="s">
        <v>72</v>
      </c>
      <c r="C6754" t="s">
        <v>78</v>
      </c>
      <c r="D6754">
        <v>2012</v>
      </c>
      <c r="E6754" t="s">
        <v>54</v>
      </c>
      <c r="F6754" t="s">
        <v>3790</v>
      </c>
      <c r="G6754" s="336">
        <v>-0.08</v>
      </c>
      <c r="H6754">
        <v>141</v>
      </c>
    </row>
    <row r="6755" spans="1:8">
      <c r="A6755" t="s">
        <v>3877</v>
      </c>
      <c r="B6755" t="s">
        <v>72</v>
      </c>
      <c r="C6755" t="s">
        <v>78</v>
      </c>
      <c r="D6755">
        <v>2012</v>
      </c>
      <c r="E6755" t="s">
        <v>55</v>
      </c>
      <c r="F6755" t="s">
        <v>3790</v>
      </c>
      <c r="G6755" s="336">
        <v>-0.13</v>
      </c>
      <c r="H6755">
        <v>142</v>
      </c>
    </row>
    <row r="6756" spans="1:8">
      <c r="A6756" t="s">
        <v>3876</v>
      </c>
      <c r="B6756" t="s">
        <v>72</v>
      </c>
      <c r="C6756" t="s">
        <v>78</v>
      </c>
      <c r="D6756">
        <v>2012</v>
      </c>
      <c r="E6756" t="s">
        <v>56</v>
      </c>
      <c r="F6756" t="s">
        <v>3790</v>
      </c>
      <c r="G6756" s="336">
        <v>-0.32</v>
      </c>
      <c r="H6756">
        <v>143</v>
      </c>
    </row>
    <row r="6757" spans="1:8">
      <c r="A6757" t="s">
        <v>3875</v>
      </c>
      <c r="B6757" t="s">
        <v>72</v>
      </c>
      <c r="C6757" t="s">
        <v>78</v>
      </c>
      <c r="D6757">
        <v>2012</v>
      </c>
      <c r="E6757" t="s">
        <v>57</v>
      </c>
      <c r="F6757" t="s">
        <v>3790</v>
      </c>
      <c r="G6757" s="336">
        <v>-0.66</v>
      </c>
      <c r="H6757">
        <v>144</v>
      </c>
    </row>
    <row r="6758" spans="1:8">
      <c r="A6758" t="s">
        <v>3874</v>
      </c>
      <c r="B6758" t="s">
        <v>72</v>
      </c>
      <c r="C6758" t="s">
        <v>78</v>
      </c>
      <c r="D6758">
        <v>2013</v>
      </c>
      <c r="E6758" t="s">
        <v>52</v>
      </c>
      <c r="F6758" t="s">
        <v>3790</v>
      </c>
      <c r="G6758" s="336">
        <v>0.63</v>
      </c>
      <c r="H6758">
        <v>145</v>
      </c>
    </row>
    <row r="6759" spans="1:8">
      <c r="A6759" t="s">
        <v>3873</v>
      </c>
      <c r="B6759" t="s">
        <v>72</v>
      </c>
      <c r="C6759" t="s">
        <v>78</v>
      </c>
      <c r="D6759">
        <v>2013</v>
      </c>
      <c r="E6759" t="s">
        <v>53</v>
      </c>
      <c r="F6759" t="s">
        <v>3790</v>
      </c>
      <c r="G6759" s="336">
        <v>1.08</v>
      </c>
      <c r="H6759">
        <v>146</v>
      </c>
    </row>
    <row r="6760" spans="1:8">
      <c r="A6760" t="s">
        <v>3872</v>
      </c>
      <c r="B6760" t="s">
        <v>72</v>
      </c>
      <c r="C6760" t="s">
        <v>78</v>
      </c>
      <c r="D6760">
        <v>2013</v>
      </c>
      <c r="E6760" t="s">
        <v>54</v>
      </c>
      <c r="F6760" t="s">
        <v>3790</v>
      </c>
      <c r="G6760" s="336">
        <v>0.34</v>
      </c>
      <c r="H6760">
        <v>147</v>
      </c>
    </row>
    <row r="6761" spans="1:8">
      <c r="A6761" t="s">
        <v>3871</v>
      </c>
      <c r="B6761" t="s">
        <v>72</v>
      </c>
      <c r="C6761" t="s">
        <v>78</v>
      </c>
      <c r="D6761">
        <v>2013</v>
      </c>
      <c r="E6761" t="s">
        <v>55</v>
      </c>
      <c r="F6761" t="s">
        <v>3790</v>
      </c>
      <c r="G6761" s="336">
        <v>0.44</v>
      </c>
      <c r="H6761">
        <v>148</v>
      </c>
    </row>
    <row r="6762" spans="1:8">
      <c r="A6762" t="s">
        <v>3870</v>
      </c>
      <c r="B6762" t="s">
        <v>72</v>
      </c>
      <c r="C6762" t="s">
        <v>78</v>
      </c>
      <c r="D6762">
        <v>2013</v>
      </c>
      <c r="E6762" t="s">
        <v>56</v>
      </c>
      <c r="F6762" t="s">
        <v>3790</v>
      </c>
      <c r="G6762" s="336">
        <v>2.81</v>
      </c>
      <c r="H6762">
        <v>149</v>
      </c>
    </row>
    <row r="6763" spans="1:8">
      <c r="A6763" t="s">
        <v>3869</v>
      </c>
      <c r="B6763" t="s">
        <v>72</v>
      </c>
      <c r="C6763" t="s">
        <v>78</v>
      </c>
      <c r="D6763">
        <v>2013</v>
      </c>
      <c r="E6763" t="s">
        <v>57</v>
      </c>
      <c r="F6763" t="s">
        <v>3790</v>
      </c>
      <c r="G6763" s="336">
        <v>5.55</v>
      </c>
      <c r="H6763">
        <v>150</v>
      </c>
    </row>
    <row r="6764" spans="1:8">
      <c r="A6764" t="s">
        <v>3868</v>
      </c>
      <c r="B6764" t="s">
        <v>72</v>
      </c>
      <c r="C6764" t="s">
        <v>78</v>
      </c>
      <c r="D6764">
        <v>2014</v>
      </c>
      <c r="E6764" t="s">
        <v>52</v>
      </c>
      <c r="F6764" t="s">
        <v>3790</v>
      </c>
      <c r="G6764" s="336">
        <v>-0.42</v>
      </c>
      <c r="H6764">
        <v>151</v>
      </c>
    </row>
    <row r="6765" spans="1:8">
      <c r="A6765" t="s">
        <v>3867</v>
      </c>
      <c r="B6765" t="s">
        <v>72</v>
      </c>
      <c r="C6765" t="s">
        <v>78</v>
      </c>
      <c r="D6765">
        <v>2014</v>
      </c>
      <c r="E6765" t="s">
        <v>53</v>
      </c>
      <c r="F6765" t="s">
        <v>3790</v>
      </c>
      <c r="G6765" s="336">
        <v>-0.53</v>
      </c>
      <c r="H6765">
        <v>152</v>
      </c>
    </row>
    <row r="6766" spans="1:8">
      <c r="A6766" t="s">
        <v>3866</v>
      </c>
      <c r="B6766" t="s">
        <v>72</v>
      </c>
      <c r="C6766" t="s">
        <v>78</v>
      </c>
      <c r="D6766">
        <v>2014</v>
      </c>
      <c r="E6766" t="s">
        <v>54</v>
      </c>
      <c r="F6766" t="s">
        <v>3790</v>
      </c>
      <c r="G6766" s="336">
        <v>-0.23</v>
      </c>
      <c r="H6766">
        <v>153</v>
      </c>
    </row>
    <row r="6767" spans="1:8">
      <c r="A6767" t="s">
        <v>3865</v>
      </c>
      <c r="B6767" t="s">
        <v>72</v>
      </c>
      <c r="C6767" t="s">
        <v>78</v>
      </c>
      <c r="D6767">
        <v>2014</v>
      </c>
      <c r="E6767" t="s">
        <v>55</v>
      </c>
      <c r="F6767" t="s">
        <v>3790</v>
      </c>
      <c r="G6767" s="336">
        <v>-0.27</v>
      </c>
      <c r="H6767">
        <v>154</v>
      </c>
    </row>
    <row r="6768" spans="1:8">
      <c r="A6768" t="s">
        <v>3864</v>
      </c>
      <c r="B6768" t="s">
        <v>72</v>
      </c>
      <c r="C6768" t="s">
        <v>78</v>
      </c>
      <c r="D6768">
        <v>2014</v>
      </c>
      <c r="E6768" t="s">
        <v>56</v>
      </c>
      <c r="F6768" t="s">
        <v>3790</v>
      </c>
      <c r="G6768" s="336">
        <v>-0.89</v>
      </c>
      <c r="H6768">
        <v>155</v>
      </c>
    </row>
    <row r="6769" spans="1:8">
      <c r="A6769" t="s">
        <v>3863</v>
      </c>
      <c r="B6769" t="s">
        <v>72</v>
      </c>
      <c r="C6769" t="s">
        <v>78</v>
      </c>
      <c r="D6769">
        <v>2014</v>
      </c>
      <c r="E6769" t="s">
        <v>57</v>
      </c>
      <c r="F6769" t="s">
        <v>3790</v>
      </c>
      <c r="G6769" s="336">
        <v>-0.94</v>
      </c>
      <c r="H6769">
        <v>156</v>
      </c>
    </row>
    <row r="6770" spans="1:8">
      <c r="A6770" t="s">
        <v>3862</v>
      </c>
      <c r="B6770" t="s">
        <v>72</v>
      </c>
      <c r="C6770" t="s">
        <v>78</v>
      </c>
      <c r="D6770" t="s">
        <v>58</v>
      </c>
      <c r="E6770" t="s">
        <v>52</v>
      </c>
      <c r="F6770" t="s">
        <v>3790</v>
      </c>
      <c r="G6770" s="336">
        <v>-0.98</v>
      </c>
      <c r="H6770">
        <v>157</v>
      </c>
    </row>
    <row r="6771" spans="1:8">
      <c r="A6771" t="s">
        <v>3861</v>
      </c>
      <c r="B6771" t="s">
        <v>72</v>
      </c>
      <c r="C6771" t="s">
        <v>78</v>
      </c>
      <c r="D6771" t="s">
        <v>58</v>
      </c>
      <c r="E6771" t="s">
        <v>53</v>
      </c>
      <c r="F6771" t="s">
        <v>3790</v>
      </c>
      <c r="G6771" s="336">
        <v>-0.91</v>
      </c>
      <c r="H6771">
        <v>158</v>
      </c>
    </row>
    <row r="6772" spans="1:8">
      <c r="A6772" t="s">
        <v>3860</v>
      </c>
      <c r="B6772" t="s">
        <v>72</v>
      </c>
      <c r="C6772" t="s">
        <v>78</v>
      </c>
      <c r="D6772" t="s">
        <v>58</v>
      </c>
      <c r="E6772" t="s">
        <v>54</v>
      </c>
      <c r="F6772" t="s">
        <v>3790</v>
      </c>
      <c r="G6772" s="336">
        <v>-0.98</v>
      </c>
      <c r="H6772">
        <v>159</v>
      </c>
    </row>
    <row r="6773" spans="1:8">
      <c r="A6773" t="s">
        <v>3859</v>
      </c>
      <c r="B6773" t="s">
        <v>72</v>
      </c>
      <c r="C6773" t="s">
        <v>78</v>
      </c>
      <c r="D6773" t="s">
        <v>58</v>
      </c>
      <c r="E6773" t="s">
        <v>55</v>
      </c>
      <c r="F6773" t="s">
        <v>3790</v>
      </c>
      <c r="G6773" s="336">
        <v>-0.79</v>
      </c>
      <c r="H6773">
        <v>160</v>
      </c>
    </row>
    <row r="6774" spans="1:8">
      <c r="A6774" t="s">
        <v>3858</v>
      </c>
      <c r="B6774" t="s">
        <v>72</v>
      </c>
      <c r="C6774" t="s">
        <v>78</v>
      </c>
      <c r="D6774" t="s">
        <v>58</v>
      </c>
      <c r="E6774" t="s">
        <v>56</v>
      </c>
      <c r="F6774" t="s">
        <v>3790</v>
      </c>
      <c r="G6774" s="336">
        <v>16.61</v>
      </c>
      <c r="H6774">
        <v>161</v>
      </c>
    </row>
    <row r="6775" spans="1:8">
      <c r="A6775" t="s">
        <v>3857</v>
      </c>
      <c r="B6775" t="s">
        <v>72</v>
      </c>
      <c r="C6775" t="s">
        <v>78</v>
      </c>
      <c r="D6775" t="s">
        <v>58</v>
      </c>
      <c r="E6775" t="s">
        <v>57</v>
      </c>
      <c r="F6775" t="s">
        <v>3790</v>
      </c>
      <c r="G6775" s="336">
        <v>-0.48</v>
      </c>
      <c r="H6775">
        <v>162</v>
      </c>
    </row>
    <row r="6776" spans="1:8">
      <c r="A6776" t="s">
        <v>3856</v>
      </c>
      <c r="B6776" t="s">
        <v>72</v>
      </c>
      <c r="C6776" t="s">
        <v>78</v>
      </c>
      <c r="D6776" t="s">
        <v>59</v>
      </c>
      <c r="E6776" t="s">
        <v>52</v>
      </c>
      <c r="F6776" t="s">
        <v>3790</v>
      </c>
      <c r="G6776" s="336">
        <v>-0.14000000000000001</v>
      </c>
      <c r="H6776">
        <v>163</v>
      </c>
    </row>
    <row r="6777" spans="1:8">
      <c r="A6777" t="s">
        <v>3855</v>
      </c>
      <c r="B6777" t="s">
        <v>72</v>
      </c>
      <c r="C6777" t="s">
        <v>78</v>
      </c>
      <c r="D6777" t="s">
        <v>59</v>
      </c>
      <c r="E6777" t="s">
        <v>53</v>
      </c>
      <c r="F6777" t="s">
        <v>3790</v>
      </c>
      <c r="G6777" s="336">
        <v>-0.13</v>
      </c>
      <c r="H6777">
        <v>164</v>
      </c>
    </row>
    <row r="6778" spans="1:8">
      <c r="A6778" t="s">
        <v>3854</v>
      </c>
      <c r="B6778" t="s">
        <v>72</v>
      </c>
      <c r="C6778" t="s">
        <v>78</v>
      </c>
      <c r="D6778" t="s">
        <v>59</v>
      </c>
      <c r="E6778" t="s">
        <v>54</v>
      </c>
      <c r="F6778" t="s">
        <v>3790</v>
      </c>
      <c r="G6778" s="336">
        <v>-0.14000000000000001</v>
      </c>
      <c r="H6778">
        <v>165</v>
      </c>
    </row>
    <row r="6779" spans="1:8">
      <c r="A6779" t="s">
        <v>3853</v>
      </c>
      <c r="B6779" t="s">
        <v>72</v>
      </c>
      <c r="C6779" t="s">
        <v>78</v>
      </c>
      <c r="D6779" t="s">
        <v>59</v>
      </c>
      <c r="E6779" t="s">
        <v>55</v>
      </c>
      <c r="F6779" t="s">
        <v>3790</v>
      </c>
      <c r="G6779" s="336">
        <v>-0.11</v>
      </c>
      <c r="H6779">
        <v>166</v>
      </c>
    </row>
    <row r="6780" spans="1:8">
      <c r="A6780" t="s">
        <v>3852</v>
      </c>
      <c r="B6780" t="s">
        <v>72</v>
      </c>
      <c r="C6780" t="s">
        <v>78</v>
      </c>
      <c r="D6780" t="s">
        <v>59</v>
      </c>
      <c r="E6780" t="s">
        <v>56</v>
      </c>
      <c r="F6780" t="s">
        <v>3790</v>
      </c>
      <c r="G6780" s="336">
        <v>2.37</v>
      </c>
      <c r="H6780">
        <v>167</v>
      </c>
    </row>
    <row r="6781" spans="1:8">
      <c r="A6781" t="s">
        <v>3851</v>
      </c>
      <c r="B6781" t="s">
        <v>72</v>
      </c>
      <c r="C6781" t="s">
        <v>78</v>
      </c>
      <c r="D6781" t="s">
        <v>59</v>
      </c>
      <c r="E6781" t="s">
        <v>57</v>
      </c>
      <c r="F6781" t="s">
        <v>3790</v>
      </c>
      <c r="G6781" s="336">
        <v>-7.0000000000000007E-2</v>
      </c>
      <c r="H6781">
        <v>168</v>
      </c>
    </row>
    <row r="6782" spans="1:8">
      <c r="A6782" t="s">
        <v>3850</v>
      </c>
      <c r="B6782" t="s">
        <v>71</v>
      </c>
      <c r="C6782" t="s">
        <v>78</v>
      </c>
      <c r="D6782">
        <v>2006</v>
      </c>
      <c r="E6782" t="s">
        <v>52</v>
      </c>
      <c r="F6782" t="s">
        <v>3790</v>
      </c>
      <c r="H6782">
        <v>169</v>
      </c>
    </row>
    <row r="6783" spans="1:8">
      <c r="A6783" t="s">
        <v>3849</v>
      </c>
      <c r="B6783" t="s">
        <v>71</v>
      </c>
      <c r="C6783" t="s">
        <v>78</v>
      </c>
      <c r="D6783">
        <v>2006</v>
      </c>
      <c r="E6783" t="s">
        <v>53</v>
      </c>
      <c r="F6783" t="s">
        <v>3790</v>
      </c>
      <c r="H6783">
        <v>170</v>
      </c>
    </row>
    <row r="6784" spans="1:8">
      <c r="A6784" t="s">
        <v>3848</v>
      </c>
      <c r="B6784" t="s">
        <v>71</v>
      </c>
      <c r="C6784" t="s">
        <v>78</v>
      </c>
      <c r="D6784">
        <v>2006</v>
      </c>
      <c r="E6784" t="s">
        <v>54</v>
      </c>
      <c r="F6784" t="s">
        <v>3790</v>
      </c>
      <c r="H6784">
        <v>171</v>
      </c>
    </row>
    <row r="6785" spans="1:8">
      <c r="A6785" t="s">
        <v>3847</v>
      </c>
      <c r="B6785" t="s">
        <v>71</v>
      </c>
      <c r="C6785" t="s">
        <v>78</v>
      </c>
      <c r="D6785">
        <v>2006</v>
      </c>
      <c r="E6785" t="s">
        <v>55</v>
      </c>
      <c r="F6785" t="s">
        <v>3790</v>
      </c>
      <c r="H6785">
        <v>172</v>
      </c>
    </row>
    <row r="6786" spans="1:8">
      <c r="A6786" t="s">
        <v>3846</v>
      </c>
      <c r="B6786" t="s">
        <v>71</v>
      </c>
      <c r="C6786" t="s">
        <v>78</v>
      </c>
      <c r="D6786">
        <v>2006</v>
      </c>
      <c r="E6786" t="s">
        <v>56</v>
      </c>
      <c r="F6786" t="s">
        <v>3790</v>
      </c>
      <c r="H6786">
        <v>173</v>
      </c>
    </row>
    <row r="6787" spans="1:8">
      <c r="A6787" t="s">
        <v>3845</v>
      </c>
      <c r="B6787" t="s">
        <v>71</v>
      </c>
      <c r="C6787" t="s">
        <v>78</v>
      </c>
      <c r="D6787">
        <v>2006</v>
      </c>
      <c r="E6787" t="s">
        <v>57</v>
      </c>
      <c r="F6787" t="s">
        <v>3790</v>
      </c>
      <c r="H6787">
        <v>174</v>
      </c>
    </row>
    <row r="6788" spans="1:8">
      <c r="A6788" t="s">
        <v>3844</v>
      </c>
      <c r="B6788" t="s">
        <v>71</v>
      </c>
      <c r="C6788" t="s">
        <v>78</v>
      </c>
      <c r="D6788">
        <v>2007</v>
      </c>
      <c r="E6788" t="s">
        <v>52</v>
      </c>
      <c r="F6788" t="s">
        <v>3790</v>
      </c>
      <c r="G6788" s="336">
        <v>7.52</v>
      </c>
      <c r="H6788">
        <v>175</v>
      </c>
    </row>
    <row r="6789" spans="1:8">
      <c r="A6789" t="s">
        <v>3843</v>
      </c>
      <c r="B6789" t="s">
        <v>71</v>
      </c>
      <c r="C6789" t="s">
        <v>78</v>
      </c>
      <c r="D6789">
        <v>2007</v>
      </c>
      <c r="E6789" t="s">
        <v>53</v>
      </c>
      <c r="F6789" t="s">
        <v>3790</v>
      </c>
      <c r="G6789" s="336">
        <v>5.2</v>
      </c>
      <c r="H6789">
        <v>176</v>
      </c>
    </row>
    <row r="6790" spans="1:8">
      <c r="A6790" t="s">
        <v>3842</v>
      </c>
      <c r="B6790" t="s">
        <v>71</v>
      </c>
      <c r="C6790" t="s">
        <v>78</v>
      </c>
      <c r="D6790">
        <v>2007</v>
      </c>
      <c r="E6790" t="s">
        <v>54</v>
      </c>
      <c r="F6790" t="s">
        <v>3790</v>
      </c>
      <c r="G6790" s="336">
        <v>59.41</v>
      </c>
      <c r="H6790">
        <v>177</v>
      </c>
    </row>
    <row r="6791" spans="1:8">
      <c r="A6791" t="s">
        <v>3841</v>
      </c>
      <c r="B6791" t="s">
        <v>71</v>
      </c>
      <c r="C6791" t="s">
        <v>78</v>
      </c>
      <c r="D6791">
        <v>2007</v>
      </c>
      <c r="E6791" t="s">
        <v>55</v>
      </c>
      <c r="F6791" t="s">
        <v>3790</v>
      </c>
      <c r="G6791" s="336">
        <v>41.76</v>
      </c>
      <c r="H6791">
        <v>178</v>
      </c>
    </row>
    <row r="6792" spans="1:8">
      <c r="A6792" t="s">
        <v>3840</v>
      </c>
      <c r="B6792" t="s">
        <v>71</v>
      </c>
      <c r="C6792" t="s">
        <v>78</v>
      </c>
      <c r="D6792">
        <v>2007</v>
      </c>
      <c r="E6792" t="s">
        <v>56</v>
      </c>
      <c r="F6792" t="s">
        <v>3790</v>
      </c>
      <c r="G6792" s="336">
        <v>3.08</v>
      </c>
      <c r="H6792">
        <v>179</v>
      </c>
    </row>
    <row r="6793" spans="1:8">
      <c r="A6793" t="s">
        <v>3839</v>
      </c>
      <c r="B6793" t="s">
        <v>71</v>
      </c>
      <c r="C6793" t="s">
        <v>78</v>
      </c>
      <c r="D6793">
        <v>2007</v>
      </c>
      <c r="E6793" t="s">
        <v>57</v>
      </c>
      <c r="F6793" t="s">
        <v>3790</v>
      </c>
      <c r="G6793" s="336">
        <v>3.48</v>
      </c>
      <c r="H6793">
        <v>180</v>
      </c>
    </row>
    <row r="6794" spans="1:8">
      <c r="A6794" t="s">
        <v>3838</v>
      </c>
      <c r="B6794" t="s">
        <v>71</v>
      </c>
      <c r="C6794" t="s">
        <v>78</v>
      </c>
      <c r="D6794">
        <v>2008</v>
      </c>
      <c r="E6794" t="s">
        <v>52</v>
      </c>
      <c r="F6794" t="s">
        <v>3790</v>
      </c>
      <c r="G6794" s="336">
        <v>0.7</v>
      </c>
      <c r="H6794">
        <v>181</v>
      </c>
    </row>
    <row r="6795" spans="1:8">
      <c r="A6795" t="s">
        <v>3837</v>
      </c>
      <c r="B6795" t="s">
        <v>71</v>
      </c>
      <c r="C6795" t="s">
        <v>78</v>
      </c>
      <c r="D6795">
        <v>2008</v>
      </c>
      <c r="E6795" t="s">
        <v>53</v>
      </c>
      <c r="F6795" t="s">
        <v>3790</v>
      </c>
      <c r="G6795" s="336">
        <v>5.31</v>
      </c>
      <c r="H6795">
        <v>182</v>
      </c>
    </row>
    <row r="6796" spans="1:8">
      <c r="A6796" t="s">
        <v>3836</v>
      </c>
      <c r="B6796" t="s">
        <v>71</v>
      </c>
      <c r="C6796" t="s">
        <v>78</v>
      </c>
      <c r="D6796">
        <v>2008</v>
      </c>
      <c r="E6796" t="s">
        <v>54</v>
      </c>
      <c r="F6796" t="s">
        <v>3790</v>
      </c>
      <c r="G6796" s="336">
        <v>1.34</v>
      </c>
      <c r="H6796">
        <v>183</v>
      </c>
    </row>
    <row r="6797" spans="1:8">
      <c r="A6797" t="s">
        <v>3835</v>
      </c>
      <c r="B6797" t="s">
        <v>71</v>
      </c>
      <c r="C6797" t="s">
        <v>78</v>
      </c>
      <c r="D6797">
        <v>2008</v>
      </c>
      <c r="E6797" t="s">
        <v>55</v>
      </c>
      <c r="F6797" t="s">
        <v>3790</v>
      </c>
      <c r="G6797" s="336">
        <v>2.0699999999999998</v>
      </c>
      <c r="H6797">
        <v>184</v>
      </c>
    </row>
    <row r="6798" spans="1:8">
      <c r="A6798" t="s">
        <v>3834</v>
      </c>
      <c r="B6798" t="s">
        <v>71</v>
      </c>
      <c r="C6798" t="s">
        <v>78</v>
      </c>
      <c r="D6798">
        <v>2008</v>
      </c>
      <c r="E6798" t="s">
        <v>56</v>
      </c>
      <c r="F6798" t="s">
        <v>3790</v>
      </c>
      <c r="G6798" s="336">
        <v>-0.12</v>
      </c>
      <c r="H6798">
        <v>185</v>
      </c>
    </row>
    <row r="6799" spans="1:8">
      <c r="A6799" t="s">
        <v>3833</v>
      </c>
      <c r="B6799" t="s">
        <v>71</v>
      </c>
      <c r="C6799" t="s">
        <v>78</v>
      </c>
      <c r="D6799">
        <v>2008</v>
      </c>
      <c r="E6799" t="s">
        <v>57</v>
      </c>
      <c r="F6799" t="s">
        <v>3790</v>
      </c>
      <c r="G6799" s="336">
        <v>6.77</v>
      </c>
      <c r="H6799">
        <v>186</v>
      </c>
    </row>
    <row r="6800" spans="1:8">
      <c r="A6800" t="s">
        <v>3832</v>
      </c>
      <c r="B6800" t="s">
        <v>71</v>
      </c>
      <c r="C6800" t="s">
        <v>78</v>
      </c>
      <c r="D6800">
        <v>2009</v>
      </c>
      <c r="E6800" t="s">
        <v>52</v>
      </c>
      <c r="F6800" t="s">
        <v>3790</v>
      </c>
      <c r="G6800" s="336">
        <v>85.96</v>
      </c>
      <c r="H6800">
        <v>187</v>
      </c>
    </row>
    <row r="6801" spans="1:8">
      <c r="A6801" t="s">
        <v>3831</v>
      </c>
      <c r="B6801" t="s">
        <v>71</v>
      </c>
      <c r="C6801" t="s">
        <v>78</v>
      </c>
      <c r="D6801">
        <v>2009</v>
      </c>
      <c r="E6801" t="s">
        <v>53</v>
      </c>
      <c r="F6801" t="s">
        <v>3790</v>
      </c>
      <c r="G6801" s="336">
        <v>6.17</v>
      </c>
      <c r="H6801">
        <v>188</v>
      </c>
    </row>
    <row r="6802" spans="1:8">
      <c r="A6802" t="s">
        <v>3830</v>
      </c>
      <c r="B6802" t="s">
        <v>71</v>
      </c>
      <c r="C6802" t="s">
        <v>78</v>
      </c>
      <c r="D6802">
        <v>2009</v>
      </c>
      <c r="E6802" t="s">
        <v>54</v>
      </c>
      <c r="F6802" t="s">
        <v>3790</v>
      </c>
      <c r="G6802" s="336">
        <v>0.57999999999999996</v>
      </c>
      <c r="H6802">
        <v>189</v>
      </c>
    </row>
    <row r="6803" spans="1:8">
      <c r="A6803" t="s">
        <v>3829</v>
      </c>
      <c r="B6803" t="s">
        <v>71</v>
      </c>
      <c r="C6803" t="s">
        <v>78</v>
      </c>
      <c r="D6803">
        <v>2009</v>
      </c>
      <c r="E6803" t="s">
        <v>55</v>
      </c>
      <c r="F6803" t="s">
        <v>3790</v>
      </c>
      <c r="G6803" s="336">
        <v>0.16</v>
      </c>
      <c r="H6803">
        <v>190</v>
      </c>
    </row>
    <row r="6804" spans="1:8">
      <c r="A6804" t="s">
        <v>3828</v>
      </c>
      <c r="B6804" t="s">
        <v>71</v>
      </c>
      <c r="C6804" t="s">
        <v>78</v>
      </c>
      <c r="D6804">
        <v>2009</v>
      </c>
      <c r="E6804" t="s">
        <v>56</v>
      </c>
      <c r="F6804" t="s">
        <v>3790</v>
      </c>
      <c r="G6804" s="336">
        <v>373.98</v>
      </c>
      <c r="H6804">
        <v>191</v>
      </c>
    </row>
    <row r="6805" spans="1:8">
      <c r="A6805" t="s">
        <v>3827</v>
      </c>
      <c r="B6805" t="s">
        <v>71</v>
      </c>
      <c r="C6805" t="s">
        <v>78</v>
      </c>
      <c r="D6805">
        <v>2009</v>
      </c>
      <c r="E6805" t="s">
        <v>57</v>
      </c>
      <c r="F6805" t="s">
        <v>3790</v>
      </c>
      <c r="G6805" s="336">
        <v>7.23</v>
      </c>
      <c r="H6805">
        <v>192</v>
      </c>
    </row>
    <row r="6806" spans="1:8">
      <c r="A6806" t="s">
        <v>3826</v>
      </c>
      <c r="B6806" t="s">
        <v>71</v>
      </c>
      <c r="C6806" t="s">
        <v>78</v>
      </c>
      <c r="D6806">
        <v>2010</v>
      </c>
      <c r="E6806" t="s">
        <v>52</v>
      </c>
      <c r="F6806" t="s">
        <v>3790</v>
      </c>
      <c r="G6806" s="336">
        <v>-0.6</v>
      </c>
      <c r="H6806">
        <v>193</v>
      </c>
    </row>
    <row r="6807" spans="1:8">
      <c r="A6807" t="s">
        <v>3825</v>
      </c>
      <c r="B6807" t="s">
        <v>71</v>
      </c>
      <c r="C6807" t="s">
        <v>78</v>
      </c>
      <c r="D6807">
        <v>2010</v>
      </c>
      <c r="E6807" t="s">
        <v>53</v>
      </c>
      <c r="F6807" t="s">
        <v>3790</v>
      </c>
      <c r="G6807" s="336">
        <v>-0.54</v>
      </c>
      <c r="H6807">
        <v>194</v>
      </c>
    </row>
    <row r="6808" spans="1:8">
      <c r="A6808" t="s">
        <v>3824</v>
      </c>
      <c r="B6808" t="s">
        <v>71</v>
      </c>
      <c r="C6808" t="s">
        <v>78</v>
      </c>
      <c r="D6808">
        <v>2010</v>
      </c>
      <c r="E6808" t="s">
        <v>54</v>
      </c>
      <c r="F6808" t="s">
        <v>3790</v>
      </c>
      <c r="G6808" s="336">
        <v>-0.43</v>
      </c>
      <c r="H6808">
        <v>195</v>
      </c>
    </row>
    <row r="6809" spans="1:8">
      <c r="A6809" t="s">
        <v>3823</v>
      </c>
      <c r="B6809" t="s">
        <v>71</v>
      </c>
      <c r="C6809" t="s">
        <v>78</v>
      </c>
      <c r="D6809">
        <v>2010</v>
      </c>
      <c r="E6809" t="s">
        <v>55</v>
      </c>
      <c r="F6809" t="s">
        <v>3790</v>
      </c>
      <c r="G6809" s="336">
        <v>-0.28000000000000003</v>
      </c>
      <c r="H6809">
        <v>196</v>
      </c>
    </row>
    <row r="6810" spans="1:8">
      <c r="A6810" t="s">
        <v>3822</v>
      </c>
      <c r="B6810" t="s">
        <v>71</v>
      </c>
      <c r="C6810" t="s">
        <v>78</v>
      </c>
      <c r="D6810">
        <v>2010</v>
      </c>
      <c r="E6810" t="s">
        <v>56</v>
      </c>
      <c r="F6810" t="s">
        <v>3790</v>
      </c>
      <c r="G6810" s="336">
        <v>-0.61</v>
      </c>
      <c r="H6810">
        <v>197</v>
      </c>
    </row>
    <row r="6811" spans="1:8">
      <c r="A6811" t="s">
        <v>3821</v>
      </c>
      <c r="B6811" t="s">
        <v>71</v>
      </c>
      <c r="C6811" t="s">
        <v>78</v>
      </c>
      <c r="D6811">
        <v>2010</v>
      </c>
      <c r="E6811" t="s">
        <v>57</v>
      </c>
      <c r="F6811" t="s">
        <v>3790</v>
      </c>
      <c r="G6811" s="336">
        <v>-0.55000000000000004</v>
      </c>
      <c r="H6811">
        <v>198</v>
      </c>
    </row>
    <row r="6812" spans="1:8">
      <c r="A6812" t="s">
        <v>3820</v>
      </c>
      <c r="B6812" t="s">
        <v>71</v>
      </c>
      <c r="C6812" t="s">
        <v>78</v>
      </c>
      <c r="D6812">
        <v>2011</v>
      </c>
      <c r="E6812" t="s">
        <v>52</v>
      </c>
      <c r="F6812" t="s">
        <v>3790</v>
      </c>
      <c r="G6812" s="336">
        <v>-0.94</v>
      </c>
      <c r="H6812">
        <v>199</v>
      </c>
    </row>
    <row r="6813" spans="1:8">
      <c r="A6813" t="s">
        <v>3819</v>
      </c>
      <c r="B6813" t="s">
        <v>71</v>
      </c>
      <c r="C6813" t="s">
        <v>78</v>
      </c>
      <c r="D6813">
        <v>2011</v>
      </c>
      <c r="E6813" t="s">
        <v>53</v>
      </c>
      <c r="F6813" t="s">
        <v>3790</v>
      </c>
      <c r="G6813" s="336">
        <v>-0.69</v>
      </c>
      <c r="H6813">
        <v>200</v>
      </c>
    </row>
    <row r="6814" spans="1:8">
      <c r="A6814" t="s">
        <v>3818</v>
      </c>
      <c r="B6814" t="s">
        <v>71</v>
      </c>
      <c r="C6814" t="s">
        <v>78</v>
      </c>
      <c r="D6814">
        <v>2011</v>
      </c>
      <c r="E6814" t="s">
        <v>54</v>
      </c>
      <c r="F6814" t="s">
        <v>3790</v>
      </c>
      <c r="G6814" s="336">
        <v>0.63</v>
      </c>
      <c r="H6814">
        <v>201</v>
      </c>
    </row>
    <row r="6815" spans="1:8">
      <c r="A6815" t="s">
        <v>3817</v>
      </c>
      <c r="B6815" t="s">
        <v>71</v>
      </c>
      <c r="C6815" t="s">
        <v>78</v>
      </c>
      <c r="D6815">
        <v>2011</v>
      </c>
      <c r="E6815" t="s">
        <v>55</v>
      </c>
      <c r="F6815" t="s">
        <v>3790</v>
      </c>
      <c r="G6815" s="336">
        <v>1.1000000000000001</v>
      </c>
      <c r="H6815">
        <v>202</v>
      </c>
    </row>
    <row r="6816" spans="1:8">
      <c r="A6816" t="s">
        <v>3816</v>
      </c>
      <c r="B6816" t="s">
        <v>71</v>
      </c>
      <c r="C6816" t="s">
        <v>78</v>
      </c>
      <c r="D6816">
        <v>2011</v>
      </c>
      <c r="E6816" t="s">
        <v>56</v>
      </c>
      <c r="F6816" t="s">
        <v>3790</v>
      </c>
      <c r="G6816" s="336">
        <v>-0.97</v>
      </c>
      <c r="H6816">
        <v>203</v>
      </c>
    </row>
    <row r="6817" spans="1:8">
      <c r="A6817" t="s">
        <v>3815</v>
      </c>
      <c r="B6817" t="s">
        <v>71</v>
      </c>
      <c r="C6817" t="s">
        <v>78</v>
      </c>
      <c r="D6817">
        <v>2011</v>
      </c>
      <c r="E6817" t="s">
        <v>57</v>
      </c>
      <c r="F6817" t="s">
        <v>3790</v>
      </c>
      <c r="G6817" s="336">
        <v>-0.76</v>
      </c>
      <c r="H6817">
        <v>204</v>
      </c>
    </row>
    <row r="6818" spans="1:8">
      <c r="A6818" t="s">
        <v>3814</v>
      </c>
      <c r="B6818" t="s">
        <v>71</v>
      </c>
      <c r="C6818" t="s">
        <v>78</v>
      </c>
      <c r="D6818">
        <v>2012</v>
      </c>
      <c r="E6818" t="s">
        <v>52</v>
      </c>
      <c r="F6818" t="s">
        <v>3790</v>
      </c>
      <c r="G6818" s="336">
        <v>61.47</v>
      </c>
      <c r="H6818">
        <v>205</v>
      </c>
    </row>
    <row r="6819" spans="1:8">
      <c r="A6819" t="s">
        <v>3813</v>
      </c>
      <c r="B6819" t="s">
        <v>71</v>
      </c>
      <c r="C6819" t="s">
        <v>78</v>
      </c>
      <c r="D6819">
        <v>2012</v>
      </c>
      <c r="E6819" t="s">
        <v>53</v>
      </c>
      <c r="F6819" t="s">
        <v>3790</v>
      </c>
      <c r="G6819" s="336">
        <v>6.81</v>
      </c>
      <c r="H6819">
        <v>206</v>
      </c>
    </row>
    <row r="6820" spans="1:8">
      <c r="A6820" t="s">
        <v>3812</v>
      </c>
      <c r="B6820" t="s">
        <v>71</v>
      </c>
      <c r="C6820" t="s">
        <v>78</v>
      </c>
      <c r="D6820">
        <v>2012</v>
      </c>
      <c r="E6820" t="s">
        <v>54</v>
      </c>
      <c r="F6820" t="s">
        <v>3790</v>
      </c>
      <c r="G6820" s="336">
        <v>4.13</v>
      </c>
      <c r="H6820">
        <v>207</v>
      </c>
    </row>
    <row r="6821" spans="1:8">
      <c r="A6821" t="s">
        <v>3811</v>
      </c>
      <c r="B6821" t="s">
        <v>71</v>
      </c>
      <c r="C6821" t="s">
        <v>78</v>
      </c>
      <c r="D6821">
        <v>2012</v>
      </c>
      <c r="E6821" t="s">
        <v>55</v>
      </c>
      <c r="F6821" t="s">
        <v>3790</v>
      </c>
      <c r="G6821" s="336">
        <v>1.02</v>
      </c>
      <c r="H6821">
        <v>208</v>
      </c>
    </row>
    <row r="6822" spans="1:8">
      <c r="A6822" t="s">
        <v>3810</v>
      </c>
      <c r="B6822" t="s">
        <v>71</v>
      </c>
      <c r="C6822" t="s">
        <v>78</v>
      </c>
      <c r="D6822">
        <v>2012</v>
      </c>
      <c r="E6822" t="s">
        <v>56</v>
      </c>
      <c r="F6822" t="s">
        <v>3790</v>
      </c>
      <c r="G6822" s="336">
        <v>130.86000000000001</v>
      </c>
      <c r="H6822">
        <v>209</v>
      </c>
    </row>
    <row r="6823" spans="1:8">
      <c r="A6823" t="s">
        <v>3809</v>
      </c>
      <c r="B6823" t="s">
        <v>71</v>
      </c>
      <c r="C6823" t="s">
        <v>78</v>
      </c>
      <c r="D6823">
        <v>2012</v>
      </c>
      <c r="E6823" t="s">
        <v>57</v>
      </c>
      <c r="F6823" t="s">
        <v>3790</v>
      </c>
      <c r="G6823" s="336">
        <v>8.7899999999999991</v>
      </c>
      <c r="H6823">
        <v>210</v>
      </c>
    </row>
    <row r="6824" spans="1:8">
      <c r="A6824" t="s">
        <v>3808</v>
      </c>
      <c r="B6824" t="s">
        <v>71</v>
      </c>
      <c r="C6824" t="s">
        <v>78</v>
      </c>
      <c r="D6824">
        <v>2013</v>
      </c>
      <c r="E6824" t="s">
        <v>52</v>
      </c>
      <c r="F6824" t="s">
        <v>3790</v>
      </c>
      <c r="G6824" s="336">
        <v>-0.01</v>
      </c>
      <c r="H6824">
        <v>211</v>
      </c>
    </row>
    <row r="6825" spans="1:8">
      <c r="A6825" t="s">
        <v>3807</v>
      </c>
      <c r="B6825" t="s">
        <v>71</v>
      </c>
      <c r="C6825" t="s">
        <v>78</v>
      </c>
      <c r="D6825">
        <v>2013</v>
      </c>
      <c r="E6825" t="s">
        <v>53</v>
      </c>
      <c r="F6825" t="s">
        <v>3790</v>
      </c>
      <c r="G6825" s="336">
        <v>-0.96</v>
      </c>
      <c r="H6825">
        <v>212</v>
      </c>
    </row>
    <row r="6826" spans="1:8">
      <c r="A6826" t="s">
        <v>3806</v>
      </c>
      <c r="B6826" t="s">
        <v>71</v>
      </c>
      <c r="C6826" t="s">
        <v>78</v>
      </c>
      <c r="D6826">
        <v>2013</v>
      </c>
      <c r="E6826" t="s">
        <v>54</v>
      </c>
      <c r="F6826" t="s">
        <v>3790</v>
      </c>
      <c r="G6826" s="336">
        <v>-0.47</v>
      </c>
      <c r="H6826">
        <v>213</v>
      </c>
    </row>
    <row r="6827" spans="1:8">
      <c r="A6827" t="s">
        <v>3805</v>
      </c>
      <c r="B6827" t="s">
        <v>71</v>
      </c>
      <c r="C6827" t="s">
        <v>78</v>
      </c>
      <c r="D6827">
        <v>2013</v>
      </c>
      <c r="E6827" t="s">
        <v>55</v>
      </c>
      <c r="F6827" t="s">
        <v>3790</v>
      </c>
      <c r="G6827" s="336">
        <v>-0.56999999999999995</v>
      </c>
      <c r="H6827">
        <v>214</v>
      </c>
    </row>
    <row r="6828" spans="1:8">
      <c r="A6828" t="s">
        <v>3804</v>
      </c>
      <c r="B6828" t="s">
        <v>71</v>
      </c>
      <c r="C6828" t="s">
        <v>78</v>
      </c>
      <c r="D6828">
        <v>2013</v>
      </c>
      <c r="E6828" t="s">
        <v>56</v>
      </c>
      <c r="F6828" t="s">
        <v>3790</v>
      </c>
      <c r="G6828" s="336">
        <v>0.01</v>
      </c>
      <c r="H6828">
        <v>215</v>
      </c>
    </row>
    <row r="6829" spans="1:8">
      <c r="A6829" t="s">
        <v>3803</v>
      </c>
      <c r="B6829" t="s">
        <v>71</v>
      </c>
      <c r="C6829" t="s">
        <v>78</v>
      </c>
      <c r="D6829">
        <v>2013</v>
      </c>
      <c r="E6829" t="s">
        <v>57</v>
      </c>
      <c r="F6829" t="s">
        <v>3790</v>
      </c>
      <c r="G6829" s="336">
        <v>-0.99</v>
      </c>
      <c r="H6829">
        <v>216</v>
      </c>
    </row>
    <row r="6830" spans="1:8">
      <c r="A6830" t="s">
        <v>3802</v>
      </c>
      <c r="B6830" t="s">
        <v>71</v>
      </c>
      <c r="C6830" t="s">
        <v>78</v>
      </c>
      <c r="D6830" t="s">
        <v>58</v>
      </c>
      <c r="E6830" t="s">
        <v>52</v>
      </c>
      <c r="F6830" t="s">
        <v>3790</v>
      </c>
      <c r="G6830" s="336">
        <v>1849.11</v>
      </c>
      <c r="H6830">
        <v>217</v>
      </c>
    </row>
    <row r="6831" spans="1:8">
      <c r="A6831" t="s">
        <v>3801</v>
      </c>
      <c r="B6831" t="s">
        <v>71</v>
      </c>
      <c r="C6831" t="s">
        <v>78</v>
      </c>
      <c r="D6831" t="s">
        <v>58</v>
      </c>
      <c r="E6831" t="s">
        <v>53</v>
      </c>
      <c r="F6831" t="s">
        <v>3790</v>
      </c>
      <c r="G6831" s="336">
        <v>10.42</v>
      </c>
      <c r="H6831">
        <v>218</v>
      </c>
    </row>
    <row r="6832" spans="1:8">
      <c r="A6832" t="s">
        <v>3800</v>
      </c>
      <c r="B6832" t="s">
        <v>71</v>
      </c>
      <c r="C6832" t="s">
        <v>78</v>
      </c>
      <c r="D6832" t="s">
        <v>58</v>
      </c>
      <c r="E6832" t="s">
        <v>54</v>
      </c>
      <c r="F6832" t="s">
        <v>3790</v>
      </c>
      <c r="G6832" s="336">
        <v>563.21</v>
      </c>
      <c r="H6832">
        <v>219</v>
      </c>
    </row>
    <row r="6833" spans="1:8">
      <c r="A6833" t="s">
        <v>3799</v>
      </c>
      <c r="B6833" t="s">
        <v>71</v>
      </c>
      <c r="C6833" t="s">
        <v>78</v>
      </c>
      <c r="D6833" t="s">
        <v>58</v>
      </c>
      <c r="E6833" t="s">
        <v>55</v>
      </c>
      <c r="F6833" t="s">
        <v>3790</v>
      </c>
      <c r="G6833" s="336">
        <v>197.39</v>
      </c>
      <c r="H6833">
        <v>220</v>
      </c>
    </row>
    <row r="6834" spans="1:8">
      <c r="A6834" t="s">
        <v>3798</v>
      </c>
      <c r="B6834" t="s">
        <v>71</v>
      </c>
      <c r="C6834" t="s">
        <v>78</v>
      </c>
      <c r="D6834" t="s">
        <v>58</v>
      </c>
      <c r="E6834" t="s">
        <v>56</v>
      </c>
      <c r="F6834" t="s">
        <v>3790</v>
      </c>
      <c r="G6834" s="336">
        <v>1959.16</v>
      </c>
      <c r="H6834">
        <v>221</v>
      </c>
    </row>
    <row r="6835" spans="1:8">
      <c r="A6835" t="s">
        <v>3797</v>
      </c>
      <c r="B6835" t="s">
        <v>71</v>
      </c>
      <c r="C6835" t="s">
        <v>78</v>
      </c>
      <c r="D6835" t="s">
        <v>58</v>
      </c>
      <c r="E6835" t="s">
        <v>57</v>
      </c>
      <c r="F6835" t="s">
        <v>3790</v>
      </c>
      <c r="G6835" s="336">
        <v>1.62</v>
      </c>
      <c r="H6835">
        <v>222</v>
      </c>
    </row>
    <row r="6836" spans="1:8">
      <c r="A6836" t="s">
        <v>3796</v>
      </c>
      <c r="B6836" t="s">
        <v>71</v>
      </c>
      <c r="C6836" t="s">
        <v>78</v>
      </c>
      <c r="D6836" t="s">
        <v>59</v>
      </c>
      <c r="E6836" t="s">
        <v>52</v>
      </c>
      <c r="F6836" t="s">
        <v>3790</v>
      </c>
      <c r="G6836" s="336">
        <v>264.16000000000003</v>
      </c>
      <c r="H6836">
        <v>223</v>
      </c>
    </row>
    <row r="6837" spans="1:8">
      <c r="A6837" t="s">
        <v>3795</v>
      </c>
      <c r="B6837" t="s">
        <v>71</v>
      </c>
      <c r="C6837" t="s">
        <v>78</v>
      </c>
      <c r="D6837" t="s">
        <v>59</v>
      </c>
      <c r="E6837" t="s">
        <v>53</v>
      </c>
      <c r="F6837" t="s">
        <v>3790</v>
      </c>
      <c r="G6837" s="336">
        <v>1.49</v>
      </c>
      <c r="H6837">
        <v>224</v>
      </c>
    </row>
    <row r="6838" spans="1:8">
      <c r="A6838" t="s">
        <v>3794</v>
      </c>
      <c r="B6838" t="s">
        <v>71</v>
      </c>
      <c r="C6838" t="s">
        <v>78</v>
      </c>
      <c r="D6838" t="s">
        <v>59</v>
      </c>
      <c r="E6838" t="s">
        <v>54</v>
      </c>
      <c r="F6838" t="s">
        <v>3790</v>
      </c>
      <c r="G6838" s="336">
        <v>80.459999999999994</v>
      </c>
      <c r="H6838">
        <v>225</v>
      </c>
    </row>
    <row r="6839" spans="1:8">
      <c r="A6839" t="s">
        <v>3793</v>
      </c>
      <c r="B6839" t="s">
        <v>71</v>
      </c>
      <c r="C6839" t="s">
        <v>78</v>
      </c>
      <c r="D6839" t="s">
        <v>59</v>
      </c>
      <c r="E6839" t="s">
        <v>55</v>
      </c>
      <c r="F6839" t="s">
        <v>3790</v>
      </c>
      <c r="G6839" s="336">
        <v>28.2</v>
      </c>
      <c r="H6839">
        <v>226</v>
      </c>
    </row>
    <row r="6840" spans="1:8">
      <c r="A6840" t="s">
        <v>3792</v>
      </c>
      <c r="B6840" t="s">
        <v>71</v>
      </c>
      <c r="C6840" t="s">
        <v>78</v>
      </c>
      <c r="D6840" t="s">
        <v>59</v>
      </c>
      <c r="E6840" t="s">
        <v>56</v>
      </c>
      <c r="F6840" t="s">
        <v>3790</v>
      </c>
      <c r="G6840" s="336">
        <v>279.88</v>
      </c>
      <c r="H6840">
        <v>227</v>
      </c>
    </row>
    <row r="6841" spans="1:8">
      <c r="A6841" t="s">
        <v>3791</v>
      </c>
      <c r="B6841" t="s">
        <v>71</v>
      </c>
      <c r="C6841" t="s">
        <v>78</v>
      </c>
      <c r="D6841" t="s">
        <v>59</v>
      </c>
      <c r="E6841" t="s">
        <v>57</v>
      </c>
      <c r="F6841" t="s">
        <v>3790</v>
      </c>
      <c r="G6841" s="336">
        <v>0.23</v>
      </c>
      <c r="H6841">
        <v>228</v>
      </c>
    </row>
    <row r="6842" spans="1:8">
      <c r="A6842" t="s">
        <v>3789</v>
      </c>
      <c r="B6842" t="s">
        <v>72</v>
      </c>
      <c r="C6842" t="s">
        <v>123</v>
      </c>
      <c r="D6842">
        <v>2007</v>
      </c>
      <c r="E6842" t="s">
        <v>79</v>
      </c>
      <c r="F6842" t="s">
        <v>3561</v>
      </c>
      <c r="G6842" s="338">
        <v>6213</v>
      </c>
      <c r="H6842">
        <v>1</v>
      </c>
    </row>
    <row r="6843" spans="1:8">
      <c r="A6843" t="s">
        <v>3788</v>
      </c>
      <c r="B6843" t="s">
        <v>72</v>
      </c>
      <c r="C6843" t="s">
        <v>123</v>
      </c>
      <c r="D6843">
        <v>2007</v>
      </c>
      <c r="E6843" t="s">
        <v>80</v>
      </c>
      <c r="F6843" t="s">
        <v>3561</v>
      </c>
      <c r="G6843" s="338">
        <v>6547</v>
      </c>
      <c r="H6843">
        <v>2</v>
      </c>
    </row>
    <row r="6844" spans="1:8">
      <c r="A6844" t="s">
        <v>3787</v>
      </c>
      <c r="B6844" t="s">
        <v>72</v>
      </c>
      <c r="C6844" t="s">
        <v>123</v>
      </c>
      <c r="D6844">
        <v>2007</v>
      </c>
      <c r="E6844" t="s">
        <v>81</v>
      </c>
      <c r="F6844" t="s">
        <v>3561</v>
      </c>
      <c r="G6844" s="338">
        <v>1854</v>
      </c>
      <c r="H6844">
        <v>3</v>
      </c>
    </row>
    <row r="6845" spans="1:8">
      <c r="A6845" t="s">
        <v>3786</v>
      </c>
      <c r="B6845" t="s">
        <v>72</v>
      </c>
      <c r="C6845" t="s">
        <v>123</v>
      </c>
      <c r="D6845">
        <v>2007</v>
      </c>
      <c r="E6845" t="s">
        <v>82</v>
      </c>
      <c r="F6845" t="s">
        <v>3561</v>
      </c>
      <c r="G6845">
        <v>801</v>
      </c>
      <c r="H6845">
        <v>4</v>
      </c>
    </row>
    <row r="6846" spans="1:8">
      <c r="A6846" t="s">
        <v>3785</v>
      </c>
      <c r="B6846" t="s">
        <v>72</v>
      </c>
      <c r="C6846" t="s">
        <v>123</v>
      </c>
      <c r="D6846">
        <v>2007</v>
      </c>
      <c r="E6846" t="s">
        <v>83</v>
      </c>
      <c r="F6846" t="s">
        <v>3561</v>
      </c>
      <c r="G6846" s="338">
        <v>4360</v>
      </c>
      <c r="H6846">
        <v>5</v>
      </c>
    </row>
    <row r="6847" spans="1:8">
      <c r="A6847" t="s">
        <v>3784</v>
      </c>
      <c r="B6847" t="s">
        <v>72</v>
      </c>
      <c r="C6847" t="s">
        <v>123</v>
      </c>
      <c r="D6847">
        <v>2007</v>
      </c>
      <c r="E6847" t="s">
        <v>84</v>
      </c>
      <c r="F6847" t="s">
        <v>3561</v>
      </c>
      <c r="G6847" s="338">
        <v>2028</v>
      </c>
      <c r="H6847">
        <v>6</v>
      </c>
    </row>
    <row r="6848" spans="1:8">
      <c r="A6848" t="s">
        <v>3783</v>
      </c>
      <c r="B6848" t="s">
        <v>72</v>
      </c>
      <c r="C6848" t="s">
        <v>123</v>
      </c>
      <c r="D6848">
        <v>2008</v>
      </c>
      <c r="E6848" t="s">
        <v>79</v>
      </c>
      <c r="F6848" t="s">
        <v>3561</v>
      </c>
      <c r="G6848" s="338">
        <v>5613</v>
      </c>
      <c r="H6848">
        <v>7</v>
      </c>
    </row>
    <row r="6849" spans="1:8">
      <c r="A6849" t="s">
        <v>3782</v>
      </c>
      <c r="B6849" t="s">
        <v>72</v>
      </c>
      <c r="C6849" t="s">
        <v>123</v>
      </c>
      <c r="D6849">
        <v>2008</v>
      </c>
      <c r="E6849" t="s">
        <v>80</v>
      </c>
      <c r="F6849" t="s">
        <v>3561</v>
      </c>
      <c r="G6849" s="338">
        <v>6227</v>
      </c>
      <c r="H6849">
        <v>8</v>
      </c>
    </row>
    <row r="6850" spans="1:8">
      <c r="A6850" t="s">
        <v>3781</v>
      </c>
      <c r="B6850" t="s">
        <v>72</v>
      </c>
      <c r="C6850" t="s">
        <v>123</v>
      </c>
      <c r="D6850">
        <v>2008</v>
      </c>
      <c r="E6850" t="s">
        <v>81</v>
      </c>
      <c r="F6850" t="s">
        <v>3561</v>
      </c>
      <c r="G6850">
        <v>958</v>
      </c>
      <c r="H6850">
        <v>9</v>
      </c>
    </row>
    <row r="6851" spans="1:8">
      <c r="A6851" t="s">
        <v>3780</v>
      </c>
      <c r="B6851" t="s">
        <v>72</v>
      </c>
      <c r="C6851" t="s">
        <v>123</v>
      </c>
      <c r="D6851">
        <v>2008</v>
      </c>
      <c r="E6851" t="s">
        <v>82</v>
      </c>
      <c r="F6851" t="s">
        <v>3561</v>
      </c>
      <c r="G6851">
        <v>978</v>
      </c>
      <c r="H6851">
        <v>10</v>
      </c>
    </row>
    <row r="6852" spans="1:8">
      <c r="A6852" t="s">
        <v>3779</v>
      </c>
      <c r="B6852" t="s">
        <v>72</v>
      </c>
      <c r="C6852" t="s">
        <v>123</v>
      </c>
      <c r="D6852">
        <v>2008</v>
      </c>
      <c r="E6852" t="s">
        <v>83</v>
      </c>
      <c r="F6852" t="s">
        <v>3561</v>
      </c>
      <c r="G6852" s="338">
        <v>4655</v>
      </c>
      <c r="H6852">
        <v>11</v>
      </c>
    </row>
    <row r="6853" spans="1:8">
      <c r="A6853" t="s">
        <v>3778</v>
      </c>
      <c r="B6853" t="s">
        <v>72</v>
      </c>
      <c r="C6853" t="s">
        <v>123</v>
      </c>
      <c r="D6853">
        <v>2008</v>
      </c>
      <c r="E6853" t="s">
        <v>84</v>
      </c>
      <c r="F6853" t="s">
        <v>3561</v>
      </c>
      <c r="G6853" s="338">
        <v>5250</v>
      </c>
      <c r="H6853">
        <v>12</v>
      </c>
    </row>
    <row r="6854" spans="1:8">
      <c r="A6854" t="s">
        <v>3777</v>
      </c>
      <c r="B6854" t="s">
        <v>72</v>
      </c>
      <c r="C6854" t="s">
        <v>123</v>
      </c>
      <c r="D6854">
        <v>2009</v>
      </c>
      <c r="E6854" t="s">
        <v>79</v>
      </c>
      <c r="F6854" t="s">
        <v>3561</v>
      </c>
      <c r="G6854" s="338">
        <v>7272</v>
      </c>
      <c r="H6854">
        <v>13</v>
      </c>
    </row>
    <row r="6855" spans="1:8">
      <c r="A6855" t="s">
        <v>3776</v>
      </c>
      <c r="B6855" t="s">
        <v>72</v>
      </c>
      <c r="C6855" t="s">
        <v>123</v>
      </c>
      <c r="D6855">
        <v>2009</v>
      </c>
      <c r="E6855" t="s">
        <v>80</v>
      </c>
      <c r="F6855" t="s">
        <v>3561</v>
      </c>
      <c r="G6855" s="338">
        <v>7738</v>
      </c>
      <c r="H6855">
        <v>14</v>
      </c>
    </row>
    <row r="6856" spans="1:8">
      <c r="A6856" t="s">
        <v>3775</v>
      </c>
      <c r="B6856" t="s">
        <v>72</v>
      </c>
      <c r="C6856" t="s">
        <v>123</v>
      </c>
      <c r="D6856">
        <v>2009</v>
      </c>
      <c r="E6856" t="s">
        <v>81</v>
      </c>
      <c r="F6856" t="s">
        <v>3561</v>
      </c>
      <c r="G6856" s="338">
        <v>3551</v>
      </c>
      <c r="H6856">
        <v>15</v>
      </c>
    </row>
    <row r="6857" spans="1:8">
      <c r="A6857" t="s">
        <v>3774</v>
      </c>
      <c r="B6857" t="s">
        <v>72</v>
      </c>
      <c r="C6857" t="s">
        <v>123</v>
      </c>
      <c r="D6857">
        <v>2009</v>
      </c>
      <c r="E6857" t="s">
        <v>82</v>
      </c>
      <c r="F6857" t="s">
        <v>3561</v>
      </c>
      <c r="G6857" s="338">
        <v>3332</v>
      </c>
      <c r="H6857">
        <v>16</v>
      </c>
    </row>
    <row r="6858" spans="1:8">
      <c r="A6858" t="s">
        <v>3773</v>
      </c>
      <c r="B6858" t="s">
        <v>72</v>
      </c>
      <c r="C6858" t="s">
        <v>123</v>
      </c>
      <c r="D6858">
        <v>2009</v>
      </c>
      <c r="E6858" t="s">
        <v>83</v>
      </c>
      <c r="F6858" t="s">
        <v>3561</v>
      </c>
      <c r="G6858" s="338">
        <v>3721</v>
      </c>
      <c r="H6858">
        <v>17</v>
      </c>
    </row>
    <row r="6859" spans="1:8">
      <c r="A6859" t="s">
        <v>3772</v>
      </c>
      <c r="B6859" t="s">
        <v>72</v>
      </c>
      <c r="C6859" t="s">
        <v>123</v>
      </c>
      <c r="D6859">
        <v>2009</v>
      </c>
      <c r="E6859" t="s">
        <v>84</v>
      </c>
      <c r="F6859" t="s">
        <v>3561</v>
      </c>
      <c r="G6859" s="338">
        <v>4406</v>
      </c>
      <c r="H6859">
        <v>18</v>
      </c>
    </row>
    <row r="6860" spans="1:8">
      <c r="A6860" t="s">
        <v>3771</v>
      </c>
      <c r="B6860" t="s">
        <v>72</v>
      </c>
      <c r="C6860" t="s">
        <v>123</v>
      </c>
      <c r="D6860">
        <v>2010</v>
      </c>
      <c r="E6860" t="s">
        <v>79</v>
      </c>
      <c r="F6860" t="s">
        <v>3561</v>
      </c>
      <c r="G6860" s="338">
        <v>5187</v>
      </c>
      <c r="H6860">
        <v>19</v>
      </c>
    </row>
    <row r="6861" spans="1:8">
      <c r="A6861" t="s">
        <v>3770</v>
      </c>
      <c r="B6861" t="s">
        <v>72</v>
      </c>
      <c r="C6861" t="s">
        <v>123</v>
      </c>
      <c r="D6861">
        <v>2010</v>
      </c>
      <c r="E6861" t="s">
        <v>80</v>
      </c>
      <c r="F6861" t="s">
        <v>3561</v>
      </c>
      <c r="G6861" s="338">
        <v>6301</v>
      </c>
      <c r="H6861">
        <v>20</v>
      </c>
    </row>
    <row r="6862" spans="1:8">
      <c r="A6862" t="s">
        <v>3769</v>
      </c>
      <c r="B6862" t="s">
        <v>72</v>
      </c>
      <c r="C6862" t="s">
        <v>123</v>
      </c>
      <c r="D6862">
        <v>2010</v>
      </c>
      <c r="E6862" t="s">
        <v>81</v>
      </c>
      <c r="F6862" t="s">
        <v>3561</v>
      </c>
      <c r="G6862" s="338">
        <v>2627</v>
      </c>
      <c r="H6862">
        <v>21</v>
      </c>
    </row>
    <row r="6863" spans="1:8">
      <c r="A6863" t="s">
        <v>3768</v>
      </c>
      <c r="B6863" t="s">
        <v>72</v>
      </c>
      <c r="C6863" t="s">
        <v>123</v>
      </c>
      <c r="D6863">
        <v>2010</v>
      </c>
      <c r="E6863" t="s">
        <v>82</v>
      </c>
      <c r="F6863" t="s">
        <v>3561</v>
      </c>
      <c r="G6863" s="338">
        <v>2781</v>
      </c>
      <c r="H6863">
        <v>22</v>
      </c>
    </row>
    <row r="6864" spans="1:8">
      <c r="A6864" t="s">
        <v>3767</v>
      </c>
      <c r="B6864" t="s">
        <v>72</v>
      </c>
      <c r="C6864" t="s">
        <v>123</v>
      </c>
      <c r="D6864">
        <v>2010</v>
      </c>
      <c r="E6864" t="s">
        <v>83</v>
      </c>
      <c r="F6864" t="s">
        <v>3561</v>
      </c>
      <c r="G6864" s="338">
        <v>2559</v>
      </c>
      <c r="H6864">
        <v>23</v>
      </c>
    </row>
    <row r="6865" spans="1:8">
      <c r="A6865" t="s">
        <v>3766</v>
      </c>
      <c r="B6865" t="s">
        <v>72</v>
      </c>
      <c r="C6865" t="s">
        <v>123</v>
      </c>
      <c r="D6865">
        <v>2010</v>
      </c>
      <c r="E6865" t="s">
        <v>84</v>
      </c>
      <c r="F6865" t="s">
        <v>3561</v>
      </c>
      <c r="G6865" s="338">
        <v>3520</v>
      </c>
      <c r="H6865">
        <v>24</v>
      </c>
    </row>
    <row r="6866" spans="1:8">
      <c r="A6866" t="s">
        <v>3765</v>
      </c>
      <c r="B6866" t="s">
        <v>72</v>
      </c>
      <c r="C6866" t="s">
        <v>123</v>
      </c>
      <c r="D6866">
        <v>2011</v>
      </c>
      <c r="E6866" t="s">
        <v>79</v>
      </c>
      <c r="F6866" t="s">
        <v>3561</v>
      </c>
      <c r="G6866" s="338">
        <v>4929</v>
      </c>
      <c r="H6866">
        <v>25</v>
      </c>
    </row>
    <row r="6867" spans="1:8">
      <c r="A6867" t="s">
        <v>3764</v>
      </c>
      <c r="B6867" t="s">
        <v>72</v>
      </c>
      <c r="C6867" t="s">
        <v>123</v>
      </c>
      <c r="D6867">
        <v>2011</v>
      </c>
      <c r="E6867" t="s">
        <v>80</v>
      </c>
      <c r="F6867" t="s">
        <v>3561</v>
      </c>
      <c r="G6867" s="338">
        <v>6494</v>
      </c>
      <c r="H6867">
        <v>26</v>
      </c>
    </row>
    <row r="6868" spans="1:8">
      <c r="A6868" t="s">
        <v>3763</v>
      </c>
      <c r="B6868" t="s">
        <v>72</v>
      </c>
      <c r="C6868" t="s">
        <v>123</v>
      </c>
      <c r="D6868">
        <v>2011</v>
      </c>
      <c r="E6868" t="s">
        <v>81</v>
      </c>
      <c r="F6868" t="s">
        <v>3561</v>
      </c>
      <c r="G6868" s="338">
        <v>2694</v>
      </c>
      <c r="H6868">
        <v>27</v>
      </c>
    </row>
    <row r="6869" spans="1:8">
      <c r="A6869" t="s">
        <v>3762</v>
      </c>
      <c r="B6869" t="s">
        <v>72</v>
      </c>
      <c r="C6869" t="s">
        <v>123</v>
      </c>
      <c r="D6869">
        <v>2011</v>
      </c>
      <c r="E6869" t="s">
        <v>82</v>
      </c>
      <c r="F6869" t="s">
        <v>3561</v>
      </c>
      <c r="G6869" s="338">
        <v>3364</v>
      </c>
      <c r="H6869">
        <v>28</v>
      </c>
    </row>
    <row r="6870" spans="1:8">
      <c r="A6870" t="s">
        <v>3761</v>
      </c>
      <c r="B6870" t="s">
        <v>72</v>
      </c>
      <c r="C6870" t="s">
        <v>123</v>
      </c>
      <c r="D6870">
        <v>2011</v>
      </c>
      <c r="E6870" t="s">
        <v>83</v>
      </c>
      <c r="F6870" t="s">
        <v>3561</v>
      </c>
      <c r="G6870" s="338">
        <v>2235</v>
      </c>
      <c r="H6870">
        <v>29</v>
      </c>
    </row>
    <row r="6871" spans="1:8">
      <c r="A6871" t="s">
        <v>3760</v>
      </c>
      <c r="B6871" t="s">
        <v>72</v>
      </c>
      <c r="C6871" t="s">
        <v>123</v>
      </c>
      <c r="D6871">
        <v>2011</v>
      </c>
      <c r="E6871" t="s">
        <v>84</v>
      </c>
      <c r="F6871" t="s">
        <v>3561</v>
      </c>
      <c r="G6871" s="338">
        <v>3130</v>
      </c>
      <c r="H6871">
        <v>30</v>
      </c>
    </row>
    <row r="6872" spans="1:8">
      <c r="A6872" t="s">
        <v>3759</v>
      </c>
      <c r="B6872" t="s">
        <v>72</v>
      </c>
      <c r="C6872" t="s">
        <v>123</v>
      </c>
      <c r="D6872">
        <v>2012</v>
      </c>
      <c r="E6872" t="s">
        <v>79</v>
      </c>
      <c r="F6872" t="s">
        <v>3561</v>
      </c>
      <c r="G6872" s="338">
        <v>4774</v>
      </c>
      <c r="H6872">
        <v>31</v>
      </c>
    </row>
    <row r="6873" spans="1:8">
      <c r="A6873" t="s">
        <v>3758</v>
      </c>
      <c r="B6873" t="s">
        <v>72</v>
      </c>
      <c r="C6873" t="s">
        <v>123</v>
      </c>
      <c r="D6873">
        <v>2012</v>
      </c>
      <c r="E6873" t="s">
        <v>80</v>
      </c>
      <c r="F6873" t="s">
        <v>3561</v>
      </c>
      <c r="G6873" s="338">
        <v>5793</v>
      </c>
      <c r="H6873">
        <v>32</v>
      </c>
    </row>
    <row r="6874" spans="1:8">
      <c r="A6874" t="s">
        <v>3757</v>
      </c>
      <c r="B6874" t="s">
        <v>72</v>
      </c>
      <c r="C6874" t="s">
        <v>123</v>
      </c>
      <c r="D6874">
        <v>2012</v>
      </c>
      <c r="E6874" t="s">
        <v>81</v>
      </c>
      <c r="F6874" t="s">
        <v>3561</v>
      </c>
      <c r="G6874" s="338">
        <v>2380</v>
      </c>
      <c r="H6874">
        <v>33</v>
      </c>
    </row>
    <row r="6875" spans="1:8">
      <c r="A6875" t="s">
        <v>3756</v>
      </c>
      <c r="B6875" t="s">
        <v>72</v>
      </c>
      <c r="C6875" t="s">
        <v>123</v>
      </c>
      <c r="D6875">
        <v>2012</v>
      </c>
      <c r="E6875" t="s">
        <v>82</v>
      </c>
      <c r="F6875" t="s">
        <v>3561</v>
      </c>
      <c r="G6875" s="338">
        <v>3109</v>
      </c>
      <c r="H6875">
        <v>34</v>
      </c>
    </row>
    <row r="6876" spans="1:8">
      <c r="A6876" t="s">
        <v>3755</v>
      </c>
      <c r="B6876" t="s">
        <v>72</v>
      </c>
      <c r="C6876" t="s">
        <v>123</v>
      </c>
      <c r="D6876">
        <v>2012</v>
      </c>
      <c r="E6876" t="s">
        <v>83</v>
      </c>
      <c r="F6876" t="s">
        <v>3561</v>
      </c>
      <c r="G6876" s="338">
        <v>2394</v>
      </c>
      <c r="H6876">
        <v>35</v>
      </c>
    </row>
    <row r="6877" spans="1:8">
      <c r="A6877" t="s">
        <v>3754</v>
      </c>
      <c r="B6877" t="s">
        <v>72</v>
      </c>
      <c r="C6877" t="s">
        <v>123</v>
      </c>
      <c r="D6877">
        <v>2012</v>
      </c>
      <c r="E6877" t="s">
        <v>84</v>
      </c>
      <c r="F6877" t="s">
        <v>3561</v>
      </c>
      <c r="G6877" s="338">
        <v>2684</v>
      </c>
      <c r="H6877">
        <v>36</v>
      </c>
    </row>
    <row r="6878" spans="1:8">
      <c r="A6878" t="s">
        <v>3753</v>
      </c>
      <c r="B6878" t="s">
        <v>72</v>
      </c>
      <c r="C6878" t="s">
        <v>123</v>
      </c>
      <c r="D6878">
        <v>2013</v>
      </c>
      <c r="E6878" t="s">
        <v>79</v>
      </c>
      <c r="F6878" t="s">
        <v>3561</v>
      </c>
      <c r="G6878" s="338">
        <v>11350</v>
      </c>
      <c r="H6878">
        <v>37</v>
      </c>
    </row>
    <row r="6879" spans="1:8">
      <c r="A6879" t="s">
        <v>3752</v>
      </c>
      <c r="B6879" t="s">
        <v>72</v>
      </c>
      <c r="C6879" t="s">
        <v>123</v>
      </c>
      <c r="D6879">
        <v>2013</v>
      </c>
      <c r="E6879" t="s">
        <v>80</v>
      </c>
      <c r="F6879" t="s">
        <v>3561</v>
      </c>
      <c r="G6879" s="338">
        <v>13865</v>
      </c>
      <c r="H6879">
        <v>38</v>
      </c>
    </row>
    <row r="6880" spans="1:8">
      <c r="A6880" t="s">
        <v>3751</v>
      </c>
      <c r="B6880" t="s">
        <v>72</v>
      </c>
      <c r="C6880" t="s">
        <v>123</v>
      </c>
      <c r="D6880">
        <v>2013</v>
      </c>
      <c r="E6880" t="s">
        <v>81</v>
      </c>
      <c r="F6880" t="s">
        <v>3561</v>
      </c>
      <c r="G6880" s="338">
        <v>2769</v>
      </c>
      <c r="H6880">
        <v>39</v>
      </c>
    </row>
    <row r="6881" spans="1:8">
      <c r="A6881" t="s">
        <v>3750</v>
      </c>
      <c r="B6881" t="s">
        <v>72</v>
      </c>
      <c r="C6881" t="s">
        <v>123</v>
      </c>
      <c r="D6881">
        <v>2013</v>
      </c>
      <c r="E6881" t="s">
        <v>82</v>
      </c>
      <c r="F6881" t="s">
        <v>3561</v>
      </c>
      <c r="G6881" s="338">
        <v>3941</v>
      </c>
      <c r="H6881">
        <v>40</v>
      </c>
    </row>
    <row r="6882" spans="1:8">
      <c r="A6882" t="s">
        <v>3749</v>
      </c>
      <c r="B6882" t="s">
        <v>72</v>
      </c>
      <c r="C6882" t="s">
        <v>123</v>
      </c>
      <c r="D6882">
        <v>2013</v>
      </c>
      <c r="E6882" t="s">
        <v>83</v>
      </c>
      <c r="F6882" t="s">
        <v>3561</v>
      </c>
      <c r="G6882" s="338">
        <v>8581</v>
      </c>
      <c r="H6882">
        <v>41</v>
      </c>
    </row>
    <row r="6883" spans="1:8">
      <c r="A6883" t="s">
        <v>3748</v>
      </c>
      <c r="B6883" t="s">
        <v>72</v>
      </c>
      <c r="C6883" t="s">
        <v>123</v>
      </c>
      <c r="D6883">
        <v>2013</v>
      </c>
      <c r="E6883" t="s">
        <v>84</v>
      </c>
      <c r="F6883" t="s">
        <v>3561</v>
      </c>
      <c r="G6883" s="338">
        <v>9924</v>
      </c>
      <c r="H6883">
        <v>42</v>
      </c>
    </row>
    <row r="6884" spans="1:8">
      <c r="A6884" t="s">
        <v>3747</v>
      </c>
      <c r="B6884" t="s">
        <v>72</v>
      </c>
      <c r="C6884" t="s">
        <v>123</v>
      </c>
      <c r="D6884">
        <v>2014</v>
      </c>
      <c r="E6884" t="s">
        <v>79</v>
      </c>
      <c r="F6884" t="s">
        <v>3561</v>
      </c>
      <c r="G6884" s="338">
        <v>4238</v>
      </c>
      <c r="H6884">
        <v>43</v>
      </c>
    </row>
    <row r="6885" spans="1:8">
      <c r="A6885" t="s">
        <v>3746</v>
      </c>
      <c r="B6885" t="s">
        <v>72</v>
      </c>
      <c r="C6885" t="s">
        <v>123</v>
      </c>
      <c r="D6885">
        <v>2014</v>
      </c>
      <c r="E6885" t="s">
        <v>80</v>
      </c>
      <c r="F6885" t="s">
        <v>3561</v>
      </c>
      <c r="G6885" s="338">
        <v>6744</v>
      </c>
      <c r="H6885">
        <v>44</v>
      </c>
    </row>
    <row r="6886" spans="1:8">
      <c r="A6886" t="s">
        <v>3745</v>
      </c>
      <c r="B6886" t="s">
        <v>72</v>
      </c>
      <c r="C6886" t="s">
        <v>123</v>
      </c>
      <c r="D6886">
        <v>2014</v>
      </c>
      <c r="E6886" t="s">
        <v>81</v>
      </c>
      <c r="F6886" t="s">
        <v>3561</v>
      </c>
      <c r="G6886" s="338">
        <v>1633</v>
      </c>
      <c r="H6886">
        <v>45</v>
      </c>
    </row>
    <row r="6887" spans="1:8">
      <c r="A6887" t="s">
        <v>3744</v>
      </c>
      <c r="B6887" t="s">
        <v>72</v>
      </c>
      <c r="C6887" t="s">
        <v>123</v>
      </c>
      <c r="D6887">
        <v>2014</v>
      </c>
      <c r="E6887" t="s">
        <v>82</v>
      </c>
      <c r="F6887" t="s">
        <v>3561</v>
      </c>
      <c r="G6887" s="338">
        <v>1809</v>
      </c>
      <c r="H6887">
        <v>46</v>
      </c>
    </row>
    <row r="6888" spans="1:8">
      <c r="A6888" t="s">
        <v>3743</v>
      </c>
      <c r="B6888" t="s">
        <v>72</v>
      </c>
      <c r="C6888" t="s">
        <v>123</v>
      </c>
      <c r="D6888">
        <v>2014</v>
      </c>
      <c r="E6888" t="s">
        <v>83</v>
      </c>
      <c r="F6888" t="s">
        <v>3561</v>
      </c>
      <c r="G6888" s="338">
        <v>2605</v>
      </c>
      <c r="H6888">
        <v>47</v>
      </c>
    </row>
    <row r="6889" spans="1:8">
      <c r="A6889" t="s">
        <v>3742</v>
      </c>
      <c r="B6889" t="s">
        <v>72</v>
      </c>
      <c r="C6889" t="s">
        <v>123</v>
      </c>
      <c r="D6889">
        <v>2014</v>
      </c>
      <c r="E6889" t="s">
        <v>84</v>
      </c>
      <c r="F6889" t="s">
        <v>3561</v>
      </c>
      <c r="G6889" s="338">
        <v>4934</v>
      </c>
      <c r="H6889">
        <v>48</v>
      </c>
    </row>
    <row r="6890" spans="1:8">
      <c r="A6890" t="s">
        <v>3741</v>
      </c>
      <c r="B6890" t="s">
        <v>72</v>
      </c>
      <c r="C6890" t="s">
        <v>123</v>
      </c>
      <c r="D6890" t="s">
        <v>66</v>
      </c>
      <c r="E6890" t="s">
        <v>79</v>
      </c>
      <c r="F6890" t="s">
        <v>3561</v>
      </c>
      <c r="G6890" s="338">
        <v>49575</v>
      </c>
      <c r="H6890">
        <v>49</v>
      </c>
    </row>
    <row r="6891" spans="1:8">
      <c r="A6891" t="s">
        <v>3740</v>
      </c>
      <c r="B6891" t="s">
        <v>72</v>
      </c>
      <c r="C6891" t="s">
        <v>123</v>
      </c>
      <c r="D6891" t="s">
        <v>66</v>
      </c>
      <c r="E6891" t="s">
        <v>80</v>
      </c>
      <c r="F6891" t="s">
        <v>3561</v>
      </c>
      <c r="G6891" s="338">
        <v>59709</v>
      </c>
      <c r="H6891">
        <v>50</v>
      </c>
    </row>
    <row r="6892" spans="1:8">
      <c r="A6892" t="s">
        <v>3739</v>
      </c>
      <c r="B6892" t="s">
        <v>72</v>
      </c>
      <c r="C6892" t="s">
        <v>123</v>
      </c>
      <c r="D6892" t="s">
        <v>66</v>
      </c>
      <c r="E6892" t="s">
        <v>81</v>
      </c>
      <c r="F6892" t="s">
        <v>3561</v>
      </c>
      <c r="G6892" s="338">
        <v>18465</v>
      </c>
      <c r="H6892">
        <v>51</v>
      </c>
    </row>
    <row r="6893" spans="1:8">
      <c r="A6893" t="s">
        <v>3738</v>
      </c>
      <c r="B6893" t="s">
        <v>72</v>
      </c>
      <c r="C6893" t="s">
        <v>123</v>
      </c>
      <c r="D6893" t="s">
        <v>66</v>
      </c>
      <c r="E6893" t="s">
        <v>82</v>
      </c>
      <c r="F6893" t="s">
        <v>3561</v>
      </c>
      <c r="G6893" s="338">
        <v>20114</v>
      </c>
      <c r="H6893">
        <v>52</v>
      </c>
    </row>
    <row r="6894" spans="1:8">
      <c r="A6894" t="s">
        <v>3737</v>
      </c>
      <c r="B6894" t="s">
        <v>72</v>
      </c>
      <c r="C6894" t="s">
        <v>123</v>
      </c>
      <c r="D6894" t="s">
        <v>66</v>
      </c>
      <c r="E6894" t="s">
        <v>83</v>
      </c>
      <c r="F6894" t="s">
        <v>3561</v>
      </c>
      <c r="G6894" s="338">
        <v>31109</v>
      </c>
      <c r="H6894">
        <v>53</v>
      </c>
    </row>
    <row r="6895" spans="1:8">
      <c r="A6895" t="s">
        <v>3736</v>
      </c>
      <c r="B6895" t="s">
        <v>72</v>
      </c>
      <c r="C6895" t="s">
        <v>123</v>
      </c>
      <c r="D6895" t="s">
        <v>66</v>
      </c>
      <c r="E6895" t="s">
        <v>84</v>
      </c>
      <c r="F6895" t="s">
        <v>3561</v>
      </c>
      <c r="G6895" s="338">
        <v>35878</v>
      </c>
      <c r="H6895">
        <v>54</v>
      </c>
    </row>
    <row r="6896" spans="1:8">
      <c r="A6896" t="s">
        <v>3735</v>
      </c>
      <c r="B6896" t="s">
        <v>71</v>
      </c>
      <c r="C6896" t="s">
        <v>123</v>
      </c>
      <c r="D6896">
        <v>2006</v>
      </c>
      <c r="E6896" t="s">
        <v>79</v>
      </c>
      <c r="F6896" t="s">
        <v>3561</v>
      </c>
      <c r="G6896" s="338">
        <v>3498</v>
      </c>
      <c r="H6896">
        <v>55</v>
      </c>
    </row>
    <row r="6897" spans="1:8">
      <c r="A6897" t="s">
        <v>3734</v>
      </c>
      <c r="B6897" t="s">
        <v>71</v>
      </c>
      <c r="C6897" t="s">
        <v>123</v>
      </c>
      <c r="D6897">
        <v>2006</v>
      </c>
      <c r="E6897" t="s">
        <v>80</v>
      </c>
      <c r="F6897" t="s">
        <v>3561</v>
      </c>
      <c r="G6897" s="338">
        <v>4661</v>
      </c>
      <c r="H6897">
        <v>56</v>
      </c>
    </row>
    <row r="6898" spans="1:8">
      <c r="A6898" t="s">
        <v>3733</v>
      </c>
      <c r="B6898" t="s">
        <v>71</v>
      </c>
      <c r="C6898" t="s">
        <v>123</v>
      </c>
      <c r="D6898">
        <v>2006</v>
      </c>
      <c r="E6898" t="s">
        <v>81</v>
      </c>
      <c r="F6898" t="s">
        <v>3561</v>
      </c>
      <c r="G6898" s="338">
        <v>3330</v>
      </c>
      <c r="H6898">
        <v>57</v>
      </c>
    </row>
    <row r="6899" spans="1:8">
      <c r="A6899" t="s">
        <v>3732</v>
      </c>
      <c r="B6899" t="s">
        <v>71</v>
      </c>
      <c r="C6899" t="s">
        <v>123</v>
      </c>
      <c r="D6899">
        <v>2006</v>
      </c>
      <c r="E6899" t="s">
        <v>82</v>
      </c>
      <c r="F6899" t="s">
        <v>3561</v>
      </c>
      <c r="G6899" s="338">
        <v>3341</v>
      </c>
      <c r="H6899">
        <v>58</v>
      </c>
    </row>
    <row r="6900" spans="1:8">
      <c r="A6900" t="s">
        <v>3731</v>
      </c>
      <c r="B6900" t="s">
        <v>71</v>
      </c>
      <c r="C6900" t="s">
        <v>123</v>
      </c>
      <c r="D6900">
        <v>2006</v>
      </c>
      <c r="E6900" t="s">
        <v>83</v>
      </c>
      <c r="F6900" t="s">
        <v>3561</v>
      </c>
      <c r="G6900">
        <v>168</v>
      </c>
      <c r="H6900">
        <v>59</v>
      </c>
    </row>
    <row r="6901" spans="1:8">
      <c r="A6901" t="s">
        <v>3730</v>
      </c>
      <c r="B6901" t="s">
        <v>71</v>
      </c>
      <c r="C6901" t="s">
        <v>123</v>
      </c>
      <c r="D6901">
        <v>2006</v>
      </c>
      <c r="E6901" t="s">
        <v>84</v>
      </c>
      <c r="F6901" t="s">
        <v>3561</v>
      </c>
      <c r="G6901" s="338">
        <v>1320</v>
      </c>
      <c r="H6901">
        <v>60</v>
      </c>
    </row>
    <row r="6902" spans="1:8">
      <c r="A6902" t="s">
        <v>3729</v>
      </c>
      <c r="B6902" t="s">
        <v>71</v>
      </c>
      <c r="C6902" t="s">
        <v>123</v>
      </c>
      <c r="D6902">
        <v>2007</v>
      </c>
      <c r="E6902" t="s">
        <v>79</v>
      </c>
      <c r="F6902" t="s">
        <v>3561</v>
      </c>
      <c r="G6902" s="338">
        <v>4097</v>
      </c>
      <c r="H6902">
        <v>61</v>
      </c>
    </row>
    <row r="6903" spans="1:8">
      <c r="A6903" t="s">
        <v>3728</v>
      </c>
      <c r="B6903" t="s">
        <v>71</v>
      </c>
      <c r="C6903" t="s">
        <v>123</v>
      </c>
      <c r="D6903">
        <v>2007</v>
      </c>
      <c r="E6903" t="s">
        <v>80</v>
      </c>
      <c r="F6903" t="s">
        <v>3561</v>
      </c>
      <c r="G6903" s="338">
        <v>6519</v>
      </c>
      <c r="H6903">
        <v>62</v>
      </c>
    </row>
    <row r="6904" spans="1:8">
      <c r="A6904" t="s">
        <v>3727</v>
      </c>
      <c r="B6904" t="s">
        <v>71</v>
      </c>
      <c r="C6904" t="s">
        <v>123</v>
      </c>
      <c r="D6904">
        <v>2007</v>
      </c>
      <c r="E6904" t="s">
        <v>81</v>
      </c>
      <c r="F6904" t="s">
        <v>3561</v>
      </c>
      <c r="G6904" s="338">
        <v>3863</v>
      </c>
      <c r="H6904">
        <v>63</v>
      </c>
    </row>
    <row r="6905" spans="1:8">
      <c r="A6905" t="s">
        <v>3726</v>
      </c>
      <c r="B6905" t="s">
        <v>71</v>
      </c>
      <c r="C6905" t="s">
        <v>123</v>
      </c>
      <c r="D6905">
        <v>2007</v>
      </c>
      <c r="E6905" t="s">
        <v>82</v>
      </c>
      <c r="F6905" t="s">
        <v>3561</v>
      </c>
      <c r="G6905" s="338">
        <v>3971</v>
      </c>
      <c r="H6905">
        <v>64</v>
      </c>
    </row>
    <row r="6906" spans="1:8">
      <c r="A6906" t="s">
        <v>3725</v>
      </c>
      <c r="B6906" t="s">
        <v>71</v>
      </c>
      <c r="C6906" t="s">
        <v>123</v>
      </c>
      <c r="D6906">
        <v>2007</v>
      </c>
      <c r="E6906" t="s">
        <v>83</v>
      </c>
      <c r="F6906" t="s">
        <v>3561</v>
      </c>
      <c r="G6906">
        <v>234</v>
      </c>
      <c r="H6906">
        <v>65</v>
      </c>
    </row>
    <row r="6907" spans="1:8">
      <c r="A6907" t="s">
        <v>3724</v>
      </c>
      <c r="B6907" t="s">
        <v>71</v>
      </c>
      <c r="C6907" t="s">
        <v>123</v>
      </c>
      <c r="D6907">
        <v>2007</v>
      </c>
      <c r="E6907" t="s">
        <v>84</v>
      </c>
      <c r="F6907" t="s">
        <v>3561</v>
      </c>
      <c r="G6907" s="338">
        <v>2547</v>
      </c>
      <c r="H6907">
        <v>66</v>
      </c>
    </row>
    <row r="6908" spans="1:8">
      <c r="A6908" t="s">
        <v>3723</v>
      </c>
      <c r="B6908" t="s">
        <v>71</v>
      </c>
      <c r="C6908" t="s">
        <v>123</v>
      </c>
      <c r="D6908">
        <v>2008</v>
      </c>
      <c r="E6908" t="s">
        <v>79</v>
      </c>
      <c r="F6908" t="s">
        <v>3561</v>
      </c>
      <c r="G6908" s="338">
        <v>49943</v>
      </c>
      <c r="H6908">
        <v>67</v>
      </c>
    </row>
    <row r="6909" spans="1:8">
      <c r="A6909" t="s">
        <v>3722</v>
      </c>
      <c r="B6909" t="s">
        <v>71</v>
      </c>
      <c r="C6909" t="s">
        <v>123</v>
      </c>
      <c r="D6909">
        <v>2008</v>
      </c>
      <c r="E6909" t="s">
        <v>80</v>
      </c>
      <c r="F6909" t="s">
        <v>3561</v>
      </c>
      <c r="G6909" s="338">
        <v>36657</v>
      </c>
      <c r="H6909">
        <v>68</v>
      </c>
    </row>
    <row r="6910" spans="1:8">
      <c r="A6910" t="s">
        <v>3721</v>
      </c>
      <c r="B6910" t="s">
        <v>71</v>
      </c>
      <c r="C6910" t="s">
        <v>123</v>
      </c>
      <c r="D6910">
        <v>2008</v>
      </c>
      <c r="E6910" t="s">
        <v>81</v>
      </c>
      <c r="F6910" t="s">
        <v>3561</v>
      </c>
      <c r="G6910" s="338">
        <v>5571</v>
      </c>
      <c r="H6910">
        <v>69</v>
      </c>
    </row>
    <row r="6911" spans="1:8">
      <c r="A6911" t="s">
        <v>3720</v>
      </c>
      <c r="B6911" t="s">
        <v>71</v>
      </c>
      <c r="C6911" t="s">
        <v>123</v>
      </c>
      <c r="D6911">
        <v>2008</v>
      </c>
      <c r="E6911" t="s">
        <v>82</v>
      </c>
      <c r="F6911" t="s">
        <v>3561</v>
      </c>
      <c r="G6911" s="338">
        <v>5686</v>
      </c>
      <c r="H6911">
        <v>70</v>
      </c>
    </row>
    <row r="6912" spans="1:8">
      <c r="A6912" t="s">
        <v>3719</v>
      </c>
      <c r="B6912" t="s">
        <v>71</v>
      </c>
      <c r="C6912" t="s">
        <v>123</v>
      </c>
      <c r="D6912">
        <v>2008</v>
      </c>
      <c r="E6912" t="s">
        <v>83</v>
      </c>
      <c r="F6912" t="s">
        <v>3561</v>
      </c>
      <c r="G6912" s="338">
        <v>44372</v>
      </c>
      <c r="H6912">
        <v>71</v>
      </c>
    </row>
    <row r="6913" spans="1:8">
      <c r="A6913" t="s">
        <v>3718</v>
      </c>
      <c r="B6913" t="s">
        <v>71</v>
      </c>
      <c r="C6913" t="s">
        <v>123</v>
      </c>
      <c r="D6913">
        <v>2008</v>
      </c>
      <c r="E6913" t="s">
        <v>84</v>
      </c>
      <c r="F6913" t="s">
        <v>3561</v>
      </c>
      <c r="G6913" s="338">
        <v>30971</v>
      </c>
      <c r="H6913">
        <v>72</v>
      </c>
    </row>
    <row r="6914" spans="1:8">
      <c r="A6914" t="s">
        <v>3717</v>
      </c>
      <c r="B6914" t="s">
        <v>71</v>
      </c>
      <c r="C6914" t="s">
        <v>123</v>
      </c>
      <c r="D6914">
        <v>2009</v>
      </c>
      <c r="E6914" t="s">
        <v>79</v>
      </c>
      <c r="F6914" t="s">
        <v>3561</v>
      </c>
      <c r="G6914" s="338">
        <v>6993</v>
      </c>
      <c r="H6914">
        <v>73</v>
      </c>
    </row>
    <row r="6915" spans="1:8">
      <c r="A6915" t="s">
        <v>3716</v>
      </c>
      <c r="B6915" t="s">
        <v>71</v>
      </c>
      <c r="C6915" t="s">
        <v>123</v>
      </c>
      <c r="D6915">
        <v>2009</v>
      </c>
      <c r="E6915" t="s">
        <v>80</v>
      </c>
      <c r="F6915" t="s">
        <v>3561</v>
      </c>
      <c r="G6915" s="338">
        <v>9520</v>
      </c>
      <c r="H6915">
        <v>74</v>
      </c>
    </row>
    <row r="6916" spans="1:8">
      <c r="A6916" t="s">
        <v>3715</v>
      </c>
      <c r="B6916" t="s">
        <v>71</v>
      </c>
      <c r="C6916" t="s">
        <v>123</v>
      </c>
      <c r="D6916">
        <v>2009</v>
      </c>
      <c r="E6916" t="s">
        <v>81</v>
      </c>
      <c r="F6916" t="s">
        <v>3561</v>
      </c>
      <c r="G6916" s="338">
        <v>5907</v>
      </c>
      <c r="H6916">
        <v>75</v>
      </c>
    </row>
    <row r="6917" spans="1:8">
      <c r="A6917" t="s">
        <v>3714</v>
      </c>
      <c r="B6917" t="s">
        <v>71</v>
      </c>
      <c r="C6917" t="s">
        <v>123</v>
      </c>
      <c r="D6917">
        <v>2009</v>
      </c>
      <c r="E6917" t="s">
        <v>82</v>
      </c>
      <c r="F6917" t="s">
        <v>3561</v>
      </c>
      <c r="G6917" s="338">
        <v>6164</v>
      </c>
      <c r="H6917">
        <v>76</v>
      </c>
    </row>
    <row r="6918" spans="1:8">
      <c r="A6918" t="s">
        <v>3713</v>
      </c>
      <c r="B6918" t="s">
        <v>71</v>
      </c>
      <c r="C6918" t="s">
        <v>123</v>
      </c>
      <c r="D6918">
        <v>2009</v>
      </c>
      <c r="E6918" t="s">
        <v>83</v>
      </c>
      <c r="F6918" t="s">
        <v>3561</v>
      </c>
      <c r="G6918" s="338">
        <v>1085</v>
      </c>
      <c r="H6918">
        <v>77</v>
      </c>
    </row>
    <row r="6919" spans="1:8">
      <c r="A6919" t="s">
        <v>3712</v>
      </c>
      <c r="B6919" t="s">
        <v>71</v>
      </c>
      <c r="C6919" t="s">
        <v>123</v>
      </c>
      <c r="D6919">
        <v>2009</v>
      </c>
      <c r="E6919" t="s">
        <v>84</v>
      </c>
      <c r="F6919" t="s">
        <v>3561</v>
      </c>
      <c r="G6919" s="338">
        <v>3356</v>
      </c>
      <c r="H6919">
        <v>78</v>
      </c>
    </row>
    <row r="6920" spans="1:8">
      <c r="A6920" t="s">
        <v>3711</v>
      </c>
      <c r="B6920" t="s">
        <v>71</v>
      </c>
      <c r="C6920" t="s">
        <v>123</v>
      </c>
      <c r="D6920">
        <v>2010</v>
      </c>
      <c r="E6920" t="s">
        <v>79</v>
      </c>
      <c r="F6920" t="s">
        <v>3561</v>
      </c>
      <c r="G6920" s="338">
        <v>7483</v>
      </c>
      <c r="H6920">
        <v>79</v>
      </c>
    </row>
    <row r="6921" spans="1:8">
      <c r="A6921" t="s">
        <v>3710</v>
      </c>
      <c r="B6921" t="s">
        <v>71</v>
      </c>
      <c r="C6921" t="s">
        <v>123</v>
      </c>
      <c r="D6921">
        <v>2010</v>
      </c>
      <c r="E6921" t="s">
        <v>80</v>
      </c>
      <c r="F6921" t="s">
        <v>3561</v>
      </c>
      <c r="G6921" s="338">
        <v>9363</v>
      </c>
      <c r="H6921">
        <v>80</v>
      </c>
    </row>
    <row r="6922" spans="1:8">
      <c r="A6922" t="s">
        <v>3709</v>
      </c>
      <c r="B6922" t="s">
        <v>71</v>
      </c>
      <c r="C6922" t="s">
        <v>123</v>
      </c>
      <c r="D6922">
        <v>2010</v>
      </c>
      <c r="E6922" t="s">
        <v>81</v>
      </c>
      <c r="F6922" t="s">
        <v>3561</v>
      </c>
      <c r="G6922" s="338">
        <v>6419</v>
      </c>
      <c r="H6922">
        <v>81</v>
      </c>
    </row>
    <row r="6923" spans="1:8">
      <c r="A6923" t="s">
        <v>3708</v>
      </c>
      <c r="B6923" t="s">
        <v>71</v>
      </c>
      <c r="C6923" t="s">
        <v>123</v>
      </c>
      <c r="D6923">
        <v>2010</v>
      </c>
      <c r="E6923" t="s">
        <v>82</v>
      </c>
      <c r="F6923" t="s">
        <v>3561</v>
      </c>
      <c r="G6923" s="338">
        <v>6557</v>
      </c>
      <c r="H6923">
        <v>82</v>
      </c>
    </row>
    <row r="6924" spans="1:8">
      <c r="A6924" t="s">
        <v>3707</v>
      </c>
      <c r="B6924" t="s">
        <v>71</v>
      </c>
      <c r="C6924" t="s">
        <v>123</v>
      </c>
      <c r="D6924">
        <v>2010</v>
      </c>
      <c r="E6924" t="s">
        <v>83</v>
      </c>
      <c r="F6924" t="s">
        <v>3561</v>
      </c>
      <c r="G6924" s="338">
        <v>1064</v>
      </c>
      <c r="H6924">
        <v>83</v>
      </c>
    </row>
    <row r="6925" spans="1:8">
      <c r="A6925" t="s">
        <v>3706</v>
      </c>
      <c r="B6925" t="s">
        <v>71</v>
      </c>
      <c r="C6925" t="s">
        <v>123</v>
      </c>
      <c r="D6925">
        <v>2010</v>
      </c>
      <c r="E6925" t="s">
        <v>84</v>
      </c>
      <c r="F6925" t="s">
        <v>3561</v>
      </c>
      <c r="G6925" s="338">
        <v>2806</v>
      </c>
      <c r="H6925">
        <v>84</v>
      </c>
    </row>
    <row r="6926" spans="1:8">
      <c r="A6926" t="s">
        <v>3705</v>
      </c>
      <c r="B6926" t="s">
        <v>71</v>
      </c>
      <c r="C6926" t="s">
        <v>123</v>
      </c>
      <c r="D6926">
        <v>2011</v>
      </c>
      <c r="E6926" t="s">
        <v>79</v>
      </c>
      <c r="F6926" t="s">
        <v>3561</v>
      </c>
      <c r="G6926" s="338">
        <v>11959</v>
      </c>
      <c r="H6926">
        <v>85</v>
      </c>
    </row>
    <row r="6927" spans="1:8">
      <c r="A6927" t="s">
        <v>3704</v>
      </c>
      <c r="B6927" t="s">
        <v>71</v>
      </c>
      <c r="C6927" t="s">
        <v>123</v>
      </c>
      <c r="D6927">
        <v>2011</v>
      </c>
      <c r="E6927" t="s">
        <v>80</v>
      </c>
      <c r="F6927" t="s">
        <v>3561</v>
      </c>
      <c r="G6927" s="338">
        <v>17726</v>
      </c>
      <c r="H6927">
        <v>86</v>
      </c>
    </row>
    <row r="6928" spans="1:8">
      <c r="A6928" t="s">
        <v>3703</v>
      </c>
      <c r="B6928" t="s">
        <v>71</v>
      </c>
      <c r="C6928" t="s">
        <v>123</v>
      </c>
      <c r="D6928">
        <v>2011</v>
      </c>
      <c r="E6928" t="s">
        <v>81</v>
      </c>
      <c r="F6928" t="s">
        <v>3561</v>
      </c>
      <c r="G6928" s="338">
        <v>8535</v>
      </c>
      <c r="H6928">
        <v>87</v>
      </c>
    </row>
    <row r="6929" spans="1:8">
      <c r="A6929" t="s">
        <v>3702</v>
      </c>
      <c r="B6929" t="s">
        <v>71</v>
      </c>
      <c r="C6929" t="s">
        <v>123</v>
      </c>
      <c r="D6929">
        <v>2011</v>
      </c>
      <c r="E6929" t="s">
        <v>82</v>
      </c>
      <c r="F6929" t="s">
        <v>3561</v>
      </c>
      <c r="G6929" s="338">
        <v>9977</v>
      </c>
      <c r="H6929">
        <v>88</v>
      </c>
    </row>
    <row r="6930" spans="1:8">
      <c r="A6930" t="s">
        <v>3701</v>
      </c>
      <c r="B6930" t="s">
        <v>71</v>
      </c>
      <c r="C6930" t="s">
        <v>123</v>
      </c>
      <c r="D6930">
        <v>2011</v>
      </c>
      <c r="E6930" t="s">
        <v>83</v>
      </c>
      <c r="F6930" t="s">
        <v>3561</v>
      </c>
      <c r="G6930" s="338">
        <v>3424</v>
      </c>
      <c r="H6930">
        <v>89</v>
      </c>
    </row>
    <row r="6931" spans="1:8">
      <c r="A6931" t="s">
        <v>3700</v>
      </c>
      <c r="B6931" t="s">
        <v>71</v>
      </c>
      <c r="C6931" t="s">
        <v>123</v>
      </c>
      <c r="D6931">
        <v>2011</v>
      </c>
      <c r="E6931" t="s">
        <v>84</v>
      </c>
      <c r="F6931" t="s">
        <v>3561</v>
      </c>
      <c r="G6931" s="338">
        <v>7749</v>
      </c>
      <c r="H6931">
        <v>90</v>
      </c>
    </row>
    <row r="6932" spans="1:8">
      <c r="A6932" t="s">
        <v>3699</v>
      </c>
      <c r="B6932" t="s">
        <v>71</v>
      </c>
      <c r="C6932" t="s">
        <v>123</v>
      </c>
      <c r="D6932">
        <v>2012</v>
      </c>
      <c r="E6932" t="s">
        <v>79</v>
      </c>
      <c r="F6932" t="s">
        <v>3561</v>
      </c>
      <c r="G6932" s="338">
        <v>4206</v>
      </c>
      <c r="H6932">
        <v>91</v>
      </c>
    </row>
    <row r="6933" spans="1:8">
      <c r="A6933" t="s">
        <v>3698</v>
      </c>
      <c r="B6933" t="s">
        <v>71</v>
      </c>
      <c r="C6933" t="s">
        <v>123</v>
      </c>
      <c r="D6933">
        <v>2012</v>
      </c>
      <c r="E6933" t="s">
        <v>80</v>
      </c>
      <c r="F6933" t="s">
        <v>3561</v>
      </c>
      <c r="G6933" s="338">
        <v>7287</v>
      </c>
      <c r="H6933">
        <v>92</v>
      </c>
    </row>
    <row r="6934" spans="1:8">
      <c r="A6934" t="s">
        <v>3697</v>
      </c>
      <c r="B6934" t="s">
        <v>71</v>
      </c>
      <c r="C6934" t="s">
        <v>123</v>
      </c>
      <c r="D6934">
        <v>2012</v>
      </c>
      <c r="E6934" t="s">
        <v>81</v>
      </c>
      <c r="F6934" t="s">
        <v>3561</v>
      </c>
      <c r="G6934">
        <v>400</v>
      </c>
      <c r="H6934">
        <v>93</v>
      </c>
    </row>
    <row r="6935" spans="1:8">
      <c r="A6935" t="s">
        <v>3696</v>
      </c>
      <c r="B6935" t="s">
        <v>71</v>
      </c>
      <c r="C6935" t="s">
        <v>123</v>
      </c>
      <c r="D6935">
        <v>2012</v>
      </c>
      <c r="E6935" t="s">
        <v>82</v>
      </c>
      <c r="F6935" t="s">
        <v>3561</v>
      </c>
      <c r="G6935">
        <v>454</v>
      </c>
      <c r="H6935">
        <v>94</v>
      </c>
    </row>
    <row r="6936" spans="1:8">
      <c r="A6936" t="s">
        <v>3695</v>
      </c>
      <c r="B6936" t="s">
        <v>71</v>
      </c>
      <c r="C6936" t="s">
        <v>123</v>
      </c>
      <c r="D6936">
        <v>2012</v>
      </c>
      <c r="E6936" t="s">
        <v>83</v>
      </c>
      <c r="F6936" t="s">
        <v>3561</v>
      </c>
      <c r="G6936" s="338">
        <v>3806</v>
      </c>
      <c r="H6936">
        <v>95</v>
      </c>
    </row>
    <row r="6937" spans="1:8">
      <c r="A6937" t="s">
        <v>3694</v>
      </c>
      <c r="B6937" t="s">
        <v>71</v>
      </c>
      <c r="C6937" t="s">
        <v>123</v>
      </c>
      <c r="D6937">
        <v>2012</v>
      </c>
      <c r="E6937" t="s">
        <v>84</v>
      </c>
      <c r="F6937" t="s">
        <v>3561</v>
      </c>
      <c r="G6937" s="338">
        <v>6832</v>
      </c>
      <c r="H6937">
        <v>96</v>
      </c>
    </row>
    <row r="6938" spans="1:8">
      <c r="A6938" t="s">
        <v>3693</v>
      </c>
      <c r="B6938" t="s">
        <v>71</v>
      </c>
      <c r="C6938" t="s">
        <v>123</v>
      </c>
      <c r="D6938">
        <v>2013</v>
      </c>
      <c r="E6938" t="s">
        <v>79</v>
      </c>
      <c r="F6938" t="s">
        <v>3561</v>
      </c>
      <c r="G6938" s="338">
        <v>6913</v>
      </c>
      <c r="H6938">
        <v>97</v>
      </c>
    </row>
    <row r="6939" spans="1:8">
      <c r="A6939" t="s">
        <v>3692</v>
      </c>
      <c r="B6939" t="s">
        <v>71</v>
      </c>
      <c r="C6939" t="s">
        <v>123</v>
      </c>
      <c r="D6939">
        <v>2013</v>
      </c>
      <c r="E6939" t="s">
        <v>80</v>
      </c>
      <c r="F6939" t="s">
        <v>3561</v>
      </c>
      <c r="G6939" s="338">
        <v>7157</v>
      </c>
      <c r="H6939">
        <v>98</v>
      </c>
    </row>
    <row r="6940" spans="1:8">
      <c r="A6940" t="s">
        <v>3691</v>
      </c>
      <c r="B6940" t="s">
        <v>71</v>
      </c>
      <c r="C6940" t="s">
        <v>123</v>
      </c>
      <c r="D6940">
        <v>2013</v>
      </c>
      <c r="E6940" t="s">
        <v>81</v>
      </c>
      <c r="F6940" t="s">
        <v>3561</v>
      </c>
      <c r="G6940">
        <v>109</v>
      </c>
      <c r="H6940">
        <v>99</v>
      </c>
    </row>
    <row r="6941" spans="1:8">
      <c r="A6941" t="s">
        <v>3690</v>
      </c>
      <c r="B6941" t="s">
        <v>71</v>
      </c>
      <c r="C6941" t="s">
        <v>123</v>
      </c>
      <c r="D6941">
        <v>2013</v>
      </c>
      <c r="E6941" t="s">
        <v>82</v>
      </c>
      <c r="F6941" t="s">
        <v>3561</v>
      </c>
      <c r="G6941">
        <v>125</v>
      </c>
      <c r="H6941">
        <v>100</v>
      </c>
    </row>
    <row r="6942" spans="1:8">
      <c r="A6942" t="s">
        <v>3689</v>
      </c>
      <c r="B6942" t="s">
        <v>71</v>
      </c>
      <c r="C6942" t="s">
        <v>123</v>
      </c>
      <c r="D6942">
        <v>2013</v>
      </c>
      <c r="E6942" t="s">
        <v>83</v>
      </c>
      <c r="F6942" t="s">
        <v>3561</v>
      </c>
      <c r="G6942" s="338">
        <v>6805</v>
      </c>
      <c r="H6942">
        <v>101</v>
      </c>
    </row>
    <row r="6943" spans="1:8">
      <c r="A6943" t="s">
        <v>3688</v>
      </c>
      <c r="B6943" t="s">
        <v>71</v>
      </c>
      <c r="C6943" t="s">
        <v>123</v>
      </c>
      <c r="D6943">
        <v>2013</v>
      </c>
      <c r="E6943" t="s">
        <v>84</v>
      </c>
      <c r="F6943" t="s">
        <v>3561</v>
      </c>
      <c r="G6943" s="338">
        <v>7031</v>
      </c>
      <c r="H6943">
        <v>102</v>
      </c>
    </row>
    <row r="6944" spans="1:8">
      <c r="A6944" t="s">
        <v>3687</v>
      </c>
      <c r="B6944" t="s">
        <v>71</v>
      </c>
      <c r="C6944" t="s">
        <v>123</v>
      </c>
      <c r="D6944" t="s">
        <v>67</v>
      </c>
      <c r="E6944" t="s">
        <v>79</v>
      </c>
      <c r="F6944" t="s">
        <v>3561</v>
      </c>
      <c r="G6944" s="338">
        <v>95092</v>
      </c>
      <c r="H6944">
        <v>103</v>
      </c>
    </row>
    <row r="6945" spans="1:8">
      <c r="A6945" t="s">
        <v>3686</v>
      </c>
      <c r="B6945" t="s">
        <v>71</v>
      </c>
      <c r="C6945" t="s">
        <v>123</v>
      </c>
      <c r="D6945" t="s">
        <v>67</v>
      </c>
      <c r="E6945" t="s">
        <v>80</v>
      </c>
      <c r="F6945" t="s">
        <v>3561</v>
      </c>
      <c r="G6945" s="338">
        <v>98889</v>
      </c>
      <c r="H6945">
        <v>104</v>
      </c>
    </row>
    <row r="6946" spans="1:8">
      <c r="A6946" t="s">
        <v>3685</v>
      </c>
      <c r="B6946" t="s">
        <v>71</v>
      </c>
      <c r="C6946" t="s">
        <v>123</v>
      </c>
      <c r="D6946" t="s">
        <v>67</v>
      </c>
      <c r="E6946" t="s">
        <v>81</v>
      </c>
      <c r="F6946" t="s">
        <v>3561</v>
      </c>
      <c r="G6946" s="338">
        <v>34135</v>
      </c>
      <c r="H6946">
        <v>105</v>
      </c>
    </row>
    <row r="6947" spans="1:8">
      <c r="A6947" t="s">
        <v>3684</v>
      </c>
      <c r="B6947" t="s">
        <v>71</v>
      </c>
      <c r="C6947" t="s">
        <v>123</v>
      </c>
      <c r="D6947" t="s">
        <v>67</v>
      </c>
      <c r="E6947" t="s">
        <v>82</v>
      </c>
      <c r="F6947" t="s">
        <v>3561</v>
      </c>
      <c r="G6947" s="338">
        <v>36277</v>
      </c>
      <c r="H6947">
        <v>106</v>
      </c>
    </row>
    <row r="6948" spans="1:8">
      <c r="A6948" t="s">
        <v>3683</v>
      </c>
      <c r="B6948" t="s">
        <v>71</v>
      </c>
      <c r="C6948" t="s">
        <v>123</v>
      </c>
      <c r="D6948" t="s">
        <v>67</v>
      </c>
      <c r="E6948" t="s">
        <v>83</v>
      </c>
      <c r="F6948" t="s">
        <v>3561</v>
      </c>
      <c r="G6948" s="338">
        <v>60957</v>
      </c>
      <c r="H6948">
        <v>107</v>
      </c>
    </row>
    <row r="6949" spans="1:8">
      <c r="A6949" t="s">
        <v>3682</v>
      </c>
      <c r="B6949" t="s">
        <v>71</v>
      </c>
      <c r="C6949" t="s">
        <v>123</v>
      </c>
      <c r="D6949" t="s">
        <v>67</v>
      </c>
      <c r="E6949" t="s">
        <v>84</v>
      </c>
      <c r="F6949" t="s">
        <v>3561</v>
      </c>
      <c r="G6949" s="338">
        <v>62612</v>
      </c>
      <c r="H6949">
        <v>108</v>
      </c>
    </row>
    <row r="6950" spans="1:8">
      <c r="A6950" t="s">
        <v>3681</v>
      </c>
      <c r="B6950" t="s">
        <v>72</v>
      </c>
      <c r="C6950" t="s">
        <v>78</v>
      </c>
      <c r="D6950">
        <v>2007</v>
      </c>
      <c r="E6950" t="s">
        <v>52</v>
      </c>
      <c r="F6950" t="s">
        <v>3561</v>
      </c>
      <c r="H6950">
        <v>109</v>
      </c>
    </row>
    <row r="6951" spans="1:8">
      <c r="A6951" t="s">
        <v>3680</v>
      </c>
      <c r="B6951" t="s">
        <v>72</v>
      </c>
      <c r="C6951" t="s">
        <v>78</v>
      </c>
      <c r="D6951">
        <v>2007</v>
      </c>
      <c r="E6951" t="s">
        <v>53</v>
      </c>
      <c r="F6951" t="s">
        <v>3561</v>
      </c>
      <c r="H6951">
        <v>110</v>
      </c>
    </row>
    <row r="6952" spans="1:8">
      <c r="A6952" t="s">
        <v>3679</v>
      </c>
      <c r="B6952" t="s">
        <v>72</v>
      </c>
      <c r="C6952" t="s">
        <v>78</v>
      </c>
      <c r="D6952">
        <v>2007</v>
      </c>
      <c r="E6952" t="s">
        <v>54</v>
      </c>
      <c r="F6952" t="s">
        <v>3561</v>
      </c>
      <c r="H6952">
        <v>111</v>
      </c>
    </row>
    <row r="6953" spans="1:8">
      <c r="A6953" t="s">
        <v>3678</v>
      </c>
      <c r="B6953" t="s">
        <v>72</v>
      </c>
      <c r="C6953" t="s">
        <v>78</v>
      </c>
      <c r="D6953">
        <v>2007</v>
      </c>
      <c r="E6953" t="s">
        <v>55</v>
      </c>
      <c r="F6953" t="s">
        <v>3561</v>
      </c>
      <c r="H6953">
        <v>112</v>
      </c>
    </row>
    <row r="6954" spans="1:8">
      <c r="A6954" t="s">
        <v>3677</v>
      </c>
      <c r="B6954" t="s">
        <v>72</v>
      </c>
      <c r="C6954" t="s">
        <v>78</v>
      </c>
      <c r="D6954">
        <v>2007</v>
      </c>
      <c r="E6954" t="s">
        <v>56</v>
      </c>
      <c r="F6954" t="s">
        <v>3561</v>
      </c>
      <c r="H6954">
        <v>113</v>
      </c>
    </row>
    <row r="6955" spans="1:8">
      <c r="A6955" t="s">
        <v>3676</v>
      </c>
      <c r="B6955" t="s">
        <v>72</v>
      </c>
      <c r="C6955" t="s">
        <v>78</v>
      </c>
      <c r="D6955">
        <v>2007</v>
      </c>
      <c r="E6955" t="s">
        <v>57</v>
      </c>
      <c r="F6955" t="s">
        <v>3561</v>
      </c>
      <c r="H6955">
        <v>114</v>
      </c>
    </row>
    <row r="6956" spans="1:8">
      <c r="A6956" t="s">
        <v>3675</v>
      </c>
      <c r="B6956" t="s">
        <v>72</v>
      </c>
      <c r="C6956" t="s">
        <v>78</v>
      </c>
      <c r="D6956">
        <v>2008</v>
      </c>
      <c r="E6956" t="s">
        <v>52</v>
      </c>
      <c r="F6956" t="s">
        <v>3561</v>
      </c>
      <c r="G6956" s="336">
        <v>-0.1</v>
      </c>
      <c r="H6956">
        <v>115</v>
      </c>
    </row>
    <row r="6957" spans="1:8">
      <c r="A6957" t="s">
        <v>3674</v>
      </c>
      <c r="B6957" t="s">
        <v>72</v>
      </c>
      <c r="C6957" t="s">
        <v>78</v>
      </c>
      <c r="D6957">
        <v>2008</v>
      </c>
      <c r="E6957" t="s">
        <v>53</v>
      </c>
      <c r="F6957" t="s">
        <v>3561</v>
      </c>
      <c r="G6957" s="336">
        <v>-0.05</v>
      </c>
      <c r="H6957">
        <v>116</v>
      </c>
    </row>
    <row r="6958" spans="1:8">
      <c r="A6958" t="s">
        <v>3673</v>
      </c>
      <c r="B6958" t="s">
        <v>72</v>
      </c>
      <c r="C6958" t="s">
        <v>78</v>
      </c>
      <c r="D6958">
        <v>2008</v>
      </c>
      <c r="E6958" t="s">
        <v>54</v>
      </c>
      <c r="F6958" t="s">
        <v>3561</v>
      </c>
      <c r="G6958" s="336">
        <v>-0.48</v>
      </c>
      <c r="H6958">
        <v>117</v>
      </c>
    </row>
    <row r="6959" spans="1:8">
      <c r="A6959" t="s">
        <v>3672</v>
      </c>
      <c r="B6959" t="s">
        <v>72</v>
      </c>
      <c r="C6959" t="s">
        <v>78</v>
      </c>
      <c r="D6959">
        <v>2008</v>
      </c>
      <c r="E6959" t="s">
        <v>55</v>
      </c>
      <c r="F6959" t="s">
        <v>3561</v>
      </c>
      <c r="G6959" s="336">
        <v>0.22</v>
      </c>
      <c r="H6959">
        <v>118</v>
      </c>
    </row>
    <row r="6960" spans="1:8">
      <c r="A6960" t="s">
        <v>3671</v>
      </c>
      <c r="B6960" t="s">
        <v>72</v>
      </c>
      <c r="C6960" t="s">
        <v>78</v>
      </c>
      <c r="D6960">
        <v>2008</v>
      </c>
      <c r="E6960" t="s">
        <v>56</v>
      </c>
      <c r="F6960" t="s">
        <v>3561</v>
      </c>
      <c r="G6960" s="336">
        <v>7.0000000000000007E-2</v>
      </c>
      <c r="H6960">
        <v>119</v>
      </c>
    </row>
    <row r="6961" spans="1:8">
      <c r="A6961" t="s">
        <v>3670</v>
      </c>
      <c r="B6961" t="s">
        <v>72</v>
      </c>
      <c r="C6961" t="s">
        <v>78</v>
      </c>
      <c r="D6961">
        <v>2008</v>
      </c>
      <c r="E6961" t="s">
        <v>57</v>
      </c>
      <c r="F6961" t="s">
        <v>3561</v>
      </c>
      <c r="G6961" s="336">
        <v>1.59</v>
      </c>
      <c r="H6961">
        <v>120</v>
      </c>
    </row>
    <row r="6962" spans="1:8">
      <c r="A6962" t="s">
        <v>3669</v>
      </c>
      <c r="B6962" t="s">
        <v>72</v>
      </c>
      <c r="C6962" t="s">
        <v>78</v>
      </c>
      <c r="D6962">
        <v>2009</v>
      </c>
      <c r="E6962" t="s">
        <v>52</v>
      </c>
      <c r="F6962" t="s">
        <v>3561</v>
      </c>
      <c r="G6962" s="336">
        <v>0.3</v>
      </c>
      <c r="H6962">
        <v>121</v>
      </c>
    </row>
    <row r="6963" spans="1:8">
      <c r="A6963" t="s">
        <v>3668</v>
      </c>
      <c r="B6963" t="s">
        <v>72</v>
      </c>
      <c r="C6963" t="s">
        <v>78</v>
      </c>
      <c r="D6963">
        <v>2009</v>
      </c>
      <c r="E6963" t="s">
        <v>53</v>
      </c>
      <c r="F6963" t="s">
        <v>3561</v>
      </c>
      <c r="G6963" s="336">
        <v>0.24</v>
      </c>
      <c r="H6963">
        <v>122</v>
      </c>
    </row>
    <row r="6964" spans="1:8">
      <c r="A6964" t="s">
        <v>3667</v>
      </c>
      <c r="B6964" t="s">
        <v>72</v>
      </c>
      <c r="C6964" t="s">
        <v>78</v>
      </c>
      <c r="D6964">
        <v>2009</v>
      </c>
      <c r="E6964" t="s">
        <v>54</v>
      </c>
      <c r="F6964" t="s">
        <v>3561</v>
      </c>
      <c r="G6964" s="336">
        <v>2.71</v>
      </c>
      <c r="H6964">
        <v>123</v>
      </c>
    </row>
    <row r="6965" spans="1:8">
      <c r="A6965" t="s">
        <v>3666</v>
      </c>
      <c r="B6965" t="s">
        <v>72</v>
      </c>
      <c r="C6965" t="s">
        <v>78</v>
      </c>
      <c r="D6965">
        <v>2009</v>
      </c>
      <c r="E6965" t="s">
        <v>55</v>
      </c>
      <c r="F6965" t="s">
        <v>3561</v>
      </c>
      <c r="G6965" s="336">
        <v>2.41</v>
      </c>
      <c r="H6965">
        <v>124</v>
      </c>
    </row>
    <row r="6966" spans="1:8">
      <c r="A6966" t="s">
        <v>3665</v>
      </c>
      <c r="B6966" t="s">
        <v>72</v>
      </c>
      <c r="C6966" t="s">
        <v>78</v>
      </c>
      <c r="D6966">
        <v>2009</v>
      </c>
      <c r="E6966" t="s">
        <v>56</v>
      </c>
      <c r="F6966" t="s">
        <v>3561</v>
      </c>
      <c r="G6966" s="336">
        <v>-0.2</v>
      </c>
      <c r="H6966">
        <v>125</v>
      </c>
    </row>
    <row r="6967" spans="1:8">
      <c r="A6967" t="s">
        <v>3664</v>
      </c>
      <c r="B6967" t="s">
        <v>72</v>
      </c>
      <c r="C6967" t="s">
        <v>78</v>
      </c>
      <c r="D6967">
        <v>2009</v>
      </c>
      <c r="E6967" t="s">
        <v>57</v>
      </c>
      <c r="F6967" t="s">
        <v>3561</v>
      </c>
      <c r="G6967" s="336">
        <v>-0.16</v>
      </c>
      <c r="H6967">
        <v>126</v>
      </c>
    </row>
    <row r="6968" spans="1:8">
      <c r="A6968" t="s">
        <v>3663</v>
      </c>
      <c r="B6968" t="s">
        <v>72</v>
      </c>
      <c r="C6968" t="s">
        <v>78</v>
      </c>
      <c r="D6968">
        <v>2010</v>
      </c>
      <c r="E6968" t="s">
        <v>52</v>
      </c>
      <c r="F6968" t="s">
        <v>3561</v>
      </c>
      <c r="G6968" s="336">
        <v>-0.28999999999999998</v>
      </c>
      <c r="H6968">
        <v>127</v>
      </c>
    </row>
    <row r="6969" spans="1:8">
      <c r="A6969" t="s">
        <v>3662</v>
      </c>
      <c r="B6969" t="s">
        <v>72</v>
      </c>
      <c r="C6969" t="s">
        <v>78</v>
      </c>
      <c r="D6969">
        <v>2010</v>
      </c>
      <c r="E6969" t="s">
        <v>53</v>
      </c>
      <c r="F6969" t="s">
        <v>3561</v>
      </c>
      <c r="G6969" s="336">
        <v>-0.19</v>
      </c>
      <c r="H6969">
        <v>128</v>
      </c>
    </row>
    <row r="6970" spans="1:8">
      <c r="A6970" t="s">
        <v>3661</v>
      </c>
      <c r="B6970" t="s">
        <v>72</v>
      </c>
      <c r="C6970" t="s">
        <v>78</v>
      </c>
      <c r="D6970">
        <v>2010</v>
      </c>
      <c r="E6970" t="s">
        <v>54</v>
      </c>
      <c r="F6970" t="s">
        <v>3561</v>
      </c>
      <c r="G6970" s="336">
        <v>-0.26</v>
      </c>
      <c r="H6970">
        <v>129</v>
      </c>
    </row>
    <row r="6971" spans="1:8">
      <c r="A6971" t="s">
        <v>3660</v>
      </c>
      <c r="B6971" t="s">
        <v>72</v>
      </c>
      <c r="C6971" t="s">
        <v>78</v>
      </c>
      <c r="D6971">
        <v>2010</v>
      </c>
      <c r="E6971" t="s">
        <v>55</v>
      </c>
      <c r="F6971" t="s">
        <v>3561</v>
      </c>
      <c r="G6971" s="336">
        <v>-0.17</v>
      </c>
      <c r="H6971">
        <v>130</v>
      </c>
    </row>
    <row r="6972" spans="1:8">
      <c r="A6972" t="s">
        <v>3659</v>
      </c>
      <c r="B6972" t="s">
        <v>72</v>
      </c>
      <c r="C6972" t="s">
        <v>78</v>
      </c>
      <c r="D6972">
        <v>2010</v>
      </c>
      <c r="E6972" t="s">
        <v>56</v>
      </c>
      <c r="F6972" t="s">
        <v>3561</v>
      </c>
      <c r="G6972" s="336">
        <v>-0.31</v>
      </c>
      <c r="H6972">
        <v>131</v>
      </c>
    </row>
    <row r="6973" spans="1:8">
      <c r="A6973" t="s">
        <v>3658</v>
      </c>
      <c r="B6973" t="s">
        <v>72</v>
      </c>
      <c r="C6973" t="s">
        <v>78</v>
      </c>
      <c r="D6973">
        <v>2010</v>
      </c>
      <c r="E6973" t="s">
        <v>57</v>
      </c>
      <c r="F6973" t="s">
        <v>3561</v>
      </c>
      <c r="G6973" s="336">
        <v>-0.2</v>
      </c>
      <c r="H6973">
        <v>132</v>
      </c>
    </row>
    <row r="6974" spans="1:8">
      <c r="A6974" t="s">
        <v>3657</v>
      </c>
      <c r="B6974" t="s">
        <v>72</v>
      </c>
      <c r="C6974" t="s">
        <v>78</v>
      </c>
      <c r="D6974">
        <v>2011</v>
      </c>
      <c r="E6974" t="s">
        <v>52</v>
      </c>
      <c r="F6974" t="s">
        <v>3561</v>
      </c>
      <c r="G6974" s="336">
        <v>-0.05</v>
      </c>
      <c r="H6974">
        <v>133</v>
      </c>
    </row>
    <row r="6975" spans="1:8">
      <c r="A6975" t="s">
        <v>3656</v>
      </c>
      <c r="B6975" t="s">
        <v>72</v>
      </c>
      <c r="C6975" t="s">
        <v>78</v>
      </c>
      <c r="D6975">
        <v>2011</v>
      </c>
      <c r="E6975" t="s">
        <v>53</v>
      </c>
      <c r="F6975" t="s">
        <v>3561</v>
      </c>
      <c r="G6975" s="336">
        <v>0.03</v>
      </c>
      <c r="H6975">
        <v>134</v>
      </c>
    </row>
    <row r="6976" spans="1:8">
      <c r="A6976" t="s">
        <v>3655</v>
      </c>
      <c r="B6976" t="s">
        <v>72</v>
      </c>
      <c r="C6976" t="s">
        <v>78</v>
      </c>
      <c r="D6976">
        <v>2011</v>
      </c>
      <c r="E6976" t="s">
        <v>54</v>
      </c>
      <c r="F6976" t="s">
        <v>3561</v>
      </c>
      <c r="G6976" s="336">
        <v>0.03</v>
      </c>
      <c r="H6976">
        <v>135</v>
      </c>
    </row>
    <row r="6977" spans="1:8">
      <c r="A6977" t="s">
        <v>3654</v>
      </c>
      <c r="B6977" t="s">
        <v>72</v>
      </c>
      <c r="C6977" t="s">
        <v>78</v>
      </c>
      <c r="D6977">
        <v>2011</v>
      </c>
      <c r="E6977" t="s">
        <v>55</v>
      </c>
      <c r="F6977" t="s">
        <v>3561</v>
      </c>
      <c r="G6977" s="336">
        <v>0.21</v>
      </c>
      <c r="H6977">
        <v>136</v>
      </c>
    </row>
    <row r="6978" spans="1:8">
      <c r="A6978" t="s">
        <v>3653</v>
      </c>
      <c r="B6978" t="s">
        <v>72</v>
      </c>
      <c r="C6978" t="s">
        <v>78</v>
      </c>
      <c r="D6978">
        <v>2011</v>
      </c>
      <c r="E6978" t="s">
        <v>56</v>
      </c>
      <c r="F6978" t="s">
        <v>3561</v>
      </c>
      <c r="G6978" s="336">
        <v>-0.13</v>
      </c>
      <c r="H6978">
        <v>137</v>
      </c>
    </row>
    <row r="6979" spans="1:8">
      <c r="A6979" t="s">
        <v>3652</v>
      </c>
      <c r="B6979" t="s">
        <v>72</v>
      </c>
      <c r="C6979" t="s">
        <v>78</v>
      </c>
      <c r="D6979">
        <v>2011</v>
      </c>
      <c r="E6979" t="s">
        <v>57</v>
      </c>
      <c r="F6979" t="s">
        <v>3561</v>
      </c>
      <c r="G6979" s="336">
        <v>-0.11</v>
      </c>
      <c r="H6979">
        <v>138</v>
      </c>
    </row>
    <row r="6980" spans="1:8">
      <c r="A6980" t="s">
        <v>3651</v>
      </c>
      <c r="B6980" t="s">
        <v>72</v>
      </c>
      <c r="C6980" t="s">
        <v>78</v>
      </c>
      <c r="D6980">
        <v>2012</v>
      </c>
      <c r="E6980" t="s">
        <v>52</v>
      </c>
      <c r="F6980" t="s">
        <v>3561</v>
      </c>
      <c r="G6980" s="336">
        <v>-0.03</v>
      </c>
      <c r="H6980">
        <v>139</v>
      </c>
    </row>
    <row r="6981" spans="1:8">
      <c r="A6981" t="s">
        <v>3650</v>
      </c>
      <c r="B6981" t="s">
        <v>72</v>
      </c>
      <c r="C6981" t="s">
        <v>78</v>
      </c>
      <c r="D6981">
        <v>2012</v>
      </c>
      <c r="E6981" t="s">
        <v>53</v>
      </c>
      <c r="F6981" t="s">
        <v>3561</v>
      </c>
      <c r="G6981" s="336">
        <v>-0.11</v>
      </c>
      <c r="H6981">
        <v>140</v>
      </c>
    </row>
    <row r="6982" spans="1:8">
      <c r="A6982" t="s">
        <v>3649</v>
      </c>
      <c r="B6982" t="s">
        <v>72</v>
      </c>
      <c r="C6982" t="s">
        <v>78</v>
      </c>
      <c r="D6982">
        <v>2012</v>
      </c>
      <c r="E6982" t="s">
        <v>54</v>
      </c>
      <c r="F6982" t="s">
        <v>3561</v>
      </c>
      <c r="G6982" s="336">
        <v>-0.12</v>
      </c>
      <c r="H6982">
        <v>141</v>
      </c>
    </row>
    <row r="6983" spans="1:8">
      <c r="A6983" t="s">
        <v>3648</v>
      </c>
      <c r="B6983" t="s">
        <v>72</v>
      </c>
      <c r="C6983" t="s">
        <v>78</v>
      </c>
      <c r="D6983">
        <v>2012</v>
      </c>
      <c r="E6983" t="s">
        <v>55</v>
      </c>
      <c r="F6983" t="s">
        <v>3561</v>
      </c>
      <c r="G6983" s="336">
        <v>-0.08</v>
      </c>
      <c r="H6983">
        <v>142</v>
      </c>
    </row>
    <row r="6984" spans="1:8">
      <c r="A6984" t="s">
        <v>3647</v>
      </c>
      <c r="B6984" t="s">
        <v>72</v>
      </c>
      <c r="C6984" t="s">
        <v>78</v>
      </c>
      <c r="D6984">
        <v>2012</v>
      </c>
      <c r="E6984" t="s">
        <v>56</v>
      </c>
      <c r="F6984" t="s">
        <v>3561</v>
      </c>
      <c r="G6984" s="336">
        <v>7.0000000000000007E-2</v>
      </c>
      <c r="H6984">
        <v>143</v>
      </c>
    </row>
    <row r="6985" spans="1:8">
      <c r="A6985" t="s">
        <v>3646</v>
      </c>
      <c r="B6985" t="s">
        <v>72</v>
      </c>
      <c r="C6985" t="s">
        <v>78</v>
      </c>
      <c r="D6985">
        <v>2012</v>
      </c>
      <c r="E6985" t="s">
        <v>57</v>
      </c>
      <c r="F6985" t="s">
        <v>3561</v>
      </c>
      <c r="G6985" s="336">
        <v>-0.14000000000000001</v>
      </c>
      <c r="H6985">
        <v>144</v>
      </c>
    </row>
    <row r="6986" spans="1:8">
      <c r="A6986" t="s">
        <v>3645</v>
      </c>
      <c r="B6986" t="s">
        <v>72</v>
      </c>
      <c r="C6986" t="s">
        <v>78</v>
      </c>
      <c r="D6986">
        <v>2013</v>
      </c>
      <c r="E6986" t="s">
        <v>52</v>
      </c>
      <c r="F6986" t="s">
        <v>3561</v>
      </c>
      <c r="G6986" s="336">
        <v>1.38</v>
      </c>
      <c r="H6986">
        <v>145</v>
      </c>
    </row>
    <row r="6987" spans="1:8">
      <c r="A6987" t="s">
        <v>3644</v>
      </c>
      <c r="B6987" t="s">
        <v>72</v>
      </c>
      <c r="C6987" t="s">
        <v>78</v>
      </c>
      <c r="D6987">
        <v>2013</v>
      </c>
      <c r="E6987" t="s">
        <v>53</v>
      </c>
      <c r="F6987" t="s">
        <v>3561</v>
      </c>
      <c r="G6987" s="336">
        <v>1.39</v>
      </c>
      <c r="H6987">
        <v>146</v>
      </c>
    </row>
    <row r="6988" spans="1:8">
      <c r="A6988" t="s">
        <v>3643</v>
      </c>
      <c r="B6988" t="s">
        <v>72</v>
      </c>
      <c r="C6988" t="s">
        <v>78</v>
      </c>
      <c r="D6988">
        <v>2013</v>
      </c>
      <c r="E6988" t="s">
        <v>54</v>
      </c>
      <c r="F6988" t="s">
        <v>3561</v>
      </c>
      <c r="G6988" s="336">
        <v>0.16</v>
      </c>
      <c r="H6988">
        <v>147</v>
      </c>
    </row>
    <row r="6989" spans="1:8">
      <c r="A6989" t="s">
        <v>3642</v>
      </c>
      <c r="B6989" t="s">
        <v>72</v>
      </c>
      <c r="C6989" t="s">
        <v>78</v>
      </c>
      <c r="D6989">
        <v>2013</v>
      </c>
      <c r="E6989" t="s">
        <v>55</v>
      </c>
      <c r="F6989" t="s">
        <v>3561</v>
      </c>
      <c r="G6989" s="336">
        <v>0.27</v>
      </c>
      <c r="H6989">
        <v>148</v>
      </c>
    </row>
    <row r="6990" spans="1:8">
      <c r="A6990" t="s">
        <v>3641</v>
      </c>
      <c r="B6990" t="s">
        <v>72</v>
      </c>
      <c r="C6990" t="s">
        <v>78</v>
      </c>
      <c r="D6990">
        <v>2013</v>
      </c>
      <c r="E6990" t="s">
        <v>56</v>
      </c>
      <c r="F6990" t="s">
        <v>3561</v>
      </c>
      <c r="G6990" s="336">
        <v>2.58</v>
      </c>
      <c r="H6990">
        <v>149</v>
      </c>
    </row>
    <row r="6991" spans="1:8">
      <c r="A6991" t="s">
        <v>3640</v>
      </c>
      <c r="B6991" t="s">
        <v>72</v>
      </c>
      <c r="C6991" t="s">
        <v>78</v>
      </c>
      <c r="D6991">
        <v>2013</v>
      </c>
      <c r="E6991" t="s">
        <v>57</v>
      </c>
      <c r="F6991" t="s">
        <v>3561</v>
      </c>
      <c r="G6991" s="336">
        <v>2.7</v>
      </c>
      <c r="H6991">
        <v>150</v>
      </c>
    </row>
    <row r="6992" spans="1:8">
      <c r="A6992" t="s">
        <v>3639</v>
      </c>
      <c r="B6992" t="s">
        <v>72</v>
      </c>
      <c r="C6992" t="s">
        <v>78</v>
      </c>
      <c r="D6992">
        <v>2014</v>
      </c>
      <c r="E6992" t="s">
        <v>52</v>
      </c>
      <c r="F6992" t="s">
        <v>3561</v>
      </c>
      <c r="G6992" s="336">
        <v>-0.63</v>
      </c>
      <c r="H6992">
        <v>151</v>
      </c>
    </row>
    <row r="6993" spans="1:8">
      <c r="A6993" t="s">
        <v>3638</v>
      </c>
      <c r="B6993" t="s">
        <v>72</v>
      </c>
      <c r="C6993" t="s">
        <v>78</v>
      </c>
      <c r="D6993">
        <v>2014</v>
      </c>
      <c r="E6993" t="s">
        <v>53</v>
      </c>
      <c r="F6993" t="s">
        <v>3561</v>
      </c>
      <c r="G6993" s="336">
        <v>-0.51</v>
      </c>
      <c r="H6993">
        <v>152</v>
      </c>
    </row>
    <row r="6994" spans="1:8">
      <c r="A6994" t="s">
        <v>3637</v>
      </c>
      <c r="B6994" t="s">
        <v>72</v>
      </c>
      <c r="C6994" t="s">
        <v>78</v>
      </c>
      <c r="D6994">
        <v>2014</v>
      </c>
      <c r="E6994" t="s">
        <v>54</v>
      </c>
      <c r="F6994" t="s">
        <v>3561</v>
      </c>
      <c r="G6994" s="336">
        <v>-0.41</v>
      </c>
      <c r="H6994">
        <v>153</v>
      </c>
    </row>
    <row r="6995" spans="1:8">
      <c r="A6995" t="s">
        <v>3636</v>
      </c>
      <c r="B6995" t="s">
        <v>72</v>
      </c>
      <c r="C6995" t="s">
        <v>78</v>
      </c>
      <c r="D6995">
        <v>2014</v>
      </c>
      <c r="E6995" t="s">
        <v>55</v>
      </c>
      <c r="F6995" t="s">
        <v>3561</v>
      </c>
      <c r="G6995" s="336">
        <v>-0.54</v>
      </c>
      <c r="H6995">
        <v>154</v>
      </c>
    </row>
    <row r="6996" spans="1:8">
      <c r="A6996" t="s">
        <v>3635</v>
      </c>
      <c r="B6996" t="s">
        <v>72</v>
      </c>
      <c r="C6996" t="s">
        <v>78</v>
      </c>
      <c r="D6996">
        <v>2014</v>
      </c>
      <c r="E6996" t="s">
        <v>56</v>
      </c>
      <c r="F6996" t="s">
        <v>3561</v>
      </c>
      <c r="G6996" s="336">
        <v>-0.7</v>
      </c>
      <c r="H6996">
        <v>155</v>
      </c>
    </row>
    <row r="6997" spans="1:8">
      <c r="A6997" t="s">
        <v>3634</v>
      </c>
      <c r="B6997" t="s">
        <v>72</v>
      </c>
      <c r="C6997" t="s">
        <v>78</v>
      </c>
      <c r="D6997">
        <v>2014</v>
      </c>
      <c r="E6997" t="s">
        <v>57</v>
      </c>
      <c r="F6997" t="s">
        <v>3561</v>
      </c>
      <c r="G6997" s="336">
        <v>-0.5</v>
      </c>
      <c r="H6997">
        <v>156</v>
      </c>
    </row>
    <row r="6998" spans="1:8">
      <c r="A6998" t="s">
        <v>3633</v>
      </c>
      <c r="B6998" t="s">
        <v>72</v>
      </c>
      <c r="C6998" t="s">
        <v>78</v>
      </c>
      <c r="D6998" t="s">
        <v>58</v>
      </c>
      <c r="E6998" t="s">
        <v>52</v>
      </c>
      <c r="F6998" t="s">
        <v>3561</v>
      </c>
      <c r="G6998" s="336">
        <v>-0.32</v>
      </c>
      <c r="H6998">
        <v>157</v>
      </c>
    </row>
    <row r="6999" spans="1:8">
      <c r="A6999" t="s">
        <v>3632</v>
      </c>
      <c r="B6999" t="s">
        <v>72</v>
      </c>
      <c r="C6999" t="s">
        <v>78</v>
      </c>
      <c r="D6999" t="s">
        <v>58</v>
      </c>
      <c r="E6999" t="s">
        <v>53</v>
      </c>
      <c r="F6999" t="s">
        <v>3561</v>
      </c>
      <c r="G6999" s="336">
        <v>0.03</v>
      </c>
      <c r="H6999">
        <v>158</v>
      </c>
    </row>
    <row r="7000" spans="1:8">
      <c r="A7000" t="s">
        <v>3631</v>
      </c>
      <c r="B7000" t="s">
        <v>72</v>
      </c>
      <c r="C7000" t="s">
        <v>78</v>
      </c>
      <c r="D7000" t="s">
        <v>58</v>
      </c>
      <c r="E7000" t="s">
        <v>54</v>
      </c>
      <c r="F7000" t="s">
        <v>3561</v>
      </c>
      <c r="G7000" s="336">
        <v>-0.12</v>
      </c>
      <c r="H7000">
        <v>159</v>
      </c>
    </row>
    <row r="7001" spans="1:8">
      <c r="A7001" t="s">
        <v>3630</v>
      </c>
      <c r="B7001" t="s">
        <v>72</v>
      </c>
      <c r="C7001" t="s">
        <v>78</v>
      </c>
      <c r="D7001" t="s">
        <v>58</v>
      </c>
      <c r="E7001" t="s">
        <v>55</v>
      </c>
      <c r="F7001" t="s">
        <v>3561</v>
      </c>
      <c r="G7001" s="336">
        <v>1.26</v>
      </c>
      <c r="H7001">
        <v>160</v>
      </c>
    </row>
    <row r="7002" spans="1:8">
      <c r="A7002" t="s">
        <v>3629</v>
      </c>
      <c r="B7002" t="s">
        <v>72</v>
      </c>
      <c r="C7002" t="s">
        <v>78</v>
      </c>
      <c r="D7002" t="s">
        <v>58</v>
      </c>
      <c r="E7002" t="s">
        <v>56</v>
      </c>
      <c r="F7002" t="s">
        <v>3561</v>
      </c>
      <c r="G7002" s="336">
        <v>-0.4</v>
      </c>
      <c r="H7002">
        <v>161</v>
      </c>
    </row>
    <row r="7003" spans="1:8">
      <c r="A7003" t="s">
        <v>3628</v>
      </c>
      <c r="B7003" t="s">
        <v>72</v>
      </c>
      <c r="C7003" t="s">
        <v>78</v>
      </c>
      <c r="D7003" t="s">
        <v>58</v>
      </c>
      <c r="E7003" t="s">
        <v>57</v>
      </c>
      <c r="F7003" t="s">
        <v>3561</v>
      </c>
      <c r="G7003" s="336">
        <v>1.43</v>
      </c>
      <c r="H7003">
        <v>162</v>
      </c>
    </row>
    <row r="7004" spans="1:8">
      <c r="A7004" t="s">
        <v>3627</v>
      </c>
      <c r="B7004" t="s">
        <v>72</v>
      </c>
      <c r="C7004" t="s">
        <v>78</v>
      </c>
      <c r="D7004" t="s">
        <v>59</v>
      </c>
      <c r="E7004" t="s">
        <v>52</v>
      </c>
      <c r="F7004" t="s">
        <v>3561</v>
      </c>
      <c r="G7004" s="336">
        <v>-0.05</v>
      </c>
      <c r="H7004">
        <v>163</v>
      </c>
    </row>
    <row r="7005" spans="1:8">
      <c r="A7005" t="s">
        <v>3626</v>
      </c>
      <c r="B7005" t="s">
        <v>72</v>
      </c>
      <c r="C7005" t="s">
        <v>78</v>
      </c>
      <c r="D7005" t="s">
        <v>59</v>
      </c>
      <c r="E7005" t="s">
        <v>53</v>
      </c>
      <c r="F7005" t="s">
        <v>3561</v>
      </c>
      <c r="G7005" s="336">
        <v>0</v>
      </c>
      <c r="H7005">
        <v>164</v>
      </c>
    </row>
    <row r="7006" spans="1:8">
      <c r="A7006" t="s">
        <v>3625</v>
      </c>
      <c r="B7006" t="s">
        <v>72</v>
      </c>
      <c r="C7006" t="s">
        <v>78</v>
      </c>
      <c r="D7006" t="s">
        <v>59</v>
      </c>
      <c r="E7006" t="s">
        <v>54</v>
      </c>
      <c r="F7006" t="s">
        <v>3561</v>
      </c>
      <c r="G7006" s="336">
        <v>-0.02</v>
      </c>
      <c r="H7006">
        <v>165</v>
      </c>
    </row>
    <row r="7007" spans="1:8">
      <c r="A7007" t="s">
        <v>3624</v>
      </c>
      <c r="B7007" t="s">
        <v>72</v>
      </c>
      <c r="C7007" t="s">
        <v>78</v>
      </c>
      <c r="D7007" t="s">
        <v>59</v>
      </c>
      <c r="E7007" t="s">
        <v>55</v>
      </c>
      <c r="F7007" t="s">
        <v>3561</v>
      </c>
      <c r="G7007" s="336">
        <v>0.18</v>
      </c>
      <c r="H7007">
        <v>166</v>
      </c>
    </row>
    <row r="7008" spans="1:8">
      <c r="A7008" t="s">
        <v>3623</v>
      </c>
      <c r="B7008" t="s">
        <v>72</v>
      </c>
      <c r="C7008" t="s">
        <v>78</v>
      </c>
      <c r="D7008" t="s">
        <v>59</v>
      </c>
      <c r="E7008" t="s">
        <v>56</v>
      </c>
      <c r="F7008" t="s">
        <v>3561</v>
      </c>
      <c r="G7008" s="336">
        <v>-0.06</v>
      </c>
      <c r="H7008">
        <v>167</v>
      </c>
    </row>
    <row r="7009" spans="1:8">
      <c r="A7009" t="s">
        <v>3622</v>
      </c>
      <c r="B7009" t="s">
        <v>72</v>
      </c>
      <c r="C7009" t="s">
        <v>78</v>
      </c>
      <c r="D7009" t="s">
        <v>59</v>
      </c>
      <c r="E7009" t="s">
        <v>57</v>
      </c>
      <c r="F7009" t="s">
        <v>3561</v>
      </c>
      <c r="G7009" s="336">
        <v>0.2</v>
      </c>
      <c r="H7009">
        <v>168</v>
      </c>
    </row>
    <row r="7010" spans="1:8">
      <c r="A7010" t="s">
        <v>3621</v>
      </c>
      <c r="B7010" t="s">
        <v>71</v>
      </c>
      <c r="C7010" t="s">
        <v>78</v>
      </c>
      <c r="D7010">
        <v>2006</v>
      </c>
      <c r="E7010" t="s">
        <v>52</v>
      </c>
      <c r="F7010" t="s">
        <v>3561</v>
      </c>
      <c r="H7010">
        <v>169</v>
      </c>
    </row>
    <row r="7011" spans="1:8">
      <c r="A7011" t="s">
        <v>3620</v>
      </c>
      <c r="B7011" t="s">
        <v>71</v>
      </c>
      <c r="C7011" t="s">
        <v>78</v>
      </c>
      <c r="D7011">
        <v>2006</v>
      </c>
      <c r="E7011" t="s">
        <v>53</v>
      </c>
      <c r="F7011" t="s">
        <v>3561</v>
      </c>
      <c r="H7011">
        <v>170</v>
      </c>
    </row>
    <row r="7012" spans="1:8">
      <c r="A7012" t="s">
        <v>3619</v>
      </c>
      <c r="B7012" t="s">
        <v>71</v>
      </c>
      <c r="C7012" t="s">
        <v>78</v>
      </c>
      <c r="D7012">
        <v>2006</v>
      </c>
      <c r="E7012" t="s">
        <v>54</v>
      </c>
      <c r="F7012" t="s">
        <v>3561</v>
      </c>
      <c r="H7012">
        <v>171</v>
      </c>
    </row>
    <row r="7013" spans="1:8">
      <c r="A7013" t="s">
        <v>3618</v>
      </c>
      <c r="B7013" t="s">
        <v>71</v>
      </c>
      <c r="C7013" t="s">
        <v>78</v>
      </c>
      <c r="D7013">
        <v>2006</v>
      </c>
      <c r="E7013" t="s">
        <v>55</v>
      </c>
      <c r="F7013" t="s">
        <v>3561</v>
      </c>
      <c r="H7013">
        <v>172</v>
      </c>
    </row>
    <row r="7014" spans="1:8">
      <c r="A7014" t="s">
        <v>3617</v>
      </c>
      <c r="B7014" t="s">
        <v>71</v>
      </c>
      <c r="C7014" t="s">
        <v>78</v>
      </c>
      <c r="D7014">
        <v>2006</v>
      </c>
      <c r="E7014" t="s">
        <v>56</v>
      </c>
      <c r="F7014" t="s">
        <v>3561</v>
      </c>
      <c r="H7014">
        <v>173</v>
      </c>
    </row>
    <row r="7015" spans="1:8">
      <c r="A7015" t="s">
        <v>3616</v>
      </c>
      <c r="B7015" t="s">
        <v>71</v>
      </c>
      <c r="C7015" t="s">
        <v>78</v>
      </c>
      <c r="D7015">
        <v>2006</v>
      </c>
      <c r="E7015" t="s">
        <v>57</v>
      </c>
      <c r="F7015" t="s">
        <v>3561</v>
      </c>
      <c r="H7015">
        <v>174</v>
      </c>
    </row>
    <row r="7016" spans="1:8">
      <c r="A7016" t="s">
        <v>3615</v>
      </c>
      <c r="B7016" t="s">
        <v>71</v>
      </c>
      <c r="C7016" t="s">
        <v>78</v>
      </c>
      <c r="D7016">
        <v>2007</v>
      </c>
      <c r="E7016" t="s">
        <v>52</v>
      </c>
      <c r="F7016" t="s">
        <v>3561</v>
      </c>
      <c r="G7016" s="336">
        <v>0.17</v>
      </c>
      <c r="H7016">
        <v>175</v>
      </c>
    </row>
    <row r="7017" spans="1:8">
      <c r="A7017" t="s">
        <v>3614</v>
      </c>
      <c r="B7017" t="s">
        <v>71</v>
      </c>
      <c r="C7017" t="s">
        <v>78</v>
      </c>
      <c r="D7017">
        <v>2007</v>
      </c>
      <c r="E7017" t="s">
        <v>53</v>
      </c>
      <c r="F7017" t="s">
        <v>3561</v>
      </c>
      <c r="G7017" s="336">
        <v>0.4</v>
      </c>
      <c r="H7017">
        <v>176</v>
      </c>
    </row>
    <row r="7018" spans="1:8">
      <c r="A7018" t="s">
        <v>3613</v>
      </c>
      <c r="B7018" t="s">
        <v>71</v>
      </c>
      <c r="C7018" t="s">
        <v>78</v>
      </c>
      <c r="D7018">
        <v>2007</v>
      </c>
      <c r="E7018" t="s">
        <v>54</v>
      </c>
      <c r="F7018" t="s">
        <v>3561</v>
      </c>
      <c r="G7018" s="336">
        <v>0.16</v>
      </c>
      <c r="H7018">
        <v>177</v>
      </c>
    </row>
    <row r="7019" spans="1:8">
      <c r="A7019" t="s">
        <v>3612</v>
      </c>
      <c r="B7019" t="s">
        <v>71</v>
      </c>
      <c r="C7019" t="s">
        <v>78</v>
      </c>
      <c r="D7019">
        <v>2007</v>
      </c>
      <c r="E7019" t="s">
        <v>55</v>
      </c>
      <c r="F7019" t="s">
        <v>3561</v>
      </c>
      <c r="G7019" s="336">
        <v>0.19</v>
      </c>
      <c r="H7019">
        <v>178</v>
      </c>
    </row>
    <row r="7020" spans="1:8">
      <c r="A7020" t="s">
        <v>3611</v>
      </c>
      <c r="B7020" t="s">
        <v>71</v>
      </c>
      <c r="C7020" t="s">
        <v>78</v>
      </c>
      <c r="D7020">
        <v>2007</v>
      </c>
      <c r="E7020" t="s">
        <v>56</v>
      </c>
      <c r="F7020" t="s">
        <v>3561</v>
      </c>
      <c r="G7020" s="336">
        <v>0.39</v>
      </c>
      <c r="H7020">
        <v>179</v>
      </c>
    </row>
    <row r="7021" spans="1:8">
      <c r="A7021" t="s">
        <v>3610</v>
      </c>
      <c r="B7021" t="s">
        <v>71</v>
      </c>
      <c r="C7021" t="s">
        <v>78</v>
      </c>
      <c r="D7021">
        <v>2007</v>
      </c>
      <c r="E7021" t="s">
        <v>57</v>
      </c>
      <c r="F7021" t="s">
        <v>3561</v>
      </c>
      <c r="G7021" s="336">
        <v>0.93</v>
      </c>
      <c r="H7021">
        <v>180</v>
      </c>
    </row>
    <row r="7022" spans="1:8">
      <c r="A7022" t="s">
        <v>3609</v>
      </c>
      <c r="B7022" t="s">
        <v>71</v>
      </c>
      <c r="C7022" t="s">
        <v>78</v>
      </c>
      <c r="D7022">
        <v>2008</v>
      </c>
      <c r="E7022" t="s">
        <v>52</v>
      </c>
      <c r="F7022" t="s">
        <v>3561</v>
      </c>
      <c r="G7022" s="336">
        <v>11.19</v>
      </c>
      <c r="H7022">
        <v>181</v>
      </c>
    </row>
    <row r="7023" spans="1:8">
      <c r="A7023" t="s">
        <v>3608</v>
      </c>
      <c r="B7023" t="s">
        <v>71</v>
      </c>
      <c r="C7023" t="s">
        <v>78</v>
      </c>
      <c r="D7023">
        <v>2008</v>
      </c>
      <c r="E7023" t="s">
        <v>53</v>
      </c>
      <c r="F7023" t="s">
        <v>3561</v>
      </c>
      <c r="G7023" s="336">
        <v>4.62</v>
      </c>
      <c r="H7023">
        <v>182</v>
      </c>
    </row>
    <row r="7024" spans="1:8">
      <c r="A7024" t="s">
        <v>3607</v>
      </c>
      <c r="B7024" t="s">
        <v>71</v>
      </c>
      <c r="C7024" t="s">
        <v>78</v>
      </c>
      <c r="D7024">
        <v>2008</v>
      </c>
      <c r="E7024" t="s">
        <v>54</v>
      </c>
      <c r="F7024" t="s">
        <v>3561</v>
      </c>
      <c r="G7024" s="336">
        <v>0.44</v>
      </c>
      <c r="H7024">
        <v>183</v>
      </c>
    </row>
    <row r="7025" spans="1:8">
      <c r="A7025" t="s">
        <v>3606</v>
      </c>
      <c r="B7025" t="s">
        <v>71</v>
      </c>
      <c r="C7025" t="s">
        <v>78</v>
      </c>
      <c r="D7025">
        <v>2008</v>
      </c>
      <c r="E7025" t="s">
        <v>55</v>
      </c>
      <c r="F7025" t="s">
        <v>3561</v>
      </c>
      <c r="G7025" s="336">
        <v>0.43</v>
      </c>
      <c r="H7025">
        <v>184</v>
      </c>
    </row>
    <row r="7026" spans="1:8">
      <c r="A7026" t="s">
        <v>3605</v>
      </c>
      <c r="B7026" t="s">
        <v>71</v>
      </c>
      <c r="C7026" t="s">
        <v>78</v>
      </c>
      <c r="D7026">
        <v>2008</v>
      </c>
      <c r="E7026" t="s">
        <v>56</v>
      </c>
      <c r="F7026" t="s">
        <v>3561</v>
      </c>
      <c r="G7026" s="336">
        <v>189</v>
      </c>
      <c r="H7026">
        <v>185</v>
      </c>
    </row>
    <row r="7027" spans="1:8">
      <c r="A7027" t="s">
        <v>3604</v>
      </c>
      <c r="B7027" t="s">
        <v>71</v>
      </c>
      <c r="C7027" t="s">
        <v>78</v>
      </c>
      <c r="D7027">
        <v>2008</v>
      </c>
      <c r="E7027" t="s">
        <v>57</v>
      </c>
      <c r="F7027" t="s">
        <v>3561</v>
      </c>
      <c r="G7027" s="336">
        <v>11.16</v>
      </c>
      <c r="H7027">
        <v>186</v>
      </c>
    </row>
    <row r="7028" spans="1:8">
      <c r="A7028" t="s">
        <v>3603</v>
      </c>
      <c r="B7028" t="s">
        <v>71</v>
      </c>
      <c r="C7028" t="s">
        <v>78</v>
      </c>
      <c r="D7028">
        <v>2009</v>
      </c>
      <c r="E7028" t="s">
        <v>52</v>
      </c>
      <c r="F7028" t="s">
        <v>3561</v>
      </c>
      <c r="G7028" s="336">
        <v>-0.86</v>
      </c>
      <c r="H7028">
        <v>187</v>
      </c>
    </row>
    <row r="7029" spans="1:8">
      <c r="A7029" t="s">
        <v>3602</v>
      </c>
      <c r="B7029" t="s">
        <v>71</v>
      </c>
      <c r="C7029" t="s">
        <v>78</v>
      </c>
      <c r="D7029">
        <v>2009</v>
      </c>
      <c r="E7029" t="s">
        <v>53</v>
      </c>
      <c r="F7029" t="s">
        <v>3561</v>
      </c>
      <c r="G7029" s="336">
        <v>-0.74</v>
      </c>
      <c r="H7029">
        <v>188</v>
      </c>
    </row>
    <row r="7030" spans="1:8">
      <c r="A7030" t="s">
        <v>3601</v>
      </c>
      <c r="B7030" t="s">
        <v>71</v>
      </c>
      <c r="C7030" t="s">
        <v>78</v>
      </c>
      <c r="D7030">
        <v>2009</v>
      </c>
      <c r="E7030" t="s">
        <v>54</v>
      </c>
      <c r="F7030" t="s">
        <v>3561</v>
      </c>
      <c r="G7030" s="336">
        <v>0.06</v>
      </c>
      <c r="H7030">
        <v>189</v>
      </c>
    </row>
    <row r="7031" spans="1:8">
      <c r="A7031" t="s">
        <v>3600</v>
      </c>
      <c r="B7031" t="s">
        <v>71</v>
      </c>
      <c r="C7031" t="s">
        <v>78</v>
      </c>
      <c r="D7031">
        <v>2009</v>
      </c>
      <c r="E7031" t="s">
        <v>55</v>
      </c>
      <c r="F7031" t="s">
        <v>3561</v>
      </c>
      <c r="G7031" s="336">
        <v>0.08</v>
      </c>
      <c r="H7031">
        <v>190</v>
      </c>
    </row>
    <row r="7032" spans="1:8">
      <c r="A7032" t="s">
        <v>3599</v>
      </c>
      <c r="B7032" t="s">
        <v>71</v>
      </c>
      <c r="C7032" t="s">
        <v>78</v>
      </c>
      <c r="D7032">
        <v>2009</v>
      </c>
      <c r="E7032" t="s">
        <v>56</v>
      </c>
      <c r="F7032" t="s">
        <v>3561</v>
      </c>
      <c r="G7032" s="336">
        <v>-0.98</v>
      </c>
      <c r="H7032">
        <v>191</v>
      </c>
    </row>
    <row r="7033" spans="1:8">
      <c r="A7033" t="s">
        <v>3598</v>
      </c>
      <c r="B7033" t="s">
        <v>71</v>
      </c>
      <c r="C7033" t="s">
        <v>78</v>
      </c>
      <c r="D7033">
        <v>2009</v>
      </c>
      <c r="E7033" t="s">
        <v>57</v>
      </c>
      <c r="F7033" t="s">
        <v>3561</v>
      </c>
      <c r="G7033" s="336">
        <v>-0.89</v>
      </c>
      <c r="H7033">
        <v>192</v>
      </c>
    </row>
    <row r="7034" spans="1:8">
      <c r="A7034" t="s">
        <v>3597</v>
      </c>
      <c r="B7034" t="s">
        <v>71</v>
      </c>
      <c r="C7034" t="s">
        <v>78</v>
      </c>
      <c r="D7034">
        <v>2010</v>
      </c>
      <c r="E7034" t="s">
        <v>52</v>
      </c>
      <c r="F7034" t="s">
        <v>3561</v>
      </c>
      <c r="G7034" s="336">
        <v>7.0000000000000007E-2</v>
      </c>
      <c r="H7034">
        <v>193</v>
      </c>
    </row>
    <row r="7035" spans="1:8">
      <c r="A7035" t="s">
        <v>3596</v>
      </c>
      <c r="B7035" t="s">
        <v>71</v>
      </c>
      <c r="C7035" t="s">
        <v>78</v>
      </c>
      <c r="D7035">
        <v>2010</v>
      </c>
      <c r="E7035" t="s">
        <v>53</v>
      </c>
      <c r="F7035" t="s">
        <v>3561</v>
      </c>
      <c r="G7035" s="336">
        <v>-0.02</v>
      </c>
      <c r="H7035">
        <v>194</v>
      </c>
    </row>
    <row r="7036" spans="1:8">
      <c r="A7036" t="s">
        <v>3595</v>
      </c>
      <c r="B7036" t="s">
        <v>71</v>
      </c>
      <c r="C7036" t="s">
        <v>78</v>
      </c>
      <c r="D7036">
        <v>2010</v>
      </c>
      <c r="E7036" t="s">
        <v>54</v>
      </c>
      <c r="F7036" t="s">
        <v>3561</v>
      </c>
      <c r="G7036" s="336">
        <v>0.09</v>
      </c>
      <c r="H7036">
        <v>195</v>
      </c>
    </row>
    <row r="7037" spans="1:8">
      <c r="A7037" t="s">
        <v>3594</v>
      </c>
      <c r="B7037" t="s">
        <v>71</v>
      </c>
      <c r="C7037" t="s">
        <v>78</v>
      </c>
      <c r="D7037">
        <v>2010</v>
      </c>
      <c r="E7037" t="s">
        <v>55</v>
      </c>
      <c r="F7037" t="s">
        <v>3561</v>
      </c>
      <c r="G7037" s="336">
        <v>0.06</v>
      </c>
      <c r="H7037">
        <v>196</v>
      </c>
    </row>
    <row r="7038" spans="1:8">
      <c r="A7038" t="s">
        <v>3593</v>
      </c>
      <c r="B7038" t="s">
        <v>71</v>
      </c>
      <c r="C7038" t="s">
        <v>78</v>
      </c>
      <c r="D7038">
        <v>2010</v>
      </c>
      <c r="E7038" t="s">
        <v>56</v>
      </c>
      <c r="F7038" t="s">
        <v>3561</v>
      </c>
      <c r="G7038" s="336">
        <v>-0.02</v>
      </c>
      <c r="H7038">
        <v>197</v>
      </c>
    </row>
    <row r="7039" spans="1:8">
      <c r="A7039" t="s">
        <v>3592</v>
      </c>
      <c r="B7039" t="s">
        <v>71</v>
      </c>
      <c r="C7039" t="s">
        <v>78</v>
      </c>
      <c r="D7039">
        <v>2010</v>
      </c>
      <c r="E7039" t="s">
        <v>57</v>
      </c>
      <c r="F7039" t="s">
        <v>3561</v>
      </c>
      <c r="G7039" s="336">
        <v>-0.16</v>
      </c>
      <c r="H7039">
        <v>198</v>
      </c>
    </row>
    <row r="7040" spans="1:8">
      <c r="A7040" t="s">
        <v>3591</v>
      </c>
      <c r="B7040" t="s">
        <v>71</v>
      </c>
      <c r="C7040" t="s">
        <v>78</v>
      </c>
      <c r="D7040">
        <v>2011</v>
      </c>
      <c r="E7040" t="s">
        <v>52</v>
      </c>
      <c r="F7040" t="s">
        <v>3561</v>
      </c>
      <c r="G7040" s="336">
        <v>0.6</v>
      </c>
      <c r="H7040">
        <v>199</v>
      </c>
    </row>
    <row r="7041" spans="1:8">
      <c r="A7041" t="s">
        <v>3590</v>
      </c>
      <c r="B7041" t="s">
        <v>71</v>
      </c>
      <c r="C7041" t="s">
        <v>78</v>
      </c>
      <c r="D7041">
        <v>2011</v>
      </c>
      <c r="E7041" t="s">
        <v>53</v>
      </c>
      <c r="F7041" t="s">
        <v>3561</v>
      </c>
      <c r="G7041" s="336">
        <v>0.89</v>
      </c>
      <c r="H7041">
        <v>200</v>
      </c>
    </row>
    <row r="7042" spans="1:8">
      <c r="A7042" t="s">
        <v>3589</v>
      </c>
      <c r="B7042" t="s">
        <v>71</v>
      </c>
      <c r="C7042" t="s">
        <v>78</v>
      </c>
      <c r="D7042">
        <v>2011</v>
      </c>
      <c r="E7042" t="s">
        <v>54</v>
      </c>
      <c r="F7042" t="s">
        <v>3561</v>
      </c>
      <c r="G7042" s="336">
        <v>0.33</v>
      </c>
      <c r="H7042">
        <v>201</v>
      </c>
    </row>
    <row r="7043" spans="1:8">
      <c r="A7043" t="s">
        <v>3588</v>
      </c>
      <c r="B7043" t="s">
        <v>71</v>
      </c>
      <c r="C7043" t="s">
        <v>78</v>
      </c>
      <c r="D7043">
        <v>2011</v>
      </c>
      <c r="E7043" t="s">
        <v>55</v>
      </c>
      <c r="F7043" t="s">
        <v>3561</v>
      </c>
      <c r="G7043" s="336">
        <v>0.52</v>
      </c>
      <c r="H7043">
        <v>202</v>
      </c>
    </row>
    <row r="7044" spans="1:8">
      <c r="A7044" t="s">
        <v>3587</v>
      </c>
      <c r="B7044" t="s">
        <v>71</v>
      </c>
      <c r="C7044" t="s">
        <v>78</v>
      </c>
      <c r="D7044">
        <v>2011</v>
      </c>
      <c r="E7044" t="s">
        <v>56</v>
      </c>
      <c r="F7044" t="s">
        <v>3561</v>
      </c>
      <c r="G7044" s="336">
        <v>2.2200000000000002</v>
      </c>
      <c r="H7044">
        <v>203</v>
      </c>
    </row>
    <row r="7045" spans="1:8">
      <c r="A7045" t="s">
        <v>3586</v>
      </c>
      <c r="B7045" t="s">
        <v>71</v>
      </c>
      <c r="C7045" t="s">
        <v>78</v>
      </c>
      <c r="D7045">
        <v>2011</v>
      </c>
      <c r="E7045" t="s">
        <v>57</v>
      </c>
      <c r="F7045" t="s">
        <v>3561</v>
      </c>
      <c r="G7045" s="336">
        <v>1.76</v>
      </c>
      <c r="H7045">
        <v>204</v>
      </c>
    </row>
    <row r="7046" spans="1:8">
      <c r="A7046" t="s">
        <v>3585</v>
      </c>
      <c r="B7046" t="s">
        <v>71</v>
      </c>
      <c r="C7046" t="s">
        <v>78</v>
      </c>
      <c r="D7046">
        <v>2012</v>
      </c>
      <c r="E7046" t="s">
        <v>52</v>
      </c>
      <c r="F7046" t="s">
        <v>3561</v>
      </c>
      <c r="G7046" s="336">
        <v>-0.65</v>
      </c>
      <c r="H7046">
        <v>205</v>
      </c>
    </row>
    <row r="7047" spans="1:8">
      <c r="A7047" t="s">
        <v>3584</v>
      </c>
      <c r="B7047" t="s">
        <v>71</v>
      </c>
      <c r="C7047" t="s">
        <v>78</v>
      </c>
      <c r="D7047">
        <v>2012</v>
      </c>
      <c r="E7047" t="s">
        <v>53</v>
      </c>
      <c r="F7047" t="s">
        <v>3561</v>
      </c>
      <c r="G7047" s="336">
        <v>-0.59</v>
      </c>
      <c r="H7047">
        <v>206</v>
      </c>
    </row>
    <row r="7048" spans="1:8">
      <c r="A7048" t="s">
        <v>3583</v>
      </c>
      <c r="B7048" t="s">
        <v>71</v>
      </c>
      <c r="C7048" t="s">
        <v>78</v>
      </c>
      <c r="D7048">
        <v>2012</v>
      </c>
      <c r="E7048" t="s">
        <v>54</v>
      </c>
      <c r="F7048" t="s">
        <v>3561</v>
      </c>
      <c r="G7048" s="336">
        <v>-0.95</v>
      </c>
      <c r="H7048">
        <v>207</v>
      </c>
    </row>
    <row r="7049" spans="1:8">
      <c r="A7049" t="s">
        <v>3582</v>
      </c>
      <c r="B7049" t="s">
        <v>71</v>
      </c>
      <c r="C7049" t="s">
        <v>78</v>
      </c>
      <c r="D7049">
        <v>2012</v>
      </c>
      <c r="E7049" t="s">
        <v>55</v>
      </c>
      <c r="F7049" t="s">
        <v>3561</v>
      </c>
      <c r="G7049" s="336">
        <v>-0.95</v>
      </c>
      <c r="H7049">
        <v>208</v>
      </c>
    </row>
    <row r="7050" spans="1:8">
      <c r="A7050" t="s">
        <v>3581</v>
      </c>
      <c r="B7050" t="s">
        <v>71</v>
      </c>
      <c r="C7050" t="s">
        <v>78</v>
      </c>
      <c r="D7050">
        <v>2012</v>
      </c>
      <c r="E7050" t="s">
        <v>56</v>
      </c>
      <c r="F7050" t="s">
        <v>3561</v>
      </c>
      <c r="G7050" s="336">
        <v>0.11</v>
      </c>
      <c r="H7050">
        <v>209</v>
      </c>
    </row>
    <row r="7051" spans="1:8">
      <c r="A7051" t="s">
        <v>3580</v>
      </c>
      <c r="B7051" t="s">
        <v>71</v>
      </c>
      <c r="C7051" t="s">
        <v>78</v>
      </c>
      <c r="D7051">
        <v>2012</v>
      </c>
      <c r="E7051" t="s">
        <v>57</v>
      </c>
      <c r="F7051" t="s">
        <v>3561</v>
      </c>
      <c r="G7051" s="336">
        <v>-0.12</v>
      </c>
      <c r="H7051">
        <v>210</v>
      </c>
    </row>
    <row r="7052" spans="1:8">
      <c r="A7052" t="s">
        <v>3579</v>
      </c>
      <c r="B7052" t="s">
        <v>71</v>
      </c>
      <c r="C7052" t="s">
        <v>78</v>
      </c>
      <c r="D7052">
        <v>2013</v>
      </c>
      <c r="E7052" t="s">
        <v>52</v>
      </c>
      <c r="F7052" t="s">
        <v>3561</v>
      </c>
      <c r="G7052" s="336">
        <v>0.64</v>
      </c>
      <c r="H7052">
        <v>211</v>
      </c>
    </row>
    <row r="7053" spans="1:8">
      <c r="A7053" t="s">
        <v>3578</v>
      </c>
      <c r="B7053" t="s">
        <v>71</v>
      </c>
      <c r="C7053" t="s">
        <v>78</v>
      </c>
      <c r="D7053">
        <v>2013</v>
      </c>
      <c r="E7053" t="s">
        <v>53</v>
      </c>
      <c r="F7053" t="s">
        <v>3561</v>
      </c>
      <c r="G7053" s="336">
        <v>-0.02</v>
      </c>
      <c r="H7053">
        <v>212</v>
      </c>
    </row>
    <row r="7054" spans="1:8">
      <c r="A7054" t="s">
        <v>3577</v>
      </c>
      <c r="B7054" t="s">
        <v>71</v>
      </c>
      <c r="C7054" t="s">
        <v>78</v>
      </c>
      <c r="D7054">
        <v>2013</v>
      </c>
      <c r="E7054" t="s">
        <v>54</v>
      </c>
      <c r="F7054" t="s">
        <v>3561</v>
      </c>
      <c r="G7054" s="336">
        <v>-0.73</v>
      </c>
      <c r="H7054">
        <v>213</v>
      </c>
    </row>
    <row r="7055" spans="1:8">
      <c r="A7055" t="s">
        <v>3576</v>
      </c>
      <c r="B7055" t="s">
        <v>71</v>
      </c>
      <c r="C7055" t="s">
        <v>78</v>
      </c>
      <c r="D7055">
        <v>2013</v>
      </c>
      <c r="E7055" t="s">
        <v>55</v>
      </c>
      <c r="F7055" t="s">
        <v>3561</v>
      </c>
      <c r="G7055" s="336">
        <v>-0.72</v>
      </c>
      <c r="H7055">
        <v>214</v>
      </c>
    </row>
    <row r="7056" spans="1:8">
      <c r="A7056" t="s">
        <v>3575</v>
      </c>
      <c r="B7056" t="s">
        <v>71</v>
      </c>
      <c r="C7056" t="s">
        <v>78</v>
      </c>
      <c r="D7056">
        <v>2013</v>
      </c>
      <c r="E7056" t="s">
        <v>56</v>
      </c>
      <c r="F7056" t="s">
        <v>3561</v>
      </c>
      <c r="G7056" s="336">
        <v>0.79</v>
      </c>
      <c r="H7056">
        <v>215</v>
      </c>
    </row>
    <row r="7057" spans="1:8">
      <c r="A7057" t="s">
        <v>3574</v>
      </c>
      <c r="B7057" t="s">
        <v>71</v>
      </c>
      <c r="C7057" t="s">
        <v>78</v>
      </c>
      <c r="D7057">
        <v>2013</v>
      </c>
      <c r="E7057" t="s">
        <v>57</v>
      </c>
      <c r="F7057" t="s">
        <v>3561</v>
      </c>
      <c r="G7057" s="336">
        <v>0.03</v>
      </c>
      <c r="H7057">
        <v>216</v>
      </c>
    </row>
    <row r="7058" spans="1:8">
      <c r="A7058" t="s">
        <v>3573</v>
      </c>
      <c r="B7058" t="s">
        <v>71</v>
      </c>
      <c r="C7058" t="s">
        <v>78</v>
      </c>
      <c r="D7058" t="s">
        <v>58</v>
      </c>
      <c r="E7058" t="s">
        <v>52</v>
      </c>
      <c r="F7058" t="s">
        <v>3561</v>
      </c>
      <c r="G7058" s="336">
        <v>0.98</v>
      </c>
      <c r="H7058">
        <v>217</v>
      </c>
    </row>
    <row r="7059" spans="1:8">
      <c r="A7059" t="s">
        <v>3572</v>
      </c>
      <c r="B7059" t="s">
        <v>71</v>
      </c>
      <c r="C7059" t="s">
        <v>78</v>
      </c>
      <c r="D7059" t="s">
        <v>58</v>
      </c>
      <c r="E7059" t="s">
        <v>53</v>
      </c>
      <c r="F7059" t="s">
        <v>3561</v>
      </c>
      <c r="G7059" s="336">
        <v>0.54</v>
      </c>
      <c r="H7059">
        <v>218</v>
      </c>
    </row>
    <row r="7060" spans="1:8">
      <c r="A7060" t="s">
        <v>3571</v>
      </c>
      <c r="B7060" t="s">
        <v>71</v>
      </c>
      <c r="C7060" t="s">
        <v>78</v>
      </c>
      <c r="D7060" t="s">
        <v>58</v>
      </c>
      <c r="E7060" t="s">
        <v>54</v>
      </c>
      <c r="F7060" t="s">
        <v>3561</v>
      </c>
      <c r="G7060" s="336">
        <v>-0.97</v>
      </c>
      <c r="H7060">
        <v>219</v>
      </c>
    </row>
    <row r="7061" spans="1:8">
      <c r="A7061" t="s">
        <v>3570</v>
      </c>
      <c r="B7061" t="s">
        <v>71</v>
      </c>
      <c r="C7061" t="s">
        <v>78</v>
      </c>
      <c r="D7061" t="s">
        <v>58</v>
      </c>
      <c r="E7061" t="s">
        <v>55</v>
      </c>
      <c r="F7061" t="s">
        <v>3561</v>
      </c>
      <c r="G7061" s="336">
        <v>-0.96</v>
      </c>
      <c r="H7061">
        <v>220</v>
      </c>
    </row>
    <row r="7062" spans="1:8">
      <c r="A7062" t="s">
        <v>3569</v>
      </c>
      <c r="B7062" t="s">
        <v>71</v>
      </c>
      <c r="C7062" t="s">
        <v>78</v>
      </c>
      <c r="D7062" t="s">
        <v>58</v>
      </c>
      <c r="E7062" t="s">
        <v>56</v>
      </c>
      <c r="F7062" t="s">
        <v>3561</v>
      </c>
      <c r="G7062" s="336">
        <v>39.57</v>
      </c>
      <c r="H7062">
        <v>221</v>
      </c>
    </row>
    <row r="7063" spans="1:8">
      <c r="A7063" t="s">
        <v>3568</v>
      </c>
      <c r="B7063" t="s">
        <v>71</v>
      </c>
      <c r="C7063" t="s">
        <v>78</v>
      </c>
      <c r="D7063" t="s">
        <v>58</v>
      </c>
      <c r="E7063" t="s">
        <v>57</v>
      </c>
      <c r="F7063" t="s">
        <v>3561</v>
      </c>
      <c r="G7063" s="336">
        <v>4.33</v>
      </c>
      <c r="H7063">
        <v>222</v>
      </c>
    </row>
    <row r="7064" spans="1:8">
      <c r="A7064" t="s">
        <v>3567</v>
      </c>
      <c r="B7064" t="s">
        <v>71</v>
      </c>
      <c r="C7064" t="s">
        <v>78</v>
      </c>
      <c r="D7064" t="s">
        <v>59</v>
      </c>
      <c r="E7064" t="s">
        <v>52</v>
      </c>
      <c r="F7064" t="s">
        <v>3561</v>
      </c>
      <c r="G7064" s="336">
        <v>0.14000000000000001</v>
      </c>
      <c r="H7064">
        <v>223</v>
      </c>
    </row>
    <row r="7065" spans="1:8">
      <c r="A7065" t="s">
        <v>3566</v>
      </c>
      <c r="B7065" t="s">
        <v>71</v>
      </c>
      <c r="C7065" t="s">
        <v>78</v>
      </c>
      <c r="D7065" t="s">
        <v>59</v>
      </c>
      <c r="E7065" t="s">
        <v>53</v>
      </c>
      <c r="F7065" t="s">
        <v>3561</v>
      </c>
      <c r="G7065" s="336">
        <v>0.08</v>
      </c>
      <c r="H7065">
        <v>224</v>
      </c>
    </row>
    <row r="7066" spans="1:8">
      <c r="A7066" t="s">
        <v>3565</v>
      </c>
      <c r="B7066" t="s">
        <v>71</v>
      </c>
      <c r="C7066" t="s">
        <v>78</v>
      </c>
      <c r="D7066" t="s">
        <v>59</v>
      </c>
      <c r="E7066" t="s">
        <v>54</v>
      </c>
      <c r="F7066" t="s">
        <v>3561</v>
      </c>
      <c r="G7066" s="336">
        <v>-0.14000000000000001</v>
      </c>
      <c r="H7066">
        <v>225</v>
      </c>
    </row>
    <row r="7067" spans="1:8">
      <c r="A7067" t="s">
        <v>3564</v>
      </c>
      <c r="B7067" t="s">
        <v>71</v>
      </c>
      <c r="C7067" t="s">
        <v>78</v>
      </c>
      <c r="D7067" t="s">
        <v>59</v>
      </c>
      <c r="E7067" t="s">
        <v>55</v>
      </c>
      <c r="F7067" t="s">
        <v>3561</v>
      </c>
      <c r="G7067" s="336">
        <v>-0.14000000000000001</v>
      </c>
      <c r="H7067">
        <v>226</v>
      </c>
    </row>
    <row r="7068" spans="1:8">
      <c r="A7068" t="s">
        <v>3563</v>
      </c>
      <c r="B7068" t="s">
        <v>71</v>
      </c>
      <c r="C7068" t="s">
        <v>78</v>
      </c>
      <c r="D7068" t="s">
        <v>59</v>
      </c>
      <c r="E7068" t="s">
        <v>56</v>
      </c>
      <c r="F7068" t="s">
        <v>3561</v>
      </c>
      <c r="G7068" s="336">
        <v>5.65</v>
      </c>
      <c r="H7068">
        <v>227</v>
      </c>
    </row>
    <row r="7069" spans="1:8">
      <c r="A7069" t="s">
        <v>3562</v>
      </c>
      <c r="B7069" t="s">
        <v>71</v>
      </c>
      <c r="C7069" t="s">
        <v>78</v>
      </c>
      <c r="D7069" t="s">
        <v>59</v>
      </c>
      <c r="E7069" t="s">
        <v>57</v>
      </c>
      <c r="F7069" t="s">
        <v>3561</v>
      </c>
      <c r="G7069" s="336">
        <v>0.62</v>
      </c>
      <c r="H7069">
        <v>228</v>
      </c>
    </row>
    <row r="7070" spans="1:8">
      <c r="A7070" t="s">
        <v>3560</v>
      </c>
      <c r="B7070" t="s">
        <v>72</v>
      </c>
      <c r="C7070" t="s">
        <v>123</v>
      </c>
      <c r="D7070">
        <v>2007</v>
      </c>
      <c r="E7070" t="s">
        <v>79</v>
      </c>
      <c r="F7070" t="s">
        <v>3332</v>
      </c>
      <c r="G7070" s="338">
        <v>10603</v>
      </c>
      <c r="H7070">
        <v>1</v>
      </c>
    </row>
    <row r="7071" spans="1:8">
      <c r="A7071" t="s">
        <v>3559</v>
      </c>
      <c r="B7071" t="s">
        <v>72</v>
      </c>
      <c r="C7071" t="s">
        <v>123</v>
      </c>
      <c r="D7071">
        <v>2007</v>
      </c>
      <c r="E7071" t="s">
        <v>80</v>
      </c>
      <c r="F7071" t="s">
        <v>3332</v>
      </c>
      <c r="G7071" s="338">
        <v>12883</v>
      </c>
      <c r="H7071">
        <v>2</v>
      </c>
    </row>
    <row r="7072" spans="1:8">
      <c r="A7072" t="s">
        <v>3558</v>
      </c>
      <c r="B7072" t="s">
        <v>72</v>
      </c>
      <c r="C7072" t="s">
        <v>123</v>
      </c>
      <c r="D7072">
        <v>2007</v>
      </c>
      <c r="E7072" t="s">
        <v>81</v>
      </c>
      <c r="F7072" t="s">
        <v>3332</v>
      </c>
      <c r="G7072" s="338">
        <v>3336</v>
      </c>
      <c r="H7072">
        <v>3</v>
      </c>
    </row>
    <row r="7073" spans="1:8">
      <c r="A7073" t="s">
        <v>3557</v>
      </c>
      <c r="B7073" t="s">
        <v>72</v>
      </c>
      <c r="C7073" t="s">
        <v>123</v>
      </c>
      <c r="D7073">
        <v>2007</v>
      </c>
      <c r="E7073" t="s">
        <v>82</v>
      </c>
      <c r="F7073" t="s">
        <v>3332</v>
      </c>
      <c r="G7073" s="338">
        <v>1631</v>
      </c>
      <c r="H7073">
        <v>4</v>
      </c>
    </row>
    <row r="7074" spans="1:8">
      <c r="A7074" t="s">
        <v>3556</v>
      </c>
      <c r="B7074" t="s">
        <v>72</v>
      </c>
      <c r="C7074" t="s">
        <v>123</v>
      </c>
      <c r="D7074">
        <v>2007</v>
      </c>
      <c r="E7074" t="s">
        <v>83</v>
      </c>
      <c r="F7074" t="s">
        <v>3332</v>
      </c>
      <c r="G7074" s="338">
        <v>7267</v>
      </c>
      <c r="H7074">
        <v>5</v>
      </c>
    </row>
    <row r="7075" spans="1:8">
      <c r="A7075" t="s">
        <v>3555</v>
      </c>
      <c r="B7075" t="s">
        <v>72</v>
      </c>
      <c r="C7075" t="s">
        <v>123</v>
      </c>
      <c r="D7075">
        <v>2007</v>
      </c>
      <c r="E7075" t="s">
        <v>84</v>
      </c>
      <c r="F7075" t="s">
        <v>3332</v>
      </c>
      <c r="G7075" s="338">
        <v>3937</v>
      </c>
      <c r="H7075">
        <v>6</v>
      </c>
    </row>
    <row r="7076" spans="1:8">
      <c r="A7076" t="s">
        <v>3554</v>
      </c>
      <c r="B7076" t="s">
        <v>72</v>
      </c>
      <c r="C7076" t="s">
        <v>123</v>
      </c>
      <c r="D7076">
        <v>2008</v>
      </c>
      <c r="E7076" t="s">
        <v>79</v>
      </c>
      <c r="F7076" t="s">
        <v>3332</v>
      </c>
      <c r="G7076" s="338">
        <v>5703</v>
      </c>
      <c r="H7076">
        <v>7</v>
      </c>
    </row>
    <row r="7077" spans="1:8">
      <c r="A7077" t="s">
        <v>3553</v>
      </c>
      <c r="B7077" t="s">
        <v>72</v>
      </c>
      <c r="C7077" t="s">
        <v>123</v>
      </c>
      <c r="D7077">
        <v>2008</v>
      </c>
      <c r="E7077" t="s">
        <v>80</v>
      </c>
      <c r="F7077" t="s">
        <v>3332</v>
      </c>
      <c r="G7077" s="338">
        <v>6264</v>
      </c>
      <c r="H7077">
        <v>8</v>
      </c>
    </row>
    <row r="7078" spans="1:8">
      <c r="A7078" t="s">
        <v>3552</v>
      </c>
      <c r="B7078" t="s">
        <v>72</v>
      </c>
      <c r="C7078" t="s">
        <v>123</v>
      </c>
      <c r="D7078">
        <v>2008</v>
      </c>
      <c r="E7078" t="s">
        <v>81</v>
      </c>
      <c r="F7078" t="s">
        <v>3332</v>
      </c>
      <c r="G7078" s="338">
        <v>3192</v>
      </c>
      <c r="H7078">
        <v>9</v>
      </c>
    </row>
    <row r="7079" spans="1:8">
      <c r="A7079" t="s">
        <v>3551</v>
      </c>
      <c r="B7079" t="s">
        <v>72</v>
      </c>
      <c r="C7079" t="s">
        <v>123</v>
      </c>
      <c r="D7079">
        <v>2008</v>
      </c>
      <c r="E7079" t="s">
        <v>82</v>
      </c>
      <c r="F7079" t="s">
        <v>3332</v>
      </c>
      <c r="G7079" s="338">
        <v>3157</v>
      </c>
      <c r="H7079">
        <v>10</v>
      </c>
    </row>
    <row r="7080" spans="1:8">
      <c r="A7080" t="s">
        <v>3550</v>
      </c>
      <c r="B7080" t="s">
        <v>72</v>
      </c>
      <c r="C7080" t="s">
        <v>123</v>
      </c>
      <c r="D7080">
        <v>2008</v>
      </c>
      <c r="E7080" t="s">
        <v>83</v>
      </c>
      <c r="F7080" t="s">
        <v>3332</v>
      </c>
      <c r="G7080" s="338">
        <v>2511</v>
      </c>
      <c r="H7080">
        <v>11</v>
      </c>
    </row>
    <row r="7081" spans="1:8">
      <c r="A7081" t="s">
        <v>3549</v>
      </c>
      <c r="B7081" t="s">
        <v>72</v>
      </c>
      <c r="C7081" t="s">
        <v>123</v>
      </c>
      <c r="D7081">
        <v>2008</v>
      </c>
      <c r="E7081" t="s">
        <v>84</v>
      </c>
      <c r="F7081" t="s">
        <v>3332</v>
      </c>
      <c r="G7081" s="338">
        <v>3106</v>
      </c>
      <c r="H7081">
        <v>12</v>
      </c>
    </row>
    <row r="7082" spans="1:8">
      <c r="A7082" t="s">
        <v>3548</v>
      </c>
      <c r="B7082" t="s">
        <v>72</v>
      </c>
      <c r="C7082" t="s">
        <v>123</v>
      </c>
      <c r="D7082">
        <v>2009</v>
      </c>
      <c r="E7082" t="s">
        <v>79</v>
      </c>
      <c r="F7082" t="s">
        <v>3332</v>
      </c>
      <c r="G7082" s="338">
        <v>5183</v>
      </c>
      <c r="H7082">
        <v>13</v>
      </c>
    </row>
    <row r="7083" spans="1:8">
      <c r="A7083" t="s">
        <v>3547</v>
      </c>
      <c r="B7083" t="s">
        <v>72</v>
      </c>
      <c r="C7083" t="s">
        <v>123</v>
      </c>
      <c r="D7083">
        <v>2009</v>
      </c>
      <c r="E7083" t="s">
        <v>80</v>
      </c>
      <c r="F7083" t="s">
        <v>3332</v>
      </c>
      <c r="G7083" s="338">
        <v>5473</v>
      </c>
      <c r="H7083">
        <v>14</v>
      </c>
    </row>
    <row r="7084" spans="1:8">
      <c r="A7084" t="s">
        <v>3546</v>
      </c>
      <c r="B7084" t="s">
        <v>72</v>
      </c>
      <c r="C7084" t="s">
        <v>123</v>
      </c>
      <c r="D7084">
        <v>2009</v>
      </c>
      <c r="E7084" t="s">
        <v>81</v>
      </c>
      <c r="F7084" t="s">
        <v>3332</v>
      </c>
      <c r="G7084" s="338">
        <v>3420</v>
      </c>
      <c r="H7084">
        <v>15</v>
      </c>
    </row>
    <row r="7085" spans="1:8">
      <c r="A7085" t="s">
        <v>3545</v>
      </c>
      <c r="B7085" t="s">
        <v>72</v>
      </c>
      <c r="C7085" t="s">
        <v>123</v>
      </c>
      <c r="D7085">
        <v>2009</v>
      </c>
      <c r="E7085" t="s">
        <v>82</v>
      </c>
      <c r="F7085" t="s">
        <v>3332</v>
      </c>
      <c r="G7085" s="338">
        <v>3471</v>
      </c>
      <c r="H7085">
        <v>16</v>
      </c>
    </row>
    <row r="7086" spans="1:8">
      <c r="A7086" t="s">
        <v>3544</v>
      </c>
      <c r="B7086" t="s">
        <v>72</v>
      </c>
      <c r="C7086" t="s">
        <v>123</v>
      </c>
      <c r="D7086">
        <v>2009</v>
      </c>
      <c r="E7086" t="s">
        <v>83</v>
      </c>
      <c r="F7086" t="s">
        <v>3332</v>
      </c>
      <c r="G7086" s="338">
        <v>1763</v>
      </c>
      <c r="H7086">
        <v>17</v>
      </c>
    </row>
    <row r="7087" spans="1:8">
      <c r="A7087" t="s">
        <v>3543</v>
      </c>
      <c r="B7087" t="s">
        <v>72</v>
      </c>
      <c r="C7087" t="s">
        <v>123</v>
      </c>
      <c r="D7087">
        <v>2009</v>
      </c>
      <c r="E7087" t="s">
        <v>84</v>
      </c>
      <c r="F7087" t="s">
        <v>3332</v>
      </c>
      <c r="G7087" s="338">
        <v>2002</v>
      </c>
      <c r="H7087">
        <v>18</v>
      </c>
    </row>
    <row r="7088" spans="1:8">
      <c r="A7088" t="s">
        <v>3542</v>
      </c>
      <c r="B7088" t="s">
        <v>72</v>
      </c>
      <c r="C7088" t="s">
        <v>123</v>
      </c>
      <c r="D7088">
        <v>2010</v>
      </c>
      <c r="E7088" t="s">
        <v>79</v>
      </c>
      <c r="F7088" t="s">
        <v>3332</v>
      </c>
      <c r="G7088" s="338">
        <v>19670</v>
      </c>
      <c r="H7088">
        <v>19</v>
      </c>
    </row>
    <row r="7089" spans="1:8">
      <c r="A7089" t="s">
        <v>3541</v>
      </c>
      <c r="B7089" t="s">
        <v>72</v>
      </c>
      <c r="C7089" t="s">
        <v>123</v>
      </c>
      <c r="D7089">
        <v>2010</v>
      </c>
      <c r="E7089" t="s">
        <v>80</v>
      </c>
      <c r="F7089" t="s">
        <v>3332</v>
      </c>
      <c r="G7089" s="338">
        <v>22602</v>
      </c>
      <c r="H7089">
        <v>20</v>
      </c>
    </row>
    <row r="7090" spans="1:8">
      <c r="A7090" t="s">
        <v>3540</v>
      </c>
      <c r="B7090" t="s">
        <v>72</v>
      </c>
      <c r="C7090" t="s">
        <v>123</v>
      </c>
      <c r="D7090">
        <v>2010</v>
      </c>
      <c r="E7090" t="s">
        <v>81</v>
      </c>
      <c r="F7090" t="s">
        <v>3332</v>
      </c>
      <c r="G7090" s="338">
        <v>14347</v>
      </c>
      <c r="H7090">
        <v>21</v>
      </c>
    </row>
    <row r="7091" spans="1:8">
      <c r="A7091" t="s">
        <v>3539</v>
      </c>
      <c r="B7091" t="s">
        <v>72</v>
      </c>
      <c r="C7091" t="s">
        <v>123</v>
      </c>
      <c r="D7091">
        <v>2010</v>
      </c>
      <c r="E7091" t="s">
        <v>82</v>
      </c>
      <c r="F7091" t="s">
        <v>3332</v>
      </c>
      <c r="G7091" s="338">
        <v>14737</v>
      </c>
      <c r="H7091">
        <v>22</v>
      </c>
    </row>
    <row r="7092" spans="1:8">
      <c r="A7092" t="s">
        <v>3538</v>
      </c>
      <c r="B7092" t="s">
        <v>72</v>
      </c>
      <c r="C7092" t="s">
        <v>123</v>
      </c>
      <c r="D7092">
        <v>2010</v>
      </c>
      <c r="E7092" t="s">
        <v>83</v>
      </c>
      <c r="F7092" t="s">
        <v>3332</v>
      </c>
      <c r="G7092" s="338">
        <v>5323</v>
      </c>
      <c r="H7092">
        <v>23</v>
      </c>
    </row>
    <row r="7093" spans="1:8">
      <c r="A7093" t="s">
        <v>3537</v>
      </c>
      <c r="B7093" t="s">
        <v>72</v>
      </c>
      <c r="C7093" t="s">
        <v>123</v>
      </c>
      <c r="D7093">
        <v>2010</v>
      </c>
      <c r="E7093" t="s">
        <v>84</v>
      </c>
      <c r="F7093" t="s">
        <v>3332</v>
      </c>
      <c r="G7093" s="338">
        <v>7866</v>
      </c>
      <c r="H7093">
        <v>24</v>
      </c>
    </row>
    <row r="7094" spans="1:8">
      <c r="A7094" t="s">
        <v>3536</v>
      </c>
      <c r="B7094" t="s">
        <v>72</v>
      </c>
      <c r="C7094" t="s">
        <v>123</v>
      </c>
      <c r="D7094">
        <v>2011</v>
      </c>
      <c r="E7094" t="s">
        <v>79</v>
      </c>
      <c r="F7094" t="s">
        <v>3332</v>
      </c>
      <c r="G7094" s="338">
        <v>26642</v>
      </c>
      <c r="H7094">
        <v>25</v>
      </c>
    </row>
    <row r="7095" spans="1:8">
      <c r="A7095" t="s">
        <v>3535</v>
      </c>
      <c r="B7095" t="s">
        <v>72</v>
      </c>
      <c r="C7095" t="s">
        <v>123</v>
      </c>
      <c r="D7095">
        <v>2011</v>
      </c>
      <c r="E7095" t="s">
        <v>80</v>
      </c>
      <c r="F7095" t="s">
        <v>3332</v>
      </c>
      <c r="G7095" s="338">
        <v>26742</v>
      </c>
      <c r="H7095">
        <v>26</v>
      </c>
    </row>
    <row r="7096" spans="1:8">
      <c r="A7096" t="s">
        <v>3534</v>
      </c>
      <c r="B7096" t="s">
        <v>72</v>
      </c>
      <c r="C7096" t="s">
        <v>123</v>
      </c>
      <c r="D7096">
        <v>2011</v>
      </c>
      <c r="E7096" t="s">
        <v>81</v>
      </c>
      <c r="F7096" t="s">
        <v>3332</v>
      </c>
      <c r="G7096" s="338">
        <v>26272</v>
      </c>
      <c r="H7096">
        <v>27</v>
      </c>
    </row>
    <row r="7097" spans="1:8">
      <c r="A7097" t="s">
        <v>3533</v>
      </c>
      <c r="B7097" t="s">
        <v>72</v>
      </c>
      <c r="C7097" t="s">
        <v>123</v>
      </c>
      <c r="D7097">
        <v>2011</v>
      </c>
      <c r="E7097" t="s">
        <v>82</v>
      </c>
      <c r="F7097" t="s">
        <v>3332</v>
      </c>
      <c r="G7097" s="338">
        <v>26148</v>
      </c>
      <c r="H7097">
        <v>28</v>
      </c>
    </row>
    <row r="7098" spans="1:8">
      <c r="A7098" t="s">
        <v>3532</v>
      </c>
      <c r="B7098" t="s">
        <v>72</v>
      </c>
      <c r="C7098" t="s">
        <v>123</v>
      </c>
      <c r="D7098">
        <v>2011</v>
      </c>
      <c r="E7098" t="s">
        <v>83</v>
      </c>
      <c r="F7098" t="s">
        <v>3332</v>
      </c>
      <c r="G7098">
        <v>369</v>
      </c>
      <c r="H7098">
        <v>29</v>
      </c>
    </row>
    <row r="7099" spans="1:8">
      <c r="A7099" t="s">
        <v>3531</v>
      </c>
      <c r="B7099" t="s">
        <v>72</v>
      </c>
      <c r="C7099" t="s">
        <v>123</v>
      </c>
      <c r="D7099">
        <v>2011</v>
      </c>
      <c r="E7099" t="s">
        <v>84</v>
      </c>
      <c r="F7099" t="s">
        <v>3332</v>
      </c>
      <c r="G7099">
        <v>594</v>
      </c>
      <c r="H7099">
        <v>30</v>
      </c>
    </row>
    <row r="7100" spans="1:8">
      <c r="A7100" t="s">
        <v>3530</v>
      </c>
      <c r="B7100" t="s">
        <v>72</v>
      </c>
      <c r="C7100" t="s">
        <v>123</v>
      </c>
      <c r="D7100">
        <v>2012</v>
      </c>
      <c r="E7100" t="s">
        <v>79</v>
      </c>
      <c r="F7100" t="s">
        <v>3332</v>
      </c>
      <c r="G7100" s="338">
        <v>31357</v>
      </c>
      <c r="H7100">
        <v>31</v>
      </c>
    </row>
    <row r="7101" spans="1:8">
      <c r="A7101" t="s">
        <v>3529</v>
      </c>
      <c r="B7101" t="s">
        <v>72</v>
      </c>
      <c r="C7101" t="s">
        <v>123</v>
      </c>
      <c r="D7101">
        <v>2012</v>
      </c>
      <c r="E7101" t="s">
        <v>80</v>
      </c>
      <c r="F7101" t="s">
        <v>3332</v>
      </c>
      <c r="G7101" s="338">
        <v>31590</v>
      </c>
      <c r="H7101">
        <v>32</v>
      </c>
    </row>
    <row r="7102" spans="1:8">
      <c r="A7102" t="s">
        <v>3528</v>
      </c>
      <c r="B7102" t="s">
        <v>72</v>
      </c>
      <c r="C7102" t="s">
        <v>123</v>
      </c>
      <c r="D7102">
        <v>2012</v>
      </c>
      <c r="E7102" t="s">
        <v>81</v>
      </c>
      <c r="F7102" t="s">
        <v>3332</v>
      </c>
      <c r="G7102" s="338">
        <v>31177</v>
      </c>
      <c r="H7102">
        <v>33</v>
      </c>
    </row>
    <row r="7103" spans="1:8">
      <c r="A7103" t="s">
        <v>3527</v>
      </c>
      <c r="B7103" t="s">
        <v>72</v>
      </c>
      <c r="C7103" t="s">
        <v>123</v>
      </c>
      <c r="D7103">
        <v>2012</v>
      </c>
      <c r="E7103" t="s">
        <v>82</v>
      </c>
      <c r="F7103" t="s">
        <v>3332</v>
      </c>
      <c r="G7103" s="338">
        <v>31202</v>
      </c>
      <c r="H7103">
        <v>34</v>
      </c>
    </row>
    <row r="7104" spans="1:8">
      <c r="A7104" t="s">
        <v>3526</v>
      </c>
      <c r="B7104" t="s">
        <v>72</v>
      </c>
      <c r="C7104" t="s">
        <v>123</v>
      </c>
      <c r="D7104">
        <v>2012</v>
      </c>
      <c r="E7104" t="s">
        <v>83</v>
      </c>
      <c r="F7104" t="s">
        <v>3332</v>
      </c>
      <c r="G7104">
        <v>181</v>
      </c>
      <c r="H7104">
        <v>35</v>
      </c>
    </row>
    <row r="7105" spans="1:8">
      <c r="A7105" t="s">
        <v>3525</v>
      </c>
      <c r="B7105" t="s">
        <v>72</v>
      </c>
      <c r="C7105" t="s">
        <v>123</v>
      </c>
      <c r="D7105">
        <v>2012</v>
      </c>
      <c r="E7105" t="s">
        <v>84</v>
      </c>
      <c r="F7105" t="s">
        <v>3332</v>
      </c>
      <c r="G7105">
        <v>387</v>
      </c>
      <c r="H7105">
        <v>36</v>
      </c>
    </row>
    <row r="7106" spans="1:8">
      <c r="A7106" t="s">
        <v>3524</v>
      </c>
      <c r="B7106" t="s">
        <v>72</v>
      </c>
      <c r="C7106" t="s">
        <v>123</v>
      </c>
      <c r="D7106">
        <v>2013</v>
      </c>
      <c r="E7106" t="s">
        <v>79</v>
      </c>
      <c r="F7106" t="s">
        <v>3332</v>
      </c>
      <c r="G7106" s="338">
        <v>28561</v>
      </c>
      <c r="H7106">
        <v>37</v>
      </c>
    </row>
    <row r="7107" spans="1:8">
      <c r="A7107" t="s">
        <v>3523</v>
      </c>
      <c r="B7107" t="s">
        <v>72</v>
      </c>
      <c r="C7107" t="s">
        <v>123</v>
      </c>
      <c r="D7107">
        <v>2013</v>
      </c>
      <c r="E7107" t="s">
        <v>80</v>
      </c>
      <c r="F7107" t="s">
        <v>3332</v>
      </c>
      <c r="G7107" s="338">
        <v>29216</v>
      </c>
      <c r="H7107">
        <v>38</v>
      </c>
    </row>
    <row r="7108" spans="1:8">
      <c r="A7108" t="s">
        <v>3522</v>
      </c>
      <c r="B7108" t="s">
        <v>72</v>
      </c>
      <c r="C7108" t="s">
        <v>123</v>
      </c>
      <c r="D7108">
        <v>2013</v>
      </c>
      <c r="E7108" t="s">
        <v>81</v>
      </c>
      <c r="F7108" t="s">
        <v>3332</v>
      </c>
      <c r="G7108" s="338">
        <v>28070</v>
      </c>
      <c r="H7108">
        <v>39</v>
      </c>
    </row>
    <row r="7109" spans="1:8">
      <c r="A7109" t="s">
        <v>3521</v>
      </c>
      <c r="B7109" t="s">
        <v>72</v>
      </c>
      <c r="C7109" t="s">
        <v>123</v>
      </c>
      <c r="D7109">
        <v>2013</v>
      </c>
      <c r="E7109" t="s">
        <v>82</v>
      </c>
      <c r="F7109" t="s">
        <v>3332</v>
      </c>
      <c r="G7109" s="338">
        <v>28491</v>
      </c>
      <c r="H7109">
        <v>40</v>
      </c>
    </row>
    <row r="7110" spans="1:8">
      <c r="A7110" t="s">
        <v>3520</v>
      </c>
      <c r="B7110" t="s">
        <v>72</v>
      </c>
      <c r="C7110" t="s">
        <v>123</v>
      </c>
      <c r="D7110">
        <v>2013</v>
      </c>
      <c r="E7110" t="s">
        <v>83</v>
      </c>
      <c r="F7110" t="s">
        <v>3332</v>
      </c>
      <c r="G7110">
        <v>491</v>
      </c>
      <c r="H7110">
        <v>41</v>
      </c>
    </row>
    <row r="7111" spans="1:8">
      <c r="A7111" t="s">
        <v>3519</v>
      </c>
      <c r="B7111" t="s">
        <v>72</v>
      </c>
      <c r="C7111" t="s">
        <v>123</v>
      </c>
      <c r="D7111">
        <v>2013</v>
      </c>
      <c r="E7111" t="s">
        <v>84</v>
      </c>
      <c r="F7111" t="s">
        <v>3332</v>
      </c>
      <c r="G7111">
        <v>726</v>
      </c>
      <c r="H7111">
        <v>42</v>
      </c>
    </row>
    <row r="7112" spans="1:8">
      <c r="A7112" t="s">
        <v>3518</v>
      </c>
      <c r="B7112" t="s">
        <v>72</v>
      </c>
      <c r="C7112" t="s">
        <v>123</v>
      </c>
      <c r="D7112">
        <v>2014</v>
      </c>
      <c r="E7112" t="s">
        <v>79</v>
      </c>
      <c r="F7112" t="s">
        <v>3332</v>
      </c>
      <c r="G7112" s="338">
        <v>96347</v>
      </c>
      <c r="H7112">
        <v>43</v>
      </c>
    </row>
    <row r="7113" spans="1:8">
      <c r="A7113" t="s">
        <v>3517</v>
      </c>
      <c r="B7113" t="s">
        <v>72</v>
      </c>
      <c r="C7113" t="s">
        <v>123</v>
      </c>
      <c r="D7113">
        <v>2014</v>
      </c>
      <c r="E7113" t="s">
        <v>80</v>
      </c>
      <c r="F7113" t="s">
        <v>3332</v>
      </c>
      <c r="G7113" s="338">
        <v>99704</v>
      </c>
      <c r="H7113">
        <v>44</v>
      </c>
    </row>
    <row r="7114" spans="1:8">
      <c r="A7114" t="s">
        <v>3516</v>
      </c>
      <c r="B7114" t="s">
        <v>72</v>
      </c>
      <c r="C7114" t="s">
        <v>123</v>
      </c>
      <c r="D7114">
        <v>2014</v>
      </c>
      <c r="E7114" t="s">
        <v>81</v>
      </c>
      <c r="F7114" t="s">
        <v>3332</v>
      </c>
      <c r="G7114" s="338">
        <v>96130</v>
      </c>
      <c r="H7114">
        <v>45</v>
      </c>
    </row>
    <row r="7115" spans="1:8">
      <c r="A7115" t="s">
        <v>3515</v>
      </c>
      <c r="B7115" t="s">
        <v>72</v>
      </c>
      <c r="C7115" t="s">
        <v>123</v>
      </c>
      <c r="D7115">
        <v>2014</v>
      </c>
      <c r="E7115" t="s">
        <v>82</v>
      </c>
      <c r="F7115" t="s">
        <v>3332</v>
      </c>
      <c r="G7115" s="338">
        <v>99402</v>
      </c>
      <c r="H7115">
        <v>46</v>
      </c>
    </row>
    <row r="7116" spans="1:8">
      <c r="A7116" t="s">
        <v>3514</v>
      </c>
      <c r="B7116" t="s">
        <v>72</v>
      </c>
      <c r="C7116" t="s">
        <v>123</v>
      </c>
      <c r="D7116">
        <v>2014</v>
      </c>
      <c r="E7116" t="s">
        <v>83</v>
      </c>
      <c r="F7116" t="s">
        <v>3332</v>
      </c>
      <c r="G7116">
        <v>217</v>
      </c>
      <c r="H7116">
        <v>47</v>
      </c>
    </row>
    <row r="7117" spans="1:8">
      <c r="A7117" t="s">
        <v>3513</v>
      </c>
      <c r="B7117" t="s">
        <v>72</v>
      </c>
      <c r="C7117" t="s">
        <v>123</v>
      </c>
      <c r="D7117">
        <v>2014</v>
      </c>
      <c r="E7117" t="s">
        <v>84</v>
      </c>
      <c r="F7117" t="s">
        <v>3332</v>
      </c>
      <c r="G7117">
        <v>302</v>
      </c>
      <c r="H7117">
        <v>48</v>
      </c>
    </row>
    <row r="7118" spans="1:8">
      <c r="A7118" t="s">
        <v>3512</v>
      </c>
      <c r="B7118" t="s">
        <v>72</v>
      </c>
      <c r="C7118" t="s">
        <v>123</v>
      </c>
      <c r="D7118" t="s">
        <v>66</v>
      </c>
      <c r="E7118" t="s">
        <v>79</v>
      </c>
      <c r="F7118" t="s">
        <v>3332</v>
      </c>
      <c r="G7118" s="338">
        <v>224066</v>
      </c>
      <c r="H7118">
        <v>49</v>
      </c>
    </row>
    <row r="7119" spans="1:8">
      <c r="A7119" t="s">
        <v>3511</v>
      </c>
      <c r="B7119" t="s">
        <v>72</v>
      </c>
      <c r="C7119" t="s">
        <v>123</v>
      </c>
      <c r="D7119" t="s">
        <v>66</v>
      </c>
      <c r="E7119" t="s">
        <v>80</v>
      </c>
      <c r="F7119" t="s">
        <v>3332</v>
      </c>
      <c r="G7119" s="338">
        <v>234474</v>
      </c>
      <c r="H7119">
        <v>50</v>
      </c>
    </row>
    <row r="7120" spans="1:8">
      <c r="A7120" t="s">
        <v>3510</v>
      </c>
      <c r="B7120" t="s">
        <v>72</v>
      </c>
      <c r="C7120" t="s">
        <v>123</v>
      </c>
      <c r="D7120" t="s">
        <v>66</v>
      </c>
      <c r="E7120" t="s">
        <v>81</v>
      </c>
      <c r="F7120" t="s">
        <v>3332</v>
      </c>
      <c r="G7120" s="338">
        <v>205944</v>
      </c>
      <c r="H7120">
        <v>51</v>
      </c>
    </row>
    <row r="7121" spans="1:8">
      <c r="A7121" t="s">
        <v>3509</v>
      </c>
      <c r="B7121" t="s">
        <v>72</v>
      </c>
      <c r="C7121" t="s">
        <v>123</v>
      </c>
      <c r="D7121" t="s">
        <v>66</v>
      </c>
      <c r="E7121" t="s">
        <v>82</v>
      </c>
      <c r="F7121" t="s">
        <v>3332</v>
      </c>
      <c r="G7121" s="338">
        <v>208238</v>
      </c>
      <c r="H7121">
        <v>52</v>
      </c>
    </row>
    <row r="7122" spans="1:8">
      <c r="A7122" t="s">
        <v>3508</v>
      </c>
      <c r="B7122" t="s">
        <v>72</v>
      </c>
      <c r="C7122" t="s">
        <v>123</v>
      </c>
      <c r="D7122" t="s">
        <v>66</v>
      </c>
      <c r="E7122" t="s">
        <v>83</v>
      </c>
      <c r="F7122" t="s">
        <v>3332</v>
      </c>
      <c r="G7122" s="338">
        <v>18122</v>
      </c>
      <c r="H7122">
        <v>53</v>
      </c>
    </row>
    <row r="7123" spans="1:8">
      <c r="A7123" t="s">
        <v>3507</v>
      </c>
      <c r="B7123" t="s">
        <v>72</v>
      </c>
      <c r="C7123" t="s">
        <v>123</v>
      </c>
      <c r="D7123" t="s">
        <v>66</v>
      </c>
      <c r="E7123" t="s">
        <v>84</v>
      </c>
      <c r="F7123" t="s">
        <v>3332</v>
      </c>
      <c r="G7123" s="338">
        <v>18921</v>
      </c>
      <c r="H7123">
        <v>54</v>
      </c>
    </row>
    <row r="7124" spans="1:8">
      <c r="A7124" t="s">
        <v>3506</v>
      </c>
      <c r="B7124" t="s">
        <v>71</v>
      </c>
      <c r="C7124" t="s">
        <v>123</v>
      </c>
      <c r="D7124">
        <v>2006</v>
      </c>
      <c r="E7124" t="s">
        <v>79</v>
      </c>
      <c r="F7124" t="s">
        <v>3332</v>
      </c>
      <c r="G7124">
        <v>67</v>
      </c>
      <c r="H7124">
        <v>55</v>
      </c>
    </row>
    <row r="7125" spans="1:8">
      <c r="A7125" t="s">
        <v>3505</v>
      </c>
      <c r="B7125" t="s">
        <v>71</v>
      </c>
      <c r="C7125" t="s">
        <v>123</v>
      </c>
      <c r="D7125">
        <v>2006</v>
      </c>
      <c r="E7125" t="s">
        <v>80</v>
      </c>
      <c r="F7125" t="s">
        <v>3332</v>
      </c>
      <c r="G7125">
        <v>151</v>
      </c>
      <c r="H7125">
        <v>56</v>
      </c>
    </row>
    <row r="7126" spans="1:8">
      <c r="A7126" t="s">
        <v>3504</v>
      </c>
      <c r="B7126" t="s">
        <v>71</v>
      </c>
      <c r="C7126" t="s">
        <v>123</v>
      </c>
      <c r="D7126">
        <v>2006</v>
      </c>
      <c r="E7126" t="s">
        <v>81</v>
      </c>
      <c r="F7126" t="s">
        <v>3332</v>
      </c>
      <c r="G7126">
        <v>45</v>
      </c>
      <c r="H7126">
        <v>57</v>
      </c>
    </row>
    <row r="7127" spans="1:8">
      <c r="A7127" t="s">
        <v>3503</v>
      </c>
      <c r="B7127" t="s">
        <v>71</v>
      </c>
      <c r="C7127" t="s">
        <v>123</v>
      </c>
      <c r="D7127">
        <v>2006</v>
      </c>
      <c r="E7127" t="s">
        <v>82</v>
      </c>
      <c r="F7127" t="s">
        <v>3332</v>
      </c>
      <c r="G7127">
        <v>48</v>
      </c>
      <c r="H7127">
        <v>58</v>
      </c>
    </row>
    <row r="7128" spans="1:8">
      <c r="A7128" t="s">
        <v>3502</v>
      </c>
      <c r="B7128" t="s">
        <v>71</v>
      </c>
      <c r="C7128" t="s">
        <v>123</v>
      </c>
      <c r="D7128">
        <v>2006</v>
      </c>
      <c r="E7128" t="s">
        <v>83</v>
      </c>
      <c r="F7128" t="s">
        <v>3332</v>
      </c>
      <c r="G7128">
        <v>22</v>
      </c>
      <c r="H7128">
        <v>59</v>
      </c>
    </row>
    <row r="7129" spans="1:8">
      <c r="A7129" t="s">
        <v>3501</v>
      </c>
      <c r="B7129" t="s">
        <v>71</v>
      </c>
      <c r="C7129" t="s">
        <v>123</v>
      </c>
      <c r="D7129">
        <v>2006</v>
      </c>
      <c r="E7129" t="s">
        <v>84</v>
      </c>
      <c r="F7129" t="s">
        <v>3332</v>
      </c>
      <c r="G7129">
        <v>104</v>
      </c>
      <c r="H7129">
        <v>60</v>
      </c>
    </row>
    <row r="7130" spans="1:8">
      <c r="A7130" t="s">
        <v>3500</v>
      </c>
      <c r="B7130" t="s">
        <v>71</v>
      </c>
      <c r="C7130" t="s">
        <v>123</v>
      </c>
      <c r="D7130">
        <v>2007</v>
      </c>
      <c r="E7130" t="s">
        <v>79</v>
      </c>
      <c r="F7130" t="s">
        <v>3332</v>
      </c>
      <c r="G7130">
        <v>102</v>
      </c>
      <c r="H7130">
        <v>61</v>
      </c>
    </row>
    <row r="7131" spans="1:8">
      <c r="A7131" t="s">
        <v>3499</v>
      </c>
      <c r="B7131" t="s">
        <v>71</v>
      </c>
      <c r="C7131" t="s">
        <v>123</v>
      </c>
      <c r="D7131">
        <v>2007</v>
      </c>
      <c r="E7131" t="s">
        <v>80</v>
      </c>
      <c r="F7131" t="s">
        <v>3332</v>
      </c>
      <c r="G7131">
        <v>483</v>
      </c>
      <c r="H7131">
        <v>62</v>
      </c>
    </row>
    <row r="7132" spans="1:8">
      <c r="A7132" t="s">
        <v>3498</v>
      </c>
      <c r="B7132" t="s">
        <v>71</v>
      </c>
      <c r="C7132" t="s">
        <v>123</v>
      </c>
      <c r="D7132">
        <v>2007</v>
      </c>
      <c r="E7132" t="s">
        <v>81</v>
      </c>
      <c r="F7132" t="s">
        <v>3332</v>
      </c>
      <c r="G7132">
        <v>13</v>
      </c>
      <c r="H7132">
        <v>63</v>
      </c>
    </row>
    <row r="7133" spans="1:8">
      <c r="A7133" t="s">
        <v>3497</v>
      </c>
      <c r="B7133" t="s">
        <v>71</v>
      </c>
      <c r="C7133" t="s">
        <v>123</v>
      </c>
      <c r="D7133">
        <v>2007</v>
      </c>
      <c r="E7133" t="s">
        <v>82</v>
      </c>
      <c r="F7133" t="s">
        <v>3332</v>
      </c>
      <c r="G7133">
        <v>18</v>
      </c>
      <c r="H7133">
        <v>64</v>
      </c>
    </row>
    <row r="7134" spans="1:8">
      <c r="A7134" t="s">
        <v>3496</v>
      </c>
      <c r="B7134" t="s">
        <v>71</v>
      </c>
      <c r="C7134" t="s">
        <v>123</v>
      </c>
      <c r="D7134">
        <v>2007</v>
      </c>
      <c r="E7134" t="s">
        <v>83</v>
      </c>
      <c r="F7134" t="s">
        <v>3332</v>
      </c>
      <c r="G7134">
        <v>89</v>
      </c>
      <c r="H7134">
        <v>65</v>
      </c>
    </row>
    <row r="7135" spans="1:8">
      <c r="A7135" t="s">
        <v>3495</v>
      </c>
      <c r="B7135" t="s">
        <v>71</v>
      </c>
      <c r="C7135" t="s">
        <v>123</v>
      </c>
      <c r="D7135">
        <v>2007</v>
      </c>
      <c r="E7135" t="s">
        <v>84</v>
      </c>
      <c r="F7135" t="s">
        <v>3332</v>
      </c>
      <c r="G7135">
        <v>465</v>
      </c>
      <c r="H7135">
        <v>66</v>
      </c>
    </row>
    <row r="7136" spans="1:8">
      <c r="A7136" t="s">
        <v>3494</v>
      </c>
      <c r="B7136" t="s">
        <v>71</v>
      </c>
      <c r="C7136" t="s">
        <v>123</v>
      </c>
      <c r="D7136">
        <v>2008</v>
      </c>
      <c r="E7136" t="s">
        <v>79</v>
      </c>
      <c r="F7136" t="s">
        <v>3332</v>
      </c>
      <c r="G7136">
        <v>95</v>
      </c>
      <c r="H7136">
        <v>67</v>
      </c>
    </row>
    <row r="7137" spans="1:8">
      <c r="A7137" t="s">
        <v>3493</v>
      </c>
      <c r="B7137" t="s">
        <v>71</v>
      </c>
      <c r="C7137" t="s">
        <v>123</v>
      </c>
      <c r="D7137">
        <v>2008</v>
      </c>
      <c r="E7137" t="s">
        <v>80</v>
      </c>
      <c r="F7137" t="s">
        <v>3332</v>
      </c>
      <c r="G7137">
        <v>416</v>
      </c>
      <c r="H7137">
        <v>68</v>
      </c>
    </row>
    <row r="7138" spans="1:8">
      <c r="A7138" t="s">
        <v>3492</v>
      </c>
      <c r="B7138" t="s">
        <v>71</v>
      </c>
      <c r="C7138" t="s">
        <v>123</v>
      </c>
      <c r="D7138">
        <v>2008</v>
      </c>
      <c r="E7138" t="s">
        <v>81</v>
      </c>
      <c r="F7138" t="s">
        <v>3332</v>
      </c>
      <c r="G7138">
        <v>17</v>
      </c>
      <c r="H7138">
        <v>69</v>
      </c>
    </row>
    <row r="7139" spans="1:8">
      <c r="A7139" t="s">
        <v>3491</v>
      </c>
      <c r="B7139" t="s">
        <v>71</v>
      </c>
      <c r="C7139" t="s">
        <v>123</v>
      </c>
      <c r="D7139">
        <v>2008</v>
      </c>
      <c r="E7139" t="s">
        <v>82</v>
      </c>
      <c r="F7139" t="s">
        <v>3332</v>
      </c>
      <c r="G7139">
        <v>27</v>
      </c>
      <c r="H7139">
        <v>70</v>
      </c>
    </row>
    <row r="7140" spans="1:8">
      <c r="A7140" t="s">
        <v>3490</v>
      </c>
      <c r="B7140" t="s">
        <v>71</v>
      </c>
      <c r="C7140" t="s">
        <v>123</v>
      </c>
      <c r="D7140">
        <v>2008</v>
      </c>
      <c r="E7140" t="s">
        <v>83</v>
      </c>
      <c r="F7140" t="s">
        <v>3332</v>
      </c>
      <c r="G7140">
        <v>79</v>
      </c>
      <c r="H7140">
        <v>71</v>
      </c>
    </row>
    <row r="7141" spans="1:8">
      <c r="A7141" t="s">
        <v>3489</v>
      </c>
      <c r="B7141" t="s">
        <v>71</v>
      </c>
      <c r="C7141" t="s">
        <v>123</v>
      </c>
      <c r="D7141">
        <v>2008</v>
      </c>
      <c r="E7141" t="s">
        <v>84</v>
      </c>
      <c r="F7141" t="s">
        <v>3332</v>
      </c>
      <c r="G7141">
        <v>389</v>
      </c>
      <c r="H7141">
        <v>72</v>
      </c>
    </row>
    <row r="7142" spans="1:8">
      <c r="A7142" t="s">
        <v>3488</v>
      </c>
      <c r="B7142" t="s">
        <v>71</v>
      </c>
      <c r="C7142" t="s">
        <v>123</v>
      </c>
      <c r="D7142">
        <v>2009</v>
      </c>
      <c r="E7142" t="s">
        <v>79</v>
      </c>
      <c r="F7142" t="s">
        <v>3332</v>
      </c>
      <c r="G7142">
        <v>395</v>
      </c>
      <c r="H7142">
        <v>73</v>
      </c>
    </row>
    <row r="7143" spans="1:8">
      <c r="A7143" t="s">
        <v>3487</v>
      </c>
      <c r="B7143" t="s">
        <v>71</v>
      </c>
      <c r="C7143" t="s">
        <v>123</v>
      </c>
      <c r="D7143">
        <v>2009</v>
      </c>
      <c r="E7143" t="s">
        <v>80</v>
      </c>
      <c r="F7143" t="s">
        <v>3332</v>
      </c>
      <c r="G7143">
        <v>658</v>
      </c>
      <c r="H7143">
        <v>74</v>
      </c>
    </row>
    <row r="7144" spans="1:8">
      <c r="A7144" t="s">
        <v>3486</v>
      </c>
      <c r="B7144" t="s">
        <v>71</v>
      </c>
      <c r="C7144" t="s">
        <v>123</v>
      </c>
      <c r="D7144">
        <v>2009</v>
      </c>
      <c r="E7144" t="s">
        <v>81</v>
      </c>
      <c r="F7144" t="s">
        <v>3332</v>
      </c>
      <c r="G7144">
        <v>34</v>
      </c>
      <c r="H7144">
        <v>75</v>
      </c>
    </row>
    <row r="7145" spans="1:8">
      <c r="A7145" t="s">
        <v>3485</v>
      </c>
      <c r="B7145" t="s">
        <v>71</v>
      </c>
      <c r="C7145" t="s">
        <v>123</v>
      </c>
      <c r="D7145">
        <v>2009</v>
      </c>
      <c r="E7145" t="s">
        <v>82</v>
      </c>
      <c r="F7145" t="s">
        <v>3332</v>
      </c>
      <c r="G7145">
        <v>49</v>
      </c>
      <c r="H7145">
        <v>76</v>
      </c>
    </row>
    <row r="7146" spans="1:8">
      <c r="A7146" t="s">
        <v>3484</v>
      </c>
      <c r="B7146" t="s">
        <v>71</v>
      </c>
      <c r="C7146" t="s">
        <v>123</v>
      </c>
      <c r="D7146">
        <v>2009</v>
      </c>
      <c r="E7146" t="s">
        <v>83</v>
      </c>
      <c r="F7146" t="s">
        <v>3332</v>
      </c>
      <c r="G7146">
        <v>361</v>
      </c>
      <c r="H7146">
        <v>77</v>
      </c>
    </row>
    <row r="7147" spans="1:8">
      <c r="A7147" t="s">
        <v>3483</v>
      </c>
      <c r="B7147" t="s">
        <v>71</v>
      </c>
      <c r="C7147" t="s">
        <v>123</v>
      </c>
      <c r="D7147">
        <v>2009</v>
      </c>
      <c r="E7147" t="s">
        <v>84</v>
      </c>
      <c r="F7147" t="s">
        <v>3332</v>
      </c>
      <c r="G7147">
        <v>609</v>
      </c>
      <c r="H7147">
        <v>78</v>
      </c>
    </row>
    <row r="7148" spans="1:8">
      <c r="A7148" t="s">
        <v>3482</v>
      </c>
      <c r="B7148" t="s">
        <v>71</v>
      </c>
      <c r="C7148" t="s">
        <v>123</v>
      </c>
      <c r="D7148">
        <v>2010</v>
      </c>
      <c r="E7148" t="s">
        <v>79</v>
      </c>
      <c r="F7148" t="s">
        <v>3332</v>
      </c>
      <c r="G7148">
        <v>457</v>
      </c>
      <c r="H7148">
        <v>79</v>
      </c>
    </row>
    <row r="7149" spans="1:8">
      <c r="A7149" t="s">
        <v>3481</v>
      </c>
      <c r="B7149" t="s">
        <v>71</v>
      </c>
      <c r="C7149" t="s">
        <v>123</v>
      </c>
      <c r="D7149">
        <v>2010</v>
      </c>
      <c r="E7149" t="s">
        <v>80</v>
      </c>
      <c r="F7149" t="s">
        <v>3332</v>
      </c>
      <c r="G7149">
        <v>613</v>
      </c>
      <c r="H7149">
        <v>80</v>
      </c>
    </row>
    <row r="7150" spans="1:8">
      <c r="A7150" t="s">
        <v>3480</v>
      </c>
      <c r="B7150" t="s">
        <v>71</v>
      </c>
      <c r="C7150" t="s">
        <v>123</v>
      </c>
      <c r="D7150">
        <v>2010</v>
      </c>
      <c r="E7150" t="s">
        <v>81</v>
      </c>
      <c r="F7150" t="s">
        <v>3332</v>
      </c>
      <c r="G7150">
        <v>137</v>
      </c>
      <c r="H7150">
        <v>81</v>
      </c>
    </row>
    <row r="7151" spans="1:8">
      <c r="A7151" t="s">
        <v>3479</v>
      </c>
      <c r="B7151" t="s">
        <v>71</v>
      </c>
      <c r="C7151" t="s">
        <v>123</v>
      </c>
      <c r="D7151">
        <v>2010</v>
      </c>
      <c r="E7151" t="s">
        <v>82</v>
      </c>
      <c r="F7151" t="s">
        <v>3332</v>
      </c>
      <c r="G7151">
        <v>140</v>
      </c>
      <c r="H7151">
        <v>82</v>
      </c>
    </row>
    <row r="7152" spans="1:8">
      <c r="A7152" t="s">
        <v>3478</v>
      </c>
      <c r="B7152" t="s">
        <v>71</v>
      </c>
      <c r="C7152" t="s">
        <v>123</v>
      </c>
      <c r="D7152">
        <v>2010</v>
      </c>
      <c r="E7152" t="s">
        <v>83</v>
      </c>
      <c r="F7152" t="s">
        <v>3332</v>
      </c>
      <c r="G7152">
        <v>319</v>
      </c>
      <c r="H7152">
        <v>83</v>
      </c>
    </row>
    <row r="7153" spans="1:8">
      <c r="A7153" t="s">
        <v>3477</v>
      </c>
      <c r="B7153" t="s">
        <v>71</v>
      </c>
      <c r="C7153" t="s">
        <v>123</v>
      </c>
      <c r="D7153">
        <v>2010</v>
      </c>
      <c r="E7153" t="s">
        <v>84</v>
      </c>
      <c r="F7153" t="s">
        <v>3332</v>
      </c>
      <c r="G7153">
        <v>473</v>
      </c>
      <c r="H7153">
        <v>84</v>
      </c>
    </row>
    <row r="7154" spans="1:8">
      <c r="A7154" t="s">
        <v>3476</v>
      </c>
      <c r="B7154" t="s">
        <v>71</v>
      </c>
      <c r="C7154" t="s">
        <v>123</v>
      </c>
      <c r="D7154">
        <v>2011</v>
      </c>
      <c r="E7154" t="s">
        <v>79</v>
      </c>
      <c r="F7154" t="s">
        <v>3332</v>
      </c>
      <c r="G7154" s="338">
        <v>1997</v>
      </c>
      <c r="H7154">
        <v>85</v>
      </c>
    </row>
    <row r="7155" spans="1:8">
      <c r="A7155" t="s">
        <v>3475</v>
      </c>
      <c r="B7155" t="s">
        <v>71</v>
      </c>
      <c r="C7155" t="s">
        <v>123</v>
      </c>
      <c r="D7155">
        <v>2011</v>
      </c>
      <c r="E7155" t="s">
        <v>80</v>
      </c>
      <c r="F7155" t="s">
        <v>3332</v>
      </c>
      <c r="G7155" s="338">
        <v>5215</v>
      </c>
      <c r="H7155">
        <v>86</v>
      </c>
    </row>
    <row r="7156" spans="1:8">
      <c r="A7156" t="s">
        <v>3474</v>
      </c>
      <c r="B7156" t="s">
        <v>71</v>
      </c>
      <c r="C7156" t="s">
        <v>123</v>
      </c>
      <c r="D7156">
        <v>2011</v>
      </c>
      <c r="E7156" t="s">
        <v>81</v>
      </c>
      <c r="F7156" t="s">
        <v>3332</v>
      </c>
      <c r="G7156">
        <v>45</v>
      </c>
      <c r="H7156">
        <v>87</v>
      </c>
    </row>
    <row r="7157" spans="1:8">
      <c r="A7157" t="s">
        <v>3473</v>
      </c>
      <c r="B7157" t="s">
        <v>71</v>
      </c>
      <c r="C7157" t="s">
        <v>123</v>
      </c>
      <c r="D7157">
        <v>2011</v>
      </c>
      <c r="E7157" t="s">
        <v>82</v>
      </c>
      <c r="F7157" t="s">
        <v>3332</v>
      </c>
      <c r="G7157">
        <v>52</v>
      </c>
      <c r="H7157">
        <v>88</v>
      </c>
    </row>
    <row r="7158" spans="1:8">
      <c r="A7158" t="s">
        <v>3472</v>
      </c>
      <c r="B7158" t="s">
        <v>71</v>
      </c>
      <c r="C7158" t="s">
        <v>123</v>
      </c>
      <c r="D7158">
        <v>2011</v>
      </c>
      <c r="E7158" t="s">
        <v>83</v>
      </c>
      <c r="F7158" t="s">
        <v>3332</v>
      </c>
      <c r="G7158" s="338">
        <v>1952</v>
      </c>
      <c r="H7158">
        <v>89</v>
      </c>
    </row>
    <row r="7159" spans="1:8">
      <c r="A7159" t="s">
        <v>3471</v>
      </c>
      <c r="B7159" t="s">
        <v>71</v>
      </c>
      <c r="C7159" t="s">
        <v>123</v>
      </c>
      <c r="D7159">
        <v>2011</v>
      </c>
      <c r="E7159" t="s">
        <v>84</v>
      </c>
      <c r="F7159" t="s">
        <v>3332</v>
      </c>
      <c r="G7159" s="338">
        <v>5164</v>
      </c>
      <c r="H7159">
        <v>90</v>
      </c>
    </row>
    <row r="7160" spans="1:8">
      <c r="A7160" t="s">
        <v>3470</v>
      </c>
      <c r="B7160" t="s">
        <v>71</v>
      </c>
      <c r="C7160" t="s">
        <v>123</v>
      </c>
      <c r="D7160">
        <v>2012</v>
      </c>
      <c r="E7160" t="s">
        <v>79</v>
      </c>
      <c r="F7160" t="s">
        <v>3332</v>
      </c>
      <c r="G7160" s="338">
        <v>4095</v>
      </c>
      <c r="H7160">
        <v>91</v>
      </c>
    </row>
    <row r="7161" spans="1:8">
      <c r="A7161" t="s">
        <v>3469</v>
      </c>
      <c r="B7161" t="s">
        <v>71</v>
      </c>
      <c r="C7161" t="s">
        <v>123</v>
      </c>
      <c r="D7161">
        <v>2012</v>
      </c>
      <c r="E7161" t="s">
        <v>80</v>
      </c>
      <c r="F7161" t="s">
        <v>3332</v>
      </c>
      <c r="G7161" s="338">
        <v>5169</v>
      </c>
      <c r="H7161">
        <v>92</v>
      </c>
    </row>
    <row r="7162" spans="1:8">
      <c r="A7162" t="s">
        <v>3468</v>
      </c>
      <c r="B7162" t="s">
        <v>71</v>
      </c>
      <c r="C7162" t="s">
        <v>123</v>
      </c>
      <c r="D7162">
        <v>2012</v>
      </c>
      <c r="E7162" t="s">
        <v>81</v>
      </c>
      <c r="F7162" t="s">
        <v>3332</v>
      </c>
      <c r="G7162">
        <v>515</v>
      </c>
      <c r="H7162">
        <v>93</v>
      </c>
    </row>
    <row r="7163" spans="1:8">
      <c r="A7163" t="s">
        <v>3467</v>
      </c>
      <c r="B7163" t="s">
        <v>71</v>
      </c>
      <c r="C7163" t="s">
        <v>123</v>
      </c>
      <c r="D7163">
        <v>2012</v>
      </c>
      <c r="E7163" t="s">
        <v>82</v>
      </c>
      <c r="F7163" t="s">
        <v>3332</v>
      </c>
      <c r="G7163">
        <v>549</v>
      </c>
      <c r="H7163">
        <v>94</v>
      </c>
    </row>
    <row r="7164" spans="1:8">
      <c r="A7164" t="s">
        <v>3466</v>
      </c>
      <c r="B7164" t="s">
        <v>71</v>
      </c>
      <c r="C7164" t="s">
        <v>123</v>
      </c>
      <c r="D7164">
        <v>2012</v>
      </c>
      <c r="E7164" t="s">
        <v>83</v>
      </c>
      <c r="F7164" t="s">
        <v>3332</v>
      </c>
      <c r="G7164" s="338">
        <v>3581</v>
      </c>
      <c r="H7164">
        <v>95</v>
      </c>
    </row>
    <row r="7165" spans="1:8">
      <c r="A7165" t="s">
        <v>3465</v>
      </c>
      <c r="B7165" t="s">
        <v>71</v>
      </c>
      <c r="C7165" t="s">
        <v>123</v>
      </c>
      <c r="D7165">
        <v>2012</v>
      </c>
      <c r="E7165" t="s">
        <v>84</v>
      </c>
      <c r="F7165" t="s">
        <v>3332</v>
      </c>
      <c r="G7165" s="338">
        <v>4620</v>
      </c>
      <c r="H7165">
        <v>96</v>
      </c>
    </row>
    <row r="7166" spans="1:8">
      <c r="A7166" t="s">
        <v>3464</v>
      </c>
      <c r="B7166" t="s">
        <v>71</v>
      </c>
      <c r="C7166" t="s">
        <v>123</v>
      </c>
      <c r="D7166">
        <v>2013</v>
      </c>
      <c r="E7166" t="s">
        <v>79</v>
      </c>
      <c r="F7166" t="s">
        <v>3332</v>
      </c>
      <c r="G7166" s="338">
        <v>5788</v>
      </c>
      <c r="H7166">
        <v>97</v>
      </c>
    </row>
    <row r="7167" spans="1:8">
      <c r="A7167" t="s">
        <v>3463</v>
      </c>
      <c r="B7167" t="s">
        <v>71</v>
      </c>
      <c r="C7167" t="s">
        <v>123</v>
      </c>
      <c r="D7167">
        <v>2013</v>
      </c>
      <c r="E7167" t="s">
        <v>80</v>
      </c>
      <c r="F7167" t="s">
        <v>3332</v>
      </c>
      <c r="G7167" s="338">
        <v>4346</v>
      </c>
      <c r="H7167">
        <v>98</v>
      </c>
    </row>
    <row r="7168" spans="1:8">
      <c r="A7168" t="s">
        <v>3462</v>
      </c>
      <c r="B7168" t="s">
        <v>71</v>
      </c>
      <c r="C7168" t="s">
        <v>123</v>
      </c>
      <c r="D7168">
        <v>2013</v>
      </c>
      <c r="E7168" t="s">
        <v>81</v>
      </c>
      <c r="F7168" t="s">
        <v>3332</v>
      </c>
      <c r="G7168">
        <v>271</v>
      </c>
      <c r="H7168">
        <v>99</v>
      </c>
    </row>
    <row r="7169" spans="1:8">
      <c r="A7169" t="s">
        <v>3461</v>
      </c>
      <c r="B7169" t="s">
        <v>71</v>
      </c>
      <c r="C7169" t="s">
        <v>123</v>
      </c>
      <c r="D7169">
        <v>2013</v>
      </c>
      <c r="E7169" t="s">
        <v>82</v>
      </c>
      <c r="F7169" t="s">
        <v>3332</v>
      </c>
      <c r="G7169">
        <v>274</v>
      </c>
      <c r="H7169">
        <v>100</v>
      </c>
    </row>
    <row r="7170" spans="1:8">
      <c r="A7170" t="s">
        <v>3460</v>
      </c>
      <c r="B7170" t="s">
        <v>71</v>
      </c>
      <c r="C7170" t="s">
        <v>123</v>
      </c>
      <c r="D7170">
        <v>2013</v>
      </c>
      <c r="E7170" t="s">
        <v>83</v>
      </c>
      <c r="F7170" t="s">
        <v>3332</v>
      </c>
      <c r="G7170" s="338">
        <v>5517</v>
      </c>
      <c r="H7170">
        <v>101</v>
      </c>
    </row>
    <row r="7171" spans="1:8">
      <c r="A7171" t="s">
        <v>3459</v>
      </c>
      <c r="B7171" t="s">
        <v>71</v>
      </c>
      <c r="C7171" t="s">
        <v>123</v>
      </c>
      <c r="D7171">
        <v>2013</v>
      </c>
      <c r="E7171" t="s">
        <v>84</v>
      </c>
      <c r="F7171" t="s">
        <v>3332</v>
      </c>
      <c r="G7171" s="338">
        <v>4072</v>
      </c>
      <c r="H7171">
        <v>102</v>
      </c>
    </row>
    <row r="7172" spans="1:8">
      <c r="A7172" t="s">
        <v>3458</v>
      </c>
      <c r="B7172" t="s">
        <v>71</v>
      </c>
      <c r="C7172" t="s">
        <v>123</v>
      </c>
      <c r="D7172" t="s">
        <v>67</v>
      </c>
      <c r="E7172" t="s">
        <v>79</v>
      </c>
      <c r="F7172" t="s">
        <v>3332</v>
      </c>
      <c r="G7172" s="338">
        <v>12996</v>
      </c>
      <c r="H7172">
        <v>103</v>
      </c>
    </row>
    <row r="7173" spans="1:8">
      <c r="A7173" t="s">
        <v>3457</v>
      </c>
      <c r="B7173" t="s">
        <v>71</v>
      </c>
      <c r="C7173" t="s">
        <v>123</v>
      </c>
      <c r="D7173" t="s">
        <v>67</v>
      </c>
      <c r="E7173" t="s">
        <v>80</v>
      </c>
      <c r="F7173" t="s">
        <v>3332</v>
      </c>
      <c r="G7173" s="338">
        <v>17052</v>
      </c>
      <c r="H7173">
        <v>104</v>
      </c>
    </row>
    <row r="7174" spans="1:8">
      <c r="A7174" t="s">
        <v>3456</v>
      </c>
      <c r="B7174" t="s">
        <v>71</v>
      </c>
      <c r="C7174" t="s">
        <v>123</v>
      </c>
      <c r="D7174" t="s">
        <v>67</v>
      </c>
      <c r="E7174" t="s">
        <v>81</v>
      </c>
      <c r="F7174" t="s">
        <v>3332</v>
      </c>
      <c r="G7174" s="338">
        <v>1076</v>
      </c>
      <c r="H7174">
        <v>105</v>
      </c>
    </row>
    <row r="7175" spans="1:8">
      <c r="A7175" t="s">
        <v>3455</v>
      </c>
      <c r="B7175" t="s">
        <v>71</v>
      </c>
      <c r="C7175" t="s">
        <v>123</v>
      </c>
      <c r="D7175" t="s">
        <v>67</v>
      </c>
      <c r="E7175" t="s">
        <v>82</v>
      </c>
      <c r="F7175" t="s">
        <v>3332</v>
      </c>
      <c r="G7175" s="338">
        <v>1157</v>
      </c>
      <c r="H7175">
        <v>106</v>
      </c>
    </row>
    <row r="7176" spans="1:8">
      <c r="A7176" t="s">
        <v>3454</v>
      </c>
      <c r="B7176" t="s">
        <v>71</v>
      </c>
      <c r="C7176" t="s">
        <v>123</v>
      </c>
      <c r="D7176" t="s">
        <v>67</v>
      </c>
      <c r="E7176" t="s">
        <v>83</v>
      </c>
      <c r="F7176" t="s">
        <v>3332</v>
      </c>
      <c r="G7176" s="338">
        <v>11920</v>
      </c>
      <c r="H7176">
        <v>107</v>
      </c>
    </row>
    <row r="7177" spans="1:8">
      <c r="A7177" t="s">
        <v>3453</v>
      </c>
      <c r="B7177" t="s">
        <v>71</v>
      </c>
      <c r="C7177" t="s">
        <v>123</v>
      </c>
      <c r="D7177" t="s">
        <v>67</v>
      </c>
      <c r="E7177" t="s">
        <v>84</v>
      </c>
      <c r="F7177" t="s">
        <v>3332</v>
      </c>
      <c r="G7177" s="338">
        <v>15895</v>
      </c>
      <c r="H7177">
        <v>108</v>
      </c>
    </row>
    <row r="7178" spans="1:8">
      <c r="A7178" t="s">
        <v>3452</v>
      </c>
      <c r="B7178" t="s">
        <v>72</v>
      </c>
      <c r="C7178" t="s">
        <v>78</v>
      </c>
      <c r="D7178">
        <v>2007</v>
      </c>
      <c r="E7178" t="s">
        <v>52</v>
      </c>
      <c r="F7178" t="s">
        <v>3332</v>
      </c>
      <c r="H7178">
        <v>109</v>
      </c>
    </row>
    <row r="7179" spans="1:8">
      <c r="A7179" t="s">
        <v>3451</v>
      </c>
      <c r="B7179" t="s">
        <v>72</v>
      </c>
      <c r="C7179" t="s">
        <v>78</v>
      </c>
      <c r="D7179">
        <v>2007</v>
      </c>
      <c r="E7179" t="s">
        <v>53</v>
      </c>
      <c r="F7179" t="s">
        <v>3332</v>
      </c>
      <c r="H7179">
        <v>110</v>
      </c>
    </row>
    <row r="7180" spans="1:8">
      <c r="A7180" t="s">
        <v>3450</v>
      </c>
      <c r="B7180" t="s">
        <v>72</v>
      </c>
      <c r="C7180" t="s">
        <v>78</v>
      </c>
      <c r="D7180">
        <v>2007</v>
      </c>
      <c r="E7180" t="s">
        <v>54</v>
      </c>
      <c r="F7180" t="s">
        <v>3332</v>
      </c>
      <c r="H7180">
        <v>111</v>
      </c>
    </row>
    <row r="7181" spans="1:8">
      <c r="A7181" t="s">
        <v>3449</v>
      </c>
      <c r="B7181" t="s">
        <v>72</v>
      </c>
      <c r="C7181" t="s">
        <v>78</v>
      </c>
      <c r="D7181">
        <v>2007</v>
      </c>
      <c r="E7181" t="s">
        <v>55</v>
      </c>
      <c r="F7181" t="s">
        <v>3332</v>
      </c>
      <c r="H7181">
        <v>112</v>
      </c>
    </row>
    <row r="7182" spans="1:8">
      <c r="A7182" t="s">
        <v>3448</v>
      </c>
      <c r="B7182" t="s">
        <v>72</v>
      </c>
      <c r="C7182" t="s">
        <v>78</v>
      </c>
      <c r="D7182">
        <v>2007</v>
      </c>
      <c r="E7182" t="s">
        <v>56</v>
      </c>
      <c r="F7182" t="s">
        <v>3332</v>
      </c>
      <c r="H7182">
        <v>113</v>
      </c>
    </row>
    <row r="7183" spans="1:8">
      <c r="A7183" t="s">
        <v>3447</v>
      </c>
      <c r="B7183" t="s">
        <v>72</v>
      </c>
      <c r="C7183" t="s">
        <v>78</v>
      </c>
      <c r="D7183">
        <v>2007</v>
      </c>
      <c r="E7183" t="s">
        <v>57</v>
      </c>
      <c r="F7183" t="s">
        <v>3332</v>
      </c>
      <c r="H7183">
        <v>114</v>
      </c>
    </row>
    <row r="7184" spans="1:8">
      <c r="A7184" t="s">
        <v>3446</v>
      </c>
      <c r="B7184" t="s">
        <v>72</v>
      </c>
      <c r="C7184" t="s">
        <v>78</v>
      </c>
      <c r="D7184">
        <v>2008</v>
      </c>
      <c r="E7184" t="s">
        <v>52</v>
      </c>
      <c r="F7184" t="s">
        <v>3332</v>
      </c>
      <c r="G7184" s="336">
        <v>-0.46</v>
      </c>
      <c r="H7184">
        <v>115</v>
      </c>
    </row>
    <row r="7185" spans="1:8">
      <c r="A7185" t="s">
        <v>3445</v>
      </c>
      <c r="B7185" t="s">
        <v>72</v>
      </c>
      <c r="C7185" t="s">
        <v>78</v>
      </c>
      <c r="D7185">
        <v>2008</v>
      </c>
      <c r="E7185" t="s">
        <v>53</v>
      </c>
      <c r="F7185" t="s">
        <v>3332</v>
      </c>
      <c r="G7185" s="336">
        <v>-0.51</v>
      </c>
      <c r="H7185">
        <v>116</v>
      </c>
    </row>
    <row r="7186" spans="1:8">
      <c r="A7186" t="s">
        <v>3444</v>
      </c>
      <c r="B7186" t="s">
        <v>72</v>
      </c>
      <c r="C7186" t="s">
        <v>78</v>
      </c>
      <c r="D7186">
        <v>2008</v>
      </c>
      <c r="E7186" t="s">
        <v>54</v>
      </c>
      <c r="F7186" t="s">
        <v>3332</v>
      </c>
      <c r="G7186" s="336">
        <v>-0.04</v>
      </c>
      <c r="H7186">
        <v>117</v>
      </c>
    </row>
    <row r="7187" spans="1:8">
      <c r="A7187" t="s">
        <v>3443</v>
      </c>
      <c r="B7187" t="s">
        <v>72</v>
      </c>
      <c r="C7187" t="s">
        <v>78</v>
      </c>
      <c r="D7187">
        <v>2008</v>
      </c>
      <c r="E7187" t="s">
        <v>55</v>
      </c>
      <c r="F7187" t="s">
        <v>3332</v>
      </c>
      <c r="G7187" s="336">
        <v>0.94</v>
      </c>
      <c r="H7187">
        <v>118</v>
      </c>
    </row>
    <row r="7188" spans="1:8">
      <c r="A7188" t="s">
        <v>3442</v>
      </c>
      <c r="B7188" t="s">
        <v>72</v>
      </c>
      <c r="C7188" t="s">
        <v>78</v>
      </c>
      <c r="D7188">
        <v>2008</v>
      </c>
      <c r="E7188" t="s">
        <v>56</v>
      </c>
      <c r="F7188" t="s">
        <v>3332</v>
      </c>
      <c r="G7188" s="336">
        <v>-0.65</v>
      </c>
      <c r="H7188">
        <v>119</v>
      </c>
    </row>
    <row r="7189" spans="1:8">
      <c r="A7189" t="s">
        <v>3441</v>
      </c>
      <c r="B7189" t="s">
        <v>72</v>
      </c>
      <c r="C7189" t="s">
        <v>78</v>
      </c>
      <c r="D7189">
        <v>2008</v>
      </c>
      <c r="E7189" t="s">
        <v>57</v>
      </c>
      <c r="F7189" t="s">
        <v>3332</v>
      </c>
      <c r="G7189" s="336">
        <v>-0.21</v>
      </c>
      <c r="H7189">
        <v>120</v>
      </c>
    </row>
    <row r="7190" spans="1:8">
      <c r="A7190" t="s">
        <v>3440</v>
      </c>
      <c r="B7190" t="s">
        <v>72</v>
      </c>
      <c r="C7190" t="s">
        <v>78</v>
      </c>
      <c r="D7190">
        <v>2009</v>
      </c>
      <c r="E7190" t="s">
        <v>52</v>
      </c>
      <c r="F7190" t="s">
        <v>3332</v>
      </c>
      <c r="G7190" s="336">
        <v>-0.09</v>
      </c>
      <c r="H7190">
        <v>121</v>
      </c>
    </row>
    <row r="7191" spans="1:8">
      <c r="A7191" t="s">
        <v>3439</v>
      </c>
      <c r="B7191" t="s">
        <v>72</v>
      </c>
      <c r="C7191" t="s">
        <v>78</v>
      </c>
      <c r="D7191">
        <v>2009</v>
      </c>
      <c r="E7191" t="s">
        <v>53</v>
      </c>
      <c r="F7191" t="s">
        <v>3332</v>
      </c>
      <c r="G7191" s="336">
        <v>-0.13</v>
      </c>
      <c r="H7191">
        <v>122</v>
      </c>
    </row>
    <row r="7192" spans="1:8">
      <c r="A7192" t="s">
        <v>3438</v>
      </c>
      <c r="B7192" t="s">
        <v>72</v>
      </c>
      <c r="C7192" t="s">
        <v>78</v>
      </c>
      <c r="D7192">
        <v>2009</v>
      </c>
      <c r="E7192" t="s">
        <v>54</v>
      </c>
      <c r="F7192" t="s">
        <v>3332</v>
      </c>
      <c r="G7192" s="336">
        <v>7.0000000000000007E-2</v>
      </c>
      <c r="H7192">
        <v>123</v>
      </c>
    </row>
    <row r="7193" spans="1:8">
      <c r="A7193" t="s">
        <v>3437</v>
      </c>
      <c r="B7193" t="s">
        <v>72</v>
      </c>
      <c r="C7193" t="s">
        <v>78</v>
      </c>
      <c r="D7193">
        <v>2009</v>
      </c>
      <c r="E7193" t="s">
        <v>55</v>
      </c>
      <c r="F7193" t="s">
        <v>3332</v>
      </c>
      <c r="G7193" s="336">
        <v>0.1</v>
      </c>
      <c r="H7193">
        <v>124</v>
      </c>
    </row>
    <row r="7194" spans="1:8">
      <c r="A7194" t="s">
        <v>3436</v>
      </c>
      <c r="B7194" t="s">
        <v>72</v>
      </c>
      <c r="C7194" t="s">
        <v>78</v>
      </c>
      <c r="D7194">
        <v>2009</v>
      </c>
      <c r="E7194" t="s">
        <v>56</v>
      </c>
      <c r="F7194" t="s">
        <v>3332</v>
      </c>
      <c r="G7194" s="336">
        <v>-0.3</v>
      </c>
      <c r="H7194">
        <v>125</v>
      </c>
    </row>
    <row r="7195" spans="1:8">
      <c r="A7195" t="s">
        <v>3435</v>
      </c>
      <c r="B7195" t="s">
        <v>72</v>
      </c>
      <c r="C7195" t="s">
        <v>78</v>
      </c>
      <c r="D7195">
        <v>2009</v>
      </c>
      <c r="E7195" t="s">
        <v>57</v>
      </c>
      <c r="F7195" t="s">
        <v>3332</v>
      </c>
      <c r="G7195" s="336">
        <v>-0.36</v>
      </c>
      <c r="H7195">
        <v>126</v>
      </c>
    </row>
    <row r="7196" spans="1:8">
      <c r="A7196" t="s">
        <v>3434</v>
      </c>
      <c r="B7196" t="s">
        <v>72</v>
      </c>
      <c r="C7196" t="s">
        <v>78</v>
      </c>
      <c r="D7196">
        <v>2010</v>
      </c>
      <c r="E7196" t="s">
        <v>52</v>
      </c>
      <c r="F7196" t="s">
        <v>3332</v>
      </c>
      <c r="G7196" s="336">
        <v>2.8</v>
      </c>
      <c r="H7196">
        <v>127</v>
      </c>
    </row>
    <row r="7197" spans="1:8">
      <c r="A7197" t="s">
        <v>3433</v>
      </c>
      <c r="B7197" t="s">
        <v>72</v>
      </c>
      <c r="C7197" t="s">
        <v>78</v>
      </c>
      <c r="D7197">
        <v>2010</v>
      </c>
      <c r="E7197" t="s">
        <v>53</v>
      </c>
      <c r="F7197" t="s">
        <v>3332</v>
      </c>
      <c r="G7197" s="336">
        <v>3.13</v>
      </c>
      <c r="H7197">
        <v>128</v>
      </c>
    </row>
    <row r="7198" spans="1:8">
      <c r="A7198" t="s">
        <v>3432</v>
      </c>
      <c r="B7198" t="s">
        <v>72</v>
      </c>
      <c r="C7198" t="s">
        <v>78</v>
      </c>
      <c r="D7198">
        <v>2010</v>
      </c>
      <c r="E7198" t="s">
        <v>54</v>
      </c>
      <c r="F7198" t="s">
        <v>3332</v>
      </c>
      <c r="G7198" s="336">
        <v>3.2</v>
      </c>
      <c r="H7198">
        <v>129</v>
      </c>
    </row>
    <row r="7199" spans="1:8">
      <c r="A7199" t="s">
        <v>3431</v>
      </c>
      <c r="B7199" t="s">
        <v>72</v>
      </c>
      <c r="C7199" t="s">
        <v>78</v>
      </c>
      <c r="D7199">
        <v>2010</v>
      </c>
      <c r="E7199" t="s">
        <v>55</v>
      </c>
      <c r="F7199" t="s">
        <v>3332</v>
      </c>
      <c r="G7199" s="336">
        <v>3.25</v>
      </c>
      <c r="H7199">
        <v>130</v>
      </c>
    </row>
    <row r="7200" spans="1:8">
      <c r="A7200" t="s">
        <v>3430</v>
      </c>
      <c r="B7200" t="s">
        <v>72</v>
      </c>
      <c r="C7200" t="s">
        <v>78</v>
      </c>
      <c r="D7200">
        <v>2010</v>
      </c>
      <c r="E7200" t="s">
        <v>56</v>
      </c>
      <c r="F7200" t="s">
        <v>3332</v>
      </c>
      <c r="G7200" s="336">
        <v>2.02</v>
      </c>
      <c r="H7200">
        <v>131</v>
      </c>
    </row>
    <row r="7201" spans="1:8">
      <c r="A7201" t="s">
        <v>3429</v>
      </c>
      <c r="B7201" t="s">
        <v>72</v>
      </c>
      <c r="C7201" t="s">
        <v>78</v>
      </c>
      <c r="D7201">
        <v>2010</v>
      </c>
      <c r="E7201" t="s">
        <v>57</v>
      </c>
      <c r="F7201" t="s">
        <v>3332</v>
      </c>
      <c r="G7201" s="336">
        <v>2.93</v>
      </c>
      <c r="H7201">
        <v>132</v>
      </c>
    </row>
    <row r="7202" spans="1:8">
      <c r="A7202" t="s">
        <v>3428</v>
      </c>
      <c r="B7202" t="s">
        <v>72</v>
      </c>
      <c r="C7202" t="s">
        <v>78</v>
      </c>
      <c r="D7202">
        <v>2011</v>
      </c>
      <c r="E7202" t="s">
        <v>52</v>
      </c>
      <c r="F7202" t="s">
        <v>3332</v>
      </c>
      <c r="G7202" s="336">
        <v>0.35</v>
      </c>
      <c r="H7202">
        <v>133</v>
      </c>
    </row>
    <row r="7203" spans="1:8">
      <c r="A7203" t="s">
        <v>3427</v>
      </c>
      <c r="B7203" t="s">
        <v>72</v>
      </c>
      <c r="C7203" t="s">
        <v>78</v>
      </c>
      <c r="D7203">
        <v>2011</v>
      </c>
      <c r="E7203" t="s">
        <v>53</v>
      </c>
      <c r="F7203" t="s">
        <v>3332</v>
      </c>
      <c r="G7203" s="336">
        <v>0.18</v>
      </c>
      <c r="H7203">
        <v>134</v>
      </c>
    </row>
    <row r="7204" spans="1:8">
      <c r="A7204" t="s">
        <v>3426</v>
      </c>
      <c r="B7204" t="s">
        <v>72</v>
      </c>
      <c r="C7204" t="s">
        <v>78</v>
      </c>
      <c r="D7204">
        <v>2011</v>
      </c>
      <c r="E7204" t="s">
        <v>54</v>
      </c>
      <c r="F7204" t="s">
        <v>3332</v>
      </c>
      <c r="G7204" s="336">
        <v>0.83</v>
      </c>
      <c r="H7204">
        <v>135</v>
      </c>
    </row>
    <row r="7205" spans="1:8">
      <c r="A7205" t="s">
        <v>3425</v>
      </c>
      <c r="B7205" t="s">
        <v>72</v>
      </c>
      <c r="C7205" t="s">
        <v>78</v>
      </c>
      <c r="D7205">
        <v>2011</v>
      </c>
      <c r="E7205" t="s">
        <v>55</v>
      </c>
      <c r="F7205" t="s">
        <v>3332</v>
      </c>
      <c r="G7205" s="336">
        <v>0.77</v>
      </c>
      <c r="H7205">
        <v>136</v>
      </c>
    </row>
    <row r="7206" spans="1:8">
      <c r="A7206" t="s">
        <v>3424</v>
      </c>
      <c r="B7206" t="s">
        <v>72</v>
      </c>
      <c r="C7206" t="s">
        <v>78</v>
      </c>
      <c r="D7206">
        <v>2011</v>
      </c>
      <c r="E7206" t="s">
        <v>56</v>
      </c>
      <c r="F7206" t="s">
        <v>3332</v>
      </c>
      <c r="G7206" s="336">
        <v>-0.93</v>
      </c>
      <c r="H7206">
        <v>137</v>
      </c>
    </row>
    <row r="7207" spans="1:8">
      <c r="A7207" t="s">
        <v>3423</v>
      </c>
      <c r="B7207" t="s">
        <v>72</v>
      </c>
      <c r="C7207" t="s">
        <v>78</v>
      </c>
      <c r="D7207">
        <v>2011</v>
      </c>
      <c r="E7207" t="s">
        <v>57</v>
      </c>
      <c r="F7207" t="s">
        <v>3332</v>
      </c>
      <c r="G7207" s="336">
        <v>-0.92</v>
      </c>
      <c r="H7207">
        <v>138</v>
      </c>
    </row>
    <row r="7208" spans="1:8">
      <c r="A7208" t="s">
        <v>3422</v>
      </c>
      <c r="B7208" t="s">
        <v>72</v>
      </c>
      <c r="C7208" t="s">
        <v>78</v>
      </c>
      <c r="D7208">
        <v>2012</v>
      </c>
      <c r="E7208" t="s">
        <v>52</v>
      </c>
      <c r="F7208" t="s">
        <v>3332</v>
      </c>
      <c r="G7208" s="336">
        <v>0.18</v>
      </c>
      <c r="H7208">
        <v>139</v>
      </c>
    </row>
    <row r="7209" spans="1:8">
      <c r="A7209" t="s">
        <v>3421</v>
      </c>
      <c r="B7209" t="s">
        <v>72</v>
      </c>
      <c r="C7209" t="s">
        <v>78</v>
      </c>
      <c r="D7209">
        <v>2012</v>
      </c>
      <c r="E7209" t="s">
        <v>53</v>
      </c>
      <c r="F7209" t="s">
        <v>3332</v>
      </c>
      <c r="G7209" s="336">
        <v>0.18</v>
      </c>
      <c r="H7209">
        <v>140</v>
      </c>
    </row>
    <row r="7210" spans="1:8">
      <c r="A7210" t="s">
        <v>3420</v>
      </c>
      <c r="B7210" t="s">
        <v>72</v>
      </c>
      <c r="C7210" t="s">
        <v>78</v>
      </c>
      <c r="D7210">
        <v>2012</v>
      </c>
      <c r="E7210" t="s">
        <v>54</v>
      </c>
      <c r="F7210" t="s">
        <v>3332</v>
      </c>
      <c r="G7210" s="336">
        <v>0.19</v>
      </c>
      <c r="H7210">
        <v>141</v>
      </c>
    </row>
    <row r="7211" spans="1:8">
      <c r="A7211" t="s">
        <v>3419</v>
      </c>
      <c r="B7211" t="s">
        <v>72</v>
      </c>
      <c r="C7211" t="s">
        <v>78</v>
      </c>
      <c r="D7211">
        <v>2012</v>
      </c>
      <c r="E7211" t="s">
        <v>55</v>
      </c>
      <c r="F7211" t="s">
        <v>3332</v>
      </c>
      <c r="G7211" s="336">
        <v>0.19</v>
      </c>
      <c r="H7211">
        <v>142</v>
      </c>
    </row>
    <row r="7212" spans="1:8">
      <c r="A7212" t="s">
        <v>3418</v>
      </c>
      <c r="B7212" t="s">
        <v>72</v>
      </c>
      <c r="C7212" t="s">
        <v>78</v>
      </c>
      <c r="D7212">
        <v>2012</v>
      </c>
      <c r="E7212" t="s">
        <v>56</v>
      </c>
      <c r="F7212" t="s">
        <v>3332</v>
      </c>
      <c r="G7212" s="336">
        <v>-0.51</v>
      </c>
      <c r="H7212">
        <v>143</v>
      </c>
    </row>
    <row r="7213" spans="1:8">
      <c r="A7213" t="s">
        <v>3417</v>
      </c>
      <c r="B7213" t="s">
        <v>72</v>
      </c>
      <c r="C7213" t="s">
        <v>78</v>
      </c>
      <c r="D7213">
        <v>2012</v>
      </c>
      <c r="E7213" t="s">
        <v>57</v>
      </c>
      <c r="F7213" t="s">
        <v>3332</v>
      </c>
      <c r="G7213" s="336">
        <v>-0.35</v>
      </c>
      <c r="H7213">
        <v>144</v>
      </c>
    </row>
    <row r="7214" spans="1:8">
      <c r="A7214" t="s">
        <v>3416</v>
      </c>
      <c r="B7214" t="s">
        <v>72</v>
      </c>
      <c r="C7214" t="s">
        <v>78</v>
      </c>
      <c r="D7214">
        <v>2013</v>
      </c>
      <c r="E7214" t="s">
        <v>52</v>
      </c>
      <c r="F7214" t="s">
        <v>3332</v>
      </c>
      <c r="G7214" s="336">
        <v>-0.09</v>
      </c>
      <c r="H7214">
        <v>145</v>
      </c>
    </row>
    <row r="7215" spans="1:8">
      <c r="A7215" t="s">
        <v>3415</v>
      </c>
      <c r="B7215" t="s">
        <v>72</v>
      </c>
      <c r="C7215" t="s">
        <v>78</v>
      </c>
      <c r="D7215">
        <v>2013</v>
      </c>
      <c r="E7215" t="s">
        <v>53</v>
      </c>
      <c r="F7215" t="s">
        <v>3332</v>
      </c>
      <c r="G7215" s="336">
        <v>-0.08</v>
      </c>
      <c r="H7215">
        <v>146</v>
      </c>
    </row>
    <row r="7216" spans="1:8">
      <c r="A7216" t="s">
        <v>3414</v>
      </c>
      <c r="B7216" t="s">
        <v>72</v>
      </c>
      <c r="C7216" t="s">
        <v>78</v>
      </c>
      <c r="D7216">
        <v>2013</v>
      </c>
      <c r="E7216" t="s">
        <v>54</v>
      </c>
      <c r="F7216" t="s">
        <v>3332</v>
      </c>
      <c r="G7216" s="336">
        <v>-0.1</v>
      </c>
      <c r="H7216">
        <v>147</v>
      </c>
    </row>
    <row r="7217" spans="1:8">
      <c r="A7217" t="s">
        <v>3413</v>
      </c>
      <c r="B7217" t="s">
        <v>72</v>
      </c>
      <c r="C7217" t="s">
        <v>78</v>
      </c>
      <c r="D7217">
        <v>2013</v>
      </c>
      <c r="E7217" t="s">
        <v>55</v>
      </c>
      <c r="F7217" t="s">
        <v>3332</v>
      </c>
      <c r="G7217" s="336">
        <v>-0.09</v>
      </c>
      <c r="H7217">
        <v>148</v>
      </c>
    </row>
    <row r="7218" spans="1:8">
      <c r="A7218" t="s">
        <v>3412</v>
      </c>
      <c r="B7218" t="s">
        <v>72</v>
      </c>
      <c r="C7218" t="s">
        <v>78</v>
      </c>
      <c r="D7218">
        <v>2013</v>
      </c>
      <c r="E7218" t="s">
        <v>56</v>
      </c>
      <c r="F7218" t="s">
        <v>3332</v>
      </c>
      <c r="G7218" s="336">
        <v>1.72</v>
      </c>
      <c r="H7218">
        <v>149</v>
      </c>
    </row>
    <row r="7219" spans="1:8">
      <c r="A7219" t="s">
        <v>3411</v>
      </c>
      <c r="B7219" t="s">
        <v>72</v>
      </c>
      <c r="C7219" t="s">
        <v>78</v>
      </c>
      <c r="D7219">
        <v>2013</v>
      </c>
      <c r="E7219" t="s">
        <v>57</v>
      </c>
      <c r="F7219" t="s">
        <v>3332</v>
      </c>
      <c r="G7219" s="336">
        <v>0.87</v>
      </c>
      <c r="H7219">
        <v>150</v>
      </c>
    </row>
    <row r="7220" spans="1:8">
      <c r="A7220" t="s">
        <v>3410</v>
      </c>
      <c r="B7220" t="s">
        <v>72</v>
      </c>
      <c r="C7220" t="s">
        <v>78</v>
      </c>
      <c r="D7220">
        <v>2014</v>
      </c>
      <c r="E7220" t="s">
        <v>52</v>
      </c>
      <c r="F7220" t="s">
        <v>3332</v>
      </c>
      <c r="G7220" s="336">
        <v>2.37</v>
      </c>
      <c r="H7220">
        <v>151</v>
      </c>
    </row>
    <row r="7221" spans="1:8">
      <c r="A7221" t="s">
        <v>3409</v>
      </c>
      <c r="B7221" t="s">
        <v>72</v>
      </c>
      <c r="C7221" t="s">
        <v>78</v>
      </c>
      <c r="D7221">
        <v>2014</v>
      </c>
      <c r="E7221" t="s">
        <v>53</v>
      </c>
      <c r="F7221" t="s">
        <v>3332</v>
      </c>
      <c r="G7221" s="336">
        <v>2.41</v>
      </c>
      <c r="H7221">
        <v>152</v>
      </c>
    </row>
    <row r="7222" spans="1:8">
      <c r="A7222" t="s">
        <v>3408</v>
      </c>
      <c r="B7222" t="s">
        <v>72</v>
      </c>
      <c r="C7222" t="s">
        <v>78</v>
      </c>
      <c r="D7222">
        <v>2014</v>
      </c>
      <c r="E7222" t="s">
        <v>54</v>
      </c>
      <c r="F7222" t="s">
        <v>3332</v>
      </c>
      <c r="G7222" s="336">
        <v>2.42</v>
      </c>
      <c r="H7222">
        <v>153</v>
      </c>
    </row>
    <row r="7223" spans="1:8">
      <c r="A7223" t="s">
        <v>3407</v>
      </c>
      <c r="B7223" t="s">
        <v>72</v>
      </c>
      <c r="C7223" t="s">
        <v>78</v>
      </c>
      <c r="D7223">
        <v>2014</v>
      </c>
      <c r="E7223" t="s">
        <v>55</v>
      </c>
      <c r="F7223" t="s">
        <v>3332</v>
      </c>
      <c r="G7223" s="336">
        <v>2.4900000000000002</v>
      </c>
      <c r="H7223">
        <v>154</v>
      </c>
    </row>
    <row r="7224" spans="1:8">
      <c r="A7224" t="s">
        <v>3406</v>
      </c>
      <c r="B7224" t="s">
        <v>72</v>
      </c>
      <c r="C7224" t="s">
        <v>78</v>
      </c>
      <c r="D7224">
        <v>2014</v>
      </c>
      <c r="E7224" t="s">
        <v>56</v>
      </c>
      <c r="F7224" t="s">
        <v>3332</v>
      </c>
      <c r="G7224" s="336">
        <v>-0.56000000000000005</v>
      </c>
      <c r="H7224">
        <v>155</v>
      </c>
    </row>
    <row r="7225" spans="1:8">
      <c r="A7225" t="s">
        <v>3405</v>
      </c>
      <c r="B7225" t="s">
        <v>72</v>
      </c>
      <c r="C7225" t="s">
        <v>78</v>
      </c>
      <c r="D7225">
        <v>2014</v>
      </c>
      <c r="E7225" t="s">
        <v>57</v>
      </c>
      <c r="F7225" t="s">
        <v>3332</v>
      </c>
      <c r="G7225" s="336">
        <v>-0.57999999999999996</v>
      </c>
      <c r="H7225">
        <v>156</v>
      </c>
    </row>
    <row r="7226" spans="1:8">
      <c r="A7226" t="s">
        <v>3404</v>
      </c>
      <c r="B7226" t="s">
        <v>72</v>
      </c>
      <c r="C7226" t="s">
        <v>78</v>
      </c>
      <c r="D7226" t="s">
        <v>58</v>
      </c>
      <c r="E7226" t="s">
        <v>52</v>
      </c>
      <c r="F7226" t="s">
        <v>3332</v>
      </c>
      <c r="G7226" s="336">
        <v>8.09</v>
      </c>
      <c r="H7226">
        <v>157</v>
      </c>
    </row>
    <row r="7227" spans="1:8">
      <c r="A7227" t="s">
        <v>3403</v>
      </c>
      <c r="B7227" t="s">
        <v>72</v>
      </c>
      <c r="C7227" t="s">
        <v>78</v>
      </c>
      <c r="D7227" t="s">
        <v>58</v>
      </c>
      <c r="E7227" t="s">
        <v>53</v>
      </c>
      <c r="F7227" t="s">
        <v>3332</v>
      </c>
      <c r="G7227" s="336">
        <v>6.74</v>
      </c>
      <c r="H7227">
        <v>158</v>
      </c>
    </row>
    <row r="7228" spans="1:8">
      <c r="A7228" t="s">
        <v>3402</v>
      </c>
      <c r="B7228" t="s">
        <v>72</v>
      </c>
      <c r="C7228" t="s">
        <v>78</v>
      </c>
      <c r="D7228" t="s">
        <v>58</v>
      </c>
      <c r="E7228" t="s">
        <v>54</v>
      </c>
      <c r="F7228" t="s">
        <v>3332</v>
      </c>
      <c r="G7228" s="336">
        <v>27.82</v>
      </c>
      <c r="H7228">
        <v>159</v>
      </c>
    </row>
    <row r="7229" spans="1:8">
      <c r="A7229" t="s">
        <v>3401</v>
      </c>
      <c r="B7229" t="s">
        <v>72</v>
      </c>
      <c r="C7229" t="s">
        <v>78</v>
      </c>
      <c r="D7229" t="s">
        <v>58</v>
      </c>
      <c r="E7229" t="s">
        <v>55</v>
      </c>
      <c r="F7229" t="s">
        <v>3332</v>
      </c>
      <c r="G7229" s="336">
        <v>59.95</v>
      </c>
      <c r="H7229">
        <v>160</v>
      </c>
    </row>
    <row r="7230" spans="1:8">
      <c r="A7230" t="s">
        <v>3400</v>
      </c>
      <c r="B7230" t="s">
        <v>72</v>
      </c>
      <c r="C7230" t="s">
        <v>78</v>
      </c>
      <c r="D7230" t="s">
        <v>58</v>
      </c>
      <c r="E7230" t="s">
        <v>56</v>
      </c>
      <c r="F7230" t="s">
        <v>3332</v>
      </c>
      <c r="G7230" s="336">
        <v>-0.97</v>
      </c>
      <c r="H7230">
        <v>161</v>
      </c>
    </row>
    <row r="7231" spans="1:8">
      <c r="A7231" t="s">
        <v>3399</v>
      </c>
      <c r="B7231" t="s">
        <v>72</v>
      </c>
      <c r="C7231" t="s">
        <v>78</v>
      </c>
      <c r="D7231" t="s">
        <v>58</v>
      </c>
      <c r="E7231" t="s">
        <v>57</v>
      </c>
      <c r="F7231" t="s">
        <v>3332</v>
      </c>
      <c r="G7231" s="336">
        <v>-0.92</v>
      </c>
      <c r="H7231">
        <v>162</v>
      </c>
    </row>
    <row r="7232" spans="1:8">
      <c r="A7232" t="s">
        <v>3398</v>
      </c>
      <c r="B7232" t="s">
        <v>72</v>
      </c>
      <c r="C7232" t="s">
        <v>78</v>
      </c>
      <c r="D7232" t="s">
        <v>59</v>
      </c>
      <c r="E7232" t="s">
        <v>52</v>
      </c>
      <c r="F7232" t="s">
        <v>3332</v>
      </c>
      <c r="G7232" s="336">
        <v>1.1599999999999999</v>
      </c>
      <c r="H7232">
        <v>163</v>
      </c>
    </row>
    <row r="7233" spans="1:8">
      <c r="A7233" t="s">
        <v>3397</v>
      </c>
      <c r="B7233" t="s">
        <v>72</v>
      </c>
      <c r="C7233" t="s">
        <v>78</v>
      </c>
      <c r="D7233" t="s">
        <v>59</v>
      </c>
      <c r="E7233" t="s">
        <v>53</v>
      </c>
      <c r="F7233" t="s">
        <v>3332</v>
      </c>
      <c r="G7233" s="336">
        <v>0.96</v>
      </c>
      <c r="H7233">
        <v>164</v>
      </c>
    </row>
    <row r="7234" spans="1:8">
      <c r="A7234" t="s">
        <v>3396</v>
      </c>
      <c r="B7234" t="s">
        <v>72</v>
      </c>
      <c r="C7234" t="s">
        <v>78</v>
      </c>
      <c r="D7234" t="s">
        <v>59</v>
      </c>
      <c r="E7234" t="s">
        <v>54</v>
      </c>
      <c r="F7234" t="s">
        <v>3332</v>
      </c>
      <c r="G7234" s="336">
        <v>3.97</v>
      </c>
      <c r="H7234">
        <v>165</v>
      </c>
    </row>
    <row r="7235" spans="1:8">
      <c r="A7235" t="s">
        <v>3395</v>
      </c>
      <c r="B7235" t="s">
        <v>72</v>
      </c>
      <c r="C7235" t="s">
        <v>78</v>
      </c>
      <c r="D7235" t="s">
        <v>59</v>
      </c>
      <c r="E7235" t="s">
        <v>55</v>
      </c>
      <c r="F7235" t="s">
        <v>3332</v>
      </c>
      <c r="G7235" s="336">
        <v>8.56</v>
      </c>
      <c r="H7235">
        <v>166</v>
      </c>
    </row>
    <row r="7236" spans="1:8">
      <c r="A7236" t="s">
        <v>3394</v>
      </c>
      <c r="B7236" t="s">
        <v>72</v>
      </c>
      <c r="C7236" t="s">
        <v>78</v>
      </c>
      <c r="D7236" t="s">
        <v>59</v>
      </c>
      <c r="E7236" t="s">
        <v>56</v>
      </c>
      <c r="F7236" t="s">
        <v>3332</v>
      </c>
      <c r="G7236" s="336">
        <v>-0.14000000000000001</v>
      </c>
      <c r="H7236">
        <v>167</v>
      </c>
    </row>
    <row r="7237" spans="1:8">
      <c r="A7237" t="s">
        <v>3393</v>
      </c>
      <c r="B7237" t="s">
        <v>72</v>
      </c>
      <c r="C7237" t="s">
        <v>78</v>
      </c>
      <c r="D7237" t="s">
        <v>59</v>
      </c>
      <c r="E7237" t="s">
        <v>57</v>
      </c>
      <c r="F7237" t="s">
        <v>3332</v>
      </c>
      <c r="G7237" s="336">
        <v>-0.13</v>
      </c>
      <c r="H7237">
        <v>168</v>
      </c>
    </row>
    <row r="7238" spans="1:8">
      <c r="A7238" t="s">
        <v>3392</v>
      </c>
      <c r="B7238" t="s">
        <v>71</v>
      </c>
      <c r="C7238" t="s">
        <v>78</v>
      </c>
      <c r="D7238">
        <v>2006</v>
      </c>
      <c r="E7238" t="s">
        <v>52</v>
      </c>
      <c r="F7238" t="s">
        <v>3332</v>
      </c>
      <c r="H7238">
        <v>169</v>
      </c>
    </row>
    <row r="7239" spans="1:8">
      <c r="A7239" t="s">
        <v>3391</v>
      </c>
      <c r="B7239" t="s">
        <v>71</v>
      </c>
      <c r="C7239" t="s">
        <v>78</v>
      </c>
      <c r="D7239">
        <v>2006</v>
      </c>
      <c r="E7239" t="s">
        <v>53</v>
      </c>
      <c r="F7239" t="s">
        <v>3332</v>
      </c>
      <c r="H7239">
        <v>170</v>
      </c>
    </row>
    <row r="7240" spans="1:8">
      <c r="A7240" t="s">
        <v>3390</v>
      </c>
      <c r="B7240" t="s">
        <v>71</v>
      </c>
      <c r="C7240" t="s">
        <v>78</v>
      </c>
      <c r="D7240">
        <v>2006</v>
      </c>
      <c r="E7240" t="s">
        <v>54</v>
      </c>
      <c r="F7240" t="s">
        <v>3332</v>
      </c>
      <c r="H7240">
        <v>171</v>
      </c>
    </row>
    <row r="7241" spans="1:8">
      <c r="A7241" t="s">
        <v>3389</v>
      </c>
      <c r="B7241" t="s">
        <v>71</v>
      </c>
      <c r="C7241" t="s">
        <v>78</v>
      </c>
      <c r="D7241">
        <v>2006</v>
      </c>
      <c r="E7241" t="s">
        <v>55</v>
      </c>
      <c r="F7241" t="s">
        <v>3332</v>
      </c>
      <c r="H7241">
        <v>172</v>
      </c>
    </row>
    <row r="7242" spans="1:8">
      <c r="A7242" t="s">
        <v>3388</v>
      </c>
      <c r="B7242" t="s">
        <v>71</v>
      </c>
      <c r="C7242" t="s">
        <v>78</v>
      </c>
      <c r="D7242">
        <v>2006</v>
      </c>
      <c r="E7242" t="s">
        <v>56</v>
      </c>
      <c r="F7242" t="s">
        <v>3332</v>
      </c>
      <c r="H7242">
        <v>173</v>
      </c>
    </row>
    <row r="7243" spans="1:8">
      <c r="A7243" t="s">
        <v>3387</v>
      </c>
      <c r="B7243" t="s">
        <v>71</v>
      </c>
      <c r="C7243" t="s">
        <v>78</v>
      </c>
      <c r="D7243">
        <v>2006</v>
      </c>
      <c r="E7243" t="s">
        <v>57</v>
      </c>
      <c r="F7243" t="s">
        <v>3332</v>
      </c>
      <c r="H7243">
        <v>174</v>
      </c>
    </row>
    <row r="7244" spans="1:8">
      <c r="A7244" t="s">
        <v>3386</v>
      </c>
      <c r="B7244" t="s">
        <v>71</v>
      </c>
      <c r="C7244" t="s">
        <v>78</v>
      </c>
      <c r="D7244">
        <v>2007</v>
      </c>
      <c r="E7244" t="s">
        <v>52</v>
      </c>
      <c r="F7244" t="s">
        <v>3332</v>
      </c>
      <c r="G7244" s="336">
        <v>0.54</v>
      </c>
      <c r="H7244">
        <v>175</v>
      </c>
    </row>
    <row r="7245" spans="1:8">
      <c r="A7245" t="s">
        <v>3385</v>
      </c>
      <c r="B7245" t="s">
        <v>71</v>
      </c>
      <c r="C7245" t="s">
        <v>78</v>
      </c>
      <c r="D7245">
        <v>2007</v>
      </c>
      <c r="E7245" t="s">
        <v>53</v>
      </c>
      <c r="F7245" t="s">
        <v>3332</v>
      </c>
      <c r="G7245" s="336">
        <v>2.19</v>
      </c>
      <c r="H7245">
        <v>176</v>
      </c>
    </row>
    <row r="7246" spans="1:8">
      <c r="A7246" t="s">
        <v>3384</v>
      </c>
      <c r="B7246" t="s">
        <v>71</v>
      </c>
      <c r="C7246" t="s">
        <v>78</v>
      </c>
      <c r="D7246">
        <v>2007</v>
      </c>
      <c r="E7246" t="s">
        <v>54</v>
      </c>
      <c r="F7246" t="s">
        <v>3332</v>
      </c>
      <c r="G7246" s="336">
        <v>-0.71</v>
      </c>
      <c r="H7246">
        <v>177</v>
      </c>
    </row>
    <row r="7247" spans="1:8">
      <c r="A7247" t="s">
        <v>3383</v>
      </c>
      <c r="B7247" t="s">
        <v>71</v>
      </c>
      <c r="C7247" t="s">
        <v>78</v>
      </c>
      <c r="D7247">
        <v>2007</v>
      </c>
      <c r="E7247" t="s">
        <v>55</v>
      </c>
      <c r="F7247" t="s">
        <v>3332</v>
      </c>
      <c r="G7247" s="336">
        <v>-0.61</v>
      </c>
      <c r="H7247">
        <v>178</v>
      </c>
    </row>
    <row r="7248" spans="1:8">
      <c r="A7248" t="s">
        <v>3382</v>
      </c>
      <c r="B7248" t="s">
        <v>71</v>
      </c>
      <c r="C7248" t="s">
        <v>78</v>
      </c>
      <c r="D7248">
        <v>2007</v>
      </c>
      <c r="E7248" t="s">
        <v>56</v>
      </c>
      <c r="F7248" t="s">
        <v>3332</v>
      </c>
      <c r="G7248" s="336">
        <v>3.08</v>
      </c>
      <c r="H7248">
        <v>179</v>
      </c>
    </row>
    <row r="7249" spans="1:8">
      <c r="A7249" t="s">
        <v>3381</v>
      </c>
      <c r="B7249" t="s">
        <v>71</v>
      </c>
      <c r="C7249" t="s">
        <v>78</v>
      </c>
      <c r="D7249">
        <v>2007</v>
      </c>
      <c r="E7249" t="s">
        <v>57</v>
      </c>
      <c r="F7249" t="s">
        <v>3332</v>
      </c>
      <c r="G7249" s="336">
        <v>3.48</v>
      </c>
      <c r="H7249">
        <v>180</v>
      </c>
    </row>
    <row r="7250" spans="1:8">
      <c r="A7250" t="s">
        <v>3380</v>
      </c>
      <c r="B7250" t="s">
        <v>71</v>
      </c>
      <c r="C7250" t="s">
        <v>78</v>
      </c>
      <c r="D7250">
        <v>2008</v>
      </c>
      <c r="E7250" t="s">
        <v>52</v>
      </c>
      <c r="F7250" t="s">
        <v>3332</v>
      </c>
      <c r="G7250" s="336">
        <v>-7.0000000000000007E-2</v>
      </c>
      <c r="H7250">
        <v>181</v>
      </c>
    </row>
    <row r="7251" spans="1:8">
      <c r="A7251" t="s">
        <v>3379</v>
      </c>
      <c r="B7251" t="s">
        <v>71</v>
      </c>
      <c r="C7251" t="s">
        <v>78</v>
      </c>
      <c r="D7251">
        <v>2008</v>
      </c>
      <c r="E7251" t="s">
        <v>53</v>
      </c>
      <c r="F7251" t="s">
        <v>3332</v>
      </c>
      <c r="G7251" s="336">
        <v>-0.14000000000000001</v>
      </c>
      <c r="H7251">
        <v>182</v>
      </c>
    </row>
    <row r="7252" spans="1:8">
      <c r="A7252" t="s">
        <v>3378</v>
      </c>
      <c r="B7252" t="s">
        <v>71</v>
      </c>
      <c r="C7252" t="s">
        <v>78</v>
      </c>
      <c r="D7252">
        <v>2008</v>
      </c>
      <c r="E7252" t="s">
        <v>54</v>
      </c>
      <c r="F7252" t="s">
        <v>3332</v>
      </c>
      <c r="G7252" s="336">
        <v>0.28000000000000003</v>
      </c>
      <c r="H7252">
        <v>183</v>
      </c>
    </row>
    <row r="7253" spans="1:8">
      <c r="A7253" t="s">
        <v>3377</v>
      </c>
      <c r="B7253" t="s">
        <v>71</v>
      </c>
      <c r="C7253" t="s">
        <v>78</v>
      </c>
      <c r="D7253">
        <v>2008</v>
      </c>
      <c r="E7253" t="s">
        <v>55</v>
      </c>
      <c r="F7253" t="s">
        <v>3332</v>
      </c>
      <c r="G7253" s="336">
        <v>0.47</v>
      </c>
      <c r="H7253">
        <v>184</v>
      </c>
    </row>
    <row r="7254" spans="1:8">
      <c r="A7254" t="s">
        <v>3376</v>
      </c>
      <c r="B7254" t="s">
        <v>71</v>
      </c>
      <c r="C7254" t="s">
        <v>78</v>
      </c>
      <c r="D7254">
        <v>2008</v>
      </c>
      <c r="E7254" t="s">
        <v>56</v>
      </c>
      <c r="F7254" t="s">
        <v>3332</v>
      </c>
      <c r="G7254" s="336">
        <v>-0.12</v>
      </c>
      <c r="H7254">
        <v>185</v>
      </c>
    </row>
    <row r="7255" spans="1:8">
      <c r="A7255" t="s">
        <v>3375</v>
      </c>
      <c r="B7255" t="s">
        <v>71</v>
      </c>
      <c r="C7255" t="s">
        <v>78</v>
      </c>
      <c r="D7255">
        <v>2008</v>
      </c>
      <c r="E7255" t="s">
        <v>57</v>
      </c>
      <c r="F7255" t="s">
        <v>3332</v>
      </c>
      <c r="G7255" s="336">
        <v>-0.16</v>
      </c>
      <c r="H7255">
        <v>186</v>
      </c>
    </row>
    <row r="7256" spans="1:8">
      <c r="A7256" t="s">
        <v>3374</v>
      </c>
      <c r="B7256" t="s">
        <v>71</v>
      </c>
      <c r="C7256" t="s">
        <v>78</v>
      </c>
      <c r="D7256">
        <v>2009</v>
      </c>
      <c r="E7256" t="s">
        <v>52</v>
      </c>
      <c r="F7256" t="s">
        <v>3332</v>
      </c>
      <c r="G7256" s="336">
        <v>3.15</v>
      </c>
      <c r="H7256">
        <v>187</v>
      </c>
    </row>
    <row r="7257" spans="1:8">
      <c r="A7257" t="s">
        <v>3373</v>
      </c>
      <c r="B7257" t="s">
        <v>71</v>
      </c>
      <c r="C7257" t="s">
        <v>78</v>
      </c>
      <c r="D7257">
        <v>2009</v>
      </c>
      <c r="E7257" t="s">
        <v>53</v>
      </c>
      <c r="F7257" t="s">
        <v>3332</v>
      </c>
      <c r="G7257" s="336">
        <v>0.57999999999999996</v>
      </c>
      <c r="H7257">
        <v>188</v>
      </c>
    </row>
    <row r="7258" spans="1:8">
      <c r="A7258" t="s">
        <v>3372</v>
      </c>
      <c r="B7258" t="s">
        <v>71</v>
      </c>
      <c r="C7258" t="s">
        <v>78</v>
      </c>
      <c r="D7258">
        <v>2009</v>
      </c>
      <c r="E7258" t="s">
        <v>54</v>
      </c>
      <c r="F7258" t="s">
        <v>3332</v>
      </c>
      <c r="G7258" s="336">
        <v>1.04</v>
      </c>
      <c r="H7258">
        <v>189</v>
      </c>
    </row>
    <row r="7259" spans="1:8">
      <c r="A7259" t="s">
        <v>3371</v>
      </c>
      <c r="B7259" t="s">
        <v>71</v>
      </c>
      <c r="C7259" t="s">
        <v>78</v>
      </c>
      <c r="D7259">
        <v>2009</v>
      </c>
      <c r="E7259" t="s">
        <v>55</v>
      </c>
      <c r="F7259" t="s">
        <v>3332</v>
      </c>
      <c r="G7259" s="336">
        <v>0.81</v>
      </c>
      <c r="H7259">
        <v>190</v>
      </c>
    </row>
    <row r="7260" spans="1:8">
      <c r="A7260" t="s">
        <v>3370</v>
      </c>
      <c r="B7260" t="s">
        <v>71</v>
      </c>
      <c r="C7260" t="s">
        <v>78</v>
      </c>
      <c r="D7260">
        <v>2009</v>
      </c>
      <c r="E7260" t="s">
        <v>56</v>
      </c>
      <c r="F7260" t="s">
        <v>3332</v>
      </c>
      <c r="G7260" s="336">
        <v>3.59</v>
      </c>
      <c r="H7260">
        <v>191</v>
      </c>
    </row>
    <row r="7261" spans="1:8">
      <c r="A7261" t="s">
        <v>3369</v>
      </c>
      <c r="B7261" t="s">
        <v>71</v>
      </c>
      <c r="C7261" t="s">
        <v>78</v>
      </c>
      <c r="D7261">
        <v>2009</v>
      </c>
      <c r="E7261" t="s">
        <v>57</v>
      </c>
      <c r="F7261" t="s">
        <v>3332</v>
      </c>
      <c r="G7261" s="336">
        <v>0.56999999999999995</v>
      </c>
      <c r="H7261">
        <v>192</v>
      </c>
    </row>
    <row r="7262" spans="1:8">
      <c r="A7262" t="s">
        <v>3368</v>
      </c>
      <c r="B7262" t="s">
        <v>71</v>
      </c>
      <c r="C7262" t="s">
        <v>78</v>
      </c>
      <c r="D7262">
        <v>2010</v>
      </c>
      <c r="E7262" t="s">
        <v>52</v>
      </c>
      <c r="F7262" t="s">
        <v>3332</v>
      </c>
      <c r="G7262" s="336">
        <v>0.16</v>
      </c>
      <c r="H7262">
        <v>193</v>
      </c>
    </row>
    <row r="7263" spans="1:8">
      <c r="A7263" t="s">
        <v>3367</v>
      </c>
      <c r="B7263" t="s">
        <v>71</v>
      </c>
      <c r="C7263" t="s">
        <v>78</v>
      </c>
      <c r="D7263">
        <v>2010</v>
      </c>
      <c r="E7263" t="s">
        <v>53</v>
      </c>
      <c r="F7263" t="s">
        <v>3332</v>
      </c>
      <c r="G7263" s="336">
        <v>-7.0000000000000007E-2</v>
      </c>
      <c r="H7263">
        <v>194</v>
      </c>
    </row>
    <row r="7264" spans="1:8">
      <c r="A7264" t="s">
        <v>3366</v>
      </c>
      <c r="B7264" t="s">
        <v>71</v>
      </c>
      <c r="C7264" t="s">
        <v>78</v>
      </c>
      <c r="D7264">
        <v>2010</v>
      </c>
      <c r="E7264" t="s">
        <v>54</v>
      </c>
      <c r="F7264" t="s">
        <v>3332</v>
      </c>
      <c r="G7264" s="336">
        <v>3.07</v>
      </c>
      <c r="H7264">
        <v>195</v>
      </c>
    </row>
    <row r="7265" spans="1:8">
      <c r="A7265" t="s">
        <v>3365</v>
      </c>
      <c r="B7265" t="s">
        <v>71</v>
      </c>
      <c r="C7265" t="s">
        <v>78</v>
      </c>
      <c r="D7265">
        <v>2010</v>
      </c>
      <c r="E7265" t="s">
        <v>55</v>
      </c>
      <c r="F7265" t="s">
        <v>3332</v>
      </c>
      <c r="G7265" s="336">
        <v>1.86</v>
      </c>
      <c r="H7265">
        <v>196</v>
      </c>
    </row>
    <row r="7266" spans="1:8">
      <c r="A7266" t="s">
        <v>3364</v>
      </c>
      <c r="B7266" t="s">
        <v>71</v>
      </c>
      <c r="C7266" t="s">
        <v>78</v>
      </c>
      <c r="D7266">
        <v>2010</v>
      </c>
      <c r="E7266" t="s">
        <v>56</v>
      </c>
      <c r="F7266" t="s">
        <v>3332</v>
      </c>
      <c r="G7266" s="336">
        <v>-0.12</v>
      </c>
      <c r="H7266">
        <v>197</v>
      </c>
    </row>
    <row r="7267" spans="1:8">
      <c r="A7267" t="s">
        <v>3363</v>
      </c>
      <c r="B7267" t="s">
        <v>71</v>
      </c>
      <c r="C7267" t="s">
        <v>78</v>
      </c>
      <c r="D7267">
        <v>2010</v>
      </c>
      <c r="E7267" t="s">
        <v>57</v>
      </c>
      <c r="F7267" t="s">
        <v>3332</v>
      </c>
      <c r="G7267" s="336">
        <v>-0.22</v>
      </c>
      <c r="H7267">
        <v>198</v>
      </c>
    </row>
    <row r="7268" spans="1:8">
      <c r="A7268" t="s">
        <v>3362</v>
      </c>
      <c r="B7268" t="s">
        <v>71</v>
      </c>
      <c r="C7268" t="s">
        <v>78</v>
      </c>
      <c r="D7268">
        <v>2011</v>
      </c>
      <c r="E7268" t="s">
        <v>52</v>
      </c>
      <c r="F7268" t="s">
        <v>3332</v>
      </c>
      <c r="G7268" s="336">
        <v>3.38</v>
      </c>
      <c r="H7268">
        <v>199</v>
      </c>
    </row>
    <row r="7269" spans="1:8">
      <c r="A7269" t="s">
        <v>3361</v>
      </c>
      <c r="B7269" t="s">
        <v>71</v>
      </c>
      <c r="C7269" t="s">
        <v>78</v>
      </c>
      <c r="D7269">
        <v>2011</v>
      </c>
      <c r="E7269" t="s">
        <v>53</v>
      </c>
      <c r="F7269" t="s">
        <v>3332</v>
      </c>
      <c r="G7269" s="336">
        <v>7.51</v>
      </c>
      <c r="H7269">
        <v>200</v>
      </c>
    </row>
    <row r="7270" spans="1:8">
      <c r="A7270" t="s">
        <v>3360</v>
      </c>
      <c r="B7270" t="s">
        <v>71</v>
      </c>
      <c r="C7270" t="s">
        <v>78</v>
      </c>
      <c r="D7270">
        <v>2011</v>
      </c>
      <c r="E7270" t="s">
        <v>54</v>
      </c>
      <c r="F7270" t="s">
        <v>3332</v>
      </c>
      <c r="G7270" s="336">
        <v>-0.67</v>
      </c>
      <c r="H7270">
        <v>201</v>
      </c>
    </row>
    <row r="7271" spans="1:8">
      <c r="A7271" t="s">
        <v>3359</v>
      </c>
      <c r="B7271" t="s">
        <v>71</v>
      </c>
      <c r="C7271" t="s">
        <v>78</v>
      </c>
      <c r="D7271">
        <v>2011</v>
      </c>
      <c r="E7271" t="s">
        <v>55</v>
      </c>
      <c r="F7271" t="s">
        <v>3332</v>
      </c>
      <c r="G7271" s="336">
        <v>-0.63</v>
      </c>
      <c r="H7271">
        <v>202</v>
      </c>
    </row>
    <row r="7272" spans="1:8">
      <c r="A7272" t="s">
        <v>3358</v>
      </c>
      <c r="B7272" t="s">
        <v>71</v>
      </c>
      <c r="C7272" t="s">
        <v>78</v>
      </c>
      <c r="D7272">
        <v>2011</v>
      </c>
      <c r="E7272" t="s">
        <v>56</v>
      </c>
      <c r="F7272" t="s">
        <v>3332</v>
      </c>
      <c r="G7272" s="336">
        <v>5.12</v>
      </c>
      <c r="H7272">
        <v>203</v>
      </c>
    </row>
    <row r="7273" spans="1:8">
      <c r="A7273" t="s">
        <v>3357</v>
      </c>
      <c r="B7273" t="s">
        <v>71</v>
      </c>
      <c r="C7273" t="s">
        <v>78</v>
      </c>
      <c r="D7273">
        <v>2011</v>
      </c>
      <c r="E7273" t="s">
        <v>57</v>
      </c>
      <c r="F7273" t="s">
        <v>3332</v>
      </c>
      <c r="G7273" s="336">
        <v>9.92</v>
      </c>
      <c r="H7273">
        <v>204</v>
      </c>
    </row>
    <row r="7274" spans="1:8">
      <c r="A7274" t="s">
        <v>3356</v>
      </c>
      <c r="B7274" t="s">
        <v>71</v>
      </c>
      <c r="C7274" t="s">
        <v>78</v>
      </c>
      <c r="D7274">
        <v>2012</v>
      </c>
      <c r="E7274" t="s">
        <v>52</v>
      </c>
      <c r="F7274" t="s">
        <v>3332</v>
      </c>
      <c r="G7274" s="336">
        <v>1.05</v>
      </c>
      <c r="H7274">
        <v>205</v>
      </c>
    </row>
    <row r="7275" spans="1:8">
      <c r="A7275" t="s">
        <v>3355</v>
      </c>
      <c r="B7275" t="s">
        <v>71</v>
      </c>
      <c r="C7275" t="s">
        <v>78</v>
      </c>
      <c r="D7275">
        <v>2012</v>
      </c>
      <c r="E7275" t="s">
        <v>53</v>
      </c>
      <c r="F7275" t="s">
        <v>3332</v>
      </c>
      <c r="G7275" s="336">
        <v>-0.01</v>
      </c>
      <c r="H7275">
        <v>206</v>
      </c>
    </row>
    <row r="7276" spans="1:8">
      <c r="A7276" t="s">
        <v>3354</v>
      </c>
      <c r="B7276" t="s">
        <v>71</v>
      </c>
      <c r="C7276" t="s">
        <v>78</v>
      </c>
      <c r="D7276">
        <v>2012</v>
      </c>
      <c r="E7276" t="s">
        <v>54</v>
      </c>
      <c r="F7276" t="s">
        <v>3332</v>
      </c>
      <c r="G7276" s="336">
        <v>10.41</v>
      </c>
      <c r="H7276">
        <v>207</v>
      </c>
    </row>
    <row r="7277" spans="1:8">
      <c r="A7277" t="s">
        <v>3353</v>
      </c>
      <c r="B7277" t="s">
        <v>71</v>
      </c>
      <c r="C7277" t="s">
        <v>78</v>
      </c>
      <c r="D7277">
        <v>2012</v>
      </c>
      <c r="E7277" t="s">
        <v>55</v>
      </c>
      <c r="F7277" t="s">
        <v>3332</v>
      </c>
      <c r="G7277" s="336">
        <v>9.6300000000000008</v>
      </c>
      <c r="H7277">
        <v>208</v>
      </c>
    </row>
    <row r="7278" spans="1:8">
      <c r="A7278" t="s">
        <v>3352</v>
      </c>
      <c r="B7278" t="s">
        <v>71</v>
      </c>
      <c r="C7278" t="s">
        <v>78</v>
      </c>
      <c r="D7278">
        <v>2012</v>
      </c>
      <c r="E7278" t="s">
        <v>56</v>
      </c>
      <c r="F7278" t="s">
        <v>3332</v>
      </c>
      <c r="G7278" s="336">
        <v>0.83</v>
      </c>
      <c r="H7278">
        <v>209</v>
      </c>
    </row>
    <row r="7279" spans="1:8">
      <c r="A7279" t="s">
        <v>3351</v>
      </c>
      <c r="B7279" t="s">
        <v>71</v>
      </c>
      <c r="C7279" t="s">
        <v>78</v>
      </c>
      <c r="D7279">
        <v>2012</v>
      </c>
      <c r="E7279" t="s">
        <v>57</v>
      </c>
      <c r="F7279" t="s">
        <v>3332</v>
      </c>
      <c r="G7279" s="336">
        <v>-0.11</v>
      </c>
      <c r="H7279">
        <v>210</v>
      </c>
    </row>
    <row r="7280" spans="1:8">
      <c r="A7280" t="s">
        <v>3350</v>
      </c>
      <c r="B7280" t="s">
        <v>71</v>
      </c>
      <c r="C7280" t="s">
        <v>78</v>
      </c>
      <c r="D7280">
        <v>2013</v>
      </c>
      <c r="E7280" t="s">
        <v>52</v>
      </c>
      <c r="F7280" t="s">
        <v>3332</v>
      </c>
      <c r="G7280" s="336">
        <v>0.41</v>
      </c>
      <c r="H7280">
        <v>211</v>
      </c>
    </row>
    <row r="7281" spans="1:8">
      <c r="A7281" t="s">
        <v>3349</v>
      </c>
      <c r="B7281" t="s">
        <v>71</v>
      </c>
      <c r="C7281" t="s">
        <v>78</v>
      </c>
      <c r="D7281">
        <v>2013</v>
      </c>
      <c r="E7281" t="s">
        <v>53</v>
      </c>
      <c r="F7281" t="s">
        <v>3332</v>
      </c>
      <c r="G7281" s="336">
        <v>-0.16</v>
      </c>
      <c r="H7281">
        <v>212</v>
      </c>
    </row>
    <row r="7282" spans="1:8">
      <c r="A7282" t="s">
        <v>3348</v>
      </c>
      <c r="B7282" t="s">
        <v>71</v>
      </c>
      <c r="C7282" t="s">
        <v>78</v>
      </c>
      <c r="D7282">
        <v>2013</v>
      </c>
      <c r="E7282" t="s">
        <v>54</v>
      </c>
      <c r="F7282" t="s">
        <v>3332</v>
      </c>
      <c r="G7282" s="336">
        <v>-0.47</v>
      </c>
      <c r="H7282">
        <v>213</v>
      </c>
    </row>
    <row r="7283" spans="1:8">
      <c r="A7283" t="s">
        <v>3347</v>
      </c>
      <c r="B7283" t="s">
        <v>71</v>
      </c>
      <c r="C7283" t="s">
        <v>78</v>
      </c>
      <c r="D7283">
        <v>2013</v>
      </c>
      <c r="E7283" t="s">
        <v>55</v>
      </c>
      <c r="F7283" t="s">
        <v>3332</v>
      </c>
      <c r="G7283" s="336">
        <v>-0.5</v>
      </c>
      <c r="H7283">
        <v>214</v>
      </c>
    </row>
    <row r="7284" spans="1:8">
      <c r="A7284" t="s">
        <v>3346</v>
      </c>
      <c r="B7284" t="s">
        <v>71</v>
      </c>
      <c r="C7284" t="s">
        <v>78</v>
      </c>
      <c r="D7284">
        <v>2013</v>
      </c>
      <c r="E7284" t="s">
        <v>56</v>
      </c>
      <c r="F7284" t="s">
        <v>3332</v>
      </c>
      <c r="G7284" s="336">
        <v>0.54</v>
      </c>
      <c r="H7284">
        <v>215</v>
      </c>
    </row>
    <row r="7285" spans="1:8">
      <c r="A7285" t="s">
        <v>3345</v>
      </c>
      <c r="B7285" t="s">
        <v>71</v>
      </c>
      <c r="C7285" t="s">
        <v>78</v>
      </c>
      <c r="D7285">
        <v>2013</v>
      </c>
      <c r="E7285" t="s">
        <v>57</v>
      </c>
      <c r="F7285" t="s">
        <v>3332</v>
      </c>
      <c r="G7285" s="336">
        <v>-0.12</v>
      </c>
      <c r="H7285">
        <v>216</v>
      </c>
    </row>
    <row r="7286" spans="1:8">
      <c r="A7286" t="s">
        <v>3344</v>
      </c>
      <c r="B7286" t="s">
        <v>71</v>
      </c>
      <c r="C7286" t="s">
        <v>78</v>
      </c>
      <c r="D7286" t="s">
        <v>58</v>
      </c>
      <c r="E7286" t="s">
        <v>52</v>
      </c>
      <c r="F7286" t="s">
        <v>3332</v>
      </c>
      <c r="G7286" s="336">
        <v>85.97</v>
      </c>
      <c r="H7286">
        <v>217</v>
      </c>
    </row>
    <row r="7287" spans="1:8">
      <c r="A7287" t="s">
        <v>3343</v>
      </c>
      <c r="B7287" t="s">
        <v>71</v>
      </c>
      <c r="C7287" t="s">
        <v>78</v>
      </c>
      <c r="D7287" t="s">
        <v>58</v>
      </c>
      <c r="E7287" t="s">
        <v>53</v>
      </c>
      <c r="F7287" t="s">
        <v>3332</v>
      </c>
      <c r="G7287" s="336">
        <v>27.71</v>
      </c>
      <c r="H7287">
        <v>218</v>
      </c>
    </row>
    <row r="7288" spans="1:8">
      <c r="A7288" t="s">
        <v>3342</v>
      </c>
      <c r="B7288" t="s">
        <v>71</v>
      </c>
      <c r="C7288" t="s">
        <v>78</v>
      </c>
      <c r="D7288" t="s">
        <v>58</v>
      </c>
      <c r="E7288" t="s">
        <v>54</v>
      </c>
      <c r="F7288" t="s">
        <v>3332</v>
      </c>
      <c r="G7288" s="336">
        <v>5.07</v>
      </c>
      <c r="H7288">
        <v>219</v>
      </c>
    </row>
    <row r="7289" spans="1:8">
      <c r="A7289" t="s">
        <v>3341</v>
      </c>
      <c r="B7289" t="s">
        <v>71</v>
      </c>
      <c r="C7289" t="s">
        <v>78</v>
      </c>
      <c r="D7289" t="s">
        <v>58</v>
      </c>
      <c r="E7289" t="s">
        <v>55</v>
      </c>
      <c r="F7289" t="s">
        <v>3332</v>
      </c>
      <c r="G7289" s="336">
        <v>4.75</v>
      </c>
      <c r="H7289">
        <v>220</v>
      </c>
    </row>
    <row r="7290" spans="1:8">
      <c r="A7290" t="s">
        <v>3340</v>
      </c>
      <c r="B7290" t="s">
        <v>71</v>
      </c>
      <c r="C7290" t="s">
        <v>78</v>
      </c>
      <c r="D7290" t="s">
        <v>58</v>
      </c>
      <c r="E7290" t="s">
        <v>56</v>
      </c>
      <c r="F7290" t="s">
        <v>3332</v>
      </c>
      <c r="G7290" s="336">
        <v>250.36</v>
      </c>
      <c r="H7290">
        <v>221</v>
      </c>
    </row>
    <row r="7291" spans="1:8">
      <c r="A7291" t="s">
        <v>3339</v>
      </c>
      <c r="B7291" t="s">
        <v>71</v>
      </c>
      <c r="C7291" t="s">
        <v>78</v>
      </c>
      <c r="D7291" t="s">
        <v>58</v>
      </c>
      <c r="E7291" t="s">
        <v>57</v>
      </c>
      <c r="F7291" t="s">
        <v>3332</v>
      </c>
      <c r="G7291" s="336">
        <v>38.229999999999997</v>
      </c>
      <c r="H7291">
        <v>222</v>
      </c>
    </row>
    <row r="7292" spans="1:8">
      <c r="A7292" t="s">
        <v>3338</v>
      </c>
      <c r="B7292" t="s">
        <v>71</v>
      </c>
      <c r="C7292" t="s">
        <v>78</v>
      </c>
      <c r="D7292" t="s">
        <v>59</v>
      </c>
      <c r="E7292" t="s">
        <v>52</v>
      </c>
      <c r="F7292" t="s">
        <v>3332</v>
      </c>
      <c r="G7292" s="336">
        <v>12.28</v>
      </c>
      <c r="H7292">
        <v>223</v>
      </c>
    </row>
    <row r="7293" spans="1:8">
      <c r="A7293" t="s">
        <v>3337</v>
      </c>
      <c r="B7293" t="s">
        <v>71</v>
      </c>
      <c r="C7293" t="s">
        <v>78</v>
      </c>
      <c r="D7293" t="s">
        <v>59</v>
      </c>
      <c r="E7293" t="s">
        <v>53</v>
      </c>
      <c r="F7293" t="s">
        <v>3332</v>
      </c>
      <c r="G7293" s="336">
        <v>3.96</v>
      </c>
      <c r="H7293">
        <v>224</v>
      </c>
    </row>
    <row r="7294" spans="1:8">
      <c r="A7294" t="s">
        <v>3336</v>
      </c>
      <c r="B7294" t="s">
        <v>71</v>
      </c>
      <c r="C7294" t="s">
        <v>78</v>
      </c>
      <c r="D7294" t="s">
        <v>59</v>
      </c>
      <c r="E7294" t="s">
        <v>54</v>
      </c>
      <c r="F7294" t="s">
        <v>3332</v>
      </c>
      <c r="G7294" s="336">
        <v>0.72</v>
      </c>
      <c r="H7294">
        <v>225</v>
      </c>
    </row>
    <row r="7295" spans="1:8">
      <c r="A7295" t="s">
        <v>3335</v>
      </c>
      <c r="B7295" t="s">
        <v>71</v>
      </c>
      <c r="C7295" t="s">
        <v>78</v>
      </c>
      <c r="D7295" t="s">
        <v>59</v>
      </c>
      <c r="E7295" t="s">
        <v>55</v>
      </c>
      <c r="F7295" t="s">
        <v>3332</v>
      </c>
      <c r="G7295" s="336">
        <v>0.68</v>
      </c>
      <c r="H7295">
        <v>226</v>
      </c>
    </row>
    <row r="7296" spans="1:8">
      <c r="A7296" t="s">
        <v>3334</v>
      </c>
      <c r="B7296" t="s">
        <v>71</v>
      </c>
      <c r="C7296" t="s">
        <v>78</v>
      </c>
      <c r="D7296" t="s">
        <v>59</v>
      </c>
      <c r="E7296" t="s">
        <v>56</v>
      </c>
      <c r="F7296" t="s">
        <v>3332</v>
      </c>
      <c r="G7296" s="336">
        <v>35.770000000000003</v>
      </c>
      <c r="H7296">
        <v>227</v>
      </c>
    </row>
    <row r="7297" spans="1:8">
      <c r="A7297" t="s">
        <v>3333</v>
      </c>
      <c r="B7297" t="s">
        <v>71</v>
      </c>
      <c r="C7297" t="s">
        <v>78</v>
      </c>
      <c r="D7297" t="s">
        <v>59</v>
      </c>
      <c r="E7297" t="s">
        <v>57</v>
      </c>
      <c r="F7297" t="s">
        <v>3332</v>
      </c>
      <c r="G7297" s="336">
        <v>5.46</v>
      </c>
      <c r="H7297">
        <v>228</v>
      </c>
    </row>
    <row r="7298" spans="1:8">
      <c r="A7298" t="s">
        <v>3331</v>
      </c>
      <c r="B7298" t="s">
        <v>72</v>
      </c>
      <c r="C7298" t="s">
        <v>123</v>
      </c>
      <c r="D7298">
        <v>2007</v>
      </c>
      <c r="E7298" t="s">
        <v>79</v>
      </c>
      <c r="F7298" t="s">
        <v>3103</v>
      </c>
      <c r="G7298" s="338">
        <v>392935</v>
      </c>
      <c r="H7298">
        <v>1</v>
      </c>
    </row>
    <row r="7299" spans="1:8">
      <c r="A7299" t="s">
        <v>3330</v>
      </c>
      <c r="B7299" t="s">
        <v>72</v>
      </c>
      <c r="C7299" t="s">
        <v>123</v>
      </c>
      <c r="D7299">
        <v>2007</v>
      </c>
      <c r="E7299" t="s">
        <v>80</v>
      </c>
      <c r="F7299" t="s">
        <v>3103</v>
      </c>
      <c r="G7299" s="338">
        <v>409817</v>
      </c>
      <c r="H7299">
        <v>2</v>
      </c>
    </row>
    <row r="7300" spans="1:8">
      <c r="A7300" t="s">
        <v>3329</v>
      </c>
      <c r="B7300" t="s">
        <v>72</v>
      </c>
      <c r="C7300" t="s">
        <v>123</v>
      </c>
      <c r="D7300">
        <v>2007</v>
      </c>
      <c r="E7300" t="s">
        <v>81</v>
      </c>
      <c r="F7300" t="s">
        <v>3103</v>
      </c>
      <c r="G7300" s="338">
        <v>145182</v>
      </c>
      <c r="H7300">
        <v>3</v>
      </c>
    </row>
    <row r="7301" spans="1:8">
      <c r="A7301" t="s">
        <v>3328</v>
      </c>
      <c r="B7301" t="s">
        <v>72</v>
      </c>
      <c r="C7301" t="s">
        <v>123</v>
      </c>
      <c r="D7301">
        <v>2007</v>
      </c>
      <c r="E7301" t="s">
        <v>82</v>
      </c>
      <c r="F7301" t="s">
        <v>3103</v>
      </c>
      <c r="G7301" s="338">
        <v>66545</v>
      </c>
      <c r="H7301">
        <v>4</v>
      </c>
    </row>
    <row r="7302" spans="1:8">
      <c r="A7302" t="s">
        <v>3327</v>
      </c>
      <c r="B7302" t="s">
        <v>72</v>
      </c>
      <c r="C7302" t="s">
        <v>123</v>
      </c>
      <c r="D7302">
        <v>2007</v>
      </c>
      <c r="E7302" t="s">
        <v>83</v>
      </c>
      <c r="F7302" t="s">
        <v>3103</v>
      </c>
      <c r="G7302" s="338">
        <v>247752</v>
      </c>
      <c r="H7302">
        <v>5</v>
      </c>
    </row>
    <row r="7303" spans="1:8">
      <c r="A7303" t="s">
        <v>3326</v>
      </c>
      <c r="B7303" t="s">
        <v>72</v>
      </c>
      <c r="C7303" t="s">
        <v>123</v>
      </c>
      <c r="D7303">
        <v>2007</v>
      </c>
      <c r="E7303" t="s">
        <v>84</v>
      </c>
      <c r="F7303" t="s">
        <v>3103</v>
      </c>
      <c r="G7303" s="338">
        <v>110572</v>
      </c>
      <c r="H7303">
        <v>6</v>
      </c>
    </row>
    <row r="7304" spans="1:8">
      <c r="A7304" t="s">
        <v>3325</v>
      </c>
      <c r="B7304" t="s">
        <v>72</v>
      </c>
      <c r="C7304" t="s">
        <v>123</v>
      </c>
      <c r="D7304">
        <v>2008</v>
      </c>
      <c r="E7304" t="s">
        <v>79</v>
      </c>
      <c r="F7304" t="s">
        <v>3103</v>
      </c>
      <c r="G7304" s="338">
        <v>285456</v>
      </c>
      <c r="H7304">
        <v>7</v>
      </c>
    </row>
    <row r="7305" spans="1:8">
      <c r="A7305" t="s">
        <v>3324</v>
      </c>
      <c r="B7305" t="s">
        <v>72</v>
      </c>
      <c r="C7305" t="s">
        <v>123</v>
      </c>
      <c r="D7305">
        <v>2008</v>
      </c>
      <c r="E7305" t="s">
        <v>80</v>
      </c>
      <c r="F7305" t="s">
        <v>3103</v>
      </c>
      <c r="G7305" s="338">
        <v>285204</v>
      </c>
      <c r="H7305">
        <v>8</v>
      </c>
    </row>
    <row r="7306" spans="1:8">
      <c r="A7306" t="s">
        <v>3323</v>
      </c>
      <c r="B7306" t="s">
        <v>72</v>
      </c>
      <c r="C7306" t="s">
        <v>123</v>
      </c>
      <c r="D7306">
        <v>2008</v>
      </c>
      <c r="E7306" t="s">
        <v>81</v>
      </c>
      <c r="F7306" t="s">
        <v>3103</v>
      </c>
      <c r="G7306" s="338">
        <v>100511</v>
      </c>
      <c r="H7306">
        <v>9</v>
      </c>
    </row>
    <row r="7307" spans="1:8">
      <c r="A7307" t="s">
        <v>3322</v>
      </c>
      <c r="B7307" t="s">
        <v>72</v>
      </c>
      <c r="C7307" t="s">
        <v>123</v>
      </c>
      <c r="D7307">
        <v>2008</v>
      </c>
      <c r="E7307" t="s">
        <v>82</v>
      </c>
      <c r="F7307" t="s">
        <v>3103</v>
      </c>
      <c r="G7307" s="338">
        <v>74959</v>
      </c>
      <c r="H7307">
        <v>10</v>
      </c>
    </row>
    <row r="7308" spans="1:8">
      <c r="A7308" t="s">
        <v>3321</v>
      </c>
      <c r="B7308" t="s">
        <v>72</v>
      </c>
      <c r="C7308" t="s">
        <v>123</v>
      </c>
      <c r="D7308">
        <v>2008</v>
      </c>
      <c r="E7308" t="s">
        <v>83</v>
      </c>
      <c r="F7308" t="s">
        <v>3103</v>
      </c>
      <c r="G7308" s="338">
        <v>184945</v>
      </c>
      <c r="H7308">
        <v>11</v>
      </c>
    </row>
    <row r="7309" spans="1:8">
      <c r="A7309" t="s">
        <v>3320</v>
      </c>
      <c r="B7309" t="s">
        <v>72</v>
      </c>
      <c r="C7309" t="s">
        <v>123</v>
      </c>
      <c r="D7309">
        <v>2008</v>
      </c>
      <c r="E7309" t="s">
        <v>84</v>
      </c>
      <c r="F7309" t="s">
        <v>3103</v>
      </c>
      <c r="G7309" s="338">
        <v>210245</v>
      </c>
      <c r="H7309">
        <v>12</v>
      </c>
    </row>
    <row r="7310" spans="1:8">
      <c r="A7310" t="s">
        <v>3319</v>
      </c>
      <c r="B7310" t="s">
        <v>72</v>
      </c>
      <c r="C7310" t="s">
        <v>123</v>
      </c>
      <c r="D7310">
        <v>2009</v>
      </c>
      <c r="E7310" t="s">
        <v>79</v>
      </c>
      <c r="F7310" t="s">
        <v>3103</v>
      </c>
      <c r="G7310" s="338">
        <v>253315</v>
      </c>
      <c r="H7310">
        <v>13</v>
      </c>
    </row>
    <row r="7311" spans="1:8">
      <c r="A7311" t="s">
        <v>3318</v>
      </c>
      <c r="B7311" t="s">
        <v>72</v>
      </c>
      <c r="C7311" t="s">
        <v>123</v>
      </c>
      <c r="D7311">
        <v>2009</v>
      </c>
      <c r="E7311" t="s">
        <v>80</v>
      </c>
      <c r="F7311" t="s">
        <v>3103</v>
      </c>
      <c r="G7311" s="338">
        <v>422757</v>
      </c>
      <c r="H7311">
        <v>14</v>
      </c>
    </row>
    <row r="7312" spans="1:8">
      <c r="A7312" t="s">
        <v>3317</v>
      </c>
      <c r="B7312" t="s">
        <v>72</v>
      </c>
      <c r="C7312" t="s">
        <v>123</v>
      </c>
      <c r="D7312">
        <v>2009</v>
      </c>
      <c r="E7312" t="s">
        <v>81</v>
      </c>
      <c r="F7312" t="s">
        <v>3103</v>
      </c>
      <c r="G7312" s="338">
        <v>120060</v>
      </c>
      <c r="H7312">
        <v>15</v>
      </c>
    </row>
    <row r="7313" spans="1:8">
      <c r="A7313" t="s">
        <v>3316</v>
      </c>
      <c r="B7313" t="s">
        <v>72</v>
      </c>
      <c r="C7313" t="s">
        <v>123</v>
      </c>
      <c r="D7313">
        <v>2009</v>
      </c>
      <c r="E7313" t="s">
        <v>82</v>
      </c>
      <c r="F7313" t="s">
        <v>3103</v>
      </c>
      <c r="G7313" s="338">
        <v>136526</v>
      </c>
      <c r="H7313">
        <v>16</v>
      </c>
    </row>
    <row r="7314" spans="1:8">
      <c r="A7314" t="s">
        <v>3315</v>
      </c>
      <c r="B7314" t="s">
        <v>72</v>
      </c>
      <c r="C7314" t="s">
        <v>123</v>
      </c>
      <c r="D7314">
        <v>2009</v>
      </c>
      <c r="E7314" t="s">
        <v>83</v>
      </c>
      <c r="F7314" t="s">
        <v>3103</v>
      </c>
      <c r="G7314" s="338">
        <v>133255</v>
      </c>
      <c r="H7314">
        <v>17</v>
      </c>
    </row>
    <row r="7315" spans="1:8">
      <c r="A7315" t="s">
        <v>3314</v>
      </c>
      <c r="B7315" t="s">
        <v>72</v>
      </c>
      <c r="C7315" t="s">
        <v>123</v>
      </c>
      <c r="D7315">
        <v>2009</v>
      </c>
      <c r="E7315" t="s">
        <v>84</v>
      </c>
      <c r="F7315" t="s">
        <v>3103</v>
      </c>
      <c r="G7315" s="338">
        <v>286231</v>
      </c>
      <c r="H7315">
        <v>18</v>
      </c>
    </row>
    <row r="7316" spans="1:8">
      <c r="A7316" t="s">
        <v>3313</v>
      </c>
      <c r="B7316" t="s">
        <v>72</v>
      </c>
      <c r="C7316" t="s">
        <v>123</v>
      </c>
      <c r="D7316">
        <v>2010</v>
      </c>
      <c r="E7316" t="s">
        <v>79</v>
      </c>
      <c r="F7316" t="s">
        <v>3103</v>
      </c>
      <c r="G7316" s="338">
        <v>116032</v>
      </c>
      <c r="H7316">
        <v>19</v>
      </c>
    </row>
    <row r="7317" spans="1:8">
      <c r="A7317" t="s">
        <v>3312</v>
      </c>
      <c r="B7317" t="s">
        <v>72</v>
      </c>
      <c r="C7317" t="s">
        <v>123</v>
      </c>
      <c r="D7317">
        <v>2010</v>
      </c>
      <c r="E7317" t="s">
        <v>80</v>
      </c>
      <c r="F7317" t="s">
        <v>3103</v>
      </c>
      <c r="G7317" s="338">
        <v>224386</v>
      </c>
      <c r="H7317">
        <v>20</v>
      </c>
    </row>
    <row r="7318" spans="1:8">
      <c r="A7318" t="s">
        <v>3311</v>
      </c>
      <c r="B7318" t="s">
        <v>72</v>
      </c>
      <c r="C7318" t="s">
        <v>123</v>
      </c>
      <c r="D7318">
        <v>2010</v>
      </c>
      <c r="E7318" t="s">
        <v>81</v>
      </c>
      <c r="F7318" t="s">
        <v>3103</v>
      </c>
      <c r="G7318" s="338">
        <v>52470</v>
      </c>
      <c r="H7318">
        <v>21</v>
      </c>
    </row>
    <row r="7319" spans="1:8">
      <c r="A7319" t="s">
        <v>3310</v>
      </c>
      <c r="B7319" t="s">
        <v>72</v>
      </c>
      <c r="C7319" t="s">
        <v>123</v>
      </c>
      <c r="D7319">
        <v>2010</v>
      </c>
      <c r="E7319" t="s">
        <v>82</v>
      </c>
      <c r="F7319" t="s">
        <v>3103</v>
      </c>
      <c r="G7319" s="338">
        <v>64325</v>
      </c>
      <c r="H7319">
        <v>22</v>
      </c>
    </row>
    <row r="7320" spans="1:8">
      <c r="A7320" t="s">
        <v>3309</v>
      </c>
      <c r="B7320" t="s">
        <v>72</v>
      </c>
      <c r="C7320" t="s">
        <v>123</v>
      </c>
      <c r="D7320">
        <v>2010</v>
      </c>
      <c r="E7320" t="s">
        <v>83</v>
      </c>
      <c r="F7320" t="s">
        <v>3103</v>
      </c>
      <c r="G7320" s="338">
        <v>63561</v>
      </c>
      <c r="H7320">
        <v>23</v>
      </c>
    </row>
    <row r="7321" spans="1:8">
      <c r="A7321" t="s">
        <v>3308</v>
      </c>
      <c r="B7321" t="s">
        <v>72</v>
      </c>
      <c r="C7321" t="s">
        <v>123</v>
      </c>
      <c r="D7321">
        <v>2010</v>
      </c>
      <c r="E7321" t="s">
        <v>84</v>
      </c>
      <c r="F7321" t="s">
        <v>3103</v>
      </c>
      <c r="G7321" s="338">
        <v>160061</v>
      </c>
      <c r="H7321">
        <v>24</v>
      </c>
    </row>
    <row r="7322" spans="1:8">
      <c r="A7322" t="s">
        <v>3307</v>
      </c>
      <c r="B7322" t="s">
        <v>72</v>
      </c>
      <c r="C7322" t="s">
        <v>123</v>
      </c>
      <c r="D7322">
        <v>2011</v>
      </c>
      <c r="E7322" t="s">
        <v>79</v>
      </c>
      <c r="F7322" t="s">
        <v>3103</v>
      </c>
      <c r="G7322" s="338">
        <v>194666</v>
      </c>
      <c r="H7322">
        <v>25</v>
      </c>
    </row>
    <row r="7323" spans="1:8">
      <c r="A7323" t="s">
        <v>3306</v>
      </c>
      <c r="B7323" t="s">
        <v>72</v>
      </c>
      <c r="C7323" t="s">
        <v>123</v>
      </c>
      <c r="D7323">
        <v>2011</v>
      </c>
      <c r="E7323" t="s">
        <v>80</v>
      </c>
      <c r="F7323" t="s">
        <v>3103</v>
      </c>
      <c r="G7323" s="338">
        <v>247358</v>
      </c>
      <c r="H7323">
        <v>26</v>
      </c>
    </row>
    <row r="7324" spans="1:8">
      <c r="A7324" t="s">
        <v>3305</v>
      </c>
      <c r="B7324" t="s">
        <v>72</v>
      </c>
      <c r="C7324" t="s">
        <v>123</v>
      </c>
      <c r="D7324">
        <v>2011</v>
      </c>
      <c r="E7324" t="s">
        <v>81</v>
      </c>
      <c r="F7324" t="s">
        <v>3103</v>
      </c>
      <c r="G7324" s="338">
        <v>29489</v>
      </c>
      <c r="H7324">
        <v>27</v>
      </c>
    </row>
    <row r="7325" spans="1:8">
      <c r="A7325" t="s">
        <v>3304</v>
      </c>
      <c r="B7325" t="s">
        <v>72</v>
      </c>
      <c r="C7325" t="s">
        <v>123</v>
      </c>
      <c r="D7325">
        <v>2011</v>
      </c>
      <c r="E7325" t="s">
        <v>82</v>
      </c>
      <c r="F7325" t="s">
        <v>3103</v>
      </c>
      <c r="G7325" s="338">
        <v>79902</v>
      </c>
      <c r="H7325">
        <v>28</v>
      </c>
    </row>
    <row r="7326" spans="1:8">
      <c r="A7326" t="s">
        <v>3303</v>
      </c>
      <c r="B7326" t="s">
        <v>72</v>
      </c>
      <c r="C7326" t="s">
        <v>123</v>
      </c>
      <c r="D7326">
        <v>2011</v>
      </c>
      <c r="E7326" t="s">
        <v>83</v>
      </c>
      <c r="F7326" t="s">
        <v>3103</v>
      </c>
      <c r="G7326" s="338">
        <v>165177</v>
      </c>
      <c r="H7326">
        <v>29</v>
      </c>
    </row>
    <row r="7327" spans="1:8">
      <c r="A7327" t="s">
        <v>3302</v>
      </c>
      <c r="B7327" t="s">
        <v>72</v>
      </c>
      <c r="C7327" t="s">
        <v>123</v>
      </c>
      <c r="D7327">
        <v>2011</v>
      </c>
      <c r="E7327" t="s">
        <v>84</v>
      </c>
      <c r="F7327" t="s">
        <v>3103</v>
      </c>
      <c r="G7327" s="338">
        <v>167456</v>
      </c>
      <c r="H7327">
        <v>30</v>
      </c>
    </row>
    <row r="7328" spans="1:8">
      <c r="A7328" t="s">
        <v>3301</v>
      </c>
      <c r="B7328" t="s">
        <v>72</v>
      </c>
      <c r="C7328" t="s">
        <v>123</v>
      </c>
      <c r="D7328">
        <v>2012</v>
      </c>
      <c r="E7328" t="s">
        <v>79</v>
      </c>
      <c r="F7328" t="s">
        <v>3103</v>
      </c>
      <c r="G7328" s="338">
        <v>345238</v>
      </c>
      <c r="H7328">
        <v>31</v>
      </c>
    </row>
    <row r="7329" spans="1:8">
      <c r="A7329" t="s">
        <v>3300</v>
      </c>
      <c r="B7329" t="s">
        <v>72</v>
      </c>
      <c r="C7329" t="s">
        <v>123</v>
      </c>
      <c r="D7329">
        <v>2012</v>
      </c>
      <c r="E7329" t="s">
        <v>80</v>
      </c>
      <c r="F7329" t="s">
        <v>3103</v>
      </c>
      <c r="G7329" s="338">
        <v>502144</v>
      </c>
      <c r="H7329">
        <v>32</v>
      </c>
    </row>
    <row r="7330" spans="1:8">
      <c r="A7330" t="s">
        <v>3299</v>
      </c>
      <c r="B7330" t="s">
        <v>72</v>
      </c>
      <c r="C7330" t="s">
        <v>123</v>
      </c>
      <c r="D7330">
        <v>2012</v>
      </c>
      <c r="E7330" t="s">
        <v>81</v>
      </c>
      <c r="F7330" t="s">
        <v>3103</v>
      </c>
      <c r="G7330" s="338">
        <v>177143</v>
      </c>
      <c r="H7330">
        <v>33</v>
      </c>
    </row>
    <row r="7331" spans="1:8">
      <c r="A7331" t="s">
        <v>3298</v>
      </c>
      <c r="B7331" t="s">
        <v>72</v>
      </c>
      <c r="C7331" t="s">
        <v>123</v>
      </c>
      <c r="D7331">
        <v>2012</v>
      </c>
      <c r="E7331" t="s">
        <v>82</v>
      </c>
      <c r="F7331" t="s">
        <v>3103</v>
      </c>
      <c r="G7331" s="338">
        <v>171705</v>
      </c>
      <c r="H7331">
        <v>34</v>
      </c>
    </row>
    <row r="7332" spans="1:8">
      <c r="A7332" t="s">
        <v>3297</v>
      </c>
      <c r="B7332" t="s">
        <v>72</v>
      </c>
      <c r="C7332" t="s">
        <v>123</v>
      </c>
      <c r="D7332">
        <v>2012</v>
      </c>
      <c r="E7332" t="s">
        <v>83</v>
      </c>
      <c r="F7332" t="s">
        <v>3103</v>
      </c>
      <c r="G7332" s="338">
        <v>168095</v>
      </c>
      <c r="H7332">
        <v>35</v>
      </c>
    </row>
    <row r="7333" spans="1:8">
      <c r="A7333" t="s">
        <v>3296</v>
      </c>
      <c r="B7333" t="s">
        <v>72</v>
      </c>
      <c r="C7333" t="s">
        <v>123</v>
      </c>
      <c r="D7333">
        <v>2012</v>
      </c>
      <c r="E7333" t="s">
        <v>84</v>
      </c>
      <c r="F7333" t="s">
        <v>3103</v>
      </c>
      <c r="G7333" s="338">
        <v>330439</v>
      </c>
      <c r="H7333">
        <v>36</v>
      </c>
    </row>
    <row r="7334" spans="1:8">
      <c r="A7334" t="s">
        <v>3295</v>
      </c>
      <c r="B7334" t="s">
        <v>72</v>
      </c>
      <c r="C7334" t="s">
        <v>123</v>
      </c>
      <c r="D7334">
        <v>2013</v>
      </c>
      <c r="E7334" t="s">
        <v>79</v>
      </c>
      <c r="F7334" t="s">
        <v>3103</v>
      </c>
      <c r="G7334" s="338">
        <v>352634</v>
      </c>
      <c r="H7334">
        <v>37</v>
      </c>
    </row>
    <row r="7335" spans="1:8">
      <c r="A7335" t="s">
        <v>3294</v>
      </c>
      <c r="B7335" t="s">
        <v>72</v>
      </c>
      <c r="C7335" t="s">
        <v>123</v>
      </c>
      <c r="D7335">
        <v>2013</v>
      </c>
      <c r="E7335" t="s">
        <v>80</v>
      </c>
      <c r="F7335" t="s">
        <v>3103</v>
      </c>
      <c r="G7335" s="338">
        <v>606516</v>
      </c>
      <c r="H7335">
        <v>38</v>
      </c>
    </row>
    <row r="7336" spans="1:8">
      <c r="A7336" t="s">
        <v>3293</v>
      </c>
      <c r="B7336" t="s">
        <v>72</v>
      </c>
      <c r="C7336" t="s">
        <v>123</v>
      </c>
      <c r="D7336">
        <v>2013</v>
      </c>
      <c r="E7336" t="s">
        <v>81</v>
      </c>
      <c r="F7336" t="s">
        <v>3103</v>
      </c>
      <c r="G7336" s="338">
        <v>174183</v>
      </c>
      <c r="H7336">
        <v>39</v>
      </c>
    </row>
    <row r="7337" spans="1:8">
      <c r="A7337" t="s">
        <v>3292</v>
      </c>
      <c r="B7337" t="s">
        <v>72</v>
      </c>
      <c r="C7337" t="s">
        <v>123</v>
      </c>
      <c r="D7337">
        <v>2013</v>
      </c>
      <c r="E7337" t="s">
        <v>82</v>
      </c>
      <c r="F7337" t="s">
        <v>3103</v>
      </c>
      <c r="G7337" s="338">
        <v>255889</v>
      </c>
      <c r="H7337">
        <v>40</v>
      </c>
    </row>
    <row r="7338" spans="1:8">
      <c r="A7338" t="s">
        <v>3291</v>
      </c>
      <c r="B7338" t="s">
        <v>72</v>
      </c>
      <c r="C7338" t="s">
        <v>123</v>
      </c>
      <c r="D7338">
        <v>2013</v>
      </c>
      <c r="E7338" t="s">
        <v>83</v>
      </c>
      <c r="F7338" t="s">
        <v>3103</v>
      </c>
      <c r="G7338" s="338">
        <v>178452</v>
      </c>
      <c r="H7338">
        <v>41</v>
      </c>
    </row>
    <row r="7339" spans="1:8">
      <c r="A7339" t="s">
        <v>3290</v>
      </c>
      <c r="B7339" t="s">
        <v>72</v>
      </c>
      <c r="C7339" t="s">
        <v>123</v>
      </c>
      <c r="D7339">
        <v>2013</v>
      </c>
      <c r="E7339" t="s">
        <v>84</v>
      </c>
      <c r="F7339" t="s">
        <v>3103</v>
      </c>
      <c r="G7339" s="338">
        <v>350627</v>
      </c>
      <c r="H7339">
        <v>42</v>
      </c>
    </row>
    <row r="7340" spans="1:8">
      <c r="A7340" t="s">
        <v>3289</v>
      </c>
      <c r="B7340" t="s">
        <v>72</v>
      </c>
      <c r="C7340" t="s">
        <v>123</v>
      </c>
      <c r="D7340">
        <v>2014</v>
      </c>
      <c r="E7340" t="s">
        <v>79</v>
      </c>
      <c r="F7340" t="s">
        <v>3103</v>
      </c>
      <c r="G7340" s="338">
        <v>637567</v>
      </c>
      <c r="H7340">
        <v>43</v>
      </c>
    </row>
    <row r="7341" spans="1:8">
      <c r="A7341" t="s">
        <v>3288</v>
      </c>
      <c r="B7341" t="s">
        <v>72</v>
      </c>
      <c r="C7341" t="s">
        <v>123</v>
      </c>
      <c r="D7341">
        <v>2014</v>
      </c>
      <c r="E7341" t="s">
        <v>80</v>
      </c>
      <c r="F7341" t="s">
        <v>3103</v>
      </c>
      <c r="G7341" s="338">
        <v>843431</v>
      </c>
      <c r="H7341">
        <v>44</v>
      </c>
    </row>
    <row r="7342" spans="1:8">
      <c r="A7342" t="s">
        <v>3287</v>
      </c>
      <c r="B7342" t="s">
        <v>72</v>
      </c>
      <c r="C7342" t="s">
        <v>123</v>
      </c>
      <c r="D7342">
        <v>2014</v>
      </c>
      <c r="E7342" t="s">
        <v>81</v>
      </c>
      <c r="F7342" t="s">
        <v>3103</v>
      </c>
      <c r="G7342" s="338">
        <v>283379</v>
      </c>
      <c r="H7342">
        <v>45</v>
      </c>
    </row>
    <row r="7343" spans="1:8">
      <c r="A7343" t="s">
        <v>3286</v>
      </c>
      <c r="B7343" t="s">
        <v>72</v>
      </c>
      <c r="C7343" t="s">
        <v>123</v>
      </c>
      <c r="D7343">
        <v>2014</v>
      </c>
      <c r="E7343" t="s">
        <v>82</v>
      </c>
      <c r="F7343" t="s">
        <v>3103</v>
      </c>
      <c r="G7343" s="338">
        <v>419479</v>
      </c>
      <c r="H7343">
        <v>46</v>
      </c>
    </row>
    <row r="7344" spans="1:8">
      <c r="A7344" t="s">
        <v>3285</v>
      </c>
      <c r="B7344" t="s">
        <v>72</v>
      </c>
      <c r="C7344" t="s">
        <v>123</v>
      </c>
      <c r="D7344">
        <v>2014</v>
      </c>
      <c r="E7344" t="s">
        <v>83</v>
      </c>
      <c r="F7344" t="s">
        <v>3103</v>
      </c>
      <c r="G7344" s="338">
        <v>354187</v>
      </c>
      <c r="H7344">
        <v>47</v>
      </c>
    </row>
    <row r="7345" spans="1:8">
      <c r="A7345" t="s">
        <v>3284</v>
      </c>
      <c r="B7345" t="s">
        <v>72</v>
      </c>
      <c r="C7345" t="s">
        <v>123</v>
      </c>
      <c r="D7345">
        <v>2014</v>
      </c>
      <c r="E7345" t="s">
        <v>84</v>
      </c>
      <c r="F7345" t="s">
        <v>3103</v>
      </c>
      <c r="G7345" s="338">
        <v>423952</v>
      </c>
      <c r="H7345">
        <v>48</v>
      </c>
    </row>
    <row r="7346" spans="1:8">
      <c r="A7346" t="s">
        <v>3283</v>
      </c>
      <c r="B7346" t="s">
        <v>72</v>
      </c>
      <c r="C7346" t="s">
        <v>123</v>
      </c>
      <c r="D7346" t="s">
        <v>66</v>
      </c>
      <c r="E7346" t="s">
        <v>79</v>
      </c>
      <c r="F7346" t="s">
        <v>3103</v>
      </c>
      <c r="G7346" s="338">
        <v>2577842</v>
      </c>
      <c r="H7346">
        <v>49</v>
      </c>
    </row>
    <row r="7347" spans="1:8">
      <c r="A7347" t="s">
        <v>3282</v>
      </c>
      <c r="B7347" t="s">
        <v>72</v>
      </c>
      <c r="C7347" t="s">
        <v>123</v>
      </c>
      <c r="D7347" t="s">
        <v>66</v>
      </c>
      <c r="E7347" t="s">
        <v>80</v>
      </c>
      <c r="F7347" t="s">
        <v>3103</v>
      </c>
      <c r="G7347" s="338">
        <v>3541612</v>
      </c>
      <c r="H7347">
        <v>50</v>
      </c>
    </row>
    <row r="7348" spans="1:8">
      <c r="A7348" t="s">
        <v>3281</v>
      </c>
      <c r="B7348" t="s">
        <v>72</v>
      </c>
      <c r="C7348" t="s">
        <v>123</v>
      </c>
      <c r="D7348" t="s">
        <v>66</v>
      </c>
      <c r="E7348" t="s">
        <v>81</v>
      </c>
      <c r="F7348" t="s">
        <v>3103</v>
      </c>
      <c r="G7348" s="338">
        <v>1082416</v>
      </c>
      <c r="H7348">
        <v>51</v>
      </c>
    </row>
    <row r="7349" spans="1:8">
      <c r="A7349" t="s">
        <v>3280</v>
      </c>
      <c r="B7349" t="s">
        <v>72</v>
      </c>
      <c r="C7349" t="s">
        <v>123</v>
      </c>
      <c r="D7349" t="s">
        <v>66</v>
      </c>
      <c r="E7349" t="s">
        <v>82</v>
      </c>
      <c r="F7349" t="s">
        <v>3103</v>
      </c>
      <c r="G7349" s="338">
        <v>1269330</v>
      </c>
      <c r="H7349">
        <v>52</v>
      </c>
    </row>
    <row r="7350" spans="1:8">
      <c r="A7350" t="s">
        <v>3279</v>
      </c>
      <c r="B7350" t="s">
        <v>72</v>
      </c>
      <c r="C7350" t="s">
        <v>123</v>
      </c>
      <c r="D7350" t="s">
        <v>66</v>
      </c>
      <c r="E7350" t="s">
        <v>83</v>
      </c>
      <c r="F7350" t="s">
        <v>3103</v>
      </c>
      <c r="G7350" s="338">
        <v>1495424</v>
      </c>
      <c r="H7350">
        <v>53</v>
      </c>
    </row>
    <row r="7351" spans="1:8">
      <c r="A7351" t="s">
        <v>3278</v>
      </c>
      <c r="B7351" t="s">
        <v>72</v>
      </c>
      <c r="C7351" t="s">
        <v>123</v>
      </c>
      <c r="D7351" t="s">
        <v>66</v>
      </c>
      <c r="E7351" t="s">
        <v>84</v>
      </c>
      <c r="F7351" t="s">
        <v>3103</v>
      </c>
      <c r="G7351" s="338">
        <v>2039582</v>
      </c>
      <c r="H7351">
        <v>54</v>
      </c>
    </row>
    <row r="7352" spans="1:8">
      <c r="A7352" t="s">
        <v>3277</v>
      </c>
      <c r="B7352" t="s">
        <v>71</v>
      </c>
      <c r="C7352" t="s">
        <v>123</v>
      </c>
      <c r="D7352">
        <v>2006</v>
      </c>
      <c r="E7352" t="s">
        <v>79</v>
      </c>
      <c r="F7352" t="s">
        <v>3103</v>
      </c>
      <c r="G7352" s="338">
        <v>22030</v>
      </c>
      <c r="H7352">
        <v>55</v>
      </c>
    </row>
    <row r="7353" spans="1:8">
      <c r="A7353" t="s">
        <v>3276</v>
      </c>
      <c r="B7353" t="s">
        <v>71</v>
      </c>
      <c r="C7353" t="s">
        <v>123</v>
      </c>
      <c r="D7353">
        <v>2006</v>
      </c>
      <c r="E7353" t="s">
        <v>80</v>
      </c>
      <c r="F7353" t="s">
        <v>3103</v>
      </c>
      <c r="G7353" s="338">
        <v>22491</v>
      </c>
      <c r="H7353">
        <v>56</v>
      </c>
    </row>
    <row r="7354" spans="1:8">
      <c r="A7354" t="s">
        <v>3275</v>
      </c>
      <c r="B7354" t="s">
        <v>71</v>
      </c>
      <c r="C7354" t="s">
        <v>123</v>
      </c>
      <c r="D7354">
        <v>2006</v>
      </c>
      <c r="E7354" t="s">
        <v>81</v>
      </c>
      <c r="F7354" t="s">
        <v>3103</v>
      </c>
      <c r="G7354" s="338">
        <v>11244</v>
      </c>
      <c r="H7354">
        <v>57</v>
      </c>
    </row>
    <row r="7355" spans="1:8">
      <c r="A7355" t="s">
        <v>3274</v>
      </c>
      <c r="B7355" t="s">
        <v>71</v>
      </c>
      <c r="C7355" t="s">
        <v>123</v>
      </c>
      <c r="D7355">
        <v>2006</v>
      </c>
      <c r="E7355" t="s">
        <v>82</v>
      </c>
      <c r="F7355" t="s">
        <v>3103</v>
      </c>
      <c r="G7355" s="338">
        <v>11212</v>
      </c>
      <c r="H7355">
        <v>58</v>
      </c>
    </row>
    <row r="7356" spans="1:8">
      <c r="A7356" t="s">
        <v>3273</v>
      </c>
      <c r="B7356" t="s">
        <v>71</v>
      </c>
      <c r="C7356" t="s">
        <v>123</v>
      </c>
      <c r="D7356">
        <v>2006</v>
      </c>
      <c r="E7356" t="s">
        <v>83</v>
      </c>
      <c r="F7356" t="s">
        <v>3103</v>
      </c>
      <c r="G7356" s="338">
        <v>10786</v>
      </c>
      <c r="H7356">
        <v>59</v>
      </c>
    </row>
    <row r="7357" spans="1:8">
      <c r="A7357" t="s">
        <v>3272</v>
      </c>
      <c r="B7357" t="s">
        <v>71</v>
      </c>
      <c r="C7357" t="s">
        <v>123</v>
      </c>
      <c r="D7357">
        <v>2006</v>
      </c>
      <c r="E7357" t="s">
        <v>84</v>
      </c>
      <c r="F7357" t="s">
        <v>3103</v>
      </c>
      <c r="G7357" s="338">
        <v>11279</v>
      </c>
      <c r="H7357">
        <v>60</v>
      </c>
    </row>
    <row r="7358" spans="1:8">
      <c r="A7358" t="s">
        <v>3271</v>
      </c>
      <c r="B7358" t="s">
        <v>71</v>
      </c>
      <c r="C7358" t="s">
        <v>123</v>
      </c>
      <c r="D7358">
        <v>2007</v>
      </c>
      <c r="E7358" t="s">
        <v>79</v>
      </c>
      <c r="F7358" t="s">
        <v>3103</v>
      </c>
      <c r="G7358" s="338">
        <v>31229</v>
      </c>
      <c r="H7358">
        <v>61</v>
      </c>
    </row>
    <row r="7359" spans="1:8">
      <c r="A7359" t="s">
        <v>3270</v>
      </c>
      <c r="B7359" t="s">
        <v>71</v>
      </c>
      <c r="C7359" t="s">
        <v>123</v>
      </c>
      <c r="D7359">
        <v>2007</v>
      </c>
      <c r="E7359" t="s">
        <v>80</v>
      </c>
      <c r="F7359" t="s">
        <v>3103</v>
      </c>
      <c r="G7359" s="338">
        <v>37945</v>
      </c>
      <c r="H7359">
        <v>62</v>
      </c>
    </row>
    <row r="7360" spans="1:8">
      <c r="A7360" t="s">
        <v>3269</v>
      </c>
      <c r="B7360" t="s">
        <v>71</v>
      </c>
      <c r="C7360" t="s">
        <v>123</v>
      </c>
      <c r="D7360">
        <v>2007</v>
      </c>
      <c r="E7360" t="s">
        <v>81</v>
      </c>
      <c r="F7360" t="s">
        <v>3103</v>
      </c>
      <c r="G7360" s="338">
        <v>12327</v>
      </c>
      <c r="H7360">
        <v>63</v>
      </c>
    </row>
    <row r="7361" spans="1:8">
      <c r="A7361" t="s">
        <v>3268</v>
      </c>
      <c r="B7361" t="s">
        <v>71</v>
      </c>
      <c r="C7361" t="s">
        <v>123</v>
      </c>
      <c r="D7361">
        <v>2007</v>
      </c>
      <c r="E7361" t="s">
        <v>82</v>
      </c>
      <c r="F7361" t="s">
        <v>3103</v>
      </c>
      <c r="G7361" s="338">
        <v>13554</v>
      </c>
      <c r="H7361">
        <v>64</v>
      </c>
    </row>
    <row r="7362" spans="1:8">
      <c r="A7362" t="s">
        <v>3267</v>
      </c>
      <c r="B7362" t="s">
        <v>71</v>
      </c>
      <c r="C7362" t="s">
        <v>123</v>
      </c>
      <c r="D7362">
        <v>2007</v>
      </c>
      <c r="E7362" t="s">
        <v>83</v>
      </c>
      <c r="F7362" t="s">
        <v>3103</v>
      </c>
      <c r="G7362" s="338">
        <v>18902</v>
      </c>
      <c r="H7362">
        <v>65</v>
      </c>
    </row>
    <row r="7363" spans="1:8">
      <c r="A7363" t="s">
        <v>3266</v>
      </c>
      <c r="B7363" t="s">
        <v>71</v>
      </c>
      <c r="C7363" t="s">
        <v>123</v>
      </c>
      <c r="D7363">
        <v>2007</v>
      </c>
      <c r="E7363" t="s">
        <v>84</v>
      </c>
      <c r="F7363" t="s">
        <v>3103</v>
      </c>
      <c r="G7363" s="338">
        <v>24392</v>
      </c>
      <c r="H7363">
        <v>66</v>
      </c>
    </row>
    <row r="7364" spans="1:8">
      <c r="A7364" t="s">
        <v>3265</v>
      </c>
      <c r="B7364" t="s">
        <v>71</v>
      </c>
      <c r="C7364" t="s">
        <v>123</v>
      </c>
      <c r="D7364">
        <v>2008</v>
      </c>
      <c r="E7364" t="s">
        <v>79</v>
      </c>
      <c r="F7364" t="s">
        <v>3103</v>
      </c>
      <c r="G7364" s="338">
        <v>90111</v>
      </c>
      <c r="H7364">
        <v>67</v>
      </c>
    </row>
    <row r="7365" spans="1:8">
      <c r="A7365" t="s">
        <v>3264</v>
      </c>
      <c r="B7365" t="s">
        <v>71</v>
      </c>
      <c r="C7365" t="s">
        <v>123</v>
      </c>
      <c r="D7365">
        <v>2008</v>
      </c>
      <c r="E7365" t="s">
        <v>80</v>
      </c>
      <c r="F7365" t="s">
        <v>3103</v>
      </c>
      <c r="G7365" s="338">
        <v>77029</v>
      </c>
      <c r="H7365">
        <v>68</v>
      </c>
    </row>
    <row r="7366" spans="1:8">
      <c r="A7366" t="s">
        <v>3263</v>
      </c>
      <c r="B7366" t="s">
        <v>71</v>
      </c>
      <c r="C7366" t="s">
        <v>123</v>
      </c>
      <c r="D7366">
        <v>2008</v>
      </c>
      <c r="E7366" t="s">
        <v>81</v>
      </c>
      <c r="F7366" t="s">
        <v>3103</v>
      </c>
      <c r="G7366" s="338">
        <v>17944</v>
      </c>
      <c r="H7366">
        <v>69</v>
      </c>
    </row>
    <row r="7367" spans="1:8">
      <c r="A7367" t="s">
        <v>3262</v>
      </c>
      <c r="B7367" t="s">
        <v>71</v>
      </c>
      <c r="C7367" t="s">
        <v>123</v>
      </c>
      <c r="D7367">
        <v>2008</v>
      </c>
      <c r="E7367" t="s">
        <v>82</v>
      </c>
      <c r="F7367" t="s">
        <v>3103</v>
      </c>
      <c r="G7367" s="338">
        <v>19153</v>
      </c>
      <c r="H7367">
        <v>70</v>
      </c>
    </row>
    <row r="7368" spans="1:8">
      <c r="A7368" t="s">
        <v>3261</v>
      </c>
      <c r="B7368" t="s">
        <v>71</v>
      </c>
      <c r="C7368" t="s">
        <v>123</v>
      </c>
      <c r="D7368">
        <v>2008</v>
      </c>
      <c r="E7368" t="s">
        <v>83</v>
      </c>
      <c r="F7368" t="s">
        <v>3103</v>
      </c>
      <c r="G7368" s="338">
        <v>72167</v>
      </c>
      <c r="H7368">
        <v>71</v>
      </c>
    </row>
    <row r="7369" spans="1:8">
      <c r="A7369" t="s">
        <v>3260</v>
      </c>
      <c r="B7369" t="s">
        <v>71</v>
      </c>
      <c r="C7369" t="s">
        <v>123</v>
      </c>
      <c r="D7369">
        <v>2008</v>
      </c>
      <c r="E7369" t="s">
        <v>84</v>
      </c>
      <c r="F7369" t="s">
        <v>3103</v>
      </c>
      <c r="G7369" s="338">
        <v>57876</v>
      </c>
      <c r="H7369">
        <v>72</v>
      </c>
    </row>
    <row r="7370" spans="1:8">
      <c r="A7370" t="s">
        <v>3259</v>
      </c>
      <c r="B7370" t="s">
        <v>71</v>
      </c>
      <c r="C7370" t="s">
        <v>123</v>
      </c>
      <c r="D7370">
        <v>2009</v>
      </c>
      <c r="E7370" t="s">
        <v>79</v>
      </c>
      <c r="F7370" t="s">
        <v>3103</v>
      </c>
      <c r="G7370" s="338">
        <v>74187</v>
      </c>
      <c r="H7370">
        <v>73</v>
      </c>
    </row>
    <row r="7371" spans="1:8">
      <c r="A7371" t="s">
        <v>3258</v>
      </c>
      <c r="B7371" t="s">
        <v>71</v>
      </c>
      <c r="C7371" t="s">
        <v>123</v>
      </c>
      <c r="D7371">
        <v>2009</v>
      </c>
      <c r="E7371" t="s">
        <v>80</v>
      </c>
      <c r="F7371" t="s">
        <v>3103</v>
      </c>
      <c r="G7371" s="338">
        <v>84131</v>
      </c>
      <c r="H7371">
        <v>74</v>
      </c>
    </row>
    <row r="7372" spans="1:8">
      <c r="A7372" t="s">
        <v>3257</v>
      </c>
      <c r="B7372" t="s">
        <v>71</v>
      </c>
      <c r="C7372" t="s">
        <v>123</v>
      </c>
      <c r="D7372">
        <v>2009</v>
      </c>
      <c r="E7372" t="s">
        <v>81</v>
      </c>
      <c r="F7372" t="s">
        <v>3103</v>
      </c>
      <c r="G7372" s="338">
        <v>22548</v>
      </c>
      <c r="H7372">
        <v>75</v>
      </c>
    </row>
    <row r="7373" spans="1:8">
      <c r="A7373" t="s">
        <v>3256</v>
      </c>
      <c r="B7373" t="s">
        <v>71</v>
      </c>
      <c r="C7373" t="s">
        <v>123</v>
      </c>
      <c r="D7373">
        <v>2009</v>
      </c>
      <c r="E7373" t="s">
        <v>82</v>
      </c>
      <c r="F7373" t="s">
        <v>3103</v>
      </c>
      <c r="G7373" s="338">
        <v>24091</v>
      </c>
      <c r="H7373">
        <v>76</v>
      </c>
    </row>
    <row r="7374" spans="1:8">
      <c r="A7374" t="s">
        <v>3255</v>
      </c>
      <c r="B7374" t="s">
        <v>71</v>
      </c>
      <c r="C7374" t="s">
        <v>123</v>
      </c>
      <c r="D7374">
        <v>2009</v>
      </c>
      <c r="E7374" t="s">
        <v>83</v>
      </c>
      <c r="F7374" t="s">
        <v>3103</v>
      </c>
      <c r="G7374" s="338">
        <v>51639</v>
      </c>
      <c r="H7374">
        <v>77</v>
      </c>
    </row>
    <row r="7375" spans="1:8">
      <c r="A7375" t="s">
        <v>3254</v>
      </c>
      <c r="B7375" t="s">
        <v>71</v>
      </c>
      <c r="C7375" t="s">
        <v>123</v>
      </c>
      <c r="D7375">
        <v>2009</v>
      </c>
      <c r="E7375" t="s">
        <v>84</v>
      </c>
      <c r="F7375" t="s">
        <v>3103</v>
      </c>
      <c r="G7375" s="338">
        <v>60040</v>
      </c>
      <c r="H7375">
        <v>78</v>
      </c>
    </row>
    <row r="7376" spans="1:8">
      <c r="A7376" t="s">
        <v>3253</v>
      </c>
      <c r="B7376" t="s">
        <v>71</v>
      </c>
      <c r="C7376" t="s">
        <v>123</v>
      </c>
      <c r="D7376">
        <v>2010</v>
      </c>
      <c r="E7376" t="s">
        <v>79</v>
      </c>
      <c r="F7376" t="s">
        <v>3103</v>
      </c>
      <c r="G7376" s="338">
        <v>69322</v>
      </c>
      <c r="H7376">
        <v>79</v>
      </c>
    </row>
    <row r="7377" spans="1:8">
      <c r="A7377" t="s">
        <v>3252</v>
      </c>
      <c r="B7377" t="s">
        <v>71</v>
      </c>
      <c r="C7377" t="s">
        <v>123</v>
      </c>
      <c r="D7377">
        <v>2010</v>
      </c>
      <c r="E7377" t="s">
        <v>80</v>
      </c>
      <c r="F7377" t="s">
        <v>3103</v>
      </c>
      <c r="G7377" s="338">
        <v>64250</v>
      </c>
      <c r="H7377">
        <v>80</v>
      </c>
    </row>
    <row r="7378" spans="1:8">
      <c r="A7378" t="s">
        <v>3251</v>
      </c>
      <c r="B7378" t="s">
        <v>71</v>
      </c>
      <c r="C7378" t="s">
        <v>123</v>
      </c>
      <c r="D7378">
        <v>2010</v>
      </c>
      <c r="E7378" t="s">
        <v>81</v>
      </c>
      <c r="F7378" t="s">
        <v>3103</v>
      </c>
      <c r="G7378" s="338">
        <v>22138</v>
      </c>
      <c r="H7378">
        <v>81</v>
      </c>
    </row>
    <row r="7379" spans="1:8">
      <c r="A7379" t="s">
        <v>3250</v>
      </c>
      <c r="B7379" t="s">
        <v>71</v>
      </c>
      <c r="C7379" t="s">
        <v>123</v>
      </c>
      <c r="D7379">
        <v>2010</v>
      </c>
      <c r="E7379" t="s">
        <v>82</v>
      </c>
      <c r="F7379" t="s">
        <v>3103</v>
      </c>
      <c r="G7379" s="338">
        <v>23671</v>
      </c>
      <c r="H7379">
        <v>82</v>
      </c>
    </row>
    <row r="7380" spans="1:8">
      <c r="A7380" t="s">
        <v>3249</v>
      </c>
      <c r="B7380" t="s">
        <v>71</v>
      </c>
      <c r="C7380" t="s">
        <v>123</v>
      </c>
      <c r="D7380">
        <v>2010</v>
      </c>
      <c r="E7380" t="s">
        <v>83</v>
      </c>
      <c r="F7380" t="s">
        <v>3103</v>
      </c>
      <c r="G7380" s="338">
        <v>47185</v>
      </c>
      <c r="H7380">
        <v>83</v>
      </c>
    </row>
    <row r="7381" spans="1:8">
      <c r="A7381" t="s">
        <v>3248</v>
      </c>
      <c r="B7381" t="s">
        <v>71</v>
      </c>
      <c r="C7381" t="s">
        <v>123</v>
      </c>
      <c r="D7381">
        <v>2010</v>
      </c>
      <c r="E7381" t="s">
        <v>84</v>
      </c>
      <c r="F7381" t="s">
        <v>3103</v>
      </c>
      <c r="G7381" s="338">
        <v>40579</v>
      </c>
      <c r="H7381">
        <v>84</v>
      </c>
    </row>
    <row r="7382" spans="1:8">
      <c r="A7382" t="s">
        <v>3247</v>
      </c>
      <c r="B7382" t="s">
        <v>71</v>
      </c>
      <c r="C7382" t="s">
        <v>123</v>
      </c>
      <c r="D7382">
        <v>2011</v>
      </c>
      <c r="E7382" t="s">
        <v>79</v>
      </c>
      <c r="F7382" t="s">
        <v>3103</v>
      </c>
      <c r="G7382" s="338">
        <v>166308</v>
      </c>
      <c r="H7382">
        <v>85</v>
      </c>
    </row>
    <row r="7383" spans="1:8">
      <c r="A7383" t="s">
        <v>3246</v>
      </c>
      <c r="B7383" t="s">
        <v>71</v>
      </c>
      <c r="C7383" t="s">
        <v>123</v>
      </c>
      <c r="D7383">
        <v>2011</v>
      </c>
      <c r="E7383" t="s">
        <v>80</v>
      </c>
      <c r="F7383" t="s">
        <v>3103</v>
      </c>
      <c r="G7383" s="338">
        <v>160001</v>
      </c>
      <c r="H7383">
        <v>86</v>
      </c>
    </row>
    <row r="7384" spans="1:8">
      <c r="A7384" t="s">
        <v>3245</v>
      </c>
      <c r="B7384" t="s">
        <v>71</v>
      </c>
      <c r="C7384" t="s">
        <v>123</v>
      </c>
      <c r="D7384">
        <v>2011</v>
      </c>
      <c r="E7384" t="s">
        <v>81</v>
      </c>
      <c r="F7384" t="s">
        <v>3103</v>
      </c>
      <c r="G7384" s="338">
        <v>31650</v>
      </c>
      <c r="H7384">
        <v>87</v>
      </c>
    </row>
    <row r="7385" spans="1:8">
      <c r="A7385" t="s">
        <v>3244</v>
      </c>
      <c r="B7385" t="s">
        <v>71</v>
      </c>
      <c r="C7385" t="s">
        <v>123</v>
      </c>
      <c r="D7385">
        <v>2011</v>
      </c>
      <c r="E7385" t="s">
        <v>82</v>
      </c>
      <c r="F7385" t="s">
        <v>3103</v>
      </c>
      <c r="G7385" s="338">
        <v>36372</v>
      </c>
      <c r="H7385">
        <v>88</v>
      </c>
    </row>
    <row r="7386" spans="1:8">
      <c r="A7386" t="s">
        <v>3243</v>
      </c>
      <c r="B7386" t="s">
        <v>71</v>
      </c>
      <c r="C7386" t="s">
        <v>123</v>
      </c>
      <c r="D7386">
        <v>2011</v>
      </c>
      <c r="E7386" t="s">
        <v>83</v>
      </c>
      <c r="F7386" t="s">
        <v>3103</v>
      </c>
      <c r="G7386" s="338">
        <v>134658</v>
      </c>
      <c r="H7386">
        <v>89</v>
      </c>
    </row>
    <row r="7387" spans="1:8">
      <c r="A7387" t="s">
        <v>3242</v>
      </c>
      <c r="B7387" t="s">
        <v>71</v>
      </c>
      <c r="C7387" t="s">
        <v>123</v>
      </c>
      <c r="D7387">
        <v>2011</v>
      </c>
      <c r="E7387" t="s">
        <v>84</v>
      </c>
      <c r="F7387" t="s">
        <v>3103</v>
      </c>
      <c r="G7387" s="338">
        <v>123629</v>
      </c>
      <c r="H7387">
        <v>90</v>
      </c>
    </row>
    <row r="7388" spans="1:8">
      <c r="A7388" t="s">
        <v>3241</v>
      </c>
      <c r="B7388" t="s">
        <v>71</v>
      </c>
      <c r="C7388" t="s">
        <v>123</v>
      </c>
      <c r="D7388">
        <v>2012</v>
      </c>
      <c r="E7388" t="s">
        <v>79</v>
      </c>
      <c r="F7388" t="s">
        <v>3103</v>
      </c>
      <c r="G7388" s="338">
        <v>174237</v>
      </c>
      <c r="H7388">
        <v>91</v>
      </c>
    </row>
    <row r="7389" spans="1:8">
      <c r="A7389" t="s">
        <v>3240</v>
      </c>
      <c r="B7389" t="s">
        <v>71</v>
      </c>
      <c r="C7389" t="s">
        <v>123</v>
      </c>
      <c r="D7389">
        <v>2012</v>
      </c>
      <c r="E7389" t="s">
        <v>80</v>
      </c>
      <c r="F7389" t="s">
        <v>3103</v>
      </c>
      <c r="G7389" s="338">
        <v>232293</v>
      </c>
      <c r="H7389">
        <v>92</v>
      </c>
    </row>
    <row r="7390" spans="1:8">
      <c r="A7390" t="s">
        <v>3239</v>
      </c>
      <c r="B7390" t="s">
        <v>71</v>
      </c>
      <c r="C7390" t="s">
        <v>123</v>
      </c>
      <c r="D7390">
        <v>2012</v>
      </c>
      <c r="E7390" t="s">
        <v>81</v>
      </c>
      <c r="F7390" t="s">
        <v>3103</v>
      </c>
      <c r="G7390" s="338">
        <v>9241</v>
      </c>
      <c r="H7390">
        <v>93</v>
      </c>
    </row>
    <row r="7391" spans="1:8">
      <c r="A7391" t="s">
        <v>3238</v>
      </c>
      <c r="B7391" t="s">
        <v>71</v>
      </c>
      <c r="C7391" t="s">
        <v>123</v>
      </c>
      <c r="D7391">
        <v>2012</v>
      </c>
      <c r="E7391" t="s">
        <v>82</v>
      </c>
      <c r="F7391" t="s">
        <v>3103</v>
      </c>
      <c r="G7391" s="338">
        <v>10564</v>
      </c>
      <c r="H7391">
        <v>94</v>
      </c>
    </row>
    <row r="7392" spans="1:8">
      <c r="A7392" t="s">
        <v>3237</v>
      </c>
      <c r="B7392" t="s">
        <v>71</v>
      </c>
      <c r="C7392" t="s">
        <v>123</v>
      </c>
      <c r="D7392">
        <v>2012</v>
      </c>
      <c r="E7392" t="s">
        <v>83</v>
      </c>
      <c r="F7392" t="s">
        <v>3103</v>
      </c>
      <c r="G7392" s="338">
        <v>164996</v>
      </c>
      <c r="H7392">
        <v>95</v>
      </c>
    </row>
    <row r="7393" spans="1:8">
      <c r="A7393" t="s">
        <v>3236</v>
      </c>
      <c r="B7393" t="s">
        <v>71</v>
      </c>
      <c r="C7393" t="s">
        <v>123</v>
      </c>
      <c r="D7393">
        <v>2012</v>
      </c>
      <c r="E7393" t="s">
        <v>84</v>
      </c>
      <c r="F7393" t="s">
        <v>3103</v>
      </c>
      <c r="G7393" s="338">
        <v>221729</v>
      </c>
      <c r="H7393">
        <v>96</v>
      </c>
    </row>
    <row r="7394" spans="1:8">
      <c r="A7394" t="s">
        <v>3235</v>
      </c>
      <c r="B7394" t="s">
        <v>71</v>
      </c>
      <c r="C7394" t="s">
        <v>123</v>
      </c>
      <c r="D7394">
        <v>2013</v>
      </c>
      <c r="E7394" t="s">
        <v>79</v>
      </c>
      <c r="F7394" t="s">
        <v>3103</v>
      </c>
      <c r="G7394" s="338">
        <v>179547</v>
      </c>
      <c r="H7394">
        <v>97</v>
      </c>
    </row>
    <row r="7395" spans="1:8">
      <c r="A7395" t="s">
        <v>3234</v>
      </c>
      <c r="B7395" t="s">
        <v>71</v>
      </c>
      <c r="C7395" t="s">
        <v>123</v>
      </c>
      <c r="D7395">
        <v>2013</v>
      </c>
      <c r="E7395" t="s">
        <v>80</v>
      </c>
      <c r="F7395" t="s">
        <v>3103</v>
      </c>
      <c r="G7395" s="338">
        <v>138568</v>
      </c>
      <c r="H7395">
        <v>98</v>
      </c>
    </row>
    <row r="7396" spans="1:8">
      <c r="A7396" t="s">
        <v>3233</v>
      </c>
      <c r="B7396" t="s">
        <v>71</v>
      </c>
      <c r="C7396" t="s">
        <v>123</v>
      </c>
      <c r="D7396">
        <v>2013</v>
      </c>
      <c r="E7396" t="s">
        <v>81</v>
      </c>
      <c r="F7396" t="s">
        <v>3103</v>
      </c>
      <c r="G7396" s="338">
        <v>14052</v>
      </c>
      <c r="H7396">
        <v>99</v>
      </c>
    </row>
    <row r="7397" spans="1:8">
      <c r="A7397" t="s">
        <v>3232</v>
      </c>
      <c r="B7397" t="s">
        <v>71</v>
      </c>
      <c r="C7397" t="s">
        <v>123</v>
      </c>
      <c r="D7397">
        <v>2013</v>
      </c>
      <c r="E7397" t="s">
        <v>82</v>
      </c>
      <c r="F7397" t="s">
        <v>3103</v>
      </c>
      <c r="G7397" s="338">
        <v>16035</v>
      </c>
      <c r="H7397">
        <v>100</v>
      </c>
    </row>
    <row r="7398" spans="1:8">
      <c r="A7398" t="s">
        <v>3231</v>
      </c>
      <c r="B7398" t="s">
        <v>71</v>
      </c>
      <c r="C7398" t="s">
        <v>123</v>
      </c>
      <c r="D7398">
        <v>2013</v>
      </c>
      <c r="E7398" t="s">
        <v>83</v>
      </c>
      <c r="F7398" t="s">
        <v>3103</v>
      </c>
      <c r="G7398" s="338">
        <v>165495</v>
      </c>
      <c r="H7398">
        <v>101</v>
      </c>
    </row>
    <row r="7399" spans="1:8">
      <c r="A7399" t="s">
        <v>3230</v>
      </c>
      <c r="B7399" t="s">
        <v>71</v>
      </c>
      <c r="C7399" t="s">
        <v>123</v>
      </c>
      <c r="D7399">
        <v>2013</v>
      </c>
      <c r="E7399" t="s">
        <v>84</v>
      </c>
      <c r="F7399" t="s">
        <v>3103</v>
      </c>
      <c r="G7399" s="338">
        <v>122533</v>
      </c>
      <c r="H7399">
        <v>102</v>
      </c>
    </row>
    <row r="7400" spans="1:8">
      <c r="A7400" t="s">
        <v>3229</v>
      </c>
      <c r="B7400" t="s">
        <v>71</v>
      </c>
      <c r="C7400" t="s">
        <v>123</v>
      </c>
      <c r="D7400" t="s">
        <v>67</v>
      </c>
      <c r="E7400" t="s">
        <v>79</v>
      </c>
      <c r="F7400" t="s">
        <v>3103</v>
      </c>
      <c r="G7400" s="338">
        <v>806971</v>
      </c>
      <c r="H7400">
        <v>103</v>
      </c>
    </row>
    <row r="7401" spans="1:8">
      <c r="A7401" t="s">
        <v>3228</v>
      </c>
      <c r="B7401" t="s">
        <v>71</v>
      </c>
      <c r="C7401" t="s">
        <v>123</v>
      </c>
      <c r="D7401" t="s">
        <v>67</v>
      </c>
      <c r="E7401" t="s">
        <v>80</v>
      </c>
      <c r="F7401" t="s">
        <v>3103</v>
      </c>
      <c r="G7401" s="338">
        <v>816708</v>
      </c>
      <c r="H7401">
        <v>104</v>
      </c>
    </row>
    <row r="7402" spans="1:8">
      <c r="A7402" t="s">
        <v>3227</v>
      </c>
      <c r="B7402" t="s">
        <v>71</v>
      </c>
      <c r="C7402" t="s">
        <v>123</v>
      </c>
      <c r="D7402" t="s">
        <v>67</v>
      </c>
      <c r="E7402" t="s">
        <v>81</v>
      </c>
      <c r="F7402" t="s">
        <v>3103</v>
      </c>
      <c r="G7402" s="338">
        <v>141145</v>
      </c>
      <c r="H7402">
        <v>105</v>
      </c>
    </row>
    <row r="7403" spans="1:8">
      <c r="A7403" t="s">
        <v>3226</v>
      </c>
      <c r="B7403" t="s">
        <v>71</v>
      </c>
      <c r="C7403" t="s">
        <v>123</v>
      </c>
      <c r="D7403" t="s">
        <v>67</v>
      </c>
      <c r="E7403" t="s">
        <v>82</v>
      </c>
      <c r="F7403" t="s">
        <v>3103</v>
      </c>
      <c r="G7403" s="338">
        <v>154651</v>
      </c>
      <c r="H7403">
        <v>106</v>
      </c>
    </row>
    <row r="7404" spans="1:8">
      <c r="A7404" t="s">
        <v>3225</v>
      </c>
      <c r="B7404" t="s">
        <v>71</v>
      </c>
      <c r="C7404" t="s">
        <v>123</v>
      </c>
      <c r="D7404" t="s">
        <v>67</v>
      </c>
      <c r="E7404" t="s">
        <v>83</v>
      </c>
      <c r="F7404" t="s">
        <v>3103</v>
      </c>
      <c r="G7404" s="338">
        <v>665826</v>
      </c>
      <c r="H7404">
        <v>107</v>
      </c>
    </row>
    <row r="7405" spans="1:8">
      <c r="A7405" t="s">
        <v>3224</v>
      </c>
      <c r="B7405" t="s">
        <v>71</v>
      </c>
      <c r="C7405" t="s">
        <v>123</v>
      </c>
      <c r="D7405" t="s">
        <v>67</v>
      </c>
      <c r="E7405" t="s">
        <v>84</v>
      </c>
      <c r="F7405" t="s">
        <v>3103</v>
      </c>
      <c r="G7405" s="338">
        <v>662057</v>
      </c>
      <c r="H7405">
        <v>108</v>
      </c>
    </row>
    <row r="7406" spans="1:8">
      <c r="A7406" t="s">
        <v>3223</v>
      </c>
      <c r="B7406" t="s">
        <v>72</v>
      </c>
      <c r="C7406" t="s">
        <v>78</v>
      </c>
      <c r="D7406">
        <v>2007</v>
      </c>
      <c r="E7406" t="s">
        <v>52</v>
      </c>
      <c r="F7406" t="s">
        <v>3103</v>
      </c>
      <c r="H7406">
        <v>109</v>
      </c>
    </row>
    <row r="7407" spans="1:8">
      <c r="A7407" t="s">
        <v>3222</v>
      </c>
      <c r="B7407" t="s">
        <v>72</v>
      </c>
      <c r="C7407" t="s">
        <v>78</v>
      </c>
      <c r="D7407">
        <v>2007</v>
      </c>
      <c r="E7407" t="s">
        <v>53</v>
      </c>
      <c r="F7407" t="s">
        <v>3103</v>
      </c>
      <c r="H7407">
        <v>110</v>
      </c>
    </row>
    <row r="7408" spans="1:8">
      <c r="A7408" t="s">
        <v>3221</v>
      </c>
      <c r="B7408" t="s">
        <v>72</v>
      </c>
      <c r="C7408" t="s">
        <v>78</v>
      </c>
      <c r="D7408">
        <v>2007</v>
      </c>
      <c r="E7408" t="s">
        <v>54</v>
      </c>
      <c r="F7408" t="s">
        <v>3103</v>
      </c>
      <c r="H7408">
        <v>111</v>
      </c>
    </row>
    <row r="7409" spans="1:8">
      <c r="A7409" t="s">
        <v>3220</v>
      </c>
      <c r="B7409" t="s">
        <v>72</v>
      </c>
      <c r="C7409" t="s">
        <v>78</v>
      </c>
      <c r="D7409">
        <v>2007</v>
      </c>
      <c r="E7409" t="s">
        <v>55</v>
      </c>
      <c r="F7409" t="s">
        <v>3103</v>
      </c>
      <c r="H7409">
        <v>112</v>
      </c>
    </row>
    <row r="7410" spans="1:8">
      <c r="A7410" t="s">
        <v>3219</v>
      </c>
      <c r="B7410" t="s">
        <v>72</v>
      </c>
      <c r="C7410" t="s">
        <v>78</v>
      </c>
      <c r="D7410">
        <v>2007</v>
      </c>
      <c r="E7410" t="s">
        <v>56</v>
      </c>
      <c r="F7410" t="s">
        <v>3103</v>
      </c>
      <c r="H7410">
        <v>113</v>
      </c>
    </row>
    <row r="7411" spans="1:8">
      <c r="A7411" t="s">
        <v>3218</v>
      </c>
      <c r="B7411" t="s">
        <v>72</v>
      </c>
      <c r="C7411" t="s">
        <v>78</v>
      </c>
      <c r="D7411">
        <v>2007</v>
      </c>
      <c r="E7411" t="s">
        <v>57</v>
      </c>
      <c r="F7411" t="s">
        <v>3103</v>
      </c>
      <c r="H7411">
        <v>114</v>
      </c>
    </row>
    <row r="7412" spans="1:8">
      <c r="A7412" t="s">
        <v>3217</v>
      </c>
      <c r="B7412" t="s">
        <v>72</v>
      </c>
      <c r="C7412" t="s">
        <v>78</v>
      </c>
      <c r="D7412">
        <v>2008</v>
      </c>
      <c r="E7412" t="s">
        <v>52</v>
      </c>
      <c r="F7412" t="s">
        <v>3103</v>
      </c>
      <c r="G7412" s="336">
        <v>-0.27</v>
      </c>
      <c r="H7412">
        <v>115</v>
      </c>
    </row>
    <row r="7413" spans="1:8">
      <c r="A7413" t="s">
        <v>3216</v>
      </c>
      <c r="B7413" t="s">
        <v>72</v>
      </c>
      <c r="C7413" t="s">
        <v>78</v>
      </c>
      <c r="D7413">
        <v>2008</v>
      </c>
      <c r="E7413" t="s">
        <v>53</v>
      </c>
      <c r="F7413" t="s">
        <v>3103</v>
      </c>
      <c r="G7413" s="336">
        <v>-0.3</v>
      </c>
      <c r="H7413">
        <v>116</v>
      </c>
    </row>
    <row r="7414" spans="1:8">
      <c r="A7414" t="s">
        <v>3215</v>
      </c>
      <c r="B7414" t="s">
        <v>72</v>
      </c>
      <c r="C7414" t="s">
        <v>78</v>
      </c>
      <c r="D7414">
        <v>2008</v>
      </c>
      <c r="E7414" t="s">
        <v>54</v>
      </c>
      <c r="F7414" t="s">
        <v>3103</v>
      </c>
      <c r="G7414" s="336">
        <v>-0.31</v>
      </c>
      <c r="H7414">
        <v>117</v>
      </c>
    </row>
    <row r="7415" spans="1:8">
      <c r="A7415" t="s">
        <v>3214</v>
      </c>
      <c r="B7415" t="s">
        <v>72</v>
      </c>
      <c r="C7415" t="s">
        <v>78</v>
      </c>
      <c r="D7415">
        <v>2008</v>
      </c>
      <c r="E7415" t="s">
        <v>55</v>
      </c>
      <c r="F7415" t="s">
        <v>3103</v>
      </c>
      <c r="G7415" s="336">
        <v>0.13</v>
      </c>
      <c r="H7415">
        <v>118</v>
      </c>
    </row>
    <row r="7416" spans="1:8">
      <c r="A7416" t="s">
        <v>3213</v>
      </c>
      <c r="B7416" t="s">
        <v>72</v>
      </c>
      <c r="C7416" t="s">
        <v>78</v>
      </c>
      <c r="D7416">
        <v>2008</v>
      </c>
      <c r="E7416" t="s">
        <v>56</v>
      </c>
      <c r="F7416" t="s">
        <v>3103</v>
      </c>
      <c r="G7416" s="336">
        <v>-0.25</v>
      </c>
      <c r="H7416">
        <v>119</v>
      </c>
    </row>
    <row r="7417" spans="1:8">
      <c r="A7417" t="s">
        <v>3212</v>
      </c>
      <c r="B7417" t="s">
        <v>72</v>
      </c>
      <c r="C7417" t="s">
        <v>78</v>
      </c>
      <c r="D7417">
        <v>2008</v>
      </c>
      <c r="E7417" t="s">
        <v>57</v>
      </c>
      <c r="F7417" t="s">
        <v>3103</v>
      </c>
      <c r="G7417" s="336">
        <v>0.9</v>
      </c>
      <c r="H7417">
        <v>120</v>
      </c>
    </row>
    <row r="7418" spans="1:8">
      <c r="A7418" t="s">
        <v>3211</v>
      </c>
      <c r="B7418" t="s">
        <v>72</v>
      </c>
      <c r="C7418" t="s">
        <v>78</v>
      </c>
      <c r="D7418">
        <v>2009</v>
      </c>
      <c r="E7418" t="s">
        <v>52</v>
      </c>
      <c r="F7418" t="s">
        <v>3103</v>
      </c>
      <c r="G7418" s="336">
        <v>-0.11</v>
      </c>
      <c r="H7418">
        <v>121</v>
      </c>
    </row>
    <row r="7419" spans="1:8">
      <c r="A7419" t="s">
        <v>3210</v>
      </c>
      <c r="B7419" t="s">
        <v>72</v>
      </c>
      <c r="C7419" t="s">
        <v>78</v>
      </c>
      <c r="D7419">
        <v>2009</v>
      </c>
      <c r="E7419" t="s">
        <v>53</v>
      </c>
      <c r="F7419" t="s">
        <v>3103</v>
      </c>
      <c r="G7419" s="336">
        <v>0.48</v>
      </c>
      <c r="H7419">
        <v>122</v>
      </c>
    </row>
    <row r="7420" spans="1:8">
      <c r="A7420" t="s">
        <v>3209</v>
      </c>
      <c r="B7420" t="s">
        <v>72</v>
      </c>
      <c r="C7420" t="s">
        <v>78</v>
      </c>
      <c r="D7420">
        <v>2009</v>
      </c>
      <c r="E7420" t="s">
        <v>54</v>
      </c>
      <c r="F7420" t="s">
        <v>3103</v>
      </c>
      <c r="G7420" s="336">
        <v>0.19</v>
      </c>
      <c r="H7420">
        <v>123</v>
      </c>
    </row>
    <row r="7421" spans="1:8">
      <c r="A7421" t="s">
        <v>3208</v>
      </c>
      <c r="B7421" t="s">
        <v>72</v>
      </c>
      <c r="C7421" t="s">
        <v>78</v>
      </c>
      <c r="D7421">
        <v>2009</v>
      </c>
      <c r="E7421" t="s">
        <v>55</v>
      </c>
      <c r="F7421" t="s">
        <v>3103</v>
      </c>
      <c r="G7421" s="336">
        <v>0.82</v>
      </c>
      <c r="H7421">
        <v>124</v>
      </c>
    </row>
    <row r="7422" spans="1:8">
      <c r="A7422" t="s">
        <v>3207</v>
      </c>
      <c r="B7422" t="s">
        <v>72</v>
      </c>
      <c r="C7422" t="s">
        <v>78</v>
      </c>
      <c r="D7422">
        <v>2009</v>
      </c>
      <c r="E7422" t="s">
        <v>56</v>
      </c>
      <c r="F7422" t="s">
        <v>3103</v>
      </c>
      <c r="G7422" s="336">
        <v>-0.28000000000000003</v>
      </c>
      <c r="H7422">
        <v>125</v>
      </c>
    </row>
    <row r="7423" spans="1:8">
      <c r="A7423" t="s">
        <v>3206</v>
      </c>
      <c r="B7423" t="s">
        <v>72</v>
      </c>
      <c r="C7423" t="s">
        <v>78</v>
      </c>
      <c r="D7423">
        <v>2009</v>
      </c>
      <c r="E7423" t="s">
        <v>57</v>
      </c>
      <c r="F7423" t="s">
        <v>3103</v>
      </c>
      <c r="G7423" s="336">
        <v>0.36</v>
      </c>
      <c r="H7423">
        <v>126</v>
      </c>
    </row>
    <row r="7424" spans="1:8">
      <c r="A7424" t="s">
        <v>3205</v>
      </c>
      <c r="B7424" t="s">
        <v>72</v>
      </c>
      <c r="C7424" t="s">
        <v>78</v>
      </c>
      <c r="D7424">
        <v>2010</v>
      </c>
      <c r="E7424" t="s">
        <v>52</v>
      </c>
      <c r="F7424" t="s">
        <v>3103</v>
      </c>
      <c r="G7424" s="336">
        <v>-0.54</v>
      </c>
      <c r="H7424">
        <v>127</v>
      </c>
    </row>
    <row r="7425" spans="1:8">
      <c r="A7425" t="s">
        <v>3204</v>
      </c>
      <c r="B7425" t="s">
        <v>72</v>
      </c>
      <c r="C7425" t="s">
        <v>78</v>
      </c>
      <c r="D7425">
        <v>2010</v>
      </c>
      <c r="E7425" t="s">
        <v>53</v>
      </c>
      <c r="F7425" t="s">
        <v>3103</v>
      </c>
      <c r="G7425" s="336">
        <v>-0.47</v>
      </c>
      <c r="H7425">
        <v>128</v>
      </c>
    </row>
    <row r="7426" spans="1:8">
      <c r="A7426" t="s">
        <v>3203</v>
      </c>
      <c r="B7426" t="s">
        <v>72</v>
      </c>
      <c r="C7426" t="s">
        <v>78</v>
      </c>
      <c r="D7426">
        <v>2010</v>
      </c>
      <c r="E7426" t="s">
        <v>54</v>
      </c>
      <c r="F7426" t="s">
        <v>3103</v>
      </c>
      <c r="G7426" s="336">
        <v>-0.56000000000000005</v>
      </c>
      <c r="H7426">
        <v>129</v>
      </c>
    </row>
    <row r="7427" spans="1:8">
      <c r="A7427" t="s">
        <v>3202</v>
      </c>
      <c r="B7427" t="s">
        <v>72</v>
      </c>
      <c r="C7427" t="s">
        <v>78</v>
      </c>
      <c r="D7427">
        <v>2010</v>
      </c>
      <c r="E7427" t="s">
        <v>55</v>
      </c>
      <c r="F7427" t="s">
        <v>3103</v>
      </c>
      <c r="G7427" s="336">
        <v>-0.53</v>
      </c>
      <c r="H7427">
        <v>130</v>
      </c>
    </row>
    <row r="7428" spans="1:8">
      <c r="A7428" t="s">
        <v>3201</v>
      </c>
      <c r="B7428" t="s">
        <v>72</v>
      </c>
      <c r="C7428" t="s">
        <v>78</v>
      </c>
      <c r="D7428">
        <v>2010</v>
      </c>
      <c r="E7428" t="s">
        <v>56</v>
      </c>
      <c r="F7428" t="s">
        <v>3103</v>
      </c>
      <c r="G7428" s="336">
        <v>-0.52</v>
      </c>
      <c r="H7428">
        <v>131</v>
      </c>
    </row>
    <row r="7429" spans="1:8">
      <c r="A7429" t="s">
        <v>3200</v>
      </c>
      <c r="B7429" t="s">
        <v>72</v>
      </c>
      <c r="C7429" t="s">
        <v>78</v>
      </c>
      <c r="D7429">
        <v>2010</v>
      </c>
      <c r="E7429" t="s">
        <v>57</v>
      </c>
      <c r="F7429" t="s">
        <v>3103</v>
      </c>
      <c r="G7429" s="336">
        <v>-0.44</v>
      </c>
      <c r="H7429">
        <v>132</v>
      </c>
    </row>
    <row r="7430" spans="1:8">
      <c r="A7430" t="s">
        <v>3199</v>
      </c>
      <c r="B7430" t="s">
        <v>72</v>
      </c>
      <c r="C7430" t="s">
        <v>78</v>
      </c>
      <c r="D7430">
        <v>2011</v>
      </c>
      <c r="E7430" t="s">
        <v>52</v>
      </c>
      <c r="F7430" t="s">
        <v>3103</v>
      </c>
      <c r="G7430" s="336">
        <v>0.68</v>
      </c>
      <c r="H7430">
        <v>133</v>
      </c>
    </row>
    <row r="7431" spans="1:8">
      <c r="A7431" t="s">
        <v>3198</v>
      </c>
      <c r="B7431" t="s">
        <v>72</v>
      </c>
      <c r="C7431" t="s">
        <v>78</v>
      </c>
      <c r="D7431">
        <v>2011</v>
      </c>
      <c r="E7431" t="s">
        <v>53</v>
      </c>
      <c r="F7431" t="s">
        <v>3103</v>
      </c>
      <c r="G7431" s="336">
        <v>0.1</v>
      </c>
      <c r="H7431">
        <v>134</v>
      </c>
    </row>
    <row r="7432" spans="1:8">
      <c r="A7432" t="s">
        <v>3197</v>
      </c>
      <c r="B7432" t="s">
        <v>72</v>
      </c>
      <c r="C7432" t="s">
        <v>78</v>
      </c>
      <c r="D7432">
        <v>2011</v>
      </c>
      <c r="E7432" t="s">
        <v>54</v>
      </c>
      <c r="F7432" t="s">
        <v>3103</v>
      </c>
      <c r="G7432" s="336">
        <v>-0.44</v>
      </c>
      <c r="H7432">
        <v>135</v>
      </c>
    </row>
    <row r="7433" spans="1:8">
      <c r="A7433" t="s">
        <v>3196</v>
      </c>
      <c r="B7433" t="s">
        <v>72</v>
      </c>
      <c r="C7433" t="s">
        <v>78</v>
      </c>
      <c r="D7433">
        <v>2011</v>
      </c>
      <c r="E7433" t="s">
        <v>55</v>
      </c>
      <c r="F7433" t="s">
        <v>3103</v>
      </c>
      <c r="G7433" s="336">
        <v>0.24</v>
      </c>
      <c r="H7433">
        <v>136</v>
      </c>
    </row>
    <row r="7434" spans="1:8">
      <c r="A7434" t="s">
        <v>3195</v>
      </c>
      <c r="B7434" t="s">
        <v>72</v>
      </c>
      <c r="C7434" t="s">
        <v>78</v>
      </c>
      <c r="D7434">
        <v>2011</v>
      </c>
      <c r="E7434" t="s">
        <v>56</v>
      </c>
      <c r="F7434" t="s">
        <v>3103</v>
      </c>
      <c r="G7434" s="336">
        <v>1.6</v>
      </c>
      <c r="H7434">
        <v>137</v>
      </c>
    </row>
    <row r="7435" spans="1:8">
      <c r="A7435" t="s">
        <v>3194</v>
      </c>
      <c r="B7435" t="s">
        <v>72</v>
      </c>
      <c r="C7435" t="s">
        <v>78</v>
      </c>
      <c r="D7435">
        <v>2011</v>
      </c>
      <c r="E7435" t="s">
        <v>57</v>
      </c>
      <c r="F7435" t="s">
        <v>3103</v>
      </c>
      <c r="G7435" s="336">
        <v>0.05</v>
      </c>
      <c r="H7435">
        <v>138</v>
      </c>
    </row>
    <row r="7436" spans="1:8">
      <c r="A7436" t="s">
        <v>3193</v>
      </c>
      <c r="B7436" t="s">
        <v>72</v>
      </c>
      <c r="C7436" t="s">
        <v>78</v>
      </c>
      <c r="D7436">
        <v>2012</v>
      </c>
      <c r="E7436" t="s">
        <v>52</v>
      </c>
      <c r="F7436" t="s">
        <v>3103</v>
      </c>
      <c r="G7436" s="336">
        <v>0.77</v>
      </c>
      <c r="H7436">
        <v>139</v>
      </c>
    </row>
    <row r="7437" spans="1:8">
      <c r="A7437" t="s">
        <v>3192</v>
      </c>
      <c r="B7437" t="s">
        <v>72</v>
      </c>
      <c r="C7437" t="s">
        <v>78</v>
      </c>
      <c r="D7437">
        <v>2012</v>
      </c>
      <c r="E7437" t="s">
        <v>53</v>
      </c>
      <c r="F7437" t="s">
        <v>3103</v>
      </c>
      <c r="G7437" s="336">
        <v>1.03</v>
      </c>
      <c r="H7437">
        <v>140</v>
      </c>
    </row>
    <row r="7438" spans="1:8">
      <c r="A7438" t="s">
        <v>3191</v>
      </c>
      <c r="B7438" t="s">
        <v>72</v>
      </c>
      <c r="C7438" t="s">
        <v>78</v>
      </c>
      <c r="D7438">
        <v>2012</v>
      </c>
      <c r="E7438" t="s">
        <v>54</v>
      </c>
      <c r="F7438" t="s">
        <v>3103</v>
      </c>
      <c r="G7438" s="336">
        <v>5.01</v>
      </c>
      <c r="H7438">
        <v>141</v>
      </c>
    </row>
    <row r="7439" spans="1:8">
      <c r="A7439" t="s">
        <v>3190</v>
      </c>
      <c r="B7439" t="s">
        <v>72</v>
      </c>
      <c r="C7439" t="s">
        <v>78</v>
      </c>
      <c r="D7439">
        <v>2012</v>
      </c>
      <c r="E7439" t="s">
        <v>55</v>
      </c>
      <c r="F7439" t="s">
        <v>3103</v>
      </c>
      <c r="G7439" s="336">
        <v>1.1499999999999999</v>
      </c>
      <c r="H7439">
        <v>142</v>
      </c>
    </row>
    <row r="7440" spans="1:8">
      <c r="A7440" t="s">
        <v>3189</v>
      </c>
      <c r="B7440" t="s">
        <v>72</v>
      </c>
      <c r="C7440" t="s">
        <v>78</v>
      </c>
      <c r="D7440">
        <v>2012</v>
      </c>
      <c r="E7440" t="s">
        <v>56</v>
      </c>
      <c r="F7440" t="s">
        <v>3103</v>
      </c>
      <c r="G7440" s="336">
        <v>0.02</v>
      </c>
      <c r="H7440">
        <v>143</v>
      </c>
    </row>
    <row r="7441" spans="1:8">
      <c r="A7441" t="s">
        <v>3188</v>
      </c>
      <c r="B7441" t="s">
        <v>72</v>
      </c>
      <c r="C7441" t="s">
        <v>78</v>
      </c>
      <c r="D7441">
        <v>2012</v>
      </c>
      <c r="E7441" t="s">
        <v>57</v>
      </c>
      <c r="F7441" t="s">
        <v>3103</v>
      </c>
      <c r="G7441" s="336">
        <v>0.97</v>
      </c>
      <c r="H7441">
        <v>144</v>
      </c>
    </row>
    <row r="7442" spans="1:8">
      <c r="A7442" t="s">
        <v>3187</v>
      </c>
      <c r="B7442" t="s">
        <v>72</v>
      </c>
      <c r="C7442" t="s">
        <v>78</v>
      </c>
      <c r="D7442">
        <v>2013</v>
      </c>
      <c r="E7442" t="s">
        <v>52</v>
      </c>
      <c r="F7442" t="s">
        <v>3103</v>
      </c>
      <c r="G7442" s="336">
        <v>0.02</v>
      </c>
      <c r="H7442">
        <v>145</v>
      </c>
    </row>
    <row r="7443" spans="1:8">
      <c r="A7443" t="s">
        <v>3186</v>
      </c>
      <c r="B7443" t="s">
        <v>72</v>
      </c>
      <c r="C7443" t="s">
        <v>78</v>
      </c>
      <c r="D7443">
        <v>2013</v>
      </c>
      <c r="E7443" t="s">
        <v>53</v>
      </c>
      <c r="F7443" t="s">
        <v>3103</v>
      </c>
      <c r="G7443" s="336">
        <v>0.21</v>
      </c>
      <c r="H7443">
        <v>146</v>
      </c>
    </row>
    <row r="7444" spans="1:8">
      <c r="A7444" t="s">
        <v>3185</v>
      </c>
      <c r="B7444" t="s">
        <v>72</v>
      </c>
      <c r="C7444" t="s">
        <v>78</v>
      </c>
      <c r="D7444">
        <v>2013</v>
      </c>
      <c r="E7444" t="s">
        <v>54</v>
      </c>
      <c r="F7444" t="s">
        <v>3103</v>
      </c>
      <c r="G7444" s="336">
        <v>-0.02</v>
      </c>
      <c r="H7444">
        <v>147</v>
      </c>
    </row>
    <row r="7445" spans="1:8">
      <c r="A7445" t="s">
        <v>3184</v>
      </c>
      <c r="B7445" t="s">
        <v>72</v>
      </c>
      <c r="C7445" t="s">
        <v>78</v>
      </c>
      <c r="D7445">
        <v>2013</v>
      </c>
      <c r="E7445" t="s">
        <v>55</v>
      </c>
      <c r="F7445" t="s">
        <v>3103</v>
      </c>
      <c r="G7445" s="336">
        <v>0.49</v>
      </c>
      <c r="H7445">
        <v>148</v>
      </c>
    </row>
    <row r="7446" spans="1:8">
      <c r="A7446" t="s">
        <v>3183</v>
      </c>
      <c r="B7446" t="s">
        <v>72</v>
      </c>
      <c r="C7446" t="s">
        <v>78</v>
      </c>
      <c r="D7446">
        <v>2013</v>
      </c>
      <c r="E7446" t="s">
        <v>56</v>
      </c>
      <c r="F7446" t="s">
        <v>3103</v>
      </c>
      <c r="G7446" s="336">
        <v>0.06</v>
      </c>
      <c r="H7446">
        <v>149</v>
      </c>
    </row>
    <row r="7447" spans="1:8">
      <c r="A7447" t="s">
        <v>3182</v>
      </c>
      <c r="B7447" t="s">
        <v>72</v>
      </c>
      <c r="C7447" t="s">
        <v>78</v>
      </c>
      <c r="D7447">
        <v>2013</v>
      </c>
      <c r="E7447" t="s">
        <v>57</v>
      </c>
      <c r="F7447" t="s">
        <v>3103</v>
      </c>
      <c r="G7447" s="336">
        <v>0.06</v>
      </c>
      <c r="H7447">
        <v>150</v>
      </c>
    </row>
    <row r="7448" spans="1:8">
      <c r="A7448" t="s">
        <v>3181</v>
      </c>
      <c r="B7448" t="s">
        <v>72</v>
      </c>
      <c r="C7448" t="s">
        <v>78</v>
      </c>
      <c r="D7448">
        <v>2014</v>
      </c>
      <c r="E7448" t="s">
        <v>52</v>
      </c>
      <c r="F7448" t="s">
        <v>3103</v>
      </c>
      <c r="G7448" s="336">
        <v>0.81</v>
      </c>
      <c r="H7448">
        <v>151</v>
      </c>
    </row>
    <row r="7449" spans="1:8">
      <c r="A7449" t="s">
        <v>3180</v>
      </c>
      <c r="B7449" t="s">
        <v>72</v>
      </c>
      <c r="C7449" t="s">
        <v>78</v>
      </c>
      <c r="D7449">
        <v>2014</v>
      </c>
      <c r="E7449" t="s">
        <v>53</v>
      </c>
      <c r="F7449" t="s">
        <v>3103</v>
      </c>
      <c r="G7449" s="336">
        <v>0.39</v>
      </c>
      <c r="H7449">
        <v>152</v>
      </c>
    </row>
    <row r="7450" spans="1:8">
      <c r="A7450" t="s">
        <v>3179</v>
      </c>
      <c r="B7450" t="s">
        <v>72</v>
      </c>
      <c r="C7450" t="s">
        <v>78</v>
      </c>
      <c r="D7450">
        <v>2014</v>
      </c>
      <c r="E7450" t="s">
        <v>54</v>
      </c>
      <c r="F7450" t="s">
        <v>3103</v>
      </c>
      <c r="G7450" s="336">
        <v>0.63</v>
      </c>
      <c r="H7450">
        <v>153</v>
      </c>
    </row>
    <row r="7451" spans="1:8">
      <c r="A7451" t="s">
        <v>3178</v>
      </c>
      <c r="B7451" t="s">
        <v>72</v>
      </c>
      <c r="C7451" t="s">
        <v>78</v>
      </c>
      <c r="D7451">
        <v>2014</v>
      </c>
      <c r="E7451" t="s">
        <v>55</v>
      </c>
      <c r="F7451" t="s">
        <v>3103</v>
      </c>
      <c r="G7451" s="336">
        <v>0.64</v>
      </c>
      <c r="H7451">
        <v>154</v>
      </c>
    </row>
    <row r="7452" spans="1:8">
      <c r="A7452" t="s">
        <v>3177</v>
      </c>
      <c r="B7452" t="s">
        <v>72</v>
      </c>
      <c r="C7452" t="s">
        <v>78</v>
      </c>
      <c r="D7452">
        <v>2014</v>
      </c>
      <c r="E7452" t="s">
        <v>56</v>
      </c>
      <c r="F7452" t="s">
        <v>3103</v>
      </c>
      <c r="G7452" s="336">
        <v>0.98</v>
      </c>
      <c r="H7452">
        <v>155</v>
      </c>
    </row>
    <row r="7453" spans="1:8">
      <c r="A7453" t="s">
        <v>3176</v>
      </c>
      <c r="B7453" t="s">
        <v>72</v>
      </c>
      <c r="C7453" t="s">
        <v>78</v>
      </c>
      <c r="D7453">
        <v>2014</v>
      </c>
      <c r="E7453" t="s">
        <v>57</v>
      </c>
      <c r="F7453" t="s">
        <v>3103</v>
      </c>
      <c r="G7453" s="336">
        <v>0.21</v>
      </c>
      <c r="H7453">
        <v>156</v>
      </c>
    </row>
    <row r="7454" spans="1:8">
      <c r="A7454" t="s">
        <v>3175</v>
      </c>
      <c r="B7454" t="s">
        <v>72</v>
      </c>
      <c r="C7454" t="s">
        <v>78</v>
      </c>
      <c r="D7454" t="s">
        <v>58</v>
      </c>
      <c r="E7454" t="s">
        <v>52</v>
      </c>
      <c r="F7454" t="s">
        <v>3103</v>
      </c>
      <c r="G7454" s="336">
        <v>0.62</v>
      </c>
      <c r="H7454">
        <v>157</v>
      </c>
    </row>
    <row r="7455" spans="1:8">
      <c r="A7455" t="s">
        <v>3174</v>
      </c>
      <c r="B7455" t="s">
        <v>72</v>
      </c>
      <c r="C7455" t="s">
        <v>78</v>
      </c>
      <c r="D7455" t="s">
        <v>58</v>
      </c>
      <c r="E7455" t="s">
        <v>53</v>
      </c>
      <c r="F7455" t="s">
        <v>3103</v>
      </c>
      <c r="G7455" s="336">
        <v>1.06</v>
      </c>
      <c r="H7455">
        <v>158</v>
      </c>
    </row>
    <row r="7456" spans="1:8">
      <c r="A7456" t="s">
        <v>3173</v>
      </c>
      <c r="B7456" t="s">
        <v>72</v>
      </c>
      <c r="C7456" t="s">
        <v>78</v>
      </c>
      <c r="D7456" t="s">
        <v>58</v>
      </c>
      <c r="E7456" t="s">
        <v>54</v>
      </c>
      <c r="F7456" t="s">
        <v>3103</v>
      </c>
      <c r="G7456" s="336">
        <v>0.95</v>
      </c>
      <c r="H7456">
        <v>159</v>
      </c>
    </row>
    <row r="7457" spans="1:8">
      <c r="A7457" t="s">
        <v>3172</v>
      </c>
      <c r="B7457" t="s">
        <v>72</v>
      </c>
      <c r="C7457" t="s">
        <v>78</v>
      </c>
      <c r="D7457" t="s">
        <v>58</v>
      </c>
      <c r="E7457" t="s">
        <v>55</v>
      </c>
      <c r="F7457" t="s">
        <v>3103</v>
      </c>
      <c r="G7457" s="336">
        <v>5.3</v>
      </c>
      <c r="H7457">
        <v>160</v>
      </c>
    </row>
    <row r="7458" spans="1:8">
      <c r="A7458" t="s">
        <v>3171</v>
      </c>
      <c r="B7458" t="s">
        <v>72</v>
      </c>
      <c r="C7458" t="s">
        <v>78</v>
      </c>
      <c r="D7458" t="s">
        <v>58</v>
      </c>
      <c r="E7458" t="s">
        <v>56</v>
      </c>
      <c r="F7458" t="s">
        <v>3103</v>
      </c>
      <c r="G7458" s="336">
        <v>0.43</v>
      </c>
      <c r="H7458">
        <v>161</v>
      </c>
    </row>
    <row r="7459" spans="1:8">
      <c r="A7459" t="s">
        <v>3170</v>
      </c>
      <c r="B7459" t="s">
        <v>72</v>
      </c>
      <c r="C7459" t="s">
        <v>78</v>
      </c>
      <c r="D7459" t="s">
        <v>58</v>
      </c>
      <c r="E7459" t="s">
        <v>57</v>
      </c>
      <c r="F7459" t="s">
        <v>3103</v>
      </c>
      <c r="G7459" s="336">
        <v>2.83</v>
      </c>
      <c r="H7459">
        <v>162</v>
      </c>
    </row>
    <row r="7460" spans="1:8">
      <c r="A7460" t="s">
        <v>3169</v>
      </c>
      <c r="B7460" t="s">
        <v>72</v>
      </c>
      <c r="C7460" t="s">
        <v>78</v>
      </c>
      <c r="D7460" t="s">
        <v>59</v>
      </c>
      <c r="E7460" t="s">
        <v>52</v>
      </c>
      <c r="F7460" t="s">
        <v>3103</v>
      </c>
      <c r="G7460" s="336">
        <v>0.09</v>
      </c>
      <c r="H7460">
        <v>163</v>
      </c>
    </row>
    <row r="7461" spans="1:8">
      <c r="A7461" t="s">
        <v>3168</v>
      </c>
      <c r="B7461" t="s">
        <v>72</v>
      </c>
      <c r="C7461" t="s">
        <v>78</v>
      </c>
      <c r="D7461" t="s">
        <v>59</v>
      </c>
      <c r="E7461" t="s">
        <v>53</v>
      </c>
      <c r="F7461" t="s">
        <v>3103</v>
      </c>
      <c r="G7461" s="336">
        <v>0.15</v>
      </c>
      <c r="H7461">
        <v>164</v>
      </c>
    </row>
    <row r="7462" spans="1:8">
      <c r="A7462" t="s">
        <v>3167</v>
      </c>
      <c r="B7462" t="s">
        <v>72</v>
      </c>
      <c r="C7462" t="s">
        <v>78</v>
      </c>
      <c r="D7462" t="s">
        <v>59</v>
      </c>
      <c r="E7462" t="s">
        <v>54</v>
      </c>
      <c r="F7462" t="s">
        <v>3103</v>
      </c>
      <c r="G7462" s="336">
        <v>0.14000000000000001</v>
      </c>
      <c r="H7462">
        <v>165</v>
      </c>
    </row>
    <row r="7463" spans="1:8">
      <c r="A7463" t="s">
        <v>3166</v>
      </c>
      <c r="B7463" t="s">
        <v>72</v>
      </c>
      <c r="C7463" t="s">
        <v>78</v>
      </c>
      <c r="D7463" t="s">
        <v>59</v>
      </c>
      <c r="E7463" t="s">
        <v>55</v>
      </c>
      <c r="F7463" t="s">
        <v>3103</v>
      </c>
      <c r="G7463" s="336">
        <v>0.76</v>
      </c>
      <c r="H7463">
        <v>166</v>
      </c>
    </row>
    <row r="7464" spans="1:8">
      <c r="A7464" t="s">
        <v>3165</v>
      </c>
      <c r="B7464" t="s">
        <v>72</v>
      </c>
      <c r="C7464" t="s">
        <v>78</v>
      </c>
      <c r="D7464" t="s">
        <v>59</v>
      </c>
      <c r="E7464" t="s">
        <v>56</v>
      </c>
      <c r="F7464" t="s">
        <v>3103</v>
      </c>
      <c r="G7464" s="336">
        <v>0.06</v>
      </c>
      <c r="H7464">
        <v>167</v>
      </c>
    </row>
    <row r="7465" spans="1:8">
      <c r="A7465" t="s">
        <v>3164</v>
      </c>
      <c r="B7465" t="s">
        <v>72</v>
      </c>
      <c r="C7465" t="s">
        <v>78</v>
      </c>
      <c r="D7465" t="s">
        <v>59</v>
      </c>
      <c r="E7465" t="s">
        <v>57</v>
      </c>
      <c r="F7465" t="s">
        <v>3103</v>
      </c>
      <c r="G7465" s="336">
        <v>0.4</v>
      </c>
      <c r="H7465">
        <v>168</v>
      </c>
    </row>
    <row r="7466" spans="1:8">
      <c r="A7466" t="s">
        <v>3163</v>
      </c>
      <c r="B7466" t="s">
        <v>71</v>
      </c>
      <c r="C7466" t="s">
        <v>78</v>
      </c>
      <c r="D7466">
        <v>2006</v>
      </c>
      <c r="E7466" t="s">
        <v>52</v>
      </c>
      <c r="F7466" t="s">
        <v>3103</v>
      </c>
      <c r="H7466">
        <v>169</v>
      </c>
    </row>
    <row r="7467" spans="1:8">
      <c r="A7467" t="s">
        <v>3162</v>
      </c>
      <c r="B7467" t="s">
        <v>71</v>
      </c>
      <c r="C7467" t="s">
        <v>78</v>
      </c>
      <c r="D7467">
        <v>2006</v>
      </c>
      <c r="E7467" t="s">
        <v>53</v>
      </c>
      <c r="F7467" t="s">
        <v>3103</v>
      </c>
      <c r="H7467">
        <v>170</v>
      </c>
    </row>
    <row r="7468" spans="1:8">
      <c r="A7468" t="s">
        <v>3161</v>
      </c>
      <c r="B7468" t="s">
        <v>71</v>
      </c>
      <c r="C7468" t="s">
        <v>78</v>
      </c>
      <c r="D7468">
        <v>2006</v>
      </c>
      <c r="E7468" t="s">
        <v>54</v>
      </c>
      <c r="F7468" t="s">
        <v>3103</v>
      </c>
      <c r="H7468">
        <v>171</v>
      </c>
    </row>
    <row r="7469" spans="1:8">
      <c r="A7469" t="s">
        <v>3160</v>
      </c>
      <c r="B7469" t="s">
        <v>71</v>
      </c>
      <c r="C7469" t="s">
        <v>78</v>
      </c>
      <c r="D7469">
        <v>2006</v>
      </c>
      <c r="E7469" t="s">
        <v>55</v>
      </c>
      <c r="F7469" t="s">
        <v>3103</v>
      </c>
      <c r="H7469">
        <v>172</v>
      </c>
    </row>
    <row r="7470" spans="1:8">
      <c r="A7470" t="s">
        <v>3159</v>
      </c>
      <c r="B7470" t="s">
        <v>71</v>
      </c>
      <c r="C7470" t="s">
        <v>78</v>
      </c>
      <c r="D7470">
        <v>2006</v>
      </c>
      <c r="E7470" t="s">
        <v>56</v>
      </c>
      <c r="F7470" t="s">
        <v>3103</v>
      </c>
      <c r="H7470">
        <v>173</v>
      </c>
    </row>
    <row r="7471" spans="1:8">
      <c r="A7471" t="s">
        <v>3158</v>
      </c>
      <c r="B7471" t="s">
        <v>71</v>
      </c>
      <c r="C7471" t="s">
        <v>78</v>
      </c>
      <c r="D7471">
        <v>2006</v>
      </c>
      <c r="E7471" t="s">
        <v>57</v>
      </c>
      <c r="F7471" t="s">
        <v>3103</v>
      </c>
      <c r="H7471">
        <v>174</v>
      </c>
    </row>
    <row r="7472" spans="1:8">
      <c r="A7472" t="s">
        <v>3157</v>
      </c>
      <c r="B7472" t="s">
        <v>71</v>
      </c>
      <c r="C7472" t="s">
        <v>78</v>
      </c>
      <c r="D7472">
        <v>2007</v>
      </c>
      <c r="E7472" t="s">
        <v>52</v>
      </c>
      <c r="F7472" t="s">
        <v>3103</v>
      </c>
      <c r="G7472" s="336">
        <v>0.42</v>
      </c>
      <c r="H7472">
        <v>175</v>
      </c>
    </row>
    <row r="7473" spans="1:8">
      <c r="A7473" t="s">
        <v>3156</v>
      </c>
      <c r="B7473" t="s">
        <v>71</v>
      </c>
      <c r="C7473" t="s">
        <v>78</v>
      </c>
      <c r="D7473">
        <v>2007</v>
      </c>
      <c r="E7473" t="s">
        <v>53</v>
      </c>
      <c r="F7473" t="s">
        <v>3103</v>
      </c>
      <c r="G7473" s="336">
        <v>0.69</v>
      </c>
      <c r="H7473">
        <v>176</v>
      </c>
    </row>
    <row r="7474" spans="1:8">
      <c r="A7474" t="s">
        <v>3155</v>
      </c>
      <c r="B7474" t="s">
        <v>71</v>
      </c>
      <c r="C7474" t="s">
        <v>78</v>
      </c>
      <c r="D7474">
        <v>2007</v>
      </c>
      <c r="E7474" t="s">
        <v>54</v>
      </c>
      <c r="F7474" t="s">
        <v>3103</v>
      </c>
      <c r="G7474" s="336">
        <v>0.1</v>
      </c>
      <c r="H7474">
        <v>177</v>
      </c>
    </row>
    <row r="7475" spans="1:8">
      <c r="A7475" t="s">
        <v>3154</v>
      </c>
      <c r="B7475" t="s">
        <v>71</v>
      </c>
      <c r="C7475" t="s">
        <v>78</v>
      </c>
      <c r="D7475">
        <v>2007</v>
      </c>
      <c r="E7475" t="s">
        <v>55</v>
      </c>
      <c r="F7475" t="s">
        <v>3103</v>
      </c>
      <c r="G7475" s="336">
        <v>0.21</v>
      </c>
      <c r="H7475">
        <v>178</v>
      </c>
    </row>
    <row r="7476" spans="1:8">
      <c r="A7476" t="s">
        <v>3153</v>
      </c>
      <c r="B7476" t="s">
        <v>71</v>
      </c>
      <c r="C7476" t="s">
        <v>78</v>
      </c>
      <c r="D7476">
        <v>2007</v>
      </c>
      <c r="E7476" t="s">
        <v>56</v>
      </c>
      <c r="F7476" t="s">
        <v>3103</v>
      </c>
      <c r="G7476" s="336">
        <v>0.75</v>
      </c>
      <c r="H7476">
        <v>179</v>
      </c>
    </row>
    <row r="7477" spans="1:8">
      <c r="A7477" t="s">
        <v>3152</v>
      </c>
      <c r="B7477" t="s">
        <v>71</v>
      </c>
      <c r="C7477" t="s">
        <v>78</v>
      </c>
      <c r="D7477">
        <v>2007</v>
      </c>
      <c r="E7477" t="s">
        <v>57</v>
      </c>
      <c r="F7477" t="s">
        <v>3103</v>
      </c>
      <c r="G7477" s="336">
        <v>1.1599999999999999</v>
      </c>
      <c r="H7477">
        <v>180</v>
      </c>
    </row>
    <row r="7478" spans="1:8">
      <c r="A7478" t="s">
        <v>3151</v>
      </c>
      <c r="B7478" t="s">
        <v>71</v>
      </c>
      <c r="C7478" t="s">
        <v>78</v>
      </c>
      <c r="D7478">
        <v>2008</v>
      </c>
      <c r="E7478" t="s">
        <v>52</v>
      </c>
      <c r="F7478" t="s">
        <v>3103</v>
      </c>
      <c r="G7478" s="336">
        <v>1.89</v>
      </c>
      <c r="H7478">
        <v>181</v>
      </c>
    </row>
    <row r="7479" spans="1:8">
      <c r="A7479" t="s">
        <v>3150</v>
      </c>
      <c r="B7479" t="s">
        <v>71</v>
      </c>
      <c r="C7479" t="s">
        <v>78</v>
      </c>
      <c r="D7479">
        <v>2008</v>
      </c>
      <c r="E7479" t="s">
        <v>53</v>
      </c>
      <c r="F7479" t="s">
        <v>3103</v>
      </c>
      <c r="G7479" s="336">
        <v>1.03</v>
      </c>
      <c r="H7479">
        <v>182</v>
      </c>
    </row>
    <row r="7480" spans="1:8">
      <c r="A7480" t="s">
        <v>3149</v>
      </c>
      <c r="B7480" t="s">
        <v>71</v>
      </c>
      <c r="C7480" t="s">
        <v>78</v>
      </c>
      <c r="D7480">
        <v>2008</v>
      </c>
      <c r="E7480" t="s">
        <v>54</v>
      </c>
      <c r="F7480" t="s">
        <v>3103</v>
      </c>
      <c r="G7480" s="336">
        <v>0.46</v>
      </c>
      <c r="H7480">
        <v>183</v>
      </c>
    </row>
    <row r="7481" spans="1:8">
      <c r="A7481" t="s">
        <v>3148</v>
      </c>
      <c r="B7481" t="s">
        <v>71</v>
      </c>
      <c r="C7481" t="s">
        <v>78</v>
      </c>
      <c r="D7481">
        <v>2008</v>
      </c>
      <c r="E7481" t="s">
        <v>55</v>
      </c>
      <c r="F7481" t="s">
        <v>3103</v>
      </c>
      <c r="G7481" s="336">
        <v>0.41</v>
      </c>
      <c r="H7481">
        <v>184</v>
      </c>
    </row>
    <row r="7482" spans="1:8">
      <c r="A7482" t="s">
        <v>3147</v>
      </c>
      <c r="B7482" t="s">
        <v>71</v>
      </c>
      <c r="C7482" t="s">
        <v>78</v>
      </c>
      <c r="D7482">
        <v>2008</v>
      </c>
      <c r="E7482" t="s">
        <v>56</v>
      </c>
      <c r="F7482" t="s">
        <v>3103</v>
      </c>
      <c r="G7482" s="336">
        <v>2.82</v>
      </c>
      <c r="H7482">
        <v>185</v>
      </c>
    </row>
    <row r="7483" spans="1:8">
      <c r="A7483" t="s">
        <v>3146</v>
      </c>
      <c r="B7483" t="s">
        <v>71</v>
      </c>
      <c r="C7483" t="s">
        <v>78</v>
      </c>
      <c r="D7483">
        <v>2008</v>
      </c>
      <c r="E7483" t="s">
        <v>57</v>
      </c>
      <c r="F7483" t="s">
        <v>3103</v>
      </c>
      <c r="G7483" s="336">
        <v>1.37</v>
      </c>
      <c r="H7483">
        <v>186</v>
      </c>
    </row>
    <row r="7484" spans="1:8">
      <c r="A7484" t="s">
        <v>3145</v>
      </c>
      <c r="B7484" t="s">
        <v>71</v>
      </c>
      <c r="C7484" t="s">
        <v>78</v>
      </c>
      <c r="D7484">
        <v>2009</v>
      </c>
      <c r="E7484" t="s">
        <v>52</v>
      </c>
      <c r="F7484" t="s">
        <v>3103</v>
      </c>
      <c r="G7484" s="336">
        <v>-0.18</v>
      </c>
      <c r="H7484">
        <v>187</v>
      </c>
    </row>
    <row r="7485" spans="1:8">
      <c r="A7485" t="s">
        <v>3144</v>
      </c>
      <c r="B7485" t="s">
        <v>71</v>
      </c>
      <c r="C7485" t="s">
        <v>78</v>
      </c>
      <c r="D7485">
        <v>2009</v>
      </c>
      <c r="E7485" t="s">
        <v>53</v>
      </c>
      <c r="F7485" t="s">
        <v>3103</v>
      </c>
      <c r="G7485" s="336">
        <v>0.09</v>
      </c>
      <c r="H7485">
        <v>188</v>
      </c>
    </row>
    <row r="7486" spans="1:8">
      <c r="A7486" t="s">
        <v>3143</v>
      </c>
      <c r="B7486" t="s">
        <v>71</v>
      </c>
      <c r="C7486" t="s">
        <v>78</v>
      </c>
      <c r="D7486">
        <v>2009</v>
      </c>
      <c r="E7486" t="s">
        <v>54</v>
      </c>
      <c r="F7486" t="s">
        <v>3103</v>
      </c>
      <c r="G7486" s="336">
        <v>0.26</v>
      </c>
      <c r="H7486">
        <v>189</v>
      </c>
    </row>
    <row r="7487" spans="1:8">
      <c r="A7487" t="s">
        <v>3142</v>
      </c>
      <c r="B7487" t="s">
        <v>71</v>
      </c>
      <c r="C7487" t="s">
        <v>78</v>
      </c>
      <c r="D7487">
        <v>2009</v>
      </c>
      <c r="E7487" t="s">
        <v>55</v>
      </c>
      <c r="F7487" t="s">
        <v>3103</v>
      </c>
      <c r="G7487" s="336">
        <v>0.26</v>
      </c>
      <c r="H7487">
        <v>190</v>
      </c>
    </row>
    <row r="7488" spans="1:8">
      <c r="A7488" t="s">
        <v>3141</v>
      </c>
      <c r="B7488" t="s">
        <v>71</v>
      </c>
      <c r="C7488" t="s">
        <v>78</v>
      </c>
      <c r="D7488">
        <v>2009</v>
      </c>
      <c r="E7488" t="s">
        <v>56</v>
      </c>
      <c r="F7488" t="s">
        <v>3103</v>
      </c>
      <c r="G7488" s="336">
        <v>-0.28000000000000003</v>
      </c>
      <c r="H7488">
        <v>191</v>
      </c>
    </row>
    <row r="7489" spans="1:8">
      <c r="A7489" t="s">
        <v>3140</v>
      </c>
      <c r="B7489" t="s">
        <v>71</v>
      </c>
      <c r="C7489" t="s">
        <v>78</v>
      </c>
      <c r="D7489">
        <v>2009</v>
      </c>
      <c r="E7489" t="s">
        <v>57</v>
      </c>
      <c r="F7489" t="s">
        <v>3103</v>
      </c>
      <c r="G7489" s="336">
        <v>0.04</v>
      </c>
      <c r="H7489">
        <v>192</v>
      </c>
    </row>
    <row r="7490" spans="1:8">
      <c r="A7490" t="s">
        <v>3139</v>
      </c>
      <c r="B7490" t="s">
        <v>71</v>
      </c>
      <c r="C7490" t="s">
        <v>78</v>
      </c>
      <c r="D7490">
        <v>2010</v>
      </c>
      <c r="E7490" t="s">
        <v>52</v>
      </c>
      <c r="F7490" t="s">
        <v>3103</v>
      </c>
      <c r="G7490" s="336">
        <v>-7.0000000000000007E-2</v>
      </c>
      <c r="H7490">
        <v>193</v>
      </c>
    </row>
    <row r="7491" spans="1:8">
      <c r="A7491" t="s">
        <v>3138</v>
      </c>
      <c r="B7491" t="s">
        <v>71</v>
      </c>
      <c r="C7491" t="s">
        <v>78</v>
      </c>
      <c r="D7491">
        <v>2010</v>
      </c>
      <c r="E7491" t="s">
        <v>53</v>
      </c>
      <c r="F7491" t="s">
        <v>3103</v>
      </c>
      <c r="G7491" s="336">
        <v>-0.24</v>
      </c>
      <c r="H7491">
        <v>194</v>
      </c>
    </row>
    <row r="7492" spans="1:8">
      <c r="A7492" t="s">
        <v>3137</v>
      </c>
      <c r="B7492" t="s">
        <v>71</v>
      </c>
      <c r="C7492" t="s">
        <v>78</v>
      </c>
      <c r="D7492">
        <v>2010</v>
      </c>
      <c r="E7492" t="s">
        <v>54</v>
      </c>
      <c r="F7492" t="s">
        <v>3103</v>
      </c>
      <c r="G7492" s="336">
        <v>-0.02</v>
      </c>
      <c r="H7492">
        <v>195</v>
      </c>
    </row>
    <row r="7493" spans="1:8">
      <c r="A7493" t="s">
        <v>3136</v>
      </c>
      <c r="B7493" t="s">
        <v>71</v>
      </c>
      <c r="C7493" t="s">
        <v>78</v>
      </c>
      <c r="D7493">
        <v>2010</v>
      </c>
      <c r="E7493" t="s">
        <v>55</v>
      </c>
      <c r="F7493" t="s">
        <v>3103</v>
      </c>
      <c r="G7493" s="336">
        <v>-0.02</v>
      </c>
      <c r="H7493">
        <v>196</v>
      </c>
    </row>
    <row r="7494" spans="1:8">
      <c r="A7494" t="s">
        <v>3135</v>
      </c>
      <c r="B7494" t="s">
        <v>71</v>
      </c>
      <c r="C7494" t="s">
        <v>78</v>
      </c>
      <c r="D7494">
        <v>2010</v>
      </c>
      <c r="E7494" t="s">
        <v>56</v>
      </c>
      <c r="F7494" t="s">
        <v>3103</v>
      </c>
      <c r="G7494" s="336">
        <v>-0.09</v>
      </c>
      <c r="H7494">
        <v>197</v>
      </c>
    </row>
    <row r="7495" spans="1:8">
      <c r="A7495" t="s">
        <v>3134</v>
      </c>
      <c r="B7495" t="s">
        <v>71</v>
      </c>
      <c r="C7495" t="s">
        <v>78</v>
      </c>
      <c r="D7495">
        <v>2010</v>
      </c>
      <c r="E7495" t="s">
        <v>57</v>
      </c>
      <c r="F7495" t="s">
        <v>3103</v>
      </c>
      <c r="G7495" s="336">
        <v>-0.32</v>
      </c>
      <c r="H7495">
        <v>198</v>
      </c>
    </row>
    <row r="7496" spans="1:8">
      <c r="A7496" t="s">
        <v>3133</v>
      </c>
      <c r="B7496" t="s">
        <v>71</v>
      </c>
      <c r="C7496" t="s">
        <v>78</v>
      </c>
      <c r="D7496">
        <v>2011</v>
      </c>
      <c r="E7496" t="s">
        <v>52</v>
      </c>
      <c r="F7496" t="s">
        <v>3103</v>
      </c>
      <c r="G7496" s="336">
        <v>1.4</v>
      </c>
      <c r="H7496">
        <v>199</v>
      </c>
    </row>
    <row r="7497" spans="1:8">
      <c r="A7497" t="s">
        <v>3132</v>
      </c>
      <c r="B7497" t="s">
        <v>71</v>
      </c>
      <c r="C7497" t="s">
        <v>78</v>
      </c>
      <c r="D7497">
        <v>2011</v>
      </c>
      <c r="E7497" t="s">
        <v>53</v>
      </c>
      <c r="F7497" t="s">
        <v>3103</v>
      </c>
      <c r="G7497" s="336">
        <v>1.49</v>
      </c>
      <c r="H7497">
        <v>200</v>
      </c>
    </row>
    <row r="7498" spans="1:8">
      <c r="A7498" t="s">
        <v>3131</v>
      </c>
      <c r="B7498" t="s">
        <v>71</v>
      </c>
      <c r="C7498" t="s">
        <v>78</v>
      </c>
      <c r="D7498">
        <v>2011</v>
      </c>
      <c r="E7498" t="s">
        <v>54</v>
      </c>
      <c r="F7498" t="s">
        <v>3103</v>
      </c>
      <c r="G7498" s="336">
        <v>0.43</v>
      </c>
      <c r="H7498">
        <v>201</v>
      </c>
    </row>
    <row r="7499" spans="1:8">
      <c r="A7499" t="s">
        <v>3130</v>
      </c>
      <c r="B7499" t="s">
        <v>71</v>
      </c>
      <c r="C7499" t="s">
        <v>78</v>
      </c>
      <c r="D7499">
        <v>2011</v>
      </c>
      <c r="E7499" t="s">
        <v>55</v>
      </c>
      <c r="F7499" t="s">
        <v>3103</v>
      </c>
      <c r="G7499" s="336">
        <v>0.54</v>
      </c>
      <c r="H7499">
        <v>202</v>
      </c>
    </row>
    <row r="7500" spans="1:8">
      <c r="A7500" t="s">
        <v>3129</v>
      </c>
      <c r="B7500" t="s">
        <v>71</v>
      </c>
      <c r="C7500" t="s">
        <v>78</v>
      </c>
      <c r="D7500">
        <v>2011</v>
      </c>
      <c r="E7500" t="s">
        <v>56</v>
      </c>
      <c r="F7500" t="s">
        <v>3103</v>
      </c>
      <c r="G7500" s="336">
        <v>1.85</v>
      </c>
      <c r="H7500">
        <v>203</v>
      </c>
    </row>
    <row r="7501" spans="1:8">
      <c r="A7501" t="s">
        <v>3128</v>
      </c>
      <c r="B7501" t="s">
        <v>71</v>
      </c>
      <c r="C7501" t="s">
        <v>78</v>
      </c>
      <c r="D7501">
        <v>2011</v>
      </c>
      <c r="E7501" t="s">
        <v>57</v>
      </c>
      <c r="F7501" t="s">
        <v>3103</v>
      </c>
      <c r="G7501" s="336">
        <v>2.0499999999999998</v>
      </c>
      <c r="H7501">
        <v>204</v>
      </c>
    </row>
    <row r="7502" spans="1:8">
      <c r="A7502" t="s">
        <v>3127</v>
      </c>
      <c r="B7502" t="s">
        <v>71</v>
      </c>
      <c r="C7502" t="s">
        <v>78</v>
      </c>
      <c r="D7502">
        <v>2012</v>
      </c>
      <c r="E7502" t="s">
        <v>52</v>
      </c>
      <c r="F7502" t="s">
        <v>3103</v>
      </c>
      <c r="G7502" s="336">
        <v>0.05</v>
      </c>
      <c r="H7502">
        <v>205</v>
      </c>
    </row>
    <row r="7503" spans="1:8">
      <c r="A7503" t="s">
        <v>3126</v>
      </c>
      <c r="B7503" t="s">
        <v>71</v>
      </c>
      <c r="C7503" t="s">
        <v>78</v>
      </c>
      <c r="D7503">
        <v>2012</v>
      </c>
      <c r="E7503" t="s">
        <v>53</v>
      </c>
      <c r="F7503" t="s">
        <v>3103</v>
      </c>
      <c r="G7503" s="336">
        <v>0.45</v>
      </c>
      <c r="H7503">
        <v>206</v>
      </c>
    </row>
    <row r="7504" spans="1:8">
      <c r="A7504" t="s">
        <v>3125</v>
      </c>
      <c r="B7504" t="s">
        <v>71</v>
      </c>
      <c r="C7504" t="s">
        <v>78</v>
      </c>
      <c r="D7504">
        <v>2012</v>
      </c>
      <c r="E7504" t="s">
        <v>54</v>
      </c>
      <c r="F7504" t="s">
        <v>3103</v>
      </c>
      <c r="G7504" s="336">
        <v>-0.71</v>
      </c>
      <c r="H7504">
        <v>207</v>
      </c>
    </row>
    <row r="7505" spans="1:8">
      <c r="A7505" t="s">
        <v>3124</v>
      </c>
      <c r="B7505" t="s">
        <v>71</v>
      </c>
      <c r="C7505" t="s">
        <v>78</v>
      </c>
      <c r="D7505">
        <v>2012</v>
      </c>
      <c r="E7505" t="s">
        <v>55</v>
      </c>
      <c r="F7505" t="s">
        <v>3103</v>
      </c>
      <c r="G7505" s="336">
        <v>-0.71</v>
      </c>
      <c r="H7505">
        <v>208</v>
      </c>
    </row>
    <row r="7506" spans="1:8">
      <c r="A7506" t="s">
        <v>3123</v>
      </c>
      <c r="B7506" t="s">
        <v>71</v>
      </c>
      <c r="C7506" t="s">
        <v>78</v>
      </c>
      <c r="D7506">
        <v>2012</v>
      </c>
      <c r="E7506" t="s">
        <v>56</v>
      </c>
      <c r="F7506" t="s">
        <v>3103</v>
      </c>
      <c r="G7506" s="336">
        <v>0.23</v>
      </c>
      <c r="H7506">
        <v>209</v>
      </c>
    </row>
    <row r="7507" spans="1:8">
      <c r="A7507" t="s">
        <v>3122</v>
      </c>
      <c r="B7507" t="s">
        <v>71</v>
      </c>
      <c r="C7507" t="s">
        <v>78</v>
      </c>
      <c r="D7507">
        <v>2012</v>
      </c>
      <c r="E7507" t="s">
        <v>57</v>
      </c>
      <c r="F7507" t="s">
        <v>3103</v>
      </c>
      <c r="G7507" s="336">
        <v>0.79</v>
      </c>
      <c r="H7507">
        <v>210</v>
      </c>
    </row>
    <row r="7508" spans="1:8">
      <c r="A7508" t="s">
        <v>3121</v>
      </c>
      <c r="B7508" t="s">
        <v>71</v>
      </c>
      <c r="C7508" t="s">
        <v>78</v>
      </c>
      <c r="D7508">
        <v>2013</v>
      </c>
      <c r="E7508" t="s">
        <v>52</v>
      </c>
      <c r="F7508" t="s">
        <v>3103</v>
      </c>
      <c r="G7508" s="336">
        <v>0.03</v>
      </c>
      <c r="H7508">
        <v>211</v>
      </c>
    </row>
    <row r="7509" spans="1:8">
      <c r="A7509" t="s">
        <v>3120</v>
      </c>
      <c r="B7509" t="s">
        <v>71</v>
      </c>
      <c r="C7509" t="s">
        <v>78</v>
      </c>
      <c r="D7509">
        <v>2013</v>
      </c>
      <c r="E7509" t="s">
        <v>53</v>
      </c>
      <c r="F7509" t="s">
        <v>3103</v>
      </c>
      <c r="G7509" s="336">
        <v>-0.4</v>
      </c>
      <c r="H7509">
        <v>212</v>
      </c>
    </row>
    <row r="7510" spans="1:8">
      <c r="A7510" t="s">
        <v>3119</v>
      </c>
      <c r="B7510" t="s">
        <v>71</v>
      </c>
      <c r="C7510" t="s">
        <v>78</v>
      </c>
      <c r="D7510">
        <v>2013</v>
      </c>
      <c r="E7510" t="s">
        <v>54</v>
      </c>
      <c r="F7510" t="s">
        <v>3103</v>
      </c>
      <c r="G7510" s="336">
        <v>0.52</v>
      </c>
      <c r="H7510">
        <v>213</v>
      </c>
    </row>
    <row r="7511" spans="1:8">
      <c r="A7511" t="s">
        <v>3118</v>
      </c>
      <c r="B7511" t="s">
        <v>71</v>
      </c>
      <c r="C7511" t="s">
        <v>78</v>
      </c>
      <c r="D7511">
        <v>2013</v>
      </c>
      <c r="E7511" t="s">
        <v>55</v>
      </c>
      <c r="F7511" t="s">
        <v>3103</v>
      </c>
      <c r="G7511" s="336">
        <v>0.52</v>
      </c>
      <c r="H7511">
        <v>214</v>
      </c>
    </row>
    <row r="7512" spans="1:8">
      <c r="A7512" t="s">
        <v>3117</v>
      </c>
      <c r="B7512" t="s">
        <v>71</v>
      </c>
      <c r="C7512" t="s">
        <v>78</v>
      </c>
      <c r="D7512">
        <v>2013</v>
      </c>
      <c r="E7512" t="s">
        <v>56</v>
      </c>
      <c r="F7512" t="s">
        <v>3103</v>
      </c>
      <c r="G7512" s="336">
        <v>0</v>
      </c>
      <c r="H7512">
        <v>215</v>
      </c>
    </row>
    <row r="7513" spans="1:8">
      <c r="A7513" t="s">
        <v>3116</v>
      </c>
      <c r="B7513" t="s">
        <v>71</v>
      </c>
      <c r="C7513" t="s">
        <v>78</v>
      </c>
      <c r="D7513">
        <v>2013</v>
      </c>
      <c r="E7513" t="s">
        <v>57</v>
      </c>
      <c r="F7513" t="s">
        <v>3103</v>
      </c>
      <c r="G7513" s="336">
        <v>-0.45</v>
      </c>
      <c r="H7513">
        <v>216</v>
      </c>
    </row>
    <row r="7514" spans="1:8">
      <c r="A7514" t="s">
        <v>3115</v>
      </c>
      <c r="B7514" t="s">
        <v>71</v>
      </c>
      <c r="C7514" t="s">
        <v>78</v>
      </c>
      <c r="D7514" t="s">
        <v>58</v>
      </c>
      <c r="E7514" t="s">
        <v>52</v>
      </c>
      <c r="F7514" t="s">
        <v>3103</v>
      </c>
      <c r="G7514" s="336">
        <v>7.15</v>
      </c>
      <c r="H7514">
        <v>217</v>
      </c>
    </row>
    <row r="7515" spans="1:8">
      <c r="A7515" t="s">
        <v>3114</v>
      </c>
      <c r="B7515" t="s">
        <v>71</v>
      </c>
      <c r="C7515" t="s">
        <v>78</v>
      </c>
      <c r="D7515" t="s">
        <v>58</v>
      </c>
      <c r="E7515" t="s">
        <v>53</v>
      </c>
      <c r="F7515" t="s">
        <v>3103</v>
      </c>
      <c r="G7515" s="336">
        <v>5.16</v>
      </c>
      <c r="H7515">
        <v>218</v>
      </c>
    </row>
    <row r="7516" spans="1:8">
      <c r="A7516" t="s">
        <v>3113</v>
      </c>
      <c r="B7516" t="s">
        <v>71</v>
      </c>
      <c r="C7516" t="s">
        <v>78</v>
      </c>
      <c r="D7516" t="s">
        <v>58</v>
      </c>
      <c r="E7516" t="s">
        <v>54</v>
      </c>
      <c r="F7516" t="s">
        <v>3103</v>
      </c>
      <c r="G7516" s="336">
        <v>0.25</v>
      </c>
      <c r="H7516">
        <v>219</v>
      </c>
    </row>
    <row r="7517" spans="1:8">
      <c r="A7517" t="s">
        <v>3112</v>
      </c>
      <c r="B7517" t="s">
        <v>71</v>
      </c>
      <c r="C7517" t="s">
        <v>78</v>
      </c>
      <c r="D7517" t="s">
        <v>58</v>
      </c>
      <c r="E7517" t="s">
        <v>55</v>
      </c>
      <c r="F7517" t="s">
        <v>3103</v>
      </c>
      <c r="G7517" s="336">
        <v>0.43</v>
      </c>
      <c r="H7517">
        <v>220</v>
      </c>
    </row>
    <row r="7518" spans="1:8">
      <c r="A7518" t="s">
        <v>3111</v>
      </c>
      <c r="B7518" t="s">
        <v>71</v>
      </c>
      <c r="C7518" t="s">
        <v>78</v>
      </c>
      <c r="D7518" t="s">
        <v>58</v>
      </c>
      <c r="E7518" t="s">
        <v>56</v>
      </c>
      <c r="F7518" t="s">
        <v>3103</v>
      </c>
      <c r="G7518" s="336">
        <v>14.34</v>
      </c>
      <c r="H7518">
        <v>221</v>
      </c>
    </row>
    <row r="7519" spans="1:8">
      <c r="A7519" t="s">
        <v>3110</v>
      </c>
      <c r="B7519" t="s">
        <v>71</v>
      </c>
      <c r="C7519" t="s">
        <v>78</v>
      </c>
      <c r="D7519" t="s">
        <v>58</v>
      </c>
      <c r="E7519" t="s">
        <v>57</v>
      </c>
      <c r="F7519" t="s">
        <v>3103</v>
      </c>
      <c r="G7519" s="336">
        <v>9.86</v>
      </c>
      <c r="H7519">
        <v>222</v>
      </c>
    </row>
    <row r="7520" spans="1:8">
      <c r="A7520" t="s">
        <v>3109</v>
      </c>
      <c r="B7520" t="s">
        <v>71</v>
      </c>
      <c r="C7520" t="s">
        <v>78</v>
      </c>
      <c r="D7520" t="s">
        <v>59</v>
      </c>
      <c r="E7520" t="s">
        <v>52</v>
      </c>
      <c r="F7520" t="s">
        <v>3103</v>
      </c>
      <c r="G7520" s="336">
        <v>1.02</v>
      </c>
      <c r="H7520">
        <v>223</v>
      </c>
    </row>
    <row r="7521" spans="1:8">
      <c r="A7521" t="s">
        <v>3108</v>
      </c>
      <c r="B7521" t="s">
        <v>71</v>
      </c>
      <c r="C7521" t="s">
        <v>78</v>
      </c>
      <c r="D7521" t="s">
        <v>59</v>
      </c>
      <c r="E7521" t="s">
        <v>53</v>
      </c>
      <c r="F7521" t="s">
        <v>3103</v>
      </c>
      <c r="G7521" s="336">
        <v>0.74</v>
      </c>
      <c r="H7521">
        <v>224</v>
      </c>
    </row>
    <row r="7522" spans="1:8">
      <c r="A7522" t="s">
        <v>3107</v>
      </c>
      <c r="B7522" t="s">
        <v>71</v>
      </c>
      <c r="C7522" t="s">
        <v>78</v>
      </c>
      <c r="D7522" t="s">
        <v>59</v>
      </c>
      <c r="E7522" t="s">
        <v>54</v>
      </c>
      <c r="F7522" t="s">
        <v>3103</v>
      </c>
      <c r="G7522" s="336">
        <v>0.04</v>
      </c>
      <c r="H7522">
        <v>225</v>
      </c>
    </row>
    <row r="7523" spans="1:8">
      <c r="A7523" t="s">
        <v>3106</v>
      </c>
      <c r="B7523" t="s">
        <v>71</v>
      </c>
      <c r="C7523" t="s">
        <v>78</v>
      </c>
      <c r="D7523" t="s">
        <v>59</v>
      </c>
      <c r="E7523" t="s">
        <v>55</v>
      </c>
      <c r="F7523" t="s">
        <v>3103</v>
      </c>
      <c r="G7523" s="336">
        <v>0.06</v>
      </c>
      <c r="H7523">
        <v>226</v>
      </c>
    </row>
    <row r="7524" spans="1:8">
      <c r="A7524" t="s">
        <v>3105</v>
      </c>
      <c r="B7524" t="s">
        <v>71</v>
      </c>
      <c r="C7524" t="s">
        <v>78</v>
      </c>
      <c r="D7524" t="s">
        <v>59</v>
      </c>
      <c r="E7524" t="s">
        <v>56</v>
      </c>
      <c r="F7524" t="s">
        <v>3103</v>
      </c>
      <c r="G7524" s="336">
        <v>2.0499999999999998</v>
      </c>
      <c r="H7524">
        <v>227</v>
      </c>
    </row>
    <row r="7525" spans="1:8">
      <c r="A7525" t="s">
        <v>3104</v>
      </c>
      <c r="B7525" t="s">
        <v>71</v>
      </c>
      <c r="C7525" t="s">
        <v>78</v>
      </c>
      <c r="D7525" t="s">
        <v>59</v>
      </c>
      <c r="E7525" t="s">
        <v>57</v>
      </c>
      <c r="F7525" t="s">
        <v>3103</v>
      </c>
      <c r="G7525" s="336">
        <v>1.41</v>
      </c>
      <c r="H7525">
        <v>228</v>
      </c>
    </row>
    <row r="7526" spans="1:8">
      <c r="A7526" t="s">
        <v>3102</v>
      </c>
      <c r="B7526" t="s">
        <v>72</v>
      </c>
      <c r="C7526" t="s">
        <v>123</v>
      </c>
      <c r="D7526">
        <v>2007</v>
      </c>
      <c r="E7526" t="s">
        <v>79</v>
      </c>
      <c r="F7526" t="s">
        <v>2874</v>
      </c>
      <c r="G7526" s="338">
        <v>115256</v>
      </c>
      <c r="H7526">
        <v>1</v>
      </c>
    </row>
    <row r="7527" spans="1:8">
      <c r="A7527" t="s">
        <v>3101</v>
      </c>
      <c r="B7527" t="s">
        <v>72</v>
      </c>
      <c r="C7527" t="s">
        <v>123</v>
      </c>
      <c r="D7527">
        <v>2007</v>
      </c>
      <c r="E7527" t="s">
        <v>80</v>
      </c>
      <c r="F7527" t="s">
        <v>2874</v>
      </c>
      <c r="G7527" s="338">
        <v>94682</v>
      </c>
      <c r="H7527">
        <v>2</v>
      </c>
    </row>
    <row r="7528" spans="1:8">
      <c r="A7528" t="s">
        <v>3100</v>
      </c>
      <c r="B7528" t="s">
        <v>72</v>
      </c>
      <c r="C7528" t="s">
        <v>123</v>
      </c>
      <c r="D7528">
        <v>2007</v>
      </c>
      <c r="E7528" t="s">
        <v>81</v>
      </c>
      <c r="F7528" t="s">
        <v>2874</v>
      </c>
      <c r="G7528" s="338">
        <v>8503</v>
      </c>
      <c r="H7528">
        <v>3</v>
      </c>
    </row>
    <row r="7529" spans="1:8">
      <c r="A7529" t="s">
        <v>3099</v>
      </c>
      <c r="B7529" t="s">
        <v>72</v>
      </c>
      <c r="C7529" t="s">
        <v>123</v>
      </c>
      <c r="D7529">
        <v>2007</v>
      </c>
      <c r="E7529" t="s">
        <v>82</v>
      </c>
      <c r="F7529" t="s">
        <v>2874</v>
      </c>
      <c r="G7529" s="338">
        <v>4135</v>
      </c>
      <c r="H7529">
        <v>4</v>
      </c>
    </row>
    <row r="7530" spans="1:8">
      <c r="A7530" t="s">
        <v>3098</v>
      </c>
      <c r="B7530" t="s">
        <v>72</v>
      </c>
      <c r="C7530" t="s">
        <v>123</v>
      </c>
      <c r="D7530">
        <v>2007</v>
      </c>
      <c r="E7530" t="s">
        <v>83</v>
      </c>
      <c r="F7530" t="s">
        <v>2874</v>
      </c>
      <c r="G7530" s="338">
        <v>106753</v>
      </c>
      <c r="H7530">
        <v>5</v>
      </c>
    </row>
    <row r="7531" spans="1:8">
      <c r="A7531" t="s">
        <v>3097</v>
      </c>
      <c r="B7531" t="s">
        <v>72</v>
      </c>
      <c r="C7531" t="s">
        <v>123</v>
      </c>
      <c r="D7531">
        <v>2007</v>
      </c>
      <c r="E7531" t="s">
        <v>84</v>
      </c>
      <c r="F7531" t="s">
        <v>2874</v>
      </c>
      <c r="G7531" s="338">
        <v>36785</v>
      </c>
      <c r="H7531">
        <v>6</v>
      </c>
    </row>
    <row r="7532" spans="1:8">
      <c r="A7532" t="s">
        <v>3096</v>
      </c>
      <c r="B7532" t="s">
        <v>72</v>
      </c>
      <c r="C7532" t="s">
        <v>123</v>
      </c>
      <c r="D7532">
        <v>2008</v>
      </c>
      <c r="E7532" t="s">
        <v>79</v>
      </c>
      <c r="F7532" t="s">
        <v>2874</v>
      </c>
      <c r="G7532" s="338">
        <v>42878</v>
      </c>
      <c r="H7532">
        <v>7</v>
      </c>
    </row>
    <row r="7533" spans="1:8">
      <c r="A7533" t="s">
        <v>3095</v>
      </c>
      <c r="B7533" t="s">
        <v>72</v>
      </c>
      <c r="C7533" t="s">
        <v>123</v>
      </c>
      <c r="D7533">
        <v>2008</v>
      </c>
      <c r="E7533" t="s">
        <v>80</v>
      </c>
      <c r="F7533" t="s">
        <v>2874</v>
      </c>
      <c r="G7533" s="338">
        <v>44818</v>
      </c>
      <c r="H7533">
        <v>8</v>
      </c>
    </row>
    <row r="7534" spans="1:8">
      <c r="A7534" t="s">
        <v>3094</v>
      </c>
      <c r="B7534" t="s">
        <v>72</v>
      </c>
      <c r="C7534" t="s">
        <v>123</v>
      </c>
      <c r="D7534">
        <v>2008</v>
      </c>
      <c r="E7534" t="s">
        <v>81</v>
      </c>
      <c r="F7534" t="s">
        <v>2874</v>
      </c>
      <c r="G7534" s="338">
        <v>5888</v>
      </c>
      <c r="H7534">
        <v>9</v>
      </c>
    </row>
    <row r="7535" spans="1:8">
      <c r="A7535" t="s">
        <v>3093</v>
      </c>
      <c r="B7535" t="s">
        <v>72</v>
      </c>
      <c r="C7535" t="s">
        <v>123</v>
      </c>
      <c r="D7535">
        <v>2008</v>
      </c>
      <c r="E7535" t="s">
        <v>82</v>
      </c>
      <c r="F7535" t="s">
        <v>2874</v>
      </c>
      <c r="G7535" s="338">
        <v>6061</v>
      </c>
      <c r="H7535">
        <v>10</v>
      </c>
    </row>
    <row r="7536" spans="1:8">
      <c r="A7536" t="s">
        <v>3092</v>
      </c>
      <c r="B7536" t="s">
        <v>72</v>
      </c>
      <c r="C7536" t="s">
        <v>123</v>
      </c>
      <c r="D7536">
        <v>2008</v>
      </c>
      <c r="E7536" t="s">
        <v>83</v>
      </c>
      <c r="F7536" t="s">
        <v>2874</v>
      </c>
      <c r="G7536" s="338">
        <v>36990</v>
      </c>
      <c r="H7536">
        <v>11</v>
      </c>
    </row>
    <row r="7537" spans="1:8">
      <c r="A7537" t="s">
        <v>3091</v>
      </c>
      <c r="B7537" t="s">
        <v>72</v>
      </c>
      <c r="C7537" t="s">
        <v>123</v>
      </c>
      <c r="D7537">
        <v>2008</v>
      </c>
      <c r="E7537" t="s">
        <v>84</v>
      </c>
      <c r="F7537" t="s">
        <v>2874</v>
      </c>
      <c r="G7537" s="338">
        <v>38757</v>
      </c>
      <c r="H7537">
        <v>12</v>
      </c>
    </row>
    <row r="7538" spans="1:8">
      <c r="A7538" t="s">
        <v>3090</v>
      </c>
      <c r="B7538" t="s">
        <v>72</v>
      </c>
      <c r="C7538" t="s">
        <v>123</v>
      </c>
      <c r="D7538">
        <v>2009</v>
      </c>
      <c r="E7538" t="s">
        <v>79</v>
      </c>
      <c r="F7538" t="s">
        <v>2874</v>
      </c>
      <c r="G7538" s="338">
        <v>22849</v>
      </c>
      <c r="H7538">
        <v>13</v>
      </c>
    </row>
    <row r="7539" spans="1:8">
      <c r="A7539" t="s">
        <v>3089</v>
      </c>
      <c r="B7539" t="s">
        <v>72</v>
      </c>
      <c r="C7539" t="s">
        <v>123</v>
      </c>
      <c r="D7539">
        <v>2009</v>
      </c>
      <c r="E7539" t="s">
        <v>80</v>
      </c>
      <c r="F7539" t="s">
        <v>2874</v>
      </c>
      <c r="G7539" s="338">
        <v>21585</v>
      </c>
      <c r="H7539">
        <v>14</v>
      </c>
    </row>
    <row r="7540" spans="1:8">
      <c r="A7540" t="s">
        <v>3088</v>
      </c>
      <c r="B7540" t="s">
        <v>72</v>
      </c>
      <c r="C7540" t="s">
        <v>123</v>
      </c>
      <c r="D7540">
        <v>2009</v>
      </c>
      <c r="E7540" t="s">
        <v>81</v>
      </c>
      <c r="F7540" t="s">
        <v>2874</v>
      </c>
      <c r="G7540" s="338">
        <v>6699</v>
      </c>
      <c r="H7540">
        <v>15</v>
      </c>
    </row>
    <row r="7541" spans="1:8">
      <c r="A7541" t="s">
        <v>3087</v>
      </c>
      <c r="B7541" t="s">
        <v>72</v>
      </c>
      <c r="C7541" t="s">
        <v>123</v>
      </c>
      <c r="D7541">
        <v>2009</v>
      </c>
      <c r="E7541" t="s">
        <v>82</v>
      </c>
      <c r="F7541" t="s">
        <v>2874</v>
      </c>
      <c r="G7541" s="338">
        <v>7220</v>
      </c>
      <c r="H7541">
        <v>16</v>
      </c>
    </row>
    <row r="7542" spans="1:8">
      <c r="A7542" t="s">
        <v>3086</v>
      </c>
      <c r="B7542" t="s">
        <v>72</v>
      </c>
      <c r="C7542" t="s">
        <v>123</v>
      </c>
      <c r="D7542">
        <v>2009</v>
      </c>
      <c r="E7542" t="s">
        <v>83</v>
      </c>
      <c r="F7542" t="s">
        <v>2874</v>
      </c>
      <c r="G7542" s="338">
        <v>16150</v>
      </c>
      <c r="H7542">
        <v>17</v>
      </c>
    </row>
    <row r="7543" spans="1:8">
      <c r="A7543" t="s">
        <v>3085</v>
      </c>
      <c r="B7543" t="s">
        <v>72</v>
      </c>
      <c r="C7543" t="s">
        <v>123</v>
      </c>
      <c r="D7543">
        <v>2009</v>
      </c>
      <c r="E7543" t="s">
        <v>84</v>
      </c>
      <c r="F7543" t="s">
        <v>2874</v>
      </c>
      <c r="G7543" s="338">
        <v>14365</v>
      </c>
      <c r="H7543">
        <v>18</v>
      </c>
    </row>
    <row r="7544" spans="1:8">
      <c r="A7544" t="s">
        <v>3084</v>
      </c>
      <c r="B7544" t="s">
        <v>72</v>
      </c>
      <c r="C7544" t="s">
        <v>123</v>
      </c>
      <c r="D7544">
        <v>2010</v>
      </c>
      <c r="E7544" t="s">
        <v>79</v>
      </c>
      <c r="F7544" t="s">
        <v>2874</v>
      </c>
      <c r="G7544" s="338">
        <v>16507</v>
      </c>
      <c r="H7544">
        <v>19</v>
      </c>
    </row>
    <row r="7545" spans="1:8">
      <c r="A7545" t="s">
        <v>3083</v>
      </c>
      <c r="B7545" t="s">
        <v>72</v>
      </c>
      <c r="C7545" t="s">
        <v>123</v>
      </c>
      <c r="D7545">
        <v>2010</v>
      </c>
      <c r="E7545" t="s">
        <v>80</v>
      </c>
      <c r="F7545" t="s">
        <v>2874</v>
      </c>
      <c r="G7545" s="338">
        <v>7683</v>
      </c>
      <c r="H7545">
        <v>20</v>
      </c>
    </row>
    <row r="7546" spans="1:8">
      <c r="A7546" t="s">
        <v>3082</v>
      </c>
      <c r="B7546" t="s">
        <v>72</v>
      </c>
      <c r="C7546" t="s">
        <v>123</v>
      </c>
      <c r="D7546">
        <v>2010</v>
      </c>
      <c r="E7546" t="s">
        <v>81</v>
      </c>
      <c r="F7546" t="s">
        <v>2874</v>
      </c>
      <c r="G7546" s="338">
        <v>13195</v>
      </c>
      <c r="H7546">
        <v>21</v>
      </c>
    </row>
    <row r="7547" spans="1:8">
      <c r="A7547" t="s">
        <v>3081</v>
      </c>
      <c r="B7547" t="s">
        <v>72</v>
      </c>
      <c r="C7547" t="s">
        <v>123</v>
      </c>
      <c r="D7547">
        <v>2010</v>
      </c>
      <c r="E7547" t="s">
        <v>82</v>
      </c>
      <c r="F7547" t="s">
        <v>2874</v>
      </c>
      <c r="G7547" s="338">
        <v>3143</v>
      </c>
      <c r="H7547">
        <v>22</v>
      </c>
    </row>
    <row r="7548" spans="1:8">
      <c r="A7548" t="s">
        <v>3080</v>
      </c>
      <c r="B7548" t="s">
        <v>72</v>
      </c>
      <c r="C7548" t="s">
        <v>123</v>
      </c>
      <c r="D7548">
        <v>2010</v>
      </c>
      <c r="E7548" t="s">
        <v>83</v>
      </c>
      <c r="F7548" t="s">
        <v>2874</v>
      </c>
      <c r="G7548" s="338">
        <v>3311</v>
      </c>
      <c r="H7548">
        <v>23</v>
      </c>
    </row>
    <row r="7549" spans="1:8">
      <c r="A7549" t="s">
        <v>3079</v>
      </c>
      <c r="B7549" t="s">
        <v>72</v>
      </c>
      <c r="C7549" t="s">
        <v>123</v>
      </c>
      <c r="D7549">
        <v>2010</v>
      </c>
      <c r="E7549" t="s">
        <v>84</v>
      </c>
      <c r="F7549" t="s">
        <v>2874</v>
      </c>
      <c r="G7549" s="338">
        <v>4540</v>
      </c>
      <c r="H7549">
        <v>24</v>
      </c>
    </row>
    <row r="7550" spans="1:8">
      <c r="A7550" t="s">
        <v>3078</v>
      </c>
      <c r="B7550" t="s">
        <v>72</v>
      </c>
      <c r="C7550" t="s">
        <v>123</v>
      </c>
      <c r="D7550">
        <v>2011</v>
      </c>
      <c r="E7550" t="s">
        <v>79</v>
      </c>
      <c r="F7550" t="s">
        <v>2874</v>
      </c>
      <c r="G7550" s="338">
        <v>20787</v>
      </c>
      <c r="H7550">
        <v>25</v>
      </c>
    </row>
    <row r="7551" spans="1:8">
      <c r="A7551" t="s">
        <v>3077</v>
      </c>
      <c r="B7551" t="s">
        <v>72</v>
      </c>
      <c r="C7551" t="s">
        <v>123</v>
      </c>
      <c r="D7551">
        <v>2011</v>
      </c>
      <c r="E7551" t="s">
        <v>80</v>
      </c>
      <c r="F7551" t="s">
        <v>2874</v>
      </c>
      <c r="G7551" s="338">
        <v>18106</v>
      </c>
      <c r="H7551">
        <v>26</v>
      </c>
    </row>
    <row r="7552" spans="1:8">
      <c r="A7552" t="s">
        <v>3076</v>
      </c>
      <c r="B7552" t="s">
        <v>72</v>
      </c>
      <c r="C7552" t="s">
        <v>123</v>
      </c>
      <c r="D7552">
        <v>2011</v>
      </c>
      <c r="E7552" t="s">
        <v>81</v>
      </c>
      <c r="F7552" t="s">
        <v>2874</v>
      </c>
      <c r="G7552" s="338">
        <v>5732</v>
      </c>
      <c r="H7552">
        <v>27</v>
      </c>
    </row>
    <row r="7553" spans="1:8">
      <c r="A7553" t="s">
        <v>3075</v>
      </c>
      <c r="B7553" t="s">
        <v>72</v>
      </c>
      <c r="C7553" t="s">
        <v>123</v>
      </c>
      <c r="D7553">
        <v>2011</v>
      </c>
      <c r="E7553" t="s">
        <v>82</v>
      </c>
      <c r="F7553" t="s">
        <v>2874</v>
      </c>
      <c r="G7553" s="338">
        <v>3290</v>
      </c>
      <c r="H7553">
        <v>28</v>
      </c>
    </row>
    <row r="7554" spans="1:8">
      <c r="A7554" t="s">
        <v>3074</v>
      </c>
      <c r="B7554" t="s">
        <v>72</v>
      </c>
      <c r="C7554" t="s">
        <v>123</v>
      </c>
      <c r="D7554">
        <v>2011</v>
      </c>
      <c r="E7554" t="s">
        <v>83</v>
      </c>
      <c r="F7554" t="s">
        <v>2874</v>
      </c>
      <c r="G7554" s="338">
        <v>15055</v>
      </c>
      <c r="H7554">
        <v>29</v>
      </c>
    </row>
    <row r="7555" spans="1:8">
      <c r="A7555" t="s">
        <v>3073</v>
      </c>
      <c r="B7555" t="s">
        <v>72</v>
      </c>
      <c r="C7555" t="s">
        <v>123</v>
      </c>
      <c r="D7555">
        <v>2011</v>
      </c>
      <c r="E7555" t="s">
        <v>84</v>
      </c>
      <c r="F7555" t="s">
        <v>2874</v>
      </c>
      <c r="G7555" s="338">
        <v>14817</v>
      </c>
      <c r="H7555">
        <v>30</v>
      </c>
    </row>
    <row r="7556" spans="1:8">
      <c r="A7556" t="s">
        <v>3072</v>
      </c>
      <c r="B7556" t="s">
        <v>72</v>
      </c>
      <c r="C7556" t="s">
        <v>123</v>
      </c>
      <c r="D7556">
        <v>2012</v>
      </c>
      <c r="E7556" t="s">
        <v>79</v>
      </c>
      <c r="F7556" t="s">
        <v>2874</v>
      </c>
      <c r="G7556" s="338">
        <v>35288</v>
      </c>
      <c r="H7556">
        <v>31</v>
      </c>
    </row>
    <row r="7557" spans="1:8">
      <c r="A7557" t="s">
        <v>3071</v>
      </c>
      <c r="B7557" t="s">
        <v>72</v>
      </c>
      <c r="C7557" t="s">
        <v>123</v>
      </c>
      <c r="D7557">
        <v>2012</v>
      </c>
      <c r="E7557" t="s">
        <v>80</v>
      </c>
      <c r="F7557" t="s">
        <v>2874</v>
      </c>
      <c r="G7557" s="338">
        <v>45448</v>
      </c>
      <c r="H7557">
        <v>32</v>
      </c>
    </row>
    <row r="7558" spans="1:8">
      <c r="A7558" t="s">
        <v>3070</v>
      </c>
      <c r="B7558" t="s">
        <v>72</v>
      </c>
      <c r="C7558" t="s">
        <v>123</v>
      </c>
      <c r="D7558">
        <v>2012</v>
      </c>
      <c r="E7558" t="s">
        <v>81</v>
      </c>
      <c r="F7558" t="s">
        <v>2874</v>
      </c>
      <c r="G7558" s="338">
        <v>30801</v>
      </c>
      <c r="H7558">
        <v>33</v>
      </c>
    </row>
    <row r="7559" spans="1:8">
      <c r="A7559" t="s">
        <v>3069</v>
      </c>
      <c r="B7559" t="s">
        <v>72</v>
      </c>
      <c r="C7559" t="s">
        <v>123</v>
      </c>
      <c r="D7559">
        <v>2012</v>
      </c>
      <c r="E7559" t="s">
        <v>82</v>
      </c>
      <c r="F7559" t="s">
        <v>2874</v>
      </c>
      <c r="G7559" s="338">
        <v>25914</v>
      </c>
      <c r="H7559">
        <v>34</v>
      </c>
    </row>
    <row r="7560" spans="1:8">
      <c r="A7560" t="s">
        <v>3068</v>
      </c>
      <c r="B7560" t="s">
        <v>72</v>
      </c>
      <c r="C7560" t="s">
        <v>123</v>
      </c>
      <c r="D7560">
        <v>2012</v>
      </c>
      <c r="E7560" t="s">
        <v>83</v>
      </c>
      <c r="F7560" t="s">
        <v>2874</v>
      </c>
      <c r="G7560" s="338">
        <v>4488</v>
      </c>
      <c r="H7560">
        <v>35</v>
      </c>
    </row>
    <row r="7561" spans="1:8">
      <c r="A7561" t="s">
        <v>3067</v>
      </c>
      <c r="B7561" t="s">
        <v>72</v>
      </c>
      <c r="C7561" t="s">
        <v>123</v>
      </c>
      <c r="D7561">
        <v>2012</v>
      </c>
      <c r="E7561" t="s">
        <v>84</v>
      </c>
      <c r="F7561" t="s">
        <v>2874</v>
      </c>
      <c r="G7561" s="338">
        <v>19534</v>
      </c>
      <c r="H7561">
        <v>36</v>
      </c>
    </row>
    <row r="7562" spans="1:8">
      <c r="A7562" t="s">
        <v>3066</v>
      </c>
      <c r="B7562" t="s">
        <v>72</v>
      </c>
      <c r="C7562" t="s">
        <v>123</v>
      </c>
      <c r="D7562">
        <v>2013</v>
      </c>
      <c r="E7562" t="s">
        <v>79</v>
      </c>
      <c r="F7562" t="s">
        <v>2874</v>
      </c>
      <c r="G7562" s="338">
        <v>68070</v>
      </c>
      <c r="H7562">
        <v>37</v>
      </c>
    </row>
    <row r="7563" spans="1:8">
      <c r="A7563" t="s">
        <v>3065</v>
      </c>
      <c r="B7563" t="s">
        <v>72</v>
      </c>
      <c r="C7563" t="s">
        <v>123</v>
      </c>
      <c r="D7563">
        <v>2013</v>
      </c>
      <c r="E7563" t="s">
        <v>80</v>
      </c>
      <c r="F7563" t="s">
        <v>2874</v>
      </c>
      <c r="G7563" s="338">
        <v>73309</v>
      </c>
      <c r="H7563">
        <v>38</v>
      </c>
    </row>
    <row r="7564" spans="1:8">
      <c r="A7564" t="s">
        <v>3064</v>
      </c>
      <c r="B7564" t="s">
        <v>72</v>
      </c>
      <c r="C7564" t="s">
        <v>123</v>
      </c>
      <c r="D7564">
        <v>2013</v>
      </c>
      <c r="E7564" t="s">
        <v>81</v>
      </c>
      <c r="F7564" t="s">
        <v>2874</v>
      </c>
      <c r="G7564" s="338">
        <v>58320</v>
      </c>
      <c r="H7564">
        <v>39</v>
      </c>
    </row>
    <row r="7565" spans="1:8">
      <c r="A7565" t="s">
        <v>3063</v>
      </c>
      <c r="B7565" t="s">
        <v>72</v>
      </c>
      <c r="C7565" t="s">
        <v>123</v>
      </c>
      <c r="D7565">
        <v>2013</v>
      </c>
      <c r="E7565" t="s">
        <v>82</v>
      </c>
      <c r="F7565" t="s">
        <v>2874</v>
      </c>
      <c r="G7565" s="338">
        <v>58886</v>
      </c>
      <c r="H7565">
        <v>40</v>
      </c>
    </row>
    <row r="7566" spans="1:8">
      <c r="A7566" t="s">
        <v>3062</v>
      </c>
      <c r="B7566" t="s">
        <v>72</v>
      </c>
      <c r="C7566" t="s">
        <v>123</v>
      </c>
      <c r="D7566">
        <v>2013</v>
      </c>
      <c r="E7566" t="s">
        <v>83</v>
      </c>
      <c r="F7566" t="s">
        <v>2874</v>
      </c>
      <c r="G7566" s="338">
        <v>9750</v>
      </c>
      <c r="H7566">
        <v>41</v>
      </c>
    </row>
    <row r="7567" spans="1:8">
      <c r="A7567" t="s">
        <v>3061</v>
      </c>
      <c r="B7567" t="s">
        <v>72</v>
      </c>
      <c r="C7567" t="s">
        <v>123</v>
      </c>
      <c r="D7567">
        <v>2013</v>
      </c>
      <c r="E7567" t="s">
        <v>84</v>
      </c>
      <c r="F7567" t="s">
        <v>2874</v>
      </c>
      <c r="G7567" s="338">
        <v>14422</v>
      </c>
      <c r="H7567">
        <v>42</v>
      </c>
    </row>
    <row r="7568" spans="1:8">
      <c r="A7568" t="s">
        <v>3060</v>
      </c>
      <c r="B7568" t="s">
        <v>72</v>
      </c>
      <c r="C7568" t="s">
        <v>123</v>
      </c>
      <c r="D7568">
        <v>2014</v>
      </c>
      <c r="E7568" t="s">
        <v>79</v>
      </c>
      <c r="F7568" t="s">
        <v>2874</v>
      </c>
      <c r="G7568" s="338">
        <v>13550</v>
      </c>
      <c r="H7568">
        <v>43</v>
      </c>
    </row>
    <row r="7569" spans="1:8">
      <c r="A7569" t="s">
        <v>3059</v>
      </c>
      <c r="B7569" t="s">
        <v>72</v>
      </c>
      <c r="C7569" t="s">
        <v>123</v>
      </c>
      <c r="D7569">
        <v>2014</v>
      </c>
      <c r="E7569" t="s">
        <v>80</v>
      </c>
      <c r="F7569" t="s">
        <v>2874</v>
      </c>
      <c r="G7569" s="338">
        <v>19935</v>
      </c>
      <c r="H7569">
        <v>44</v>
      </c>
    </row>
    <row r="7570" spans="1:8">
      <c r="A7570" t="s">
        <v>3058</v>
      </c>
      <c r="B7570" t="s">
        <v>72</v>
      </c>
      <c r="C7570" t="s">
        <v>123</v>
      </c>
      <c r="D7570">
        <v>2014</v>
      </c>
      <c r="E7570" t="s">
        <v>81</v>
      </c>
      <c r="F7570" t="s">
        <v>2874</v>
      </c>
      <c r="G7570" s="338">
        <v>12481</v>
      </c>
      <c r="H7570">
        <v>45</v>
      </c>
    </row>
    <row r="7571" spans="1:8">
      <c r="A7571" t="s">
        <v>3057</v>
      </c>
      <c r="B7571" t="s">
        <v>72</v>
      </c>
      <c r="C7571" t="s">
        <v>123</v>
      </c>
      <c r="D7571">
        <v>2014</v>
      </c>
      <c r="E7571" t="s">
        <v>82</v>
      </c>
      <c r="F7571" t="s">
        <v>2874</v>
      </c>
      <c r="G7571" s="338">
        <v>1058</v>
      </c>
      <c r="H7571">
        <v>46</v>
      </c>
    </row>
    <row r="7572" spans="1:8">
      <c r="A7572" t="s">
        <v>3056</v>
      </c>
      <c r="B7572" t="s">
        <v>72</v>
      </c>
      <c r="C7572" t="s">
        <v>123</v>
      </c>
      <c r="D7572">
        <v>2014</v>
      </c>
      <c r="E7572" t="s">
        <v>83</v>
      </c>
      <c r="F7572" t="s">
        <v>2874</v>
      </c>
      <c r="G7572" s="338">
        <v>1068</v>
      </c>
      <c r="H7572">
        <v>47</v>
      </c>
    </row>
    <row r="7573" spans="1:8">
      <c r="A7573" t="s">
        <v>3055</v>
      </c>
      <c r="B7573" t="s">
        <v>72</v>
      </c>
      <c r="C7573" t="s">
        <v>123</v>
      </c>
      <c r="D7573">
        <v>2014</v>
      </c>
      <c r="E7573" t="s">
        <v>84</v>
      </c>
      <c r="F7573" t="s">
        <v>2874</v>
      </c>
      <c r="G7573" s="338">
        <v>18878</v>
      </c>
      <c r="H7573">
        <v>48</v>
      </c>
    </row>
    <row r="7574" spans="1:8">
      <c r="A7574" t="s">
        <v>3054</v>
      </c>
      <c r="B7574" t="s">
        <v>72</v>
      </c>
      <c r="C7574" t="s">
        <v>123</v>
      </c>
      <c r="D7574" t="s">
        <v>66</v>
      </c>
      <c r="E7574" t="s">
        <v>79</v>
      </c>
      <c r="F7574" t="s">
        <v>2874</v>
      </c>
      <c r="G7574" s="338">
        <v>335185</v>
      </c>
      <c r="H7574">
        <v>49</v>
      </c>
    </row>
    <row r="7575" spans="1:8">
      <c r="A7575" t="s">
        <v>3053</v>
      </c>
      <c r="B7575" t="s">
        <v>72</v>
      </c>
      <c r="C7575" t="s">
        <v>123</v>
      </c>
      <c r="D7575" t="s">
        <v>66</v>
      </c>
      <c r="E7575" t="s">
        <v>80</v>
      </c>
      <c r="F7575" t="s">
        <v>2874</v>
      </c>
      <c r="G7575" s="338">
        <v>325567</v>
      </c>
      <c r="H7575">
        <v>50</v>
      </c>
    </row>
    <row r="7576" spans="1:8">
      <c r="A7576" t="s">
        <v>3052</v>
      </c>
      <c r="B7576" t="s">
        <v>72</v>
      </c>
      <c r="C7576" t="s">
        <v>123</v>
      </c>
      <c r="D7576" t="s">
        <v>66</v>
      </c>
      <c r="E7576" t="s">
        <v>81</v>
      </c>
      <c r="F7576" t="s">
        <v>2874</v>
      </c>
      <c r="G7576" s="338">
        <v>141620</v>
      </c>
      <c r="H7576">
        <v>51</v>
      </c>
    </row>
    <row r="7577" spans="1:8">
      <c r="A7577" t="s">
        <v>3051</v>
      </c>
      <c r="B7577" t="s">
        <v>72</v>
      </c>
      <c r="C7577" t="s">
        <v>123</v>
      </c>
      <c r="D7577" t="s">
        <v>66</v>
      </c>
      <c r="E7577" t="s">
        <v>82</v>
      </c>
      <c r="F7577" t="s">
        <v>2874</v>
      </c>
      <c r="G7577" s="338">
        <v>109707</v>
      </c>
      <c r="H7577">
        <v>52</v>
      </c>
    </row>
    <row r="7578" spans="1:8">
      <c r="A7578" t="s">
        <v>3050</v>
      </c>
      <c r="B7578" t="s">
        <v>72</v>
      </c>
      <c r="C7578" t="s">
        <v>123</v>
      </c>
      <c r="D7578" t="s">
        <v>66</v>
      </c>
      <c r="E7578" t="s">
        <v>83</v>
      </c>
      <c r="F7578" t="s">
        <v>2874</v>
      </c>
      <c r="G7578" s="338">
        <v>193565</v>
      </c>
      <c r="H7578">
        <v>53</v>
      </c>
    </row>
    <row r="7579" spans="1:8">
      <c r="A7579" t="s">
        <v>3049</v>
      </c>
      <c r="B7579" t="s">
        <v>72</v>
      </c>
      <c r="C7579" t="s">
        <v>123</v>
      </c>
      <c r="D7579" t="s">
        <v>66</v>
      </c>
      <c r="E7579" t="s">
        <v>84</v>
      </c>
      <c r="F7579" t="s">
        <v>2874</v>
      </c>
      <c r="G7579" s="338">
        <v>162098</v>
      </c>
      <c r="H7579">
        <v>54</v>
      </c>
    </row>
    <row r="7580" spans="1:8">
      <c r="A7580" t="s">
        <v>3048</v>
      </c>
      <c r="B7580" t="s">
        <v>71</v>
      </c>
      <c r="C7580" t="s">
        <v>123</v>
      </c>
      <c r="D7580">
        <v>2006</v>
      </c>
      <c r="E7580" t="s">
        <v>79</v>
      </c>
      <c r="F7580" t="s">
        <v>2874</v>
      </c>
      <c r="G7580" s="338">
        <v>4802</v>
      </c>
      <c r="H7580">
        <v>55</v>
      </c>
    </row>
    <row r="7581" spans="1:8">
      <c r="A7581" t="s">
        <v>3047</v>
      </c>
      <c r="B7581" t="s">
        <v>71</v>
      </c>
      <c r="C7581" t="s">
        <v>123</v>
      </c>
      <c r="D7581">
        <v>2006</v>
      </c>
      <c r="E7581" t="s">
        <v>80</v>
      </c>
      <c r="F7581" t="s">
        <v>2874</v>
      </c>
      <c r="G7581" s="338">
        <v>4025</v>
      </c>
      <c r="H7581">
        <v>56</v>
      </c>
    </row>
    <row r="7582" spans="1:8">
      <c r="A7582" t="s">
        <v>3046</v>
      </c>
      <c r="B7582" t="s">
        <v>71</v>
      </c>
      <c r="C7582" t="s">
        <v>123</v>
      </c>
      <c r="D7582">
        <v>2006</v>
      </c>
      <c r="E7582" t="s">
        <v>81</v>
      </c>
      <c r="F7582" t="s">
        <v>2874</v>
      </c>
      <c r="G7582" s="338">
        <v>1344</v>
      </c>
      <c r="H7582">
        <v>57</v>
      </c>
    </row>
    <row r="7583" spans="1:8">
      <c r="A7583" t="s">
        <v>3045</v>
      </c>
      <c r="B7583" t="s">
        <v>71</v>
      </c>
      <c r="C7583" t="s">
        <v>123</v>
      </c>
      <c r="D7583">
        <v>2006</v>
      </c>
      <c r="E7583" t="s">
        <v>82</v>
      </c>
      <c r="F7583" t="s">
        <v>2874</v>
      </c>
      <c r="G7583" s="338">
        <v>1369</v>
      </c>
      <c r="H7583">
        <v>58</v>
      </c>
    </row>
    <row r="7584" spans="1:8">
      <c r="A7584" t="s">
        <v>3044</v>
      </c>
      <c r="B7584" t="s">
        <v>71</v>
      </c>
      <c r="C7584" t="s">
        <v>123</v>
      </c>
      <c r="D7584">
        <v>2006</v>
      </c>
      <c r="E7584" t="s">
        <v>83</v>
      </c>
      <c r="F7584" t="s">
        <v>2874</v>
      </c>
      <c r="G7584" s="338">
        <v>3457</v>
      </c>
      <c r="H7584">
        <v>59</v>
      </c>
    </row>
    <row r="7585" spans="1:8">
      <c r="A7585" t="s">
        <v>3043</v>
      </c>
      <c r="B7585" t="s">
        <v>71</v>
      </c>
      <c r="C7585" t="s">
        <v>123</v>
      </c>
      <c r="D7585">
        <v>2006</v>
      </c>
      <c r="E7585" t="s">
        <v>84</v>
      </c>
      <c r="F7585" t="s">
        <v>2874</v>
      </c>
      <c r="G7585" s="338">
        <v>2656</v>
      </c>
      <c r="H7585">
        <v>60</v>
      </c>
    </row>
    <row r="7586" spans="1:8">
      <c r="A7586" t="s">
        <v>3042</v>
      </c>
      <c r="B7586" t="s">
        <v>71</v>
      </c>
      <c r="C7586" t="s">
        <v>123</v>
      </c>
      <c r="D7586">
        <v>2007</v>
      </c>
      <c r="E7586" t="s">
        <v>79</v>
      </c>
      <c r="F7586" t="s">
        <v>2874</v>
      </c>
      <c r="G7586" s="338">
        <v>7095</v>
      </c>
      <c r="H7586">
        <v>61</v>
      </c>
    </row>
    <row r="7587" spans="1:8">
      <c r="A7587" t="s">
        <v>3041</v>
      </c>
      <c r="B7587" t="s">
        <v>71</v>
      </c>
      <c r="C7587" t="s">
        <v>123</v>
      </c>
      <c r="D7587">
        <v>2007</v>
      </c>
      <c r="E7587" t="s">
        <v>80</v>
      </c>
      <c r="F7587" t="s">
        <v>2874</v>
      </c>
      <c r="G7587" s="338">
        <v>8508</v>
      </c>
      <c r="H7587">
        <v>62</v>
      </c>
    </row>
    <row r="7588" spans="1:8">
      <c r="A7588" t="s">
        <v>3040</v>
      </c>
      <c r="B7588" t="s">
        <v>71</v>
      </c>
      <c r="C7588" t="s">
        <v>123</v>
      </c>
      <c r="D7588">
        <v>2007</v>
      </c>
      <c r="E7588" t="s">
        <v>81</v>
      </c>
      <c r="F7588" t="s">
        <v>2874</v>
      </c>
      <c r="G7588">
        <v>922</v>
      </c>
      <c r="H7588">
        <v>63</v>
      </c>
    </row>
    <row r="7589" spans="1:8">
      <c r="A7589" t="s">
        <v>3039</v>
      </c>
      <c r="B7589" t="s">
        <v>71</v>
      </c>
      <c r="C7589" t="s">
        <v>123</v>
      </c>
      <c r="D7589">
        <v>2007</v>
      </c>
      <c r="E7589" t="s">
        <v>82</v>
      </c>
      <c r="F7589" t="s">
        <v>2874</v>
      </c>
      <c r="G7589" s="338">
        <v>2076</v>
      </c>
      <c r="H7589">
        <v>64</v>
      </c>
    </row>
    <row r="7590" spans="1:8">
      <c r="A7590" t="s">
        <v>3038</v>
      </c>
      <c r="B7590" t="s">
        <v>71</v>
      </c>
      <c r="C7590" t="s">
        <v>123</v>
      </c>
      <c r="D7590">
        <v>2007</v>
      </c>
      <c r="E7590" t="s">
        <v>83</v>
      </c>
      <c r="F7590" t="s">
        <v>2874</v>
      </c>
      <c r="G7590" s="338">
        <v>6173</v>
      </c>
      <c r="H7590">
        <v>65</v>
      </c>
    </row>
    <row r="7591" spans="1:8">
      <c r="A7591" t="s">
        <v>3037</v>
      </c>
      <c r="B7591" t="s">
        <v>71</v>
      </c>
      <c r="C7591" t="s">
        <v>123</v>
      </c>
      <c r="D7591">
        <v>2007</v>
      </c>
      <c r="E7591" t="s">
        <v>84</v>
      </c>
      <c r="F7591" t="s">
        <v>2874</v>
      </c>
      <c r="G7591" s="338">
        <v>6432</v>
      </c>
      <c r="H7591">
        <v>66</v>
      </c>
    </row>
    <row r="7592" spans="1:8">
      <c r="A7592" t="s">
        <v>3036</v>
      </c>
      <c r="B7592" t="s">
        <v>71</v>
      </c>
      <c r="C7592" t="s">
        <v>123</v>
      </c>
      <c r="D7592">
        <v>2008</v>
      </c>
      <c r="E7592" t="s">
        <v>79</v>
      </c>
      <c r="F7592" t="s">
        <v>2874</v>
      </c>
      <c r="G7592" s="338">
        <v>14346</v>
      </c>
      <c r="H7592">
        <v>67</v>
      </c>
    </row>
    <row r="7593" spans="1:8">
      <c r="A7593" t="s">
        <v>3035</v>
      </c>
      <c r="B7593" t="s">
        <v>71</v>
      </c>
      <c r="C7593" t="s">
        <v>123</v>
      </c>
      <c r="D7593">
        <v>2008</v>
      </c>
      <c r="E7593" t="s">
        <v>80</v>
      </c>
      <c r="F7593" t="s">
        <v>2874</v>
      </c>
      <c r="G7593" s="338">
        <v>10792</v>
      </c>
      <c r="H7593">
        <v>68</v>
      </c>
    </row>
    <row r="7594" spans="1:8">
      <c r="A7594" t="s">
        <v>3034</v>
      </c>
      <c r="B7594" t="s">
        <v>71</v>
      </c>
      <c r="C7594" t="s">
        <v>123</v>
      </c>
      <c r="D7594">
        <v>2008</v>
      </c>
      <c r="E7594" t="s">
        <v>81</v>
      </c>
      <c r="F7594" t="s">
        <v>2874</v>
      </c>
      <c r="G7594" s="338">
        <v>1533</v>
      </c>
      <c r="H7594">
        <v>69</v>
      </c>
    </row>
    <row r="7595" spans="1:8">
      <c r="A7595" t="s">
        <v>3033</v>
      </c>
      <c r="B7595" t="s">
        <v>71</v>
      </c>
      <c r="C7595" t="s">
        <v>123</v>
      </c>
      <c r="D7595">
        <v>2008</v>
      </c>
      <c r="E7595" t="s">
        <v>82</v>
      </c>
      <c r="F7595" t="s">
        <v>2874</v>
      </c>
      <c r="G7595" s="338">
        <v>2653</v>
      </c>
      <c r="H7595">
        <v>70</v>
      </c>
    </row>
    <row r="7596" spans="1:8">
      <c r="A7596" t="s">
        <v>3032</v>
      </c>
      <c r="B7596" t="s">
        <v>71</v>
      </c>
      <c r="C7596" t="s">
        <v>123</v>
      </c>
      <c r="D7596">
        <v>2008</v>
      </c>
      <c r="E7596" t="s">
        <v>83</v>
      </c>
      <c r="F7596" t="s">
        <v>2874</v>
      </c>
      <c r="G7596" s="338">
        <v>12814</v>
      </c>
      <c r="H7596">
        <v>71</v>
      </c>
    </row>
    <row r="7597" spans="1:8">
      <c r="A7597" t="s">
        <v>3031</v>
      </c>
      <c r="B7597" t="s">
        <v>71</v>
      </c>
      <c r="C7597" t="s">
        <v>123</v>
      </c>
      <c r="D7597">
        <v>2008</v>
      </c>
      <c r="E7597" t="s">
        <v>84</v>
      </c>
      <c r="F7597" t="s">
        <v>2874</v>
      </c>
      <c r="G7597" s="338">
        <v>8139</v>
      </c>
      <c r="H7597">
        <v>72</v>
      </c>
    </row>
    <row r="7598" spans="1:8">
      <c r="A7598" t="s">
        <v>3030</v>
      </c>
      <c r="B7598" t="s">
        <v>71</v>
      </c>
      <c r="C7598" t="s">
        <v>123</v>
      </c>
      <c r="D7598">
        <v>2009</v>
      </c>
      <c r="E7598" t="s">
        <v>79</v>
      </c>
      <c r="F7598" t="s">
        <v>2874</v>
      </c>
      <c r="G7598" s="338">
        <v>19585</v>
      </c>
      <c r="H7598">
        <v>73</v>
      </c>
    </row>
    <row r="7599" spans="1:8">
      <c r="A7599" t="s">
        <v>3029</v>
      </c>
      <c r="B7599" t="s">
        <v>71</v>
      </c>
      <c r="C7599" t="s">
        <v>123</v>
      </c>
      <c r="D7599">
        <v>2009</v>
      </c>
      <c r="E7599" t="s">
        <v>80</v>
      </c>
      <c r="F7599" t="s">
        <v>2874</v>
      </c>
      <c r="G7599" s="338">
        <v>21891</v>
      </c>
      <c r="H7599">
        <v>74</v>
      </c>
    </row>
    <row r="7600" spans="1:8">
      <c r="A7600" t="s">
        <v>3028</v>
      </c>
      <c r="B7600" t="s">
        <v>71</v>
      </c>
      <c r="C7600" t="s">
        <v>123</v>
      </c>
      <c r="D7600">
        <v>2009</v>
      </c>
      <c r="E7600" t="s">
        <v>81</v>
      </c>
      <c r="F7600" t="s">
        <v>2874</v>
      </c>
      <c r="G7600" s="338">
        <v>2845</v>
      </c>
      <c r="H7600">
        <v>75</v>
      </c>
    </row>
    <row r="7601" spans="1:8">
      <c r="A7601" t="s">
        <v>3027</v>
      </c>
      <c r="B7601" t="s">
        <v>71</v>
      </c>
      <c r="C7601" t="s">
        <v>123</v>
      </c>
      <c r="D7601">
        <v>2009</v>
      </c>
      <c r="E7601" t="s">
        <v>82</v>
      </c>
      <c r="F7601" t="s">
        <v>2874</v>
      </c>
      <c r="G7601" s="338">
        <v>3827</v>
      </c>
      <c r="H7601">
        <v>76</v>
      </c>
    </row>
    <row r="7602" spans="1:8">
      <c r="A7602" t="s">
        <v>3026</v>
      </c>
      <c r="B7602" t="s">
        <v>71</v>
      </c>
      <c r="C7602" t="s">
        <v>123</v>
      </c>
      <c r="D7602">
        <v>2009</v>
      </c>
      <c r="E7602" t="s">
        <v>83</v>
      </c>
      <c r="F7602" t="s">
        <v>2874</v>
      </c>
      <c r="G7602" s="338">
        <v>16740</v>
      </c>
      <c r="H7602">
        <v>77</v>
      </c>
    </row>
    <row r="7603" spans="1:8">
      <c r="A7603" t="s">
        <v>3025</v>
      </c>
      <c r="B7603" t="s">
        <v>71</v>
      </c>
      <c r="C7603" t="s">
        <v>123</v>
      </c>
      <c r="D7603">
        <v>2009</v>
      </c>
      <c r="E7603" t="s">
        <v>84</v>
      </c>
      <c r="F7603" t="s">
        <v>2874</v>
      </c>
      <c r="G7603" s="338">
        <v>18064</v>
      </c>
      <c r="H7603">
        <v>78</v>
      </c>
    </row>
    <row r="7604" spans="1:8">
      <c r="A7604" t="s">
        <v>3024</v>
      </c>
      <c r="B7604" t="s">
        <v>71</v>
      </c>
      <c r="C7604" t="s">
        <v>123</v>
      </c>
      <c r="D7604">
        <v>2010</v>
      </c>
      <c r="E7604" t="s">
        <v>79</v>
      </c>
      <c r="F7604" t="s">
        <v>2874</v>
      </c>
      <c r="G7604" s="338">
        <v>18227</v>
      </c>
      <c r="H7604">
        <v>79</v>
      </c>
    </row>
    <row r="7605" spans="1:8">
      <c r="A7605" t="s">
        <v>3023</v>
      </c>
      <c r="B7605" t="s">
        <v>71</v>
      </c>
      <c r="C7605" t="s">
        <v>123</v>
      </c>
      <c r="D7605">
        <v>2010</v>
      </c>
      <c r="E7605" t="s">
        <v>80</v>
      </c>
      <c r="F7605" t="s">
        <v>2874</v>
      </c>
      <c r="G7605" s="338">
        <v>16538</v>
      </c>
      <c r="H7605">
        <v>80</v>
      </c>
    </row>
    <row r="7606" spans="1:8">
      <c r="A7606" t="s">
        <v>3022</v>
      </c>
      <c r="B7606" t="s">
        <v>71</v>
      </c>
      <c r="C7606" t="s">
        <v>123</v>
      </c>
      <c r="D7606">
        <v>2010</v>
      </c>
      <c r="E7606" t="s">
        <v>81</v>
      </c>
      <c r="F7606" t="s">
        <v>2874</v>
      </c>
      <c r="G7606" s="338">
        <v>2729</v>
      </c>
      <c r="H7606">
        <v>81</v>
      </c>
    </row>
    <row r="7607" spans="1:8">
      <c r="A7607" t="s">
        <v>3021</v>
      </c>
      <c r="B7607" t="s">
        <v>71</v>
      </c>
      <c r="C7607" t="s">
        <v>123</v>
      </c>
      <c r="D7607">
        <v>2010</v>
      </c>
      <c r="E7607" t="s">
        <v>82</v>
      </c>
      <c r="F7607" t="s">
        <v>2874</v>
      </c>
      <c r="G7607" s="338">
        <v>3963</v>
      </c>
      <c r="H7607">
        <v>82</v>
      </c>
    </row>
    <row r="7608" spans="1:8">
      <c r="A7608" t="s">
        <v>3020</v>
      </c>
      <c r="B7608" t="s">
        <v>71</v>
      </c>
      <c r="C7608" t="s">
        <v>123</v>
      </c>
      <c r="D7608">
        <v>2010</v>
      </c>
      <c r="E7608" t="s">
        <v>83</v>
      </c>
      <c r="F7608" t="s">
        <v>2874</v>
      </c>
      <c r="G7608" s="338">
        <v>15498</v>
      </c>
      <c r="H7608">
        <v>83</v>
      </c>
    </row>
    <row r="7609" spans="1:8">
      <c r="A7609" t="s">
        <v>3019</v>
      </c>
      <c r="B7609" t="s">
        <v>71</v>
      </c>
      <c r="C7609" t="s">
        <v>123</v>
      </c>
      <c r="D7609">
        <v>2010</v>
      </c>
      <c r="E7609" t="s">
        <v>84</v>
      </c>
      <c r="F7609" t="s">
        <v>2874</v>
      </c>
      <c r="G7609" s="338">
        <v>12575</v>
      </c>
      <c r="H7609">
        <v>84</v>
      </c>
    </row>
    <row r="7610" spans="1:8">
      <c r="A7610" t="s">
        <v>3018</v>
      </c>
      <c r="B7610" t="s">
        <v>71</v>
      </c>
      <c r="C7610" t="s">
        <v>123</v>
      </c>
      <c r="D7610">
        <v>2011</v>
      </c>
      <c r="E7610" t="s">
        <v>79</v>
      </c>
      <c r="F7610" t="s">
        <v>2874</v>
      </c>
      <c r="G7610" s="338">
        <v>46884</v>
      </c>
      <c r="H7610">
        <v>85</v>
      </c>
    </row>
    <row r="7611" spans="1:8">
      <c r="A7611" t="s">
        <v>3017</v>
      </c>
      <c r="B7611" t="s">
        <v>71</v>
      </c>
      <c r="C7611" t="s">
        <v>123</v>
      </c>
      <c r="D7611">
        <v>2011</v>
      </c>
      <c r="E7611" t="s">
        <v>80</v>
      </c>
      <c r="F7611" t="s">
        <v>2874</v>
      </c>
      <c r="G7611" s="338">
        <v>40911</v>
      </c>
      <c r="H7611">
        <v>86</v>
      </c>
    </row>
    <row r="7612" spans="1:8">
      <c r="A7612" t="s">
        <v>3016</v>
      </c>
      <c r="B7612" t="s">
        <v>71</v>
      </c>
      <c r="C7612" t="s">
        <v>123</v>
      </c>
      <c r="D7612">
        <v>2011</v>
      </c>
      <c r="E7612" t="s">
        <v>81</v>
      </c>
      <c r="F7612" t="s">
        <v>2874</v>
      </c>
      <c r="G7612" s="338">
        <v>4353</v>
      </c>
      <c r="H7612">
        <v>87</v>
      </c>
    </row>
    <row r="7613" spans="1:8">
      <c r="A7613" t="s">
        <v>3015</v>
      </c>
      <c r="B7613" t="s">
        <v>71</v>
      </c>
      <c r="C7613" t="s">
        <v>123</v>
      </c>
      <c r="D7613">
        <v>2011</v>
      </c>
      <c r="E7613" t="s">
        <v>82</v>
      </c>
      <c r="F7613" t="s">
        <v>2874</v>
      </c>
      <c r="G7613" s="338">
        <v>7887</v>
      </c>
      <c r="H7613">
        <v>88</v>
      </c>
    </row>
    <row r="7614" spans="1:8">
      <c r="A7614" t="s">
        <v>3014</v>
      </c>
      <c r="B7614" t="s">
        <v>71</v>
      </c>
      <c r="C7614" t="s">
        <v>123</v>
      </c>
      <c r="D7614">
        <v>2011</v>
      </c>
      <c r="E7614" t="s">
        <v>83</v>
      </c>
      <c r="F7614" t="s">
        <v>2874</v>
      </c>
      <c r="G7614" s="338">
        <v>42531</v>
      </c>
      <c r="H7614">
        <v>89</v>
      </c>
    </row>
    <row r="7615" spans="1:8">
      <c r="A7615" t="s">
        <v>3013</v>
      </c>
      <c r="B7615" t="s">
        <v>71</v>
      </c>
      <c r="C7615" t="s">
        <v>123</v>
      </c>
      <c r="D7615">
        <v>2011</v>
      </c>
      <c r="E7615" t="s">
        <v>84</v>
      </c>
      <c r="F7615" t="s">
        <v>2874</v>
      </c>
      <c r="G7615" s="338">
        <v>33024</v>
      </c>
      <c r="H7615">
        <v>90</v>
      </c>
    </row>
    <row r="7616" spans="1:8">
      <c r="A7616" t="s">
        <v>3012</v>
      </c>
      <c r="B7616" t="s">
        <v>71</v>
      </c>
      <c r="C7616" t="s">
        <v>123</v>
      </c>
      <c r="D7616">
        <v>2012</v>
      </c>
      <c r="E7616" t="s">
        <v>79</v>
      </c>
      <c r="F7616" t="s">
        <v>2874</v>
      </c>
      <c r="G7616" s="338">
        <v>59577</v>
      </c>
      <c r="H7616">
        <v>91</v>
      </c>
    </row>
    <row r="7617" spans="1:8">
      <c r="A7617" t="s">
        <v>3011</v>
      </c>
      <c r="B7617" t="s">
        <v>71</v>
      </c>
      <c r="C7617" t="s">
        <v>123</v>
      </c>
      <c r="D7617">
        <v>2012</v>
      </c>
      <c r="E7617" t="s">
        <v>80</v>
      </c>
      <c r="F7617" t="s">
        <v>2874</v>
      </c>
      <c r="G7617" s="338">
        <v>80446</v>
      </c>
      <c r="H7617">
        <v>92</v>
      </c>
    </row>
    <row r="7618" spans="1:8">
      <c r="A7618" t="s">
        <v>3010</v>
      </c>
      <c r="B7618" t="s">
        <v>71</v>
      </c>
      <c r="C7618" t="s">
        <v>123</v>
      </c>
      <c r="D7618">
        <v>2012</v>
      </c>
      <c r="E7618" t="s">
        <v>81</v>
      </c>
      <c r="F7618" t="s">
        <v>2874</v>
      </c>
      <c r="G7618" s="338">
        <v>6477</v>
      </c>
      <c r="H7618">
        <v>93</v>
      </c>
    </row>
    <row r="7619" spans="1:8">
      <c r="A7619" t="s">
        <v>3009</v>
      </c>
      <c r="B7619" t="s">
        <v>71</v>
      </c>
      <c r="C7619" t="s">
        <v>123</v>
      </c>
      <c r="D7619">
        <v>2012</v>
      </c>
      <c r="E7619" t="s">
        <v>82</v>
      </c>
      <c r="F7619" t="s">
        <v>2874</v>
      </c>
      <c r="G7619" s="338">
        <v>8848</v>
      </c>
      <c r="H7619">
        <v>94</v>
      </c>
    </row>
    <row r="7620" spans="1:8">
      <c r="A7620" t="s">
        <v>3008</v>
      </c>
      <c r="B7620" t="s">
        <v>71</v>
      </c>
      <c r="C7620" t="s">
        <v>123</v>
      </c>
      <c r="D7620">
        <v>2012</v>
      </c>
      <c r="E7620" t="s">
        <v>83</v>
      </c>
      <c r="F7620" t="s">
        <v>2874</v>
      </c>
      <c r="G7620" s="338">
        <v>53099</v>
      </c>
      <c r="H7620">
        <v>95</v>
      </c>
    </row>
    <row r="7621" spans="1:8">
      <c r="A7621" t="s">
        <v>3007</v>
      </c>
      <c r="B7621" t="s">
        <v>71</v>
      </c>
      <c r="C7621" t="s">
        <v>123</v>
      </c>
      <c r="D7621">
        <v>2012</v>
      </c>
      <c r="E7621" t="s">
        <v>84</v>
      </c>
      <c r="F7621" t="s">
        <v>2874</v>
      </c>
      <c r="G7621" s="338">
        <v>71598</v>
      </c>
      <c r="H7621">
        <v>96</v>
      </c>
    </row>
    <row r="7622" spans="1:8">
      <c r="A7622" t="s">
        <v>3006</v>
      </c>
      <c r="B7622" t="s">
        <v>71</v>
      </c>
      <c r="C7622" t="s">
        <v>123</v>
      </c>
      <c r="D7622">
        <v>2013</v>
      </c>
      <c r="E7622" t="s">
        <v>79</v>
      </c>
      <c r="F7622" t="s">
        <v>2874</v>
      </c>
      <c r="G7622" s="338">
        <v>63270</v>
      </c>
      <c r="H7622">
        <v>97</v>
      </c>
    </row>
    <row r="7623" spans="1:8">
      <c r="A7623" t="s">
        <v>3005</v>
      </c>
      <c r="B7623" t="s">
        <v>71</v>
      </c>
      <c r="C7623" t="s">
        <v>123</v>
      </c>
      <c r="D7623">
        <v>2013</v>
      </c>
      <c r="E7623" t="s">
        <v>80</v>
      </c>
      <c r="F7623" t="s">
        <v>2874</v>
      </c>
      <c r="G7623" s="338">
        <v>51463</v>
      </c>
      <c r="H7623">
        <v>98</v>
      </c>
    </row>
    <row r="7624" spans="1:8">
      <c r="A7624" t="s">
        <v>3004</v>
      </c>
      <c r="B7624" t="s">
        <v>71</v>
      </c>
      <c r="C7624" t="s">
        <v>123</v>
      </c>
      <c r="D7624">
        <v>2013</v>
      </c>
      <c r="E7624" t="s">
        <v>81</v>
      </c>
      <c r="F7624" t="s">
        <v>2874</v>
      </c>
      <c r="G7624" s="338">
        <v>9988</v>
      </c>
      <c r="H7624">
        <v>99</v>
      </c>
    </row>
    <row r="7625" spans="1:8">
      <c r="A7625" t="s">
        <v>3003</v>
      </c>
      <c r="B7625" t="s">
        <v>71</v>
      </c>
      <c r="C7625" t="s">
        <v>123</v>
      </c>
      <c r="D7625">
        <v>2013</v>
      </c>
      <c r="E7625" t="s">
        <v>82</v>
      </c>
      <c r="F7625" t="s">
        <v>2874</v>
      </c>
      <c r="G7625" s="338">
        <v>11967</v>
      </c>
      <c r="H7625">
        <v>100</v>
      </c>
    </row>
    <row r="7626" spans="1:8">
      <c r="A7626" t="s">
        <v>3002</v>
      </c>
      <c r="B7626" t="s">
        <v>71</v>
      </c>
      <c r="C7626" t="s">
        <v>123</v>
      </c>
      <c r="D7626">
        <v>2013</v>
      </c>
      <c r="E7626" t="s">
        <v>83</v>
      </c>
      <c r="F7626" t="s">
        <v>2874</v>
      </c>
      <c r="G7626" s="338">
        <v>53282</v>
      </c>
      <c r="H7626">
        <v>101</v>
      </c>
    </row>
    <row r="7627" spans="1:8">
      <c r="A7627" t="s">
        <v>3001</v>
      </c>
      <c r="B7627" t="s">
        <v>71</v>
      </c>
      <c r="C7627" t="s">
        <v>123</v>
      </c>
      <c r="D7627">
        <v>2013</v>
      </c>
      <c r="E7627" t="s">
        <v>84</v>
      </c>
      <c r="F7627" t="s">
        <v>2874</v>
      </c>
      <c r="G7627" s="338">
        <v>39496</v>
      </c>
      <c r="H7627">
        <v>102</v>
      </c>
    </row>
    <row r="7628" spans="1:8">
      <c r="A7628" t="s">
        <v>3000</v>
      </c>
      <c r="B7628" t="s">
        <v>71</v>
      </c>
      <c r="C7628" t="s">
        <v>123</v>
      </c>
      <c r="D7628" t="s">
        <v>67</v>
      </c>
      <c r="E7628" t="s">
        <v>79</v>
      </c>
      <c r="F7628" t="s">
        <v>2874</v>
      </c>
      <c r="G7628" s="338">
        <v>233785</v>
      </c>
      <c r="H7628">
        <v>103</v>
      </c>
    </row>
    <row r="7629" spans="1:8">
      <c r="A7629" t="s">
        <v>2999</v>
      </c>
      <c r="B7629" t="s">
        <v>71</v>
      </c>
      <c r="C7629" t="s">
        <v>123</v>
      </c>
      <c r="D7629" t="s">
        <v>67</v>
      </c>
      <c r="E7629" t="s">
        <v>80</v>
      </c>
      <c r="F7629" t="s">
        <v>2874</v>
      </c>
      <c r="G7629" s="338">
        <v>234574</v>
      </c>
      <c r="H7629">
        <v>104</v>
      </c>
    </row>
    <row r="7630" spans="1:8">
      <c r="A7630" t="s">
        <v>2998</v>
      </c>
      <c r="B7630" t="s">
        <v>71</v>
      </c>
      <c r="C7630" t="s">
        <v>123</v>
      </c>
      <c r="D7630" t="s">
        <v>67</v>
      </c>
      <c r="E7630" t="s">
        <v>81</v>
      </c>
      <c r="F7630" t="s">
        <v>2874</v>
      </c>
      <c r="G7630" s="338">
        <v>30191</v>
      </c>
      <c r="H7630">
        <v>105</v>
      </c>
    </row>
    <row r="7631" spans="1:8">
      <c r="A7631" t="s">
        <v>2997</v>
      </c>
      <c r="B7631" t="s">
        <v>71</v>
      </c>
      <c r="C7631" t="s">
        <v>123</v>
      </c>
      <c r="D7631" t="s">
        <v>67</v>
      </c>
      <c r="E7631" t="s">
        <v>82</v>
      </c>
      <c r="F7631" t="s">
        <v>2874</v>
      </c>
      <c r="G7631" s="338">
        <v>42590</v>
      </c>
      <c r="H7631">
        <v>106</v>
      </c>
    </row>
    <row r="7632" spans="1:8">
      <c r="A7632" t="s">
        <v>2996</v>
      </c>
      <c r="B7632" t="s">
        <v>71</v>
      </c>
      <c r="C7632" t="s">
        <v>123</v>
      </c>
      <c r="D7632" t="s">
        <v>67</v>
      </c>
      <c r="E7632" t="s">
        <v>83</v>
      </c>
      <c r="F7632" t="s">
        <v>2874</v>
      </c>
      <c r="G7632" s="338">
        <v>203594</v>
      </c>
      <c r="H7632">
        <v>107</v>
      </c>
    </row>
    <row r="7633" spans="1:8">
      <c r="A7633" t="s">
        <v>2995</v>
      </c>
      <c r="B7633" t="s">
        <v>71</v>
      </c>
      <c r="C7633" t="s">
        <v>123</v>
      </c>
      <c r="D7633" t="s">
        <v>67</v>
      </c>
      <c r="E7633" t="s">
        <v>84</v>
      </c>
      <c r="F7633" t="s">
        <v>2874</v>
      </c>
      <c r="G7633" s="338">
        <v>191985</v>
      </c>
      <c r="H7633">
        <v>108</v>
      </c>
    </row>
    <row r="7634" spans="1:8">
      <c r="A7634" t="s">
        <v>2994</v>
      </c>
      <c r="B7634" t="s">
        <v>72</v>
      </c>
      <c r="C7634" t="s">
        <v>78</v>
      </c>
      <c r="D7634">
        <v>2007</v>
      </c>
      <c r="E7634" t="s">
        <v>52</v>
      </c>
      <c r="F7634" t="s">
        <v>2874</v>
      </c>
      <c r="H7634">
        <v>109</v>
      </c>
    </row>
    <row r="7635" spans="1:8">
      <c r="A7635" t="s">
        <v>2993</v>
      </c>
      <c r="B7635" t="s">
        <v>72</v>
      </c>
      <c r="C7635" t="s">
        <v>78</v>
      </c>
      <c r="D7635">
        <v>2007</v>
      </c>
      <c r="E7635" t="s">
        <v>53</v>
      </c>
      <c r="F7635" t="s">
        <v>2874</v>
      </c>
      <c r="H7635">
        <v>110</v>
      </c>
    </row>
    <row r="7636" spans="1:8">
      <c r="A7636" t="s">
        <v>2992</v>
      </c>
      <c r="B7636" t="s">
        <v>72</v>
      </c>
      <c r="C7636" t="s">
        <v>78</v>
      </c>
      <c r="D7636">
        <v>2007</v>
      </c>
      <c r="E7636" t="s">
        <v>54</v>
      </c>
      <c r="F7636" t="s">
        <v>2874</v>
      </c>
      <c r="H7636">
        <v>111</v>
      </c>
    </row>
    <row r="7637" spans="1:8">
      <c r="A7637" t="s">
        <v>2991</v>
      </c>
      <c r="B7637" t="s">
        <v>72</v>
      </c>
      <c r="C7637" t="s">
        <v>78</v>
      </c>
      <c r="D7637">
        <v>2007</v>
      </c>
      <c r="E7637" t="s">
        <v>55</v>
      </c>
      <c r="F7637" t="s">
        <v>2874</v>
      </c>
      <c r="H7637">
        <v>112</v>
      </c>
    </row>
    <row r="7638" spans="1:8">
      <c r="A7638" t="s">
        <v>2990</v>
      </c>
      <c r="B7638" t="s">
        <v>72</v>
      </c>
      <c r="C7638" t="s">
        <v>78</v>
      </c>
      <c r="D7638">
        <v>2007</v>
      </c>
      <c r="E7638" t="s">
        <v>56</v>
      </c>
      <c r="F7638" t="s">
        <v>2874</v>
      </c>
      <c r="H7638">
        <v>113</v>
      </c>
    </row>
    <row r="7639" spans="1:8">
      <c r="A7639" t="s">
        <v>2989</v>
      </c>
      <c r="B7639" t="s">
        <v>72</v>
      </c>
      <c r="C7639" t="s">
        <v>78</v>
      </c>
      <c r="D7639">
        <v>2007</v>
      </c>
      <c r="E7639" t="s">
        <v>57</v>
      </c>
      <c r="F7639" t="s">
        <v>2874</v>
      </c>
      <c r="H7639">
        <v>114</v>
      </c>
    </row>
    <row r="7640" spans="1:8">
      <c r="A7640" t="s">
        <v>2988</v>
      </c>
      <c r="B7640" t="s">
        <v>72</v>
      </c>
      <c r="C7640" t="s">
        <v>78</v>
      </c>
      <c r="D7640">
        <v>2008</v>
      </c>
      <c r="E7640" t="s">
        <v>52</v>
      </c>
      <c r="F7640" t="s">
        <v>2874</v>
      </c>
      <c r="G7640" s="336">
        <v>-0.63</v>
      </c>
      <c r="H7640">
        <v>115</v>
      </c>
    </row>
    <row r="7641" spans="1:8">
      <c r="A7641" t="s">
        <v>2987</v>
      </c>
      <c r="B7641" t="s">
        <v>72</v>
      </c>
      <c r="C7641" t="s">
        <v>78</v>
      </c>
      <c r="D7641">
        <v>2008</v>
      </c>
      <c r="E7641" t="s">
        <v>53</v>
      </c>
      <c r="F7641" t="s">
        <v>2874</v>
      </c>
      <c r="G7641" s="336">
        <v>-0.53</v>
      </c>
      <c r="H7641">
        <v>116</v>
      </c>
    </row>
    <row r="7642" spans="1:8">
      <c r="A7642" t="s">
        <v>2986</v>
      </c>
      <c r="B7642" t="s">
        <v>72</v>
      </c>
      <c r="C7642" t="s">
        <v>78</v>
      </c>
      <c r="D7642">
        <v>2008</v>
      </c>
      <c r="E7642" t="s">
        <v>54</v>
      </c>
      <c r="F7642" t="s">
        <v>2874</v>
      </c>
      <c r="G7642" s="336">
        <v>-0.31</v>
      </c>
      <c r="H7642">
        <v>117</v>
      </c>
    </row>
    <row r="7643" spans="1:8">
      <c r="A7643" t="s">
        <v>2985</v>
      </c>
      <c r="B7643" t="s">
        <v>72</v>
      </c>
      <c r="C7643" t="s">
        <v>78</v>
      </c>
      <c r="D7643">
        <v>2008</v>
      </c>
      <c r="E7643" t="s">
        <v>55</v>
      </c>
      <c r="F7643" t="s">
        <v>2874</v>
      </c>
      <c r="G7643" s="336">
        <v>0.47</v>
      </c>
      <c r="H7643">
        <v>118</v>
      </c>
    </row>
    <row r="7644" spans="1:8">
      <c r="A7644" t="s">
        <v>2984</v>
      </c>
      <c r="B7644" t="s">
        <v>72</v>
      </c>
      <c r="C7644" t="s">
        <v>78</v>
      </c>
      <c r="D7644">
        <v>2008</v>
      </c>
      <c r="E7644" t="s">
        <v>56</v>
      </c>
      <c r="F7644" t="s">
        <v>2874</v>
      </c>
      <c r="G7644" s="336">
        <v>-0.65</v>
      </c>
      <c r="H7644">
        <v>119</v>
      </c>
    </row>
    <row r="7645" spans="1:8">
      <c r="A7645" t="s">
        <v>2983</v>
      </c>
      <c r="B7645" t="s">
        <v>72</v>
      </c>
      <c r="C7645" t="s">
        <v>78</v>
      </c>
      <c r="D7645">
        <v>2008</v>
      </c>
      <c r="E7645" t="s">
        <v>57</v>
      </c>
      <c r="F7645" t="s">
        <v>2874</v>
      </c>
      <c r="G7645" s="336">
        <v>0.05</v>
      </c>
      <c r="H7645">
        <v>120</v>
      </c>
    </row>
    <row r="7646" spans="1:8">
      <c r="A7646" t="s">
        <v>2982</v>
      </c>
      <c r="B7646" t="s">
        <v>72</v>
      </c>
      <c r="C7646" t="s">
        <v>78</v>
      </c>
      <c r="D7646">
        <v>2009</v>
      </c>
      <c r="E7646" t="s">
        <v>52</v>
      </c>
      <c r="F7646" t="s">
        <v>2874</v>
      </c>
      <c r="G7646" s="336">
        <v>-0.47</v>
      </c>
      <c r="H7646">
        <v>121</v>
      </c>
    </row>
    <row r="7647" spans="1:8">
      <c r="A7647" t="s">
        <v>2981</v>
      </c>
      <c r="B7647" t="s">
        <v>72</v>
      </c>
      <c r="C7647" t="s">
        <v>78</v>
      </c>
      <c r="D7647">
        <v>2009</v>
      </c>
      <c r="E7647" t="s">
        <v>53</v>
      </c>
      <c r="F7647" t="s">
        <v>2874</v>
      </c>
      <c r="G7647" s="336">
        <v>-0.52</v>
      </c>
      <c r="H7647">
        <v>122</v>
      </c>
    </row>
    <row r="7648" spans="1:8">
      <c r="A7648" t="s">
        <v>2980</v>
      </c>
      <c r="B7648" t="s">
        <v>72</v>
      </c>
      <c r="C7648" t="s">
        <v>78</v>
      </c>
      <c r="D7648">
        <v>2009</v>
      </c>
      <c r="E7648" t="s">
        <v>54</v>
      </c>
      <c r="F7648" t="s">
        <v>2874</v>
      </c>
      <c r="G7648" s="336">
        <v>0.14000000000000001</v>
      </c>
      <c r="H7648">
        <v>123</v>
      </c>
    </row>
    <row r="7649" spans="1:8">
      <c r="A7649" t="s">
        <v>2979</v>
      </c>
      <c r="B7649" t="s">
        <v>72</v>
      </c>
      <c r="C7649" t="s">
        <v>78</v>
      </c>
      <c r="D7649">
        <v>2009</v>
      </c>
      <c r="E7649" t="s">
        <v>55</v>
      </c>
      <c r="F7649" t="s">
        <v>2874</v>
      </c>
      <c r="G7649" s="336">
        <v>0.19</v>
      </c>
      <c r="H7649">
        <v>124</v>
      </c>
    </row>
    <row r="7650" spans="1:8">
      <c r="A7650" t="s">
        <v>2978</v>
      </c>
      <c r="B7650" t="s">
        <v>72</v>
      </c>
      <c r="C7650" t="s">
        <v>78</v>
      </c>
      <c r="D7650">
        <v>2009</v>
      </c>
      <c r="E7650" t="s">
        <v>56</v>
      </c>
      <c r="F7650" t="s">
        <v>2874</v>
      </c>
      <c r="G7650" s="336">
        <v>-0.56000000000000005</v>
      </c>
      <c r="H7650">
        <v>125</v>
      </c>
    </row>
    <row r="7651" spans="1:8">
      <c r="A7651" t="s">
        <v>2977</v>
      </c>
      <c r="B7651" t="s">
        <v>72</v>
      </c>
      <c r="C7651" t="s">
        <v>78</v>
      </c>
      <c r="D7651">
        <v>2009</v>
      </c>
      <c r="E7651" t="s">
        <v>57</v>
      </c>
      <c r="F7651" t="s">
        <v>2874</v>
      </c>
      <c r="G7651" s="336">
        <v>-0.63</v>
      </c>
      <c r="H7651">
        <v>126</v>
      </c>
    </row>
    <row r="7652" spans="1:8">
      <c r="A7652" t="s">
        <v>2976</v>
      </c>
      <c r="B7652" t="s">
        <v>72</v>
      </c>
      <c r="C7652" t="s">
        <v>78</v>
      </c>
      <c r="D7652">
        <v>2010</v>
      </c>
      <c r="E7652" t="s">
        <v>52</v>
      </c>
      <c r="F7652" t="s">
        <v>2874</v>
      </c>
      <c r="G7652" s="336">
        <v>-0.28000000000000003</v>
      </c>
      <c r="H7652">
        <v>127</v>
      </c>
    </row>
    <row r="7653" spans="1:8">
      <c r="A7653" t="s">
        <v>2975</v>
      </c>
      <c r="B7653" t="s">
        <v>72</v>
      </c>
      <c r="C7653" t="s">
        <v>78</v>
      </c>
      <c r="D7653">
        <v>2010</v>
      </c>
      <c r="E7653" t="s">
        <v>53</v>
      </c>
      <c r="F7653" t="s">
        <v>2874</v>
      </c>
      <c r="G7653" s="336">
        <v>-0.64</v>
      </c>
      <c r="H7653">
        <v>128</v>
      </c>
    </row>
    <row r="7654" spans="1:8">
      <c r="A7654" t="s">
        <v>2974</v>
      </c>
      <c r="B7654" t="s">
        <v>72</v>
      </c>
      <c r="C7654" t="s">
        <v>78</v>
      </c>
      <c r="D7654">
        <v>2010</v>
      </c>
      <c r="E7654" t="s">
        <v>54</v>
      </c>
      <c r="F7654" t="s">
        <v>2874</v>
      </c>
      <c r="G7654" s="336">
        <v>0.97</v>
      </c>
      <c r="H7654">
        <v>129</v>
      </c>
    </row>
    <row r="7655" spans="1:8">
      <c r="A7655" t="s">
        <v>2973</v>
      </c>
      <c r="B7655" t="s">
        <v>72</v>
      </c>
      <c r="C7655" t="s">
        <v>78</v>
      </c>
      <c r="D7655">
        <v>2010</v>
      </c>
      <c r="E7655" t="s">
        <v>55</v>
      </c>
      <c r="F7655" t="s">
        <v>2874</v>
      </c>
      <c r="G7655" s="336">
        <v>-0.56000000000000005</v>
      </c>
      <c r="H7655">
        <v>130</v>
      </c>
    </row>
    <row r="7656" spans="1:8">
      <c r="A7656" t="s">
        <v>2972</v>
      </c>
      <c r="B7656" t="s">
        <v>72</v>
      </c>
      <c r="C7656" t="s">
        <v>78</v>
      </c>
      <c r="D7656">
        <v>2010</v>
      </c>
      <c r="E7656" t="s">
        <v>56</v>
      </c>
      <c r="F7656" t="s">
        <v>2874</v>
      </c>
      <c r="G7656" s="336">
        <v>-0.79</v>
      </c>
      <c r="H7656">
        <v>131</v>
      </c>
    </row>
    <row r="7657" spans="1:8">
      <c r="A7657" t="s">
        <v>2971</v>
      </c>
      <c r="B7657" t="s">
        <v>72</v>
      </c>
      <c r="C7657" t="s">
        <v>78</v>
      </c>
      <c r="D7657">
        <v>2010</v>
      </c>
      <c r="E7657" t="s">
        <v>57</v>
      </c>
      <c r="F7657" t="s">
        <v>2874</v>
      </c>
      <c r="G7657" s="336">
        <v>-0.68</v>
      </c>
      <c r="H7657">
        <v>132</v>
      </c>
    </row>
    <row r="7658" spans="1:8">
      <c r="A7658" t="s">
        <v>2970</v>
      </c>
      <c r="B7658" t="s">
        <v>72</v>
      </c>
      <c r="C7658" t="s">
        <v>78</v>
      </c>
      <c r="D7658">
        <v>2011</v>
      </c>
      <c r="E7658" t="s">
        <v>52</v>
      </c>
      <c r="F7658" t="s">
        <v>2874</v>
      </c>
      <c r="G7658" s="336">
        <v>0.26</v>
      </c>
      <c r="H7658">
        <v>133</v>
      </c>
    </row>
    <row r="7659" spans="1:8">
      <c r="A7659" t="s">
        <v>2969</v>
      </c>
      <c r="B7659" t="s">
        <v>72</v>
      </c>
      <c r="C7659" t="s">
        <v>78</v>
      </c>
      <c r="D7659">
        <v>2011</v>
      </c>
      <c r="E7659" t="s">
        <v>53</v>
      </c>
      <c r="F7659" t="s">
        <v>2874</v>
      </c>
      <c r="G7659" s="336">
        <v>1.36</v>
      </c>
      <c r="H7659">
        <v>134</v>
      </c>
    </row>
    <row r="7660" spans="1:8">
      <c r="A7660" t="s">
        <v>2968</v>
      </c>
      <c r="B7660" t="s">
        <v>72</v>
      </c>
      <c r="C7660" t="s">
        <v>78</v>
      </c>
      <c r="D7660">
        <v>2011</v>
      </c>
      <c r="E7660" t="s">
        <v>54</v>
      </c>
      <c r="F7660" t="s">
        <v>2874</v>
      </c>
      <c r="G7660" s="336">
        <v>-0.56999999999999995</v>
      </c>
      <c r="H7660">
        <v>135</v>
      </c>
    </row>
    <row r="7661" spans="1:8">
      <c r="A7661" t="s">
        <v>2967</v>
      </c>
      <c r="B7661" t="s">
        <v>72</v>
      </c>
      <c r="C7661" t="s">
        <v>78</v>
      </c>
      <c r="D7661">
        <v>2011</v>
      </c>
      <c r="E7661" t="s">
        <v>55</v>
      </c>
      <c r="F7661" t="s">
        <v>2874</v>
      </c>
      <c r="G7661" s="336">
        <v>0.05</v>
      </c>
      <c r="H7661">
        <v>136</v>
      </c>
    </row>
    <row r="7662" spans="1:8">
      <c r="A7662" t="s">
        <v>2966</v>
      </c>
      <c r="B7662" t="s">
        <v>72</v>
      </c>
      <c r="C7662" t="s">
        <v>78</v>
      </c>
      <c r="D7662">
        <v>2011</v>
      </c>
      <c r="E7662" t="s">
        <v>56</v>
      </c>
      <c r="F7662" t="s">
        <v>2874</v>
      </c>
      <c r="G7662" s="336">
        <v>3.55</v>
      </c>
      <c r="H7662">
        <v>137</v>
      </c>
    </row>
    <row r="7663" spans="1:8">
      <c r="A7663" t="s">
        <v>2965</v>
      </c>
      <c r="B7663" t="s">
        <v>72</v>
      </c>
      <c r="C7663" t="s">
        <v>78</v>
      </c>
      <c r="D7663">
        <v>2011</v>
      </c>
      <c r="E7663" t="s">
        <v>57</v>
      </c>
      <c r="F7663" t="s">
        <v>2874</v>
      </c>
      <c r="G7663" s="336">
        <v>2.2599999999999998</v>
      </c>
      <c r="H7663">
        <v>138</v>
      </c>
    </row>
    <row r="7664" spans="1:8">
      <c r="A7664" t="s">
        <v>2964</v>
      </c>
      <c r="B7664" t="s">
        <v>72</v>
      </c>
      <c r="C7664" t="s">
        <v>78</v>
      </c>
      <c r="D7664">
        <v>2012</v>
      </c>
      <c r="E7664" t="s">
        <v>52</v>
      </c>
      <c r="F7664" t="s">
        <v>2874</v>
      </c>
      <c r="G7664" s="336">
        <v>0.7</v>
      </c>
      <c r="H7664">
        <v>139</v>
      </c>
    </row>
    <row r="7665" spans="1:8">
      <c r="A7665" t="s">
        <v>2963</v>
      </c>
      <c r="B7665" t="s">
        <v>72</v>
      </c>
      <c r="C7665" t="s">
        <v>78</v>
      </c>
      <c r="D7665">
        <v>2012</v>
      </c>
      <c r="E7665" t="s">
        <v>53</v>
      </c>
      <c r="F7665" t="s">
        <v>2874</v>
      </c>
      <c r="G7665" s="336">
        <v>1.51</v>
      </c>
      <c r="H7665">
        <v>140</v>
      </c>
    </row>
    <row r="7666" spans="1:8">
      <c r="A7666" t="s">
        <v>2962</v>
      </c>
      <c r="B7666" t="s">
        <v>72</v>
      </c>
      <c r="C7666" t="s">
        <v>78</v>
      </c>
      <c r="D7666">
        <v>2012</v>
      </c>
      <c r="E7666" t="s">
        <v>54</v>
      </c>
      <c r="F7666" t="s">
        <v>2874</v>
      </c>
      <c r="G7666" s="336">
        <v>4.37</v>
      </c>
      <c r="H7666">
        <v>141</v>
      </c>
    </row>
    <row r="7667" spans="1:8">
      <c r="A7667" t="s">
        <v>2961</v>
      </c>
      <c r="B7667" t="s">
        <v>72</v>
      </c>
      <c r="C7667" t="s">
        <v>78</v>
      </c>
      <c r="D7667">
        <v>2012</v>
      </c>
      <c r="E7667" t="s">
        <v>55</v>
      </c>
      <c r="F7667" t="s">
        <v>2874</v>
      </c>
      <c r="G7667" s="336">
        <v>6.88</v>
      </c>
      <c r="H7667">
        <v>142</v>
      </c>
    </row>
    <row r="7668" spans="1:8">
      <c r="A7668" t="s">
        <v>2960</v>
      </c>
      <c r="B7668" t="s">
        <v>72</v>
      </c>
      <c r="C7668" t="s">
        <v>78</v>
      </c>
      <c r="D7668">
        <v>2012</v>
      </c>
      <c r="E7668" t="s">
        <v>56</v>
      </c>
      <c r="F7668" t="s">
        <v>2874</v>
      </c>
      <c r="G7668" s="336">
        <v>-0.7</v>
      </c>
      <c r="H7668">
        <v>143</v>
      </c>
    </row>
    <row r="7669" spans="1:8">
      <c r="A7669" t="s">
        <v>2959</v>
      </c>
      <c r="B7669" t="s">
        <v>72</v>
      </c>
      <c r="C7669" t="s">
        <v>78</v>
      </c>
      <c r="D7669">
        <v>2012</v>
      </c>
      <c r="E7669" t="s">
        <v>57</v>
      </c>
      <c r="F7669" t="s">
        <v>2874</v>
      </c>
      <c r="G7669" s="336">
        <v>0.32</v>
      </c>
      <c r="H7669">
        <v>144</v>
      </c>
    </row>
    <row r="7670" spans="1:8">
      <c r="A7670" t="s">
        <v>2958</v>
      </c>
      <c r="B7670" t="s">
        <v>72</v>
      </c>
      <c r="C7670" t="s">
        <v>78</v>
      </c>
      <c r="D7670">
        <v>2013</v>
      </c>
      <c r="E7670" t="s">
        <v>52</v>
      </c>
      <c r="F7670" t="s">
        <v>2874</v>
      </c>
      <c r="G7670" s="336">
        <v>0.93</v>
      </c>
      <c r="H7670">
        <v>145</v>
      </c>
    </row>
    <row r="7671" spans="1:8">
      <c r="A7671" t="s">
        <v>2957</v>
      </c>
      <c r="B7671" t="s">
        <v>72</v>
      </c>
      <c r="C7671" t="s">
        <v>78</v>
      </c>
      <c r="D7671">
        <v>2013</v>
      </c>
      <c r="E7671" t="s">
        <v>53</v>
      </c>
      <c r="F7671" t="s">
        <v>2874</v>
      </c>
      <c r="G7671" s="336">
        <v>0.61</v>
      </c>
      <c r="H7671">
        <v>146</v>
      </c>
    </row>
    <row r="7672" spans="1:8">
      <c r="A7672" t="s">
        <v>2956</v>
      </c>
      <c r="B7672" t="s">
        <v>72</v>
      </c>
      <c r="C7672" t="s">
        <v>78</v>
      </c>
      <c r="D7672">
        <v>2013</v>
      </c>
      <c r="E7672" t="s">
        <v>54</v>
      </c>
      <c r="F7672" t="s">
        <v>2874</v>
      </c>
      <c r="G7672" s="336">
        <v>0.89</v>
      </c>
      <c r="H7672">
        <v>147</v>
      </c>
    </row>
    <row r="7673" spans="1:8">
      <c r="A7673" t="s">
        <v>2955</v>
      </c>
      <c r="B7673" t="s">
        <v>72</v>
      </c>
      <c r="C7673" t="s">
        <v>78</v>
      </c>
      <c r="D7673">
        <v>2013</v>
      </c>
      <c r="E7673" t="s">
        <v>55</v>
      </c>
      <c r="F7673" t="s">
        <v>2874</v>
      </c>
      <c r="G7673" s="336">
        <v>1.27</v>
      </c>
      <c r="H7673">
        <v>148</v>
      </c>
    </row>
    <row r="7674" spans="1:8">
      <c r="A7674" t="s">
        <v>2954</v>
      </c>
      <c r="B7674" t="s">
        <v>72</v>
      </c>
      <c r="C7674" t="s">
        <v>78</v>
      </c>
      <c r="D7674">
        <v>2013</v>
      </c>
      <c r="E7674" t="s">
        <v>56</v>
      </c>
      <c r="F7674" t="s">
        <v>2874</v>
      </c>
      <c r="G7674" s="336">
        <v>1.17</v>
      </c>
      <c r="H7674">
        <v>149</v>
      </c>
    </row>
    <row r="7675" spans="1:8">
      <c r="A7675" t="s">
        <v>2953</v>
      </c>
      <c r="B7675" t="s">
        <v>72</v>
      </c>
      <c r="C7675" t="s">
        <v>78</v>
      </c>
      <c r="D7675">
        <v>2013</v>
      </c>
      <c r="E7675" t="s">
        <v>57</v>
      </c>
      <c r="F7675" t="s">
        <v>2874</v>
      </c>
      <c r="G7675" s="336">
        <v>-0.26</v>
      </c>
      <c r="H7675">
        <v>150</v>
      </c>
    </row>
    <row r="7676" spans="1:8">
      <c r="A7676" t="s">
        <v>2952</v>
      </c>
      <c r="B7676" t="s">
        <v>72</v>
      </c>
      <c r="C7676" t="s">
        <v>78</v>
      </c>
      <c r="D7676">
        <v>2014</v>
      </c>
      <c r="E7676" t="s">
        <v>52</v>
      </c>
      <c r="F7676" t="s">
        <v>2874</v>
      </c>
      <c r="G7676" s="336">
        <v>-0.8</v>
      </c>
      <c r="H7676">
        <v>151</v>
      </c>
    </row>
    <row r="7677" spans="1:8">
      <c r="A7677" t="s">
        <v>2951</v>
      </c>
      <c r="B7677" t="s">
        <v>72</v>
      </c>
      <c r="C7677" t="s">
        <v>78</v>
      </c>
      <c r="D7677">
        <v>2014</v>
      </c>
      <c r="E7677" t="s">
        <v>53</v>
      </c>
      <c r="F7677" t="s">
        <v>2874</v>
      </c>
      <c r="G7677" s="336">
        <v>-0.73</v>
      </c>
      <c r="H7677">
        <v>152</v>
      </c>
    </row>
    <row r="7678" spans="1:8">
      <c r="A7678" t="s">
        <v>2950</v>
      </c>
      <c r="B7678" t="s">
        <v>72</v>
      </c>
      <c r="C7678" t="s">
        <v>78</v>
      </c>
      <c r="D7678">
        <v>2014</v>
      </c>
      <c r="E7678" t="s">
        <v>54</v>
      </c>
      <c r="F7678" t="s">
        <v>2874</v>
      </c>
      <c r="G7678" s="336">
        <v>-0.79</v>
      </c>
      <c r="H7678">
        <v>153</v>
      </c>
    </row>
    <row r="7679" spans="1:8">
      <c r="A7679" t="s">
        <v>2949</v>
      </c>
      <c r="B7679" t="s">
        <v>72</v>
      </c>
      <c r="C7679" t="s">
        <v>78</v>
      </c>
      <c r="D7679">
        <v>2014</v>
      </c>
      <c r="E7679" t="s">
        <v>55</v>
      </c>
      <c r="F7679" t="s">
        <v>2874</v>
      </c>
      <c r="G7679" s="336">
        <v>-0.98</v>
      </c>
      <c r="H7679">
        <v>154</v>
      </c>
    </row>
    <row r="7680" spans="1:8">
      <c r="A7680" t="s">
        <v>2948</v>
      </c>
      <c r="B7680" t="s">
        <v>72</v>
      </c>
      <c r="C7680" t="s">
        <v>78</v>
      </c>
      <c r="D7680">
        <v>2014</v>
      </c>
      <c r="E7680" t="s">
        <v>56</v>
      </c>
      <c r="F7680" t="s">
        <v>2874</v>
      </c>
      <c r="G7680" s="336">
        <v>-0.89</v>
      </c>
      <c r="H7680">
        <v>155</v>
      </c>
    </row>
    <row r="7681" spans="1:8">
      <c r="A7681" t="s">
        <v>2947</v>
      </c>
      <c r="B7681" t="s">
        <v>72</v>
      </c>
      <c r="C7681" t="s">
        <v>78</v>
      </c>
      <c r="D7681">
        <v>2014</v>
      </c>
      <c r="E7681" t="s">
        <v>57</v>
      </c>
      <c r="F7681" t="s">
        <v>2874</v>
      </c>
      <c r="G7681" s="336">
        <v>0.31</v>
      </c>
      <c r="H7681">
        <v>156</v>
      </c>
    </row>
    <row r="7682" spans="1:8">
      <c r="A7682" t="s">
        <v>2946</v>
      </c>
      <c r="B7682" t="s">
        <v>72</v>
      </c>
      <c r="C7682" t="s">
        <v>78</v>
      </c>
      <c r="D7682" t="s">
        <v>58</v>
      </c>
      <c r="E7682" t="s">
        <v>52</v>
      </c>
      <c r="F7682" t="s">
        <v>2874</v>
      </c>
      <c r="G7682" s="336">
        <v>-0.88</v>
      </c>
      <c r="H7682">
        <v>157</v>
      </c>
    </row>
    <row r="7683" spans="1:8">
      <c r="A7683" t="s">
        <v>2945</v>
      </c>
      <c r="B7683" t="s">
        <v>72</v>
      </c>
      <c r="C7683" t="s">
        <v>78</v>
      </c>
      <c r="D7683" t="s">
        <v>58</v>
      </c>
      <c r="E7683" t="s">
        <v>53</v>
      </c>
      <c r="F7683" t="s">
        <v>2874</v>
      </c>
      <c r="G7683" s="336">
        <v>-0.79</v>
      </c>
      <c r="H7683">
        <v>158</v>
      </c>
    </row>
    <row r="7684" spans="1:8">
      <c r="A7684" t="s">
        <v>2944</v>
      </c>
      <c r="B7684" t="s">
        <v>72</v>
      </c>
      <c r="C7684" t="s">
        <v>78</v>
      </c>
      <c r="D7684" t="s">
        <v>58</v>
      </c>
      <c r="E7684" t="s">
        <v>54</v>
      </c>
      <c r="F7684" t="s">
        <v>2874</v>
      </c>
      <c r="G7684" s="336">
        <v>0.47</v>
      </c>
      <c r="H7684">
        <v>159</v>
      </c>
    </row>
    <row r="7685" spans="1:8">
      <c r="A7685" t="s">
        <v>2943</v>
      </c>
      <c r="B7685" t="s">
        <v>72</v>
      </c>
      <c r="C7685" t="s">
        <v>78</v>
      </c>
      <c r="D7685" t="s">
        <v>58</v>
      </c>
      <c r="E7685" t="s">
        <v>55</v>
      </c>
      <c r="F7685" t="s">
        <v>2874</v>
      </c>
      <c r="G7685" s="336">
        <v>-0.74</v>
      </c>
      <c r="H7685">
        <v>160</v>
      </c>
    </row>
    <row r="7686" spans="1:8">
      <c r="A7686" t="s">
        <v>2942</v>
      </c>
      <c r="B7686" t="s">
        <v>72</v>
      </c>
      <c r="C7686" t="s">
        <v>78</v>
      </c>
      <c r="D7686" t="s">
        <v>58</v>
      </c>
      <c r="E7686" t="s">
        <v>56</v>
      </c>
      <c r="F7686" t="s">
        <v>2874</v>
      </c>
      <c r="G7686" s="336">
        <v>-0.99</v>
      </c>
      <c r="H7686">
        <v>161</v>
      </c>
    </row>
    <row r="7687" spans="1:8">
      <c r="A7687" t="s">
        <v>2941</v>
      </c>
      <c r="B7687" t="s">
        <v>72</v>
      </c>
      <c r="C7687" t="s">
        <v>78</v>
      </c>
      <c r="D7687" t="s">
        <v>58</v>
      </c>
      <c r="E7687" t="s">
        <v>57</v>
      </c>
      <c r="F7687" t="s">
        <v>2874</v>
      </c>
      <c r="G7687" s="336">
        <v>-0.49</v>
      </c>
      <c r="H7687">
        <v>162</v>
      </c>
    </row>
    <row r="7688" spans="1:8">
      <c r="A7688" t="s">
        <v>2940</v>
      </c>
      <c r="B7688" t="s">
        <v>72</v>
      </c>
      <c r="C7688" t="s">
        <v>78</v>
      </c>
      <c r="D7688" t="s">
        <v>59</v>
      </c>
      <c r="E7688" t="s">
        <v>52</v>
      </c>
      <c r="F7688" t="s">
        <v>2874</v>
      </c>
      <c r="G7688" s="336">
        <v>-0.13</v>
      </c>
      <c r="H7688">
        <v>163</v>
      </c>
    </row>
    <row r="7689" spans="1:8">
      <c r="A7689" t="s">
        <v>2939</v>
      </c>
      <c r="B7689" t="s">
        <v>72</v>
      </c>
      <c r="C7689" t="s">
        <v>78</v>
      </c>
      <c r="D7689" t="s">
        <v>59</v>
      </c>
      <c r="E7689" t="s">
        <v>53</v>
      </c>
      <c r="F7689" t="s">
        <v>2874</v>
      </c>
      <c r="G7689" s="336">
        <v>-0.11</v>
      </c>
      <c r="H7689">
        <v>164</v>
      </c>
    </row>
    <row r="7690" spans="1:8">
      <c r="A7690" t="s">
        <v>2938</v>
      </c>
      <c r="B7690" t="s">
        <v>72</v>
      </c>
      <c r="C7690" t="s">
        <v>78</v>
      </c>
      <c r="D7690" t="s">
        <v>59</v>
      </c>
      <c r="E7690" t="s">
        <v>54</v>
      </c>
      <c r="F7690" t="s">
        <v>2874</v>
      </c>
      <c r="G7690" s="336">
        <v>7.0000000000000007E-2</v>
      </c>
      <c r="H7690">
        <v>165</v>
      </c>
    </row>
    <row r="7691" spans="1:8">
      <c r="A7691" t="s">
        <v>2937</v>
      </c>
      <c r="B7691" t="s">
        <v>72</v>
      </c>
      <c r="C7691" t="s">
        <v>78</v>
      </c>
      <c r="D7691" t="s">
        <v>59</v>
      </c>
      <c r="E7691" t="s">
        <v>55</v>
      </c>
      <c r="F7691" t="s">
        <v>2874</v>
      </c>
      <c r="G7691" s="336">
        <v>-0.11</v>
      </c>
      <c r="H7691">
        <v>166</v>
      </c>
    </row>
    <row r="7692" spans="1:8">
      <c r="A7692" t="s">
        <v>2936</v>
      </c>
      <c r="B7692" t="s">
        <v>72</v>
      </c>
      <c r="C7692" t="s">
        <v>78</v>
      </c>
      <c r="D7692" t="s">
        <v>59</v>
      </c>
      <c r="E7692" t="s">
        <v>56</v>
      </c>
      <c r="F7692" t="s">
        <v>2874</v>
      </c>
      <c r="G7692" s="336">
        <v>-0.14000000000000001</v>
      </c>
      <c r="H7692">
        <v>167</v>
      </c>
    </row>
    <row r="7693" spans="1:8">
      <c r="A7693" t="s">
        <v>2935</v>
      </c>
      <c r="B7693" t="s">
        <v>72</v>
      </c>
      <c r="C7693" t="s">
        <v>78</v>
      </c>
      <c r="D7693" t="s">
        <v>59</v>
      </c>
      <c r="E7693" t="s">
        <v>57</v>
      </c>
      <c r="F7693" t="s">
        <v>2874</v>
      </c>
      <c r="G7693" s="336">
        <v>-7.0000000000000007E-2</v>
      </c>
      <c r="H7693">
        <v>168</v>
      </c>
    </row>
    <row r="7694" spans="1:8">
      <c r="A7694" t="s">
        <v>2934</v>
      </c>
      <c r="B7694" t="s">
        <v>71</v>
      </c>
      <c r="C7694" t="s">
        <v>78</v>
      </c>
      <c r="D7694">
        <v>2006</v>
      </c>
      <c r="E7694" t="s">
        <v>52</v>
      </c>
      <c r="F7694" t="s">
        <v>2874</v>
      </c>
      <c r="H7694">
        <v>169</v>
      </c>
    </row>
    <row r="7695" spans="1:8">
      <c r="A7695" t="s">
        <v>2933</v>
      </c>
      <c r="B7695" t="s">
        <v>71</v>
      </c>
      <c r="C7695" t="s">
        <v>78</v>
      </c>
      <c r="D7695">
        <v>2006</v>
      </c>
      <c r="E7695" t="s">
        <v>53</v>
      </c>
      <c r="F7695" t="s">
        <v>2874</v>
      </c>
      <c r="H7695">
        <v>170</v>
      </c>
    </row>
    <row r="7696" spans="1:8">
      <c r="A7696" t="s">
        <v>2932</v>
      </c>
      <c r="B7696" t="s">
        <v>71</v>
      </c>
      <c r="C7696" t="s">
        <v>78</v>
      </c>
      <c r="D7696">
        <v>2006</v>
      </c>
      <c r="E7696" t="s">
        <v>54</v>
      </c>
      <c r="F7696" t="s">
        <v>2874</v>
      </c>
      <c r="H7696">
        <v>171</v>
      </c>
    </row>
    <row r="7697" spans="1:8">
      <c r="A7697" t="s">
        <v>2931</v>
      </c>
      <c r="B7697" t="s">
        <v>71</v>
      </c>
      <c r="C7697" t="s">
        <v>78</v>
      </c>
      <c r="D7697">
        <v>2006</v>
      </c>
      <c r="E7697" t="s">
        <v>55</v>
      </c>
      <c r="F7697" t="s">
        <v>2874</v>
      </c>
      <c r="H7697">
        <v>172</v>
      </c>
    </row>
    <row r="7698" spans="1:8">
      <c r="A7698" t="s">
        <v>2930</v>
      </c>
      <c r="B7698" t="s">
        <v>71</v>
      </c>
      <c r="C7698" t="s">
        <v>78</v>
      </c>
      <c r="D7698">
        <v>2006</v>
      </c>
      <c r="E7698" t="s">
        <v>56</v>
      </c>
      <c r="F7698" t="s">
        <v>2874</v>
      </c>
      <c r="H7698">
        <v>173</v>
      </c>
    </row>
    <row r="7699" spans="1:8">
      <c r="A7699" t="s">
        <v>2929</v>
      </c>
      <c r="B7699" t="s">
        <v>71</v>
      </c>
      <c r="C7699" t="s">
        <v>78</v>
      </c>
      <c r="D7699">
        <v>2006</v>
      </c>
      <c r="E7699" t="s">
        <v>57</v>
      </c>
      <c r="F7699" t="s">
        <v>2874</v>
      </c>
      <c r="H7699">
        <v>174</v>
      </c>
    </row>
    <row r="7700" spans="1:8">
      <c r="A7700" t="s">
        <v>2928</v>
      </c>
      <c r="B7700" t="s">
        <v>71</v>
      </c>
      <c r="C7700" t="s">
        <v>78</v>
      </c>
      <c r="D7700">
        <v>2007</v>
      </c>
      <c r="E7700" t="s">
        <v>52</v>
      </c>
      <c r="F7700" t="s">
        <v>2874</v>
      </c>
      <c r="G7700" s="336">
        <v>0.48</v>
      </c>
      <c r="H7700">
        <v>175</v>
      </c>
    </row>
    <row r="7701" spans="1:8">
      <c r="A7701" t="s">
        <v>2927</v>
      </c>
      <c r="B7701" t="s">
        <v>71</v>
      </c>
      <c r="C7701" t="s">
        <v>78</v>
      </c>
      <c r="D7701">
        <v>2007</v>
      </c>
      <c r="E7701" t="s">
        <v>53</v>
      </c>
      <c r="F7701" t="s">
        <v>2874</v>
      </c>
      <c r="G7701" s="336">
        <v>1.1100000000000001</v>
      </c>
      <c r="H7701">
        <v>176</v>
      </c>
    </row>
    <row r="7702" spans="1:8">
      <c r="A7702" t="s">
        <v>2926</v>
      </c>
      <c r="B7702" t="s">
        <v>71</v>
      </c>
      <c r="C7702" t="s">
        <v>78</v>
      </c>
      <c r="D7702">
        <v>2007</v>
      </c>
      <c r="E7702" t="s">
        <v>54</v>
      </c>
      <c r="F7702" t="s">
        <v>2874</v>
      </c>
      <c r="G7702" s="336">
        <v>-0.31</v>
      </c>
      <c r="H7702">
        <v>177</v>
      </c>
    </row>
    <row r="7703" spans="1:8">
      <c r="A7703" t="s">
        <v>2925</v>
      </c>
      <c r="B7703" t="s">
        <v>71</v>
      </c>
      <c r="C7703" t="s">
        <v>78</v>
      </c>
      <c r="D7703">
        <v>2007</v>
      </c>
      <c r="E7703" t="s">
        <v>55</v>
      </c>
      <c r="F7703" t="s">
        <v>2874</v>
      </c>
      <c r="G7703" s="336">
        <v>0.52</v>
      </c>
      <c r="H7703">
        <v>178</v>
      </c>
    </row>
    <row r="7704" spans="1:8">
      <c r="A7704" t="s">
        <v>2924</v>
      </c>
      <c r="B7704" t="s">
        <v>71</v>
      </c>
      <c r="C7704" t="s">
        <v>78</v>
      </c>
      <c r="D7704">
        <v>2007</v>
      </c>
      <c r="E7704" t="s">
        <v>56</v>
      </c>
      <c r="F7704" t="s">
        <v>2874</v>
      </c>
      <c r="G7704" s="336">
        <v>0.79</v>
      </c>
      <c r="H7704">
        <v>179</v>
      </c>
    </row>
    <row r="7705" spans="1:8">
      <c r="A7705" t="s">
        <v>2923</v>
      </c>
      <c r="B7705" t="s">
        <v>71</v>
      </c>
      <c r="C7705" t="s">
        <v>78</v>
      </c>
      <c r="D7705">
        <v>2007</v>
      </c>
      <c r="E7705" t="s">
        <v>57</v>
      </c>
      <c r="F7705" t="s">
        <v>2874</v>
      </c>
      <c r="G7705" s="336">
        <v>1.42</v>
      </c>
      <c r="H7705">
        <v>180</v>
      </c>
    </row>
    <row r="7706" spans="1:8">
      <c r="A7706" t="s">
        <v>2922</v>
      </c>
      <c r="B7706" t="s">
        <v>71</v>
      </c>
      <c r="C7706" t="s">
        <v>78</v>
      </c>
      <c r="D7706">
        <v>2008</v>
      </c>
      <c r="E7706" t="s">
        <v>52</v>
      </c>
      <c r="F7706" t="s">
        <v>2874</v>
      </c>
      <c r="G7706" s="336">
        <v>1.02</v>
      </c>
      <c r="H7706">
        <v>181</v>
      </c>
    </row>
    <row r="7707" spans="1:8">
      <c r="A7707" t="s">
        <v>2921</v>
      </c>
      <c r="B7707" t="s">
        <v>71</v>
      </c>
      <c r="C7707" t="s">
        <v>78</v>
      </c>
      <c r="D7707">
        <v>2008</v>
      </c>
      <c r="E7707" t="s">
        <v>53</v>
      </c>
      <c r="F7707" t="s">
        <v>2874</v>
      </c>
      <c r="G7707" s="336">
        <v>0.27</v>
      </c>
      <c r="H7707">
        <v>182</v>
      </c>
    </row>
    <row r="7708" spans="1:8">
      <c r="A7708" t="s">
        <v>2920</v>
      </c>
      <c r="B7708" t="s">
        <v>71</v>
      </c>
      <c r="C7708" t="s">
        <v>78</v>
      </c>
      <c r="D7708">
        <v>2008</v>
      </c>
      <c r="E7708" t="s">
        <v>54</v>
      </c>
      <c r="F7708" t="s">
        <v>2874</v>
      </c>
      <c r="G7708" s="336">
        <v>0.66</v>
      </c>
      <c r="H7708">
        <v>183</v>
      </c>
    </row>
    <row r="7709" spans="1:8">
      <c r="A7709" t="s">
        <v>2919</v>
      </c>
      <c r="B7709" t="s">
        <v>71</v>
      </c>
      <c r="C7709" t="s">
        <v>78</v>
      </c>
      <c r="D7709">
        <v>2008</v>
      </c>
      <c r="E7709" t="s">
        <v>55</v>
      </c>
      <c r="F7709" t="s">
        <v>2874</v>
      </c>
      <c r="G7709" s="336">
        <v>0.28000000000000003</v>
      </c>
      <c r="H7709">
        <v>184</v>
      </c>
    </row>
    <row r="7710" spans="1:8">
      <c r="A7710" t="s">
        <v>2918</v>
      </c>
      <c r="B7710" t="s">
        <v>71</v>
      </c>
      <c r="C7710" t="s">
        <v>78</v>
      </c>
      <c r="D7710">
        <v>2008</v>
      </c>
      <c r="E7710" t="s">
        <v>56</v>
      </c>
      <c r="F7710" t="s">
        <v>2874</v>
      </c>
      <c r="G7710" s="336">
        <v>1.08</v>
      </c>
      <c r="H7710">
        <v>185</v>
      </c>
    </row>
    <row r="7711" spans="1:8">
      <c r="A7711" t="s">
        <v>2917</v>
      </c>
      <c r="B7711" t="s">
        <v>71</v>
      </c>
      <c r="C7711" t="s">
        <v>78</v>
      </c>
      <c r="D7711">
        <v>2008</v>
      </c>
      <c r="E7711" t="s">
        <v>57</v>
      </c>
      <c r="F7711" t="s">
        <v>2874</v>
      </c>
      <c r="G7711" s="336">
        <v>0.27</v>
      </c>
      <c r="H7711">
        <v>186</v>
      </c>
    </row>
    <row r="7712" spans="1:8">
      <c r="A7712" t="s">
        <v>2916</v>
      </c>
      <c r="B7712" t="s">
        <v>71</v>
      </c>
      <c r="C7712" t="s">
        <v>78</v>
      </c>
      <c r="D7712">
        <v>2009</v>
      </c>
      <c r="E7712" t="s">
        <v>52</v>
      </c>
      <c r="F7712" t="s">
        <v>2874</v>
      </c>
      <c r="G7712" s="336">
        <v>0.37</v>
      </c>
      <c r="H7712">
        <v>187</v>
      </c>
    </row>
    <row r="7713" spans="1:8">
      <c r="A7713" t="s">
        <v>2915</v>
      </c>
      <c r="B7713" t="s">
        <v>71</v>
      </c>
      <c r="C7713" t="s">
        <v>78</v>
      </c>
      <c r="D7713">
        <v>2009</v>
      </c>
      <c r="E7713" t="s">
        <v>53</v>
      </c>
      <c r="F7713" t="s">
        <v>2874</v>
      </c>
      <c r="G7713" s="336">
        <v>1.03</v>
      </c>
      <c r="H7713">
        <v>188</v>
      </c>
    </row>
    <row r="7714" spans="1:8">
      <c r="A7714" t="s">
        <v>2914</v>
      </c>
      <c r="B7714" t="s">
        <v>71</v>
      </c>
      <c r="C7714" t="s">
        <v>78</v>
      </c>
      <c r="D7714">
        <v>2009</v>
      </c>
      <c r="E7714" t="s">
        <v>54</v>
      </c>
      <c r="F7714" t="s">
        <v>2874</v>
      </c>
      <c r="G7714" s="336">
        <v>0.86</v>
      </c>
      <c r="H7714">
        <v>189</v>
      </c>
    </row>
    <row r="7715" spans="1:8">
      <c r="A7715" t="s">
        <v>2913</v>
      </c>
      <c r="B7715" t="s">
        <v>71</v>
      </c>
      <c r="C7715" t="s">
        <v>78</v>
      </c>
      <c r="D7715">
        <v>2009</v>
      </c>
      <c r="E7715" t="s">
        <v>55</v>
      </c>
      <c r="F7715" t="s">
        <v>2874</v>
      </c>
      <c r="G7715" s="336">
        <v>0.44</v>
      </c>
      <c r="H7715">
        <v>190</v>
      </c>
    </row>
    <row r="7716" spans="1:8">
      <c r="A7716" t="s">
        <v>2912</v>
      </c>
      <c r="B7716" t="s">
        <v>71</v>
      </c>
      <c r="C7716" t="s">
        <v>78</v>
      </c>
      <c r="D7716">
        <v>2009</v>
      </c>
      <c r="E7716" t="s">
        <v>56</v>
      </c>
      <c r="F7716" t="s">
        <v>2874</v>
      </c>
      <c r="G7716" s="336">
        <v>0.31</v>
      </c>
      <c r="H7716">
        <v>191</v>
      </c>
    </row>
    <row r="7717" spans="1:8">
      <c r="A7717" t="s">
        <v>2911</v>
      </c>
      <c r="B7717" t="s">
        <v>71</v>
      </c>
      <c r="C7717" t="s">
        <v>78</v>
      </c>
      <c r="D7717">
        <v>2009</v>
      </c>
      <c r="E7717" t="s">
        <v>57</v>
      </c>
      <c r="F7717" t="s">
        <v>2874</v>
      </c>
      <c r="G7717" s="336">
        <v>1.22</v>
      </c>
      <c r="H7717">
        <v>192</v>
      </c>
    </row>
    <row r="7718" spans="1:8">
      <c r="A7718" t="s">
        <v>2910</v>
      </c>
      <c r="B7718" t="s">
        <v>71</v>
      </c>
      <c r="C7718" t="s">
        <v>78</v>
      </c>
      <c r="D7718">
        <v>2010</v>
      </c>
      <c r="E7718" t="s">
        <v>52</v>
      </c>
      <c r="F7718" t="s">
        <v>2874</v>
      </c>
      <c r="G7718" s="336">
        <v>-7.0000000000000007E-2</v>
      </c>
      <c r="H7718">
        <v>193</v>
      </c>
    </row>
    <row r="7719" spans="1:8">
      <c r="A7719" t="s">
        <v>2909</v>
      </c>
      <c r="B7719" t="s">
        <v>71</v>
      </c>
      <c r="C7719" t="s">
        <v>78</v>
      </c>
      <c r="D7719">
        <v>2010</v>
      </c>
      <c r="E7719" t="s">
        <v>53</v>
      </c>
      <c r="F7719" t="s">
        <v>2874</v>
      </c>
      <c r="G7719" s="336">
        <v>-0.24</v>
      </c>
      <c r="H7719">
        <v>194</v>
      </c>
    </row>
    <row r="7720" spans="1:8">
      <c r="A7720" t="s">
        <v>2908</v>
      </c>
      <c r="B7720" t="s">
        <v>71</v>
      </c>
      <c r="C7720" t="s">
        <v>78</v>
      </c>
      <c r="D7720">
        <v>2010</v>
      </c>
      <c r="E7720" t="s">
        <v>54</v>
      </c>
      <c r="F7720" t="s">
        <v>2874</v>
      </c>
      <c r="G7720" s="336">
        <v>-0.04</v>
      </c>
      <c r="H7720">
        <v>195</v>
      </c>
    </row>
    <row r="7721" spans="1:8">
      <c r="A7721" t="s">
        <v>2907</v>
      </c>
      <c r="B7721" t="s">
        <v>71</v>
      </c>
      <c r="C7721" t="s">
        <v>78</v>
      </c>
      <c r="D7721">
        <v>2010</v>
      </c>
      <c r="E7721" t="s">
        <v>55</v>
      </c>
      <c r="F7721" t="s">
        <v>2874</v>
      </c>
      <c r="G7721" s="336">
        <v>0.04</v>
      </c>
      <c r="H7721">
        <v>196</v>
      </c>
    </row>
    <row r="7722" spans="1:8">
      <c r="A7722" t="s">
        <v>2906</v>
      </c>
      <c r="B7722" t="s">
        <v>71</v>
      </c>
      <c r="C7722" t="s">
        <v>78</v>
      </c>
      <c r="D7722">
        <v>2010</v>
      </c>
      <c r="E7722" t="s">
        <v>56</v>
      </c>
      <c r="F7722" t="s">
        <v>2874</v>
      </c>
      <c r="G7722" s="336">
        <v>-7.0000000000000007E-2</v>
      </c>
      <c r="H7722">
        <v>197</v>
      </c>
    </row>
    <row r="7723" spans="1:8">
      <c r="A7723" t="s">
        <v>2905</v>
      </c>
      <c r="B7723" t="s">
        <v>71</v>
      </c>
      <c r="C7723" t="s">
        <v>78</v>
      </c>
      <c r="D7723">
        <v>2010</v>
      </c>
      <c r="E7723" t="s">
        <v>57</v>
      </c>
      <c r="F7723" t="s">
        <v>2874</v>
      </c>
      <c r="G7723" s="336">
        <v>-0.3</v>
      </c>
      <c r="H7723">
        <v>198</v>
      </c>
    </row>
    <row r="7724" spans="1:8">
      <c r="A7724" t="s">
        <v>2904</v>
      </c>
      <c r="B7724" t="s">
        <v>71</v>
      </c>
      <c r="C7724" t="s">
        <v>78</v>
      </c>
      <c r="D7724">
        <v>2011</v>
      </c>
      <c r="E7724" t="s">
        <v>52</v>
      </c>
      <c r="F7724" t="s">
        <v>2874</v>
      </c>
      <c r="G7724" s="336">
        <v>1.57</v>
      </c>
      <c r="H7724">
        <v>199</v>
      </c>
    </row>
    <row r="7725" spans="1:8">
      <c r="A7725" t="s">
        <v>2903</v>
      </c>
      <c r="B7725" t="s">
        <v>71</v>
      </c>
      <c r="C7725" t="s">
        <v>78</v>
      </c>
      <c r="D7725">
        <v>2011</v>
      </c>
      <c r="E7725" t="s">
        <v>53</v>
      </c>
      <c r="F7725" t="s">
        <v>2874</v>
      </c>
      <c r="G7725" s="336">
        <v>1.47</v>
      </c>
      <c r="H7725">
        <v>200</v>
      </c>
    </row>
    <row r="7726" spans="1:8">
      <c r="A7726" t="s">
        <v>2902</v>
      </c>
      <c r="B7726" t="s">
        <v>71</v>
      </c>
      <c r="C7726" t="s">
        <v>78</v>
      </c>
      <c r="D7726">
        <v>2011</v>
      </c>
      <c r="E7726" t="s">
        <v>54</v>
      </c>
      <c r="F7726" t="s">
        <v>2874</v>
      </c>
      <c r="G7726" s="336">
        <v>0.59</v>
      </c>
      <c r="H7726">
        <v>201</v>
      </c>
    </row>
    <row r="7727" spans="1:8">
      <c r="A7727" t="s">
        <v>2901</v>
      </c>
      <c r="B7727" t="s">
        <v>71</v>
      </c>
      <c r="C7727" t="s">
        <v>78</v>
      </c>
      <c r="D7727">
        <v>2011</v>
      </c>
      <c r="E7727" t="s">
        <v>55</v>
      </c>
      <c r="F7727" t="s">
        <v>2874</v>
      </c>
      <c r="G7727" s="336">
        <v>0.99</v>
      </c>
      <c r="H7727">
        <v>202</v>
      </c>
    </row>
    <row r="7728" spans="1:8">
      <c r="A7728" t="s">
        <v>2900</v>
      </c>
      <c r="B7728" t="s">
        <v>71</v>
      </c>
      <c r="C7728" t="s">
        <v>78</v>
      </c>
      <c r="D7728">
        <v>2011</v>
      </c>
      <c r="E7728" t="s">
        <v>56</v>
      </c>
      <c r="F7728" t="s">
        <v>2874</v>
      </c>
      <c r="G7728" s="336">
        <v>1.74</v>
      </c>
      <c r="H7728">
        <v>203</v>
      </c>
    </row>
    <row r="7729" spans="1:8">
      <c r="A7729" t="s">
        <v>2899</v>
      </c>
      <c r="B7729" t="s">
        <v>71</v>
      </c>
      <c r="C7729" t="s">
        <v>78</v>
      </c>
      <c r="D7729">
        <v>2011</v>
      </c>
      <c r="E7729" t="s">
        <v>57</v>
      </c>
      <c r="F7729" t="s">
        <v>2874</v>
      </c>
      <c r="G7729" s="336">
        <v>1.63</v>
      </c>
      <c r="H7729">
        <v>204</v>
      </c>
    </row>
    <row r="7730" spans="1:8">
      <c r="A7730" t="s">
        <v>2898</v>
      </c>
      <c r="B7730" t="s">
        <v>71</v>
      </c>
      <c r="C7730" t="s">
        <v>78</v>
      </c>
      <c r="D7730">
        <v>2012</v>
      </c>
      <c r="E7730" t="s">
        <v>52</v>
      </c>
      <c r="F7730" t="s">
        <v>2874</v>
      </c>
      <c r="G7730" s="336">
        <v>0.27</v>
      </c>
      <c r="H7730">
        <v>205</v>
      </c>
    </row>
    <row r="7731" spans="1:8">
      <c r="A7731" t="s">
        <v>2897</v>
      </c>
      <c r="B7731" t="s">
        <v>71</v>
      </c>
      <c r="C7731" t="s">
        <v>78</v>
      </c>
      <c r="D7731">
        <v>2012</v>
      </c>
      <c r="E7731" t="s">
        <v>53</v>
      </c>
      <c r="F7731" t="s">
        <v>2874</v>
      </c>
      <c r="G7731" s="336">
        <v>0.97</v>
      </c>
      <c r="H7731">
        <v>206</v>
      </c>
    </row>
    <row r="7732" spans="1:8">
      <c r="A7732" t="s">
        <v>2896</v>
      </c>
      <c r="B7732" t="s">
        <v>71</v>
      </c>
      <c r="C7732" t="s">
        <v>78</v>
      </c>
      <c r="D7732">
        <v>2012</v>
      </c>
      <c r="E7732" t="s">
        <v>54</v>
      </c>
      <c r="F7732" t="s">
        <v>2874</v>
      </c>
      <c r="G7732" s="336">
        <v>0.49</v>
      </c>
      <c r="H7732">
        <v>207</v>
      </c>
    </row>
    <row r="7733" spans="1:8">
      <c r="A7733" t="s">
        <v>2895</v>
      </c>
      <c r="B7733" t="s">
        <v>71</v>
      </c>
      <c r="C7733" t="s">
        <v>78</v>
      </c>
      <c r="D7733">
        <v>2012</v>
      </c>
      <c r="E7733" t="s">
        <v>55</v>
      </c>
      <c r="F7733" t="s">
        <v>2874</v>
      </c>
      <c r="G7733" s="336">
        <v>0.12</v>
      </c>
      <c r="H7733">
        <v>208</v>
      </c>
    </row>
    <row r="7734" spans="1:8">
      <c r="A7734" t="s">
        <v>2894</v>
      </c>
      <c r="B7734" t="s">
        <v>71</v>
      </c>
      <c r="C7734" t="s">
        <v>78</v>
      </c>
      <c r="D7734">
        <v>2012</v>
      </c>
      <c r="E7734" t="s">
        <v>56</v>
      </c>
      <c r="F7734" t="s">
        <v>2874</v>
      </c>
      <c r="G7734" s="336">
        <v>0.25</v>
      </c>
      <c r="H7734">
        <v>209</v>
      </c>
    </row>
    <row r="7735" spans="1:8">
      <c r="A7735" t="s">
        <v>2893</v>
      </c>
      <c r="B7735" t="s">
        <v>71</v>
      </c>
      <c r="C7735" t="s">
        <v>78</v>
      </c>
      <c r="D7735">
        <v>2012</v>
      </c>
      <c r="E7735" t="s">
        <v>57</v>
      </c>
      <c r="F7735" t="s">
        <v>2874</v>
      </c>
      <c r="G7735" s="336">
        <v>1.17</v>
      </c>
      <c r="H7735">
        <v>210</v>
      </c>
    </row>
    <row r="7736" spans="1:8">
      <c r="A7736" t="s">
        <v>2892</v>
      </c>
      <c r="B7736" t="s">
        <v>71</v>
      </c>
      <c r="C7736" t="s">
        <v>78</v>
      </c>
      <c r="D7736">
        <v>2013</v>
      </c>
      <c r="E7736" t="s">
        <v>52</v>
      </c>
      <c r="F7736" t="s">
        <v>2874</v>
      </c>
      <c r="G7736" s="336">
        <v>0.06</v>
      </c>
      <c r="H7736">
        <v>211</v>
      </c>
    </row>
    <row r="7737" spans="1:8">
      <c r="A7737" t="s">
        <v>2891</v>
      </c>
      <c r="B7737" t="s">
        <v>71</v>
      </c>
      <c r="C7737" t="s">
        <v>78</v>
      </c>
      <c r="D7737">
        <v>2013</v>
      </c>
      <c r="E7737" t="s">
        <v>53</v>
      </c>
      <c r="F7737" t="s">
        <v>2874</v>
      </c>
      <c r="G7737" s="336">
        <v>-0.36</v>
      </c>
      <c r="H7737">
        <v>212</v>
      </c>
    </row>
    <row r="7738" spans="1:8">
      <c r="A7738" t="s">
        <v>2890</v>
      </c>
      <c r="B7738" t="s">
        <v>71</v>
      </c>
      <c r="C7738" t="s">
        <v>78</v>
      </c>
      <c r="D7738">
        <v>2013</v>
      </c>
      <c r="E7738" t="s">
        <v>54</v>
      </c>
      <c r="F7738" t="s">
        <v>2874</v>
      </c>
      <c r="G7738" s="336">
        <v>0.54</v>
      </c>
      <c r="H7738">
        <v>213</v>
      </c>
    </row>
    <row r="7739" spans="1:8">
      <c r="A7739" t="s">
        <v>2889</v>
      </c>
      <c r="B7739" t="s">
        <v>71</v>
      </c>
      <c r="C7739" t="s">
        <v>78</v>
      </c>
      <c r="D7739">
        <v>2013</v>
      </c>
      <c r="E7739" t="s">
        <v>55</v>
      </c>
      <c r="F7739" t="s">
        <v>2874</v>
      </c>
      <c r="G7739" s="336">
        <v>0.35</v>
      </c>
      <c r="H7739">
        <v>214</v>
      </c>
    </row>
    <row r="7740" spans="1:8">
      <c r="A7740" t="s">
        <v>2888</v>
      </c>
      <c r="B7740" t="s">
        <v>71</v>
      </c>
      <c r="C7740" t="s">
        <v>78</v>
      </c>
      <c r="D7740">
        <v>2013</v>
      </c>
      <c r="E7740" t="s">
        <v>56</v>
      </c>
      <c r="F7740" t="s">
        <v>2874</v>
      </c>
      <c r="G7740" s="336">
        <v>0</v>
      </c>
      <c r="H7740">
        <v>215</v>
      </c>
    </row>
    <row r="7741" spans="1:8">
      <c r="A7741" t="s">
        <v>2887</v>
      </c>
      <c r="B7741" t="s">
        <v>71</v>
      </c>
      <c r="C7741" t="s">
        <v>78</v>
      </c>
      <c r="D7741">
        <v>2013</v>
      </c>
      <c r="E7741" t="s">
        <v>57</v>
      </c>
      <c r="F7741" t="s">
        <v>2874</v>
      </c>
      <c r="G7741" s="336">
        <v>-0.45</v>
      </c>
      <c r="H7741">
        <v>216</v>
      </c>
    </row>
    <row r="7742" spans="1:8">
      <c r="A7742" t="s">
        <v>2886</v>
      </c>
      <c r="B7742" t="s">
        <v>71</v>
      </c>
      <c r="C7742" t="s">
        <v>78</v>
      </c>
      <c r="D7742" t="s">
        <v>58</v>
      </c>
      <c r="E7742" t="s">
        <v>52</v>
      </c>
      <c r="F7742" t="s">
        <v>2874</v>
      </c>
      <c r="G7742" s="336">
        <v>12.18</v>
      </c>
      <c r="H7742">
        <v>217</v>
      </c>
    </row>
    <row r="7743" spans="1:8">
      <c r="A7743" t="s">
        <v>2885</v>
      </c>
      <c r="B7743" t="s">
        <v>71</v>
      </c>
      <c r="C7743" t="s">
        <v>78</v>
      </c>
      <c r="D7743" t="s">
        <v>58</v>
      </c>
      <c r="E7743" t="s">
        <v>53</v>
      </c>
      <c r="F7743" t="s">
        <v>2874</v>
      </c>
      <c r="G7743" s="336">
        <v>11.79</v>
      </c>
      <c r="H7743">
        <v>218</v>
      </c>
    </row>
    <row r="7744" spans="1:8">
      <c r="A7744" t="s">
        <v>2884</v>
      </c>
      <c r="B7744" t="s">
        <v>71</v>
      </c>
      <c r="C7744" t="s">
        <v>78</v>
      </c>
      <c r="D7744" t="s">
        <v>58</v>
      </c>
      <c r="E7744" t="s">
        <v>54</v>
      </c>
      <c r="F7744" t="s">
        <v>2874</v>
      </c>
      <c r="G7744" s="336">
        <v>6.43</v>
      </c>
      <c r="H7744">
        <v>219</v>
      </c>
    </row>
    <row r="7745" spans="1:8">
      <c r="A7745" t="s">
        <v>2883</v>
      </c>
      <c r="B7745" t="s">
        <v>71</v>
      </c>
      <c r="C7745" t="s">
        <v>78</v>
      </c>
      <c r="D7745" t="s">
        <v>58</v>
      </c>
      <c r="E7745" t="s">
        <v>55</v>
      </c>
      <c r="F7745" t="s">
        <v>2874</v>
      </c>
      <c r="G7745" s="336">
        <v>7.74</v>
      </c>
      <c r="H7745">
        <v>220</v>
      </c>
    </row>
    <row r="7746" spans="1:8">
      <c r="A7746" t="s">
        <v>2882</v>
      </c>
      <c r="B7746" t="s">
        <v>71</v>
      </c>
      <c r="C7746" t="s">
        <v>78</v>
      </c>
      <c r="D7746" t="s">
        <v>58</v>
      </c>
      <c r="E7746" t="s">
        <v>56</v>
      </c>
      <c r="F7746" t="s">
        <v>2874</v>
      </c>
      <c r="G7746" s="336">
        <v>14.41</v>
      </c>
      <c r="H7746">
        <v>221</v>
      </c>
    </row>
    <row r="7747" spans="1:8">
      <c r="A7747" t="s">
        <v>2881</v>
      </c>
      <c r="B7747" t="s">
        <v>71</v>
      </c>
      <c r="C7747" t="s">
        <v>78</v>
      </c>
      <c r="D7747" t="s">
        <v>58</v>
      </c>
      <c r="E7747" t="s">
        <v>57</v>
      </c>
      <c r="F7747" t="s">
        <v>2874</v>
      </c>
      <c r="G7747" s="336">
        <v>13.87</v>
      </c>
      <c r="H7747">
        <v>222</v>
      </c>
    </row>
    <row r="7748" spans="1:8">
      <c r="A7748" t="s">
        <v>2880</v>
      </c>
      <c r="B7748" t="s">
        <v>71</v>
      </c>
      <c r="C7748" t="s">
        <v>78</v>
      </c>
      <c r="D7748" t="s">
        <v>59</v>
      </c>
      <c r="E7748" t="s">
        <v>52</v>
      </c>
      <c r="F7748" t="s">
        <v>2874</v>
      </c>
      <c r="G7748" s="336">
        <v>1.74</v>
      </c>
      <c r="H7748">
        <v>223</v>
      </c>
    </row>
    <row r="7749" spans="1:8">
      <c r="A7749" t="s">
        <v>2879</v>
      </c>
      <c r="B7749" t="s">
        <v>71</v>
      </c>
      <c r="C7749" t="s">
        <v>78</v>
      </c>
      <c r="D7749" t="s">
        <v>59</v>
      </c>
      <c r="E7749" t="s">
        <v>53</v>
      </c>
      <c r="F7749" t="s">
        <v>2874</v>
      </c>
      <c r="G7749" s="336">
        <v>1.68</v>
      </c>
      <c r="H7749">
        <v>224</v>
      </c>
    </row>
    <row r="7750" spans="1:8">
      <c r="A7750" t="s">
        <v>2878</v>
      </c>
      <c r="B7750" t="s">
        <v>71</v>
      </c>
      <c r="C7750" t="s">
        <v>78</v>
      </c>
      <c r="D7750" t="s">
        <v>59</v>
      </c>
      <c r="E7750" t="s">
        <v>54</v>
      </c>
      <c r="F7750" t="s">
        <v>2874</v>
      </c>
      <c r="G7750" s="336">
        <v>0.92</v>
      </c>
      <c r="H7750">
        <v>225</v>
      </c>
    </row>
    <row r="7751" spans="1:8">
      <c r="A7751" t="s">
        <v>2877</v>
      </c>
      <c r="B7751" t="s">
        <v>71</v>
      </c>
      <c r="C7751" t="s">
        <v>78</v>
      </c>
      <c r="D7751" t="s">
        <v>59</v>
      </c>
      <c r="E7751" t="s">
        <v>55</v>
      </c>
      <c r="F7751" t="s">
        <v>2874</v>
      </c>
      <c r="G7751" s="336">
        <v>1.1100000000000001</v>
      </c>
      <c r="H7751">
        <v>226</v>
      </c>
    </row>
    <row r="7752" spans="1:8">
      <c r="A7752" t="s">
        <v>2876</v>
      </c>
      <c r="B7752" t="s">
        <v>71</v>
      </c>
      <c r="C7752" t="s">
        <v>78</v>
      </c>
      <c r="D7752" t="s">
        <v>59</v>
      </c>
      <c r="E7752" t="s">
        <v>56</v>
      </c>
      <c r="F7752" t="s">
        <v>2874</v>
      </c>
      <c r="G7752" s="336">
        <v>2.06</v>
      </c>
      <c r="H7752">
        <v>227</v>
      </c>
    </row>
    <row r="7753" spans="1:8">
      <c r="A7753" t="s">
        <v>2875</v>
      </c>
      <c r="B7753" t="s">
        <v>71</v>
      </c>
      <c r="C7753" t="s">
        <v>78</v>
      </c>
      <c r="D7753" t="s">
        <v>59</v>
      </c>
      <c r="E7753" t="s">
        <v>57</v>
      </c>
      <c r="F7753" t="s">
        <v>2874</v>
      </c>
      <c r="G7753" s="336">
        <v>1.98</v>
      </c>
      <c r="H7753">
        <v>228</v>
      </c>
    </row>
    <row r="7754" spans="1:8">
      <c r="A7754" t="s">
        <v>2873</v>
      </c>
      <c r="B7754" t="s">
        <v>72</v>
      </c>
      <c r="C7754" t="s">
        <v>123</v>
      </c>
      <c r="D7754">
        <v>2007</v>
      </c>
      <c r="E7754" t="s">
        <v>79</v>
      </c>
      <c r="F7754" t="s">
        <v>2645</v>
      </c>
      <c r="G7754" s="338">
        <v>49984</v>
      </c>
      <c r="H7754">
        <v>1</v>
      </c>
    </row>
    <row r="7755" spans="1:8">
      <c r="A7755" t="s">
        <v>2872</v>
      </c>
      <c r="B7755" t="s">
        <v>72</v>
      </c>
      <c r="C7755" t="s">
        <v>123</v>
      </c>
      <c r="D7755">
        <v>2007</v>
      </c>
      <c r="E7755" t="s">
        <v>80</v>
      </c>
      <c r="F7755" t="s">
        <v>2645</v>
      </c>
      <c r="G7755" s="338">
        <v>49930</v>
      </c>
      <c r="H7755">
        <v>2</v>
      </c>
    </row>
    <row r="7756" spans="1:8">
      <c r="A7756" t="s">
        <v>2871</v>
      </c>
      <c r="B7756" t="s">
        <v>72</v>
      </c>
      <c r="C7756" t="s">
        <v>123</v>
      </c>
      <c r="D7756">
        <v>2007</v>
      </c>
      <c r="E7756" t="s">
        <v>81</v>
      </c>
      <c r="F7756" t="s">
        <v>2645</v>
      </c>
      <c r="G7756">
        <v>502</v>
      </c>
      <c r="H7756">
        <v>3</v>
      </c>
    </row>
    <row r="7757" spans="1:8">
      <c r="A7757" t="s">
        <v>2870</v>
      </c>
      <c r="B7757" t="s">
        <v>72</v>
      </c>
      <c r="C7757" t="s">
        <v>123</v>
      </c>
      <c r="D7757">
        <v>2007</v>
      </c>
      <c r="E7757" t="s">
        <v>82</v>
      </c>
      <c r="F7757" t="s">
        <v>2645</v>
      </c>
      <c r="G7757">
        <v>193</v>
      </c>
      <c r="H7757">
        <v>4</v>
      </c>
    </row>
    <row r="7758" spans="1:8">
      <c r="A7758" t="s">
        <v>2869</v>
      </c>
      <c r="B7758" t="s">
        <v>72</v>
      </c>
      <c r="C7758" t="s">
        <v>123</v>
      </c>
      <c r="D7758">
        <v>2007</v>
      </c>
      <c r="E7758" t="s">
        <v>83</v>
      </c>
      <c r="F7758" t="s">
        <v>2645</v>
      </c>
      <c r="G7758" s="338">
        <v>49482</v>
      </c>
      <c r="H7758">
        <v>5</v>
      </c>
    </row>
    <row r="7759" spans="1:8">
      <c r="A7759" t="s">
        <v>2868</v>
      </c>
      <c r="B7759" t="s">
        <v>72</v>
      </c>
      <c r="C7759" t="s">
        <v>123</v>
      </c>
      <c r="D7759">
        <v>2007</v>
      </c>
      <c r="E7759" t="s">
        <v>84</v>
      </c>
      <c r="F7759" t="s">
        <v>2645</v>
      </c>
      <c r="G7759" s="338">
        <v>21386</v>
      </c>
      <c r="H7759">
        <v>6</v>
      </c>
    </row>
    <row r="7760" spans="1:8">
      <c r="A7760" t="s">
        <v>2867</v>
      </c>
      <c r="B7760" t="s">
        <v>72</v>
      </c>
      <c r="C7760" t="s">
        <v>123</v>
      </c>
      <c r="D7760">
        <v>2008</v>
      </c>
      <c r="E7760" t="s">
        <v>79</v>
      </c>
      <c r="F7760" t="s">
        <v>2645</v>
      </c>
      <c r="G7760" s="338">
        <v>32437</v>
      </c>
      <c r="H7760">
        <v>7</v>
      </c>
    </row>
    <row r="7761" spans="1:8">
      <c r="A7761" t="s">
        <v>2866</v>
      </c>
      <c r="B7761" t="s">
        <v>72</v>
      </c>
      <c r="C7761" t="s">
        <v>123</v>
      </c>
      <c r="D7761">
        <v>2008</v>
      </c>
      <c r="E7761" t="s">
        <v>80</v>
      </c>
      <c r="F7761" t="s">
        <v>2645</v>
      </c>
      <c r="G7761" s="338">
        <v>32437</v>
      </c>
      <c r="H7761">
        <v>8</v>
      </c>
    </row>
    <row r="7762" spans="1:8">
      <c r="A7762" t="s">
        <v>2865</v>
      </c>
      <c r="B7762" t="s">
        <v>72</v>
      </c>
      <c r="C7762" t="s">
        <v>123</v>
      </c>
      <c r="D7762">
        <v>2008</v>
      </c>
      <c r="E7762" t="s">
        <v>81</v>
      </c>
      <c r="F7762" t="s">
        <v>2645</v>
      </c>
      <c r="G7762">
        <v>324</v>
      </c>
      <c r="H7762">
        <v>9</v>
      </c>
    </row>
    <row r="7763" spans="1:8">
      <c r="A7763" t="s">
        <v>2864</v>
      </c>
      <c r="B7763" t="s">
        <v>72</v>
      </c>
      <c r="C7763" t="s">
        <v>123</v>
      </c>
      <c r="D7763">
        <v>2008</v>
      </c>
      <c r="E7763" t="s">
        <v>82</v>
      </c>
      <c r="F7763" t="s">
        <v>2645</v>
      </c>
      <c r="G7763">
        <v>324</v>
      </c>
      <c r="H7763">
        <v>10</v>
      </c>
    </row>
    <row r="7764" spans="1:8">
      <c r="A7764" t="s">
        <v>2863</v>
      </c>
      <c r="B7764" t="s">
        <v>72</v>
      </c>
      <c r="C7764" t="s">
        <v>123</v>
      </c>
      <c r="D7764">
        <v>2008</v>
      </c>
      <c r="E7764" t="s">
        <v>83</v>
      </c>
      <c r="F7764" t="s">
        <v>2645</v>
      </c>
      <c r="G7764" s="338">
        <v>32113</v>
      </c>
      <c r="H7764">
        <v>11</v>
      </c>
    </row>
    <row r="7765" spans="1:8">
      <c r="A7765" t="s">
        <v>2862</v>
      </c>
      <c r="B7765" t="s">
        <v>72</v>
      </c>
      <c r="C7765" t="s">
        <v>123</v>
      </c>
      <c r="D7765">
        <v>2008</v>
      </c>
      <c r="E7765" t="s">
        <v>84</v>
      </c>
      <c r="F7765" t="s">
        <v>2645</v>
      </c>
      <c r="G7765" s="338">
        <v>32113</v>
      </c>
      <c r="H7765">
        <v>12</v>
      </c>
    </row>
    <row r="7766" spans="1:8">
      <c r="A7766" t="s">
        <v>2861</v>
      </c>
      <c r="B7766" t="s">
        <v>72</v>
      </c>
      <c r="C7766" t="s">
        <v>123</v>
      </c>
      <c r="D7766">
        <v>2009</v>
      </c>
      <c r="E7766" t="s">
        <v>79</v>
      </c>
      <c r="F7766" t="s">
        <v>2645</v>
      </c>
      <c r="G7766" s="338">
        <v>69954</v>
      </c>
      <c r="H7766">
        <v>13</v>
      </c>
    </row>
    <row r="7767" spans="1:8">
      <c r="A7767" t="s">
        <v>2860</v>
      </c>
      <c r="B7767" t="s">
        <v>72</v>
      </c>
      <c r="C7767" t="s">
        <v>123</v>
      </c>
      <c r="D7767">
        <v>2009</v>
      </c>
      <c r="E7767" t="s">
        <v>80</v>
      </c>
      <c r="F7767" t="s">
        <v>2645</v>
      </c>
      <c r="G7767" s="338">
        <v>69457</v>
      </c>
      <c r="H7767">
        <v>14</v>
      </c>
    </row>
    <row r="7768" spans="1:8">
      <c r="A7768" t="s">
        <v>2859</v>
      </c>
      <c r="B7768" t="s">
        <v>72</v>
      </c>
      <c r="C7768" t="s">
        <v>123</v>
      </c>
      <c r="D7768">
        <v>2009</v>
      </c>
      <c r="E7768" t="s">
        <v>81</v>
      </c>
      <c r="F7768" t="s">
        <v>2645</v>
      </c>
      <c r="G7768" s="338">
        <v>2611</v>
      </c>
      <c r="H7768">
        <v>15</v>
      </c>
    </row>
    <row r="7769" spans="1:8">
      <c r="A7769" t="s">
        <v>2858</v>
      </c>
      <c r="B7769" t="s">
        <v>72</v>
      </c>
      <c r="C7769" t="s">
        <v>123</v>
      </c>
      <c r="D7769">
        <v>2009</v>
      </c>
      <c r="E7769" t="s">
        <v>82</v>
      </c>
      <c r="F7769" t="s">
        <v>2645</v>
      </c>
      <c r="G7769" s="338">
        <v>2338</v>
      </c>
      <c r="H7769">
        <v>16</v>
      </c>
    </row>
    <row r="7770" spans="1:8">
      <c r="A7770" t="s">
        <v>2857</v>
      </c>
      <c r="B7770" t="s">
        <v>72</v>
      </c>
      <c r="C7770" t="s">
        <v>123</v>
      </c>
      <c r="D7770">
        <v>2009</v>
      </c>
      <c r="E7770" t="s">
        <v>83</v>
      </c>
      <c r="F7770" t="s">
        <v>2645</v>
      </c>
      <c r="G7770" s="338">
        <v>67344</v>
      </c>
      <c r="H7770">
        <v>17</v>
      </c>
    </row>
    <row r="7771" spans="1:8">
      <c r="A7771" t="s">
        <v>2856</v>
      </c>
      <c r="B7771" t="s">
        <v>72</v>
      </c>
      <c r="C7771" t="s">
        <v>123</v>
      </c>
      <c r="D7771">
        <v>2009</v>
      </c>
      <c r="E7771" t="s">
        <v>84</v>
      </c>
      <c r="F7771" t="s">
        <v>2645</v>
      </c>
      <c r="G7771" s="338">
        <v>67118</v>
      </c>
      <c r="H7771">
        <v>18</v>
      </c>
    </row>
    <row r="7772" spans="1:8">
      <c r="A7772" t="s">
        <v>2855</v>
      </c>
      <c r="B7772" t="s">
        <v>72</v>
      </c>
      <c r="C7772" t="s">
        <v>123</v>
      </c>
      <c r="D7772">
        <v>2010</v>
      </c>
      <c r="E7772" t="s">
        <v>79</v>
      </c>
      <c r="F7772" t="s">
        <v>2645</v>
      </c>
      <c r="G7772" s="338">
        <v>38238</v>
      </c>
      <c r="H7772">
        <v>19</v>
      </c>
    </row>
    <row r="7773" spans="1:8">
      <c r="A7773" t="s">
        <v>2854</v>
      </c>
      <c r="B7773" t="s">
        <v>72</v>
      </c>
      <c r="C7773" t="s">
        <v>123</v>
      </c>
      <c r="D7773">
        <v>2010</v>
      </c>
      <c r="E7773" t="s">
        <v>80</v>
      </c>
      <c r="F7773" t="s">
        <v>2645</v>
      </c>
      <c r="G7773" s="338">
        <v>93226</v>
      </c>
      <c r="H7773">
        <v>20</v>
      </c>
    </row>
    <row r="7774" spans="1:8">
      <c r="A7774" t="s">
        <v>2853</v>
      </c>
      <c r="B7774" t="s">
        <v>72</v>
      </c>
      <c r="C7774" t="s">
        <v>123</v>
      </c>
      <c r="D7774">
        <v>2010</v>
      </c>
      <c r="E7774" t="s">
        <v>81</v>
      </c>
      <c r="F7774" t="s">
        <v>2645</v>
      </c>
      <c r="G7774">
        <v>654</v>
      </c>
      <c r="H7774">
        <v>21</v>
      </c>
    </row>
    <row r="7775" spans="1:8">
      <c r="A7775" t="s">
        <v>2852</v>
      </c>
      <c r="B7775" t="s">
        <v>72</v>
      </c>
      <c r="C7775" t="s">
        <v>123</v>
      </c>
      <c r="D7775">
        <v>2010</v>
      </c>
      <c r="E7775" t="s">
        <v>82</v>
      </c>
      <c r="F7775" t="s">
        <v>2645</v>
      </c>
      <c r="G7775">
        <v>393</v>
      </c>
      <c r="H7775">
        <v>22</v>
      </c>
    </row>
    <row r="7776" spans="1:8">
      <c r="A7776" t="s">
        <v>2851</v>
      </c>
      <c r="B7776" t="s">
        <v>72</v>
      </c>
      <c r="C7776" t="s">
        <v>123</v>
      </c>
      <c r="D7776">
        <v>2010</v>
      </c>
      <c r="E7776" t="s">
        <v>83</v>
      </c>
      <c r="F7776" t="s">
        <v>2645</v>
      </c>
      <c r="G7776" s="338">
        <v>37584</v>
      </c>
      <c r="H7776">
        <v>23</v>
      </c>
    </row>
    <row r="7777" spans="1:8">
      <c r="A7777" t="s">
        <v>2850</v>
      </c>
      <c r="B7777" t="s">
        <v>72</v>
      </c>
      <c r="C7777" t="s">
        <v>123</v>
      </c>
      <c r="D7777">
        <v>2010</v>
      </c>
      <c r="E7777" t="s">
        <v>84</v>
      </c>
      <c r="F7777" t="s">
        <v>2645</v>
      </c>
      <c r="G7777" s="338">
        <v>92832</v>
      </c>
      <c r="H7777">
        <v>24</v>
      </c>
    </row>
    <row r="7778" spans="1:8">
      <c r="A7778" t="s">
        <v>2849</v>
      </c>
      <c r="B7778" t="s">
        <v>72</v>
      </c>
      <c r="C7778" t="s">
        <v>123</v>
      </c>
      <c r="D7778">
        <v>2011</v>
      </c>
      <c r="E7778" t="s">
        <v>79</v>
      </c>
      <c r="F7778" t="s">
        <v>2645</v>
      </c>
      <c r="G7778" s="338">
        <v>57839</v>
      </c>
      <c r="H7778">
        <v>25</v>
      </c>
    </row>
    <row r="7779" spans="1:8">
      <c r="A7779" t="s">
        <v>2848</v>
      </c>
      <c r="B7779" t="s">
        <v>72</v>
      </c>
      <c r="C7779" t="s">
        <v>123</v>
      </c>
      <c r="D7779">
        <v>2011</v>
      </c>
      <c r="E7779" t="s">
        <v>80</v>
      </c>
      <c r="F7779" t="s">
        <v>2645</v>
      </c>
      <c r="G7779" s="338">
        <v>48009</v>
      </c>
      <c r="H7779">
        <v>26</v>
      </c>
    </row>
    <row r="7780" spans="1:8">
      <c r="A7780" t="s">
        <v>2847</v>
      </c>
      <c r="B7780" t="s">
        <v>72</v>
      </c>
      <c r="C7780" t="s">
        <v>123</v>
      </c>
      <c r="D7780">
        <v>2011</v>
      </c>
      <c r="E7780" t="s">
        <v>81</v>
      </c>
      <c r="F7780" t="s">
        <v>2645</v>
      </c>
      <c r="G7780">
        <v>104</v>
      </c>
      <c r="H7780">
        <v>27</v>
      </c>
    </row>
    <row r="7781" spans="1:8">
      <c r="A7781" t="s">
        <v>2846</v>
      </c>
      <c r="B7781" t="s">
        <v>72</v>
      </c>
      <c r="C7781" t="s">
        <v>123</v>
      </c>
      <c r="D7781">
        <v>2011</v>
      </c>
      <c r="E7781" t="s">
        <v>82</v>
      </c>
      <c r="F7781" t="s">
        <v>2645</v>
      </c>
      <c r="G7781">
        <v>439</v>
      </c>
      <c r="H7781">
        <v>28</v>
      </c>
    </row>
    <row r="7782" spans="1:8">
      <c r="A7782" t="s">
        <v>2845</v>
      </c>
      <c r="B7782" t="s">
        <v>72</v>
      </c>
      <c r="C7782" t="s">
        <v>123</v>
      </c>
      <c r="D7782">
        <v>2011</v>
      </c>
      <c r="E7782" t="s">
        <v>83</v>
      </c>
      <c r="F7782" t="s">
        <v>2645</v>
      </c>
      <c r="G7782" s="338">
        <v>57735</v>
      </c>
      <c r="H7782">
        <v>29</v>
      </c>
    </row>
    <row r="7783" spans="1:8">
      <c r="A7783" t="s">
        <v>2844</v>
      </c>
      <c r="B7783" t="s">
        <v>72</v>
      </c>
      <c r="C7783" t="s">
        <v>123</v>
      </c>
      <c r="D7783">
        <v>2011</v>
      </c>
      <c r="E7783" t="s">
        <v>84</v>
      </c>
      <c r="F7783" t="s">
        <v>2645</v>
      </c>
      <c r="G7783" s="338">
        <v>47570</v>
      </c>
      <c r="H7783">
        <v>30</v>
      </c>
    </row>
    <row r="7784" spans="1:8">
      <c r="A7784" t="s">
        <v>2843</v>
      </c>
      <c r="B7784" t="s">
        <v>72</v>
      </c>
      <c r="C7784" t="s">
        <v>123</v>
      </c>
      <c r="D7784">
        <v>2012</v>
      </c>
      <c r="E7784" t="s">
        <v>79</v>
      </c>
      <c r="F7784" t="s">
        <v>2645</v>
      </c>
      <c r="G7784" s="338">
        <v>69009</v>
      </c>
      <c r="H7784">
        <v>31</v>
      </c>
    </row>
    <row r="7785" spans="1:8">
      <c r="A7785" t="s">
        <v>2842</v>
      </c>
      <c r="B7785" t="s">
        <v>72</v>
      </c>
      <c r="C7785" t="s">
        <v>123</v>
      </c>
      <c r="D7785">
        <v>2012</v>
      </c>
      <c r="E7785" t="s">
        <v>80</v>
      </c>
      <c r="F7785" t="s">
        <v>2645</v>
      </c>
      <c r="G7785" s="338">
        <v>83358</v>
      </c>
      <c r="H7785">
        <v>32</v>
      </c>
    </row>
    <row r="7786" spans="1:8">
      <c r="A7786" t="s">
        <v>2841</v>
      </c>
      <c r="B7786" t="s">
        <v>72</v>
      </c>
      <c r="C7786" t="s">
        <v>123</v>
      </c>
      <c r="D7786">
        <v>2012</v>
      </c>
      <c r="E7786" t="s">
        <v>81</v>
      </c>
      <c r="F7786" t="s">
        <v>2645</v>
      </c>
      <c r="G7786">
        <v>221</v>
      </c>
      <c r="H7786">
        <v>33</v>
      </c>
    </row>
    <row r="7787" spans="1:8">
      <c r="A7787" t="s">
        <v>2840</v>
      </c>
      <c r="B7787" t="s">
        <v>72</v>
      </c>
      <c r="C7787" t="s">
        <v>123</v>
      </c>
      <c r="D7787">
        <v>2012</v>
      </c>
      <c r="E7787" t="s">
        <v>82</v>
      </c>
      <c r="F7787" t="s">
        <v>2645</v>
      </c>
      <c r="G7787">
        <v>482</v>
      </c>
      <c r="H7787">
        <v>34</v>
      </c>
    </row>
    <row r="7788" spans="1:8">
      <c r="A7788" t="s">
        <v>2839</v>
      </c>
      <c r="B7788" t="s">
        <v>72</v>
      </c>
      <c r="C7788" t="s">
        <v>123</v>
      </c>
      <c r="D7788">
        <v>2012</v>
      </c>
      <c r="E7788" t="s">
        <v>83</v>
      </c>
      <c r="F7788" t="s">
        <v>2645</v>
      </c>
      <c r="G7788" s="338">
        <v>68788</v>
      </c>
      <c r="H7788">
        <v>35</v>
      </c>
    </row>
    <row r="7789" spans="1:8">
      <c r="A7789" t="s">
        <v>2838</v>
      </c>
      <c r="B7789" t="s">
        <v>72</v>
      </c>
      <c r="C7789" t="s">
        <v>123</v>
      </c>
      <c r="D7789">
        <v>2012</v>
      </c>
      <c r="E7789" t="s">
        <v>84</v>
      </c>
      <c r="F7789" t="s">
        <v>2645</v>
      </c>
      <c r="G7789" s="338">
        <v>82876</v>
      </c>
      <c r="H7789">
        <v>36</v>
      </c>
    </row>
    <row r="7790" spans="1:8">
      <c r="A7790" t="s">
        <v>2837</v>
      </c>
      <c r="B7790" t="s">
        <v>72</v>
      </c>
      <c r="C7790" t="s">
        <v>123</v>
      </c>
      <c r="D7790">
        <v>2013</v>
      </c>
      <c r="E7790" t="s">
        <v>79</v>
      </c>
      <c r="F7790" t="s">
        <v>2645</v>
      </c>
      <c r="G7790" s="338">
        <v>78295</v>
      </c>
      <c r="H7790">
        <v>37</v>
      </c>
    </row>
    <row r="7791" spans="1:8">
      <c r="A7791" t="s">
        <v>2836</v>
      </c>
      <c r="B7791" t="s">
        <v>72</v>
      </c>
      <c r="C7791" t="s">
        <v>123</v>
      </c>
      <c r="D7791">
        <v>2013</v>
      </c>
      <c r="E7791" t="s">
        <v>80</v>
      </c>
      <c r="F7791" t="s">
        <v>2645</v>
      </c>
      <c r="G7791" s="338">
        <v>79010</v>
      </c>
      <c r="H7791">
        <v>38</v>
      </c>
    </row>
    <row r="7792" spans="1:8">
      <c r="A7792" t="s">
        <v>2835</v>
      </c>
      <c r="B7792" t="s">
        <v>72</v>
      </c>
      <c r="C7792" t="s">
        <v>123</v>
      </c>
      <c r="D7792">
        <v>2013</v>
      </c>
      <c r="E7792" t="s">
        <v>81</v>
      </c>
      <c r="F7792" t="s">
        <v>2645</v>
      </c>
      <c r="G7792">
        <v>187</v>
      </c>
      <c r="H7792">
        <v>39</v>
      </c>
    </row>
    <row r="7793" spans="1:8">
      <c r="A7793" t="s">
        <v>2834</v>
      </c>
      <c r="B7793" t="s">
        <v>72</v>
      </c>
      <c r="C7793" t="s">
        <v>123</v>
      </c>
      <c r="D7793">
        <v>2013</v>
      </c>
      <c r="E7793" t="s">
        <v>82</v>
      </c>
      <c r="F7793" t="s">
        <v>2645</v>
      </c>
      <c r="G7793">
        <v>200</v>
      </c>
      <c r="H7793">
        <v>40</v>
      </c>
    </row>
    <row r="7794" spans="1:8">
      <c r="A7794" t="s">
        <v>2833</v>
      </c>
      <c r="B7794" t="s">
        <v>72</v>
      </c>
      <c r="C7794" t="s">
        <v>123</v>
      </c>
      <c r="D7794">
        <v>2013</v>
      </c>
      <c r="E7794" t="s">
        <v>83</v>
      </c>
      <c r="F7794" t="s">
        <v>2645</v>
      </c>
      <c r="G7794" s="338">
        <v>78108</v>
      </c>
      <c r="H7794">
        <v>41</v>
      </c>
    </row>
    <row r="7795" spans="1:8">
      <c r="A7795" t="s">
        <v>2832</v>
      </c>
      <c r="B7795" t="s">
        <v>72</v>
      </c>
      <c r="C7795" t="s">
        <v>123</v>
      </c>
      <c r="D7795">
        <v>2013</v>
      </c>
      <c r="E7795" t="s">
        <v>84</v>
      </c>
      <c r="F7795" t="s">
        <v>2645</v>
      </c>
      <c r="G7795" s="338">
        <v>78810</v>
      </c>
      <c r="H7795">
        <v>42</v>
      </c>
    </row>
    <row r="7796" spans="1:8">
      <c r="A7796" t="s">
        <v>2831</v>
      </c>
      <c r="B7796" t="s">
        <v>72</v>
      </c>
      <c r="C7796" t="s">
        <v>123</v>
      </c>
      <c r="D7796">
        <v>2014</v>
      </c>
      <c r="E7796" t="s">
        <v>79</v>
      </c>
      <c r="F7796" t="s">
        <v>2645</v>
      </c>
      <c r="G7796" s="338">
        <v>195660</v>
      </c>
      <c r="H7796">
        <v>43</v>
      </c>
    </row>
    <row r="7797" spans="1:8">
      <c r="A7797" t="s">
        <v>2830</v>
      </c>
      <c r="B7797" t="s">
        <v>72</v>
      </c>
      <c r="C7797" t="s">
        <v>123</v>
      </c>
      <c r="D7797">
        <v>2014</v>
      </c>
      <c r="E7797" t="s">
        <v>80</v>
      </c>
      <c r="F7797" t="s">
        <v>2645</v>
      </c>
      <c r="G7797" s="338">
        <v>195660</v>
      </c>
      <c r="H7797">
        <v>44</v>
      </c>
    </row>
    <row r="7798" spans="1:8">
      <c r="A7798" t="s">
        <v>2829</v>
      </c>
      <c r="B7798" t="s">
        <v>72</v>
      </c>
      <c r="C7798" t="s">
        <v>123</v>
      </c>
      <c r="D7798">
        <v>2014</v>
      </c>
      <c r="E7798" t="s">
        <v>81</v>
      </c>
      <c r="F7798" t="s">
        <v>2645</v>
      </c>
      <c r="G7798" s="338">
        <v>4430</v>
      </c>
      <c r="H7798">
        <v>45</v>
      </c>
    </row>
    <row r="7799" spans="1:8">
      <c r="A7799" t="s">
        <v>2828</v>
      </c>
      <c r="B7799" t="s">
        <v>72</v>
      </c>
      <c r="C7799" t="s">
        <v>123</v>
      </c>
      <c r="D7799">
        <v>2014</v>
      </c>
      <c r="E7799" t="s">
        <v>82</v>
      </c>
      <c r="F7799" t="s">
        <v>2645</v>
      </c>
      <c r="G7799">
        <v>319</v>
      </c>
      <c r="H7799">
        <v>46</v>
      </c>
    </row>
    <row r="7800" spans="1:8">
      <c r="A7800" t="s">
        <v>2827</v>
      </c>
      <c r="B7800" t="s">
        <v>72</v>
      </c>
      <c r="C7800" t="s">
        <v>123</v>
      </c>
      <c r="D7800">
        <v>2014</v>
      </c>
      <c r="E7800" t="s">
        <v>83</v>
      </c>
      <c r="F7800" t="s">
        <v>2645</v>
      </c>
      <c r="G7800" s="338">
        <v>191230</v>
      </c>
      <c r="H7800">
        <v>47</v>
      </c>
    </row>
    <row r="7801" spans="1:8">
      <c r="A7801" t="s">
        <v>2826</v>
      </c>
      <c r="B7801" t="s">
        <v>72</v>
      </c>
      <c r="C7801" t="s">
        <v>123</v>
      </c>
      <c r="D7801">
        <v>2014</v>
      </c>
      <c r="E7801" t="s">
        <v>84</v>
      </c>
      <c r="F7801" t="s">
        <v>2645</v>
      </c>
      <c r="G7801" s="338">
        <v>195341</v>
      </c>
      <c r="H7801">
        <v>48</v>
      </c>
    </row>
    <row r="7802" spans="1:8">
      <c r="A7802" t="s">
        <v>2825</v>
      </c>
      <c r="B7802" t="s">
        <v>72</v>
      </c>
      <c r="C7802" t="s">
        <v>123</v>
      </c>
      <c r="D7802" t="s">
        <v>66</v>
      </c>
      <c r="E7802" t="s">
        <v>79</v>
      </c>
      <c r="F7802" t="s">
        <v>2645</v>
      </c>
      <c r="G7802" s="338">
        <v>591415</v>
      </c>
      <c r="H7802">
        <v>49</v>
      </c>
    </row>
    <row r="7803" spans="1:8">
      <c r="A7803" t="s">
        <v>2824</v>
      </c>
      <c r="B7803" t="s">
        <v>72</v>
      </c>
      <c r="C7803" t="s">
        <v>123</v>
      </c>
      <c r="D7803" t="s">
        <v>66</v>
      </c>
      <c r="E7803" t="s">
        <v>80</v>
      </c>
      <c r="F7803" t="s">
        <v>2645</v>
      </c>
      <c r="G7803" s="338">
        <v>651086</v>
      </c>
      <c r="H7803">
        <v>50</v>
      </c>
    </row>
    <row r="7804" spans="1:8">
      <c r="A7804" t="s">
        <v>2823</v>
      </c>
      <c r="B7804" t="s">
        <v>72</v>
      </c>
      <c r="C7804" t="s">
        <v>123</v>
      </c>
      <c r="D7804" t="s">
        <v>66</v>
      </c>
      <c r="E7804" t="s">
        <v>81</v>
      </c>
      <c r="F7804" t="s">
        <v>2645</v>
      </c>
      <c r="G7804" s="338">
        <v>9032</v>
      </c>
      <c r="H7804">
        <v>51</v>
      </c>
    </row>
    <row r="7805" spans="1:8">
      <c r="A7805" t="s">
        <v>2822</v>
      </c>
      <c r="B7805" t="s">
        <v>72</v>
      </c>
      <c r="C7805" t="s">
        <v>123</v>
      </c>
      <c r="D7805" t="s">
        <v>66</v>
      </c>
      <c r="E7805" t="s">
        <v>82</v>
      </c>
      <c r="F7805" t="s">
        <v>2645</v>
      </c>
      <c r="G7805" s="338">
        <v>4688</v>
      </c>
      <c r="H7805">
        <v>52</v>
      </c>
    </row>
    <row r="7806" spans="1:8">
      <c r="A7806" t="s">
        <v>2821</v>
      </c>
      <c r="B7806" t="s">
        <v>72</v>
      </c>
      <c r="C7806" t="s">
        <v>123</v>
      </c>
      <c r="D7806" t="s">
        <v>66</v>
      </c>
      <c r="E7806" t="s">
        <v>83</v>
      </c>
      <c r="F7806" t="s">
        <v>2645</v>
      </c>
      <c r="G7806" s="338">
        <v>582384</v>
      </c>
      <c r="H7806">
        <v>53</v>
      </c>
    </row>
    <row r="7807" spans="1:8">
      <c r="A7807" t="s">
        <v>2820</v>
      </c>
      <c r="B7807" t="s">
        <v>72</v>
      </c>
      <c r="C7807" t="s">
        <v>123</v>
      </c>
      <c r="D7807" t="s">
        <v>66</v>
      </c>
      <c r="E7807" t="s">
        <v>84</v>
      </c>
      <c r="F7807" t="s">
        <v>2645</v>
      </c>
      <c r="G7807" s="338">
        <v>618047</v>
      </c>
      <c r="H7807">
        <v>54</v>
      </c>
    </row>
    <row r="7808" spans="1:8">
      <c r="A7808" t="s">
        <v>2819</v>
      </c>
      <c r="B7808" t="s">
        <v>71</v>
      </c>
      <c r="C7808" t="s">
        <v>123</v>
      </c>
      <c r="D7808">
        <v>2006</v>
      </c>
      <c r="E7808" t="s">
        <v>79</v>
      </c>
      <c r="F7808" t="s">
        <v>2645</v>
      </c>
      <c r="G7808" s="338">
        <v>6861</v>
      </c>
      <c r="H7808">
        <v>55</v>
      </c>
    </row>
    <row r="7809" spans="1:8">
      <c r="A7809" t="s">
        <v>2818</v>
      </c>
      <c r="B7809" t="s">
        <v>71</v>
      </c>
      <c r="C7809" t="s">
        <v>123</v>
      </c>
      <c r="D7809">
        <v>2006</v>
      </c>
      <c r="E7809" t="s">
        <v>80</v>
      </c>
      <c r="F7809" t="s">
        <v>2645</v>
      </c>
      <c r="G7809" s="338">
        <v>6931</v>
      </c>
      <c r="H7809">
        <v>56</v>
      </c>
    </row>
    <row r="7810" spans="1:8">
      <c r="A7810" t="s">
        <v>2817</v>
      </c>
      <c r="B7810" t="s">
        <v>71</v>
      </c>
      <c r="C7810" t="s">
        <v>123</v>
      </c>
      <c r="D7810">
        <v>2006</v>
      </c>
      <c r="E7810" t="s">
        <v>81</v>
      </c>
      <c r="F7810" t="s">
        <v>2645</v>
      </c>
      <c r="G7810" s="338">
        <v>3273</v>
      </c>
      <c r="H7810">
        <v>57</v>
      </c>
    </row>
    <row r="7811" spans="1:8">
      <c r="A7811" t="s">
        <v>2816</v>
      </c>
      <c r="B7811" t="s">
        <v>71</v>
      </c>
      <c r="C7811" t="s">
        <v>123</v>
      </c>
      <c r="D7811">
        <v>2006</v>
      </c>
      <c r="E7811" t="s">
        <v>82</v>
      </c>
      <c r="F7811" t="s">
        <v>2645</v>
      </c>
      <c r="G7811" s="338">
        <v>3255</v>
      </c>
      <c r="H7811">
        <v>58</v>
      </c>
    </row>
    <row r="7812" spans="1:8">
      <c r="A7812" t="s">
        <v>2815</v>
      </c>
      <c r="B7812" t="s">
        <v>71</v>
      </c>
      <c r="C7812" t="s">
        <v>123</v>
      </c>
      <c r="D7812">
        <v>2006</v>
      </c>
      <c r="E7812" t="s">
        <v>83</v>
      </c>
      <c r="F7812" t="s">
        <v>2645</v>
      </c>
      <c r="G7812" s="338">
        <v>3588</v>
      </c>
      <c r="H7812">
        <v>59</v>
      </c>
    </row>
    <row r="7813" spans="1:8">
      <c r="A7813" t="s">
        <v>2814</v>
      </c>
      <c r="B7813" t="s">
        <v>71</v>
      </c>
      <c r="C7813" t="s">
        <v>123</v>
      </c>
      <c r="D7813">
        <v>2006</v>
      </c>
      <c r="E7813" t="s">
        <v>84</v>
      </c>
      <c r="F7813" t="s">
        <v>2645</v>
      </c>
      <c r="G7813" s="338">
        <v>3677</v>
      </c>
      <c r="H7813">
        <v>60</v>
      </c>
    </row>
    <row r="7814" spans="1:8">
      <c r="A7814" t="s">
        <v>2813</v>
      </c>
      <c r="B7814" t="s">
        <v>71</v>
      </c>
      <c r="C7814" t="s">
        <v>123</v>
      </c>
      <c r="D7814">
        <v>2007</v>
      </c>
      <c r="E7814" t="s">
        <v>79</v>
      </c>
      <c r="F7814" t="s">
        <v>2645</v>
      </c>
      <c r="G7814" s="338">
        <v>10046</v>
      </c>
      <c r="H7814">
        <v>61</v>
      </c>
    </row>
    <row r="7815" spans="1:8">
      <c r="A7815" t="s">
        <v>2812</v>
      </c>
      <c r="B7815" t="s">
        <v>71</v>
      </c>
      <c r="C7815" t="s">
        <v>123</v>
      </c>
      <c r="D7815">
        <v>2007</v>
      </c>
      <c r="E7815" t="s">
        <v>80</v>
      </c>
      <c r="F7815" t="s">
        <v>2645</v>
      </c>
      <c r="G7815" s="338">
        <v>11596</v>
      </c>
      <c r="H7815">
        <v>62</v>
      </c>
    </row>
    <row r="7816" spans="1:8">
      <c r="A7816" t="s">
        <v>2811</v>
      </c>
      <c r="B7816" t="s">
        <v>71</v>
      </c>
      <c r="C7816" t="s">
        <v>123</v>
      </c>
      <c r="D7816">
        <v>2007</v>
      </c>
      <c r="E7816" t="s">
        <v>81</v>
      </c>
      <c r="F7816" t="s">
        <v>2645</v>
      </c>
      <c r="G7816" s="338">
        <v>3795</v>
      </c>
      <c r="H7816">
        <v>63</v>
      </c>
    </row>
    <row r="7817" spans="1:8">
      <c r="A7817" t="s">
        <v>2810</v>
      </c>
      <c r="B7817" t="s">
        <v>71</v>
      </c>
      <c r="C7817" t="s">
        <v>123</v>
      </c>
      <c r="D7817">
        <v>2007</v>
      </c>
      <c r="E7817" t="s">
        <v>82</v>
      </c>
      <c r="F7817" t="s">
        <v>2645</v>
      </c>
      <c r="G7817" s="338">
        <v>3822</v>
      </c>
      <c r="H7817">
        <v>64</v>
      </c>
    </row>
    <row r="7818" spans="1:8">
      <c r="A7818" t="s">
        <v>2809</v>
      </c>
      <c r="B7818" t="s">
        <v>71</v>
      </c>
      <c r="C7818" t="s">
        <v>123</v>
      </c>
      <c r="D7818">
        <v>2007</v>
      </c>
      <c r="E7818" t="s">
        <v>83</v>
      </c>
      <c r="F7818" t="s">
        <v>2645</v>
      </c>
      <c r="G7818" s="338">
        <v>6250</v>
      </c>
      <c r="H7818">
        <v>65</v>
      </c>
    </row>
    <row r="7819" spans="1:8">
      <c r="A7819" t="s">
        <v>2808</v>
      </c>
      <c r="B7819" t="s">
        <v>71</v>
      </c>
      <c r="C7819" t="s">
        <v>123</v>
      </c>
      <c r="D7819">
        <v>2007</v>
      </c>
      <c r="E7819" t="s">
        <v>84</v>
      </c>
      <c r="F7819" t="s">
        <v>2645</v>
      </c>
      <c r="G7819" s="338">
        <v>7774</v>
      </c>
      <c r="H7819">
        <v>66</v>
      </c>
    </row>
    <row r="7820" spans="1:8">
      <c r="A7820" t="s">
        <v>2807</v>
      </c>
      <c r="B7820" t="s">
        <v>71</v>
      </c>
      <c r="C7820" t="s">
        <v>123</v>
      </c>
      <c r="D7820">
        <v>2008</v>
      </c>
      <c r="E7820" t="s">
        <v>79</v>
      </c>
      <c r="F7820" t="s">
        <v>2645</v>
      </c>
      <c r="G7820" s="338">
        <v>29307</v>
      </c>
      <c r="H7820">
        <v>67</v>
      </c>
    </row>
    <row r="7821" spans="1:8">
      <c r="A7821" t="s">
        <v>2806</v>
      </c>
      <c r="B7821" t="s">
        <v>71</v>
      </c>
      <c r="C7821" t="s">
        <v>123</v>
      </c>
      <c r="D7821">
        <v>2008</v>
      </c>
      <c r="E7821" t="s">
        <v>80</v>
      </c>
      <c r="F7821" t="s">
        <v>2645</v>
      </c>
      <c r="G7821" s="338">
        <v>24552</v>
      </c>
      <c r="H7821">
        <v>68</v>
      </c>
    </row>
    <row r="7822" spans="1:8">
      <c r="A7822" t="s">
        <v>2805</v>
      </c>
      <c r="B7822" t="s">
        <v>71</v>
      </c>
      <c r="C7822" t="s">
        <v>123</v>
      </c>
      <c r="D7822">
        <v>2008</v>
      </c>
      <c r="E7822" t="s">
        <v>81</v>
      </c>
      <c r="F7822" t="s">
        <v>2645</v>
      </c>
      <c r="G7822" s="338">
        <v>5464</v>
      </c>
      <c r="H7822">
        <v>69</v>
      </c>
    </row>
    <row r="7823" spans="1:8">
      <c r="A7823" t="s">
        <v>2804</v>
      </c>
      <c r="B7823" t="s">
        <v>71</v>
      </c>
      <c r="C7823" t="s">
        <v>123</v>
      </c>
      <c r="D7823">
        <v>2008</v>
      </c>
      <c r="E7823" t="s">
        <v>82</v>
      </c>
      <c r="F7823" t="s">
        <v>2645</v>
      </c>
      <c r="G7823" s="338">
        <v>5490</v>
      </c>
      <c r="H7823">
        <v>70</v>
      </c>
    </row>
    <row r="7824" spans="1:8">
      <c r="A7824" t="s">
        <v>2803</v>
      </c>
      <c r="B7824" t="s">
        <v>71</v>
      </c>
      <c r="C7824" t="s">
        <v>123</v>
      </c>
      <c r="D7824">
        <v>2008</v>
      </c>
      <c r="E7824" t="s">
        <v>83</v>
      </c>
      <c r="F7824" t="s">
        <v>2645</v>
      </c>
      <c r="G7824" s="338">
        <v>23843</v>
      </c>
      <c r="H7824">
        <v>71</v>
      </c>
    </row>
    <row r="7825" spans="1:8">
      <c r="A7825" t="s">
        <v>2802</v>
      </c>
      <c r="B7825" t="s">
        <v>71</v>
      </c>
      <c r="C7825" t="s">
        <v>123</v>
      </c>
      <c r="D7825">
        <v>2008</v>
      </c>
      <c r="E7825" t="s">
        <v>84</v>
      </c>
      <c r="F7825" t="s">
        <v>2645</v>
      </c>
      <c r="G7825" s="338">
        <v>19062</v>
      </c>
      <c r="H7825">
        <v>72</v>
      </c>
    </row>
    <row r="7826" spans="1:8">
      <c r="A7826" t="s">
        <v>2801</v>
      </c>
      <c r="B7826" t="s">
        <v>71</v>
      </c>
      <c r="C7826" t="s">
        <v>123</v>
      </c>
      <c r="D7826">
        <v>2009</v>
      </c>
      <c r="E7826" t="s">
        <v>79</v>
      </c>
      <c r="F7826" t="s">
        <v>2645</v>
      </c>
      <c r="G7826" s="338">
        <v>23650</v>
      </c>
      <c r="H7826">
        <v>73</v>
      </c>
    </row>
    <row r="7827" spans="1:8">
      <c r="A7827" t="s">
        <v>2800</v>
      </c>
      <c r="B7827" t="s">
        <v>71</v>
      </c>
      <c r="C7827" t="s">
        <v>123</v>
      </c>
      <c r="D7827">
        <v>2009</v>
      </c>
      <c r="E7827" t="s">
        <v>80</v>
      </c>
      <c r="F7827" t="s">
        <v>2645</v>
      </c>
      <c r="G7827" s="338">
        <v>26323</v>
      </c>
      <c r="H7827">
        <v>74</v>
      </c>
    </row>
    <row r="7828" spans="1:8">
      <c r="A7828" t="s">
        <v>2799</v>
      </c>
      <c r="B7828" t="s">
        <v>71</v>
      </c>
      <c r="C7828" t="s">
        <v>123</v>
      </c>
      <c r="D7828">
        <v>2009</v>
      </c>
      <c r="E7828" t="s">
        <v>81</v>
      </c>
      <c r="F7828" t="s">
        <v>2645</v>
      </c>
      <c r="G7828" s="338">
        <v>6898</v>
      </c>
      <c r="H7828">
        <v>75</v>
      </c>
    </row>
    <row r="7829" spans="1:8">
      <c r="A7829" t="s">
        <v>2798</v>
      </c>
      <c r="B7829" t="s">
        <v>71</v>
      </c>
      <c r="C7829" t="s">
        <v>123</v>
      </c>
      <c r="D7829">
        <v>2009</v>
      </c>
      <c r="E7829" t="s">
        <v>82</v>
      </c>
      <c r="F7829" t="s">
        <v>2645</v>
      </c>
      <c r="G7829" s="338">
        <v>7078</v>
      </c>
      <c r="H7829">
        <v>76</v>
      </c>
    </row>
    <row r="7830" spans="1:8">
      <c r="A7830" t="s">
        <v>2797</v>
      </c>
      <c r="B7830" t="s">
        <v>71</v>
      </c>
      <c r="C7830" t="s">
        <v>123</v>
      </c>
      <c r="D7830">
        <v>2009</v>
      </c>
      <c r="E7830" t="s">
        <v>83</v>
      </c>
      <c r="F7830" t="s">
        <v>2645</v>
      </c>
      <c r="G7830" s="338">
        <v>16752</v>
      </c>
      <c r="H7830">
        <v>77</v>
      </c>
    </row>
    <row r="7831" spans="1:8">
      <c r="A7831" t="s">
        <v>2796</v>
      </c>
      <c r="B7831" t="s">
        <v>71</v>
      </c>
      <c r="C7831" t="s">
        <v>123</v>
      </c>
      <c r="D7831">
        <v>2009</v>
      </c>
      <c r="E7831" t="s">
        <v>84</v>
      </c>
      <c r="F7831" t="s">
        <v>2645</v>
      </c>
      <c r="G7831" s="338">
        <v>19245</v>
      </c>
      <c r="H7831">
        <v>78</v>
      </c>
    </row>
    <row r="7832" spans="1:8">
      <c r="A7832" t="s">
        <v>2795</v>
      </c>
      <c r="B7832" t="s">
        <v>71</v>
      </c>
      <c r="C7832" t="s">
        <v>123</v>
      </c>
      <c r="D7832">
        <v>2010</v>
      </c>
      <c r="E7832" t="s">
        <v>79</v>
      </c>
      <c r="F7832" t="s">
        <v>2645</v>
      </c>
      <c r="G7832" s="338">
        <v>21382</v>
      </c>
      <c r="H7832">
        <v>79</v>
      </c>
    </row>
    <row r="7833" spans="1:8">
      <c r="A7833" t="s">
        <v>2794</v>
      </c>
      <c r="B7833" t="s">
        <v>71</v>
      </c>
      <c r="C7833" t="s">
        <v>123</v>
      </c>
      <c r="D7833">
        <v>2010</v>
      </c>
      <c r="E7833" t="s">
        <v>80</v>
      </c>
      <c r="F7833" t="s">
        <v>2645</v>
      </c>
      <c r="G7833" s="338">
        <v>19120</v>
      </c>
      <c r="H7833">
        <v>80</v>
      </c>
    </row>
    <row r="7834" spans="1:8">
      <c r="A7834" t="s">
        <v>2793</v>
      </c>
      <c r="B7834" t="s">
        <v>71</v>
      </c>
      <c r="C7834" t="s">
        <v>123</v>
      </c>
      <c r="D7834">
        <v>2010</v>
      </c>
      <c r="E7834" t="s">
        <v>81</v>
      </c>
      <c r="F7834" t="s">
        <v>2645</v>
      </c>
      <c r="G7834" s="338">
        <v>6347</v>
      </c>
      <c r="H7834">
        <v>81</v>
      </c>
    </row>
    <row r="7835" spans="1:8">
      <c r="A7835" t="s">
        <v>2792</v>
      </c>
      <c r="B7835" t="s">
        <v>71</v>
      </c>
      <c r="C7835" t="s">
        <v>123</v>
      </c>
      <c r="D7835">
        <v>2010</v>
      </c>
      <c r="E7835" t="s">
        <v>82</v>
      </c>
      <c r="F7835" t="s">
        <v>2645</v>
      </c>
      <c r="G7835" s="338">
        <v>6445</v>
      </c>
      <c r="H7835">
        <v>82</v>
      </c>
    </row>
    <row r="7836" spans="1:8">
      <c r="A7836" t="s">
        <v>2791</v>
      </c>
      <c r="B7836" t="s">
        <v>71</v>
      </c>
      <c r="C7836" t="s">
        <v>123</v>
      </c>
      <c r="D7836">
        <v>2010</v>
      </c>
      <c r="E7836" t="s">
        <v>83</v>
      </c>
      <c r="F7836" t="s">
        <v>2645</v>
      </c>
      <c r="G7836" s="338">
        <v>15034</v>
      </c>
      <c r="H7836">
        <v>83</v>
      </c>
    </row>
    <row r="7837" spans="1:8">
      <c r="A7837" t="s">
        <v>2790</v>
      </c>
      <c r="B7837" t="s">
        <v>71</v>
      </c>
      <c r="C7837" t="s">
        <v>123</v>
      </c>
      <c r="D7837">
        <v>2010</v>
      </c>
      <c r="E7837" t="s">
        <v>84</v>
      </c>
      <c r="F7837" t="s">
        <v>2645</v>
      </c>
      <c r="G7837" s="338">
        <v>12675</v>
      </c>
      <c r="H7837">
        <v>84</v>
      </c>
    </row>
    <row r="7838" spans="1:8">
      <c r="A7838" t="s">
        <v>2789</v>
      </c>
      <c r="B7838" t="s">
        <v>71</v>
      </c>
      <c r="C7838" t="s">
        <v>123</v>
      </c>
      <c r="D7838">
        <v>2011</v>
      </c>
      <c r="E7838" t="s">
        <v>79</v>
      </c>
      <c r="F7838" t="s">
        <v>2645</v>
      </c>
      <c r="G7838" s="338">
        <v>53003</v>
      </c>
      <c r="H7838">
        <v>85</v>
      </c>
    </row>
    <row r="7839" spans="1:8">
      <c r="A7839" t="s">
        <v>2788</v>
      </c>
      <c r="B7839" t="s">
        <v>71</v>
      </c>
      <c r="C7839" t="s">
        <v>123</v>
      </c>
      <c r="D7839">
        <v>2011</v>
      </c>
      <c r="E7839" t="s">
        <v>80</v>
      </c>
      <c r="F7839" t="s">
        <v>2645</v>
      </c>
      <c r="G7839" s="338">
        <v>44560</v>
      </c>
      <c r="H7839">
        <v>86</v>
      </c>
    </row>
    <row r="7840" spans="1:8">
      <c r="A7840" t="s">
        <v>2787</v>
      </c>
      <c r="B7840" t="s">
        <v>71</v>
      </c>
      <c r="C7840" t="s">
        <v>123</v>
      </c>
      <c r="D7840">
        <v>2011</v>
      </c>
      <c r="E7840" t="s">
        <v>81</v>
      </c>
      <c r="F7840" t="s">
        <v>2645</v>
      </c>
      <c r="G7840" s="338">
        <v>9367</v>
      </c>
      <c r="H7840">
        <v>87</v>
      </c>
    </row>
    <row r="7841" spans="1:8">
      <c r="A7841" t="s">
        <v>2786</v>
      </c>
      <c r="B7841" t="s">
        <v>71</v>
      </c>
      <c r="C7841" t="s">
        <v>123</v>
      </c>
      <c r="D7841">
        <v>2011</v>
      </c>
      <c r="E7841" t="s">
        <v>82</v>
      </c>
      <c r="F7841" t="s">
        <v>2645</v>
      </c>
      <c r="G7841" s="338">
        <v>9716</v>
      </c>
      <c r="H7841">
        <v>88</v>
      </c>
    </row>
    <row r="7842" spans="1:8">
      <c r="A7842" t="s">
        <v>2785</v>
      </c>
      <c r="B7842" t="s">
        <v>71</v>
      </c>
      <c r="C7842" t="s">
        <v>123</v>
      </c>
      <c r="D7842">
        <v>2011</v>
      </c>
      <c r="E7842" t="s">
        <v>83</v>
      </c>
      <c r="F7842" t="s">
        <v>2645</v>
      </c>
      <c r="G7842" s="338">
        <v>43636</v>
      </c>
      <c r="H7842">
        <v>89</v>
      </c>
    </row>
    <row r="7843" spans="1:8">
      <c r="A7843" t="s">
        <v>2784</v>
      </c>
      <c r="B7843" t="s">
        <v>71</v>
      </c>
      <c r="C7843" t="s">
        <v>123</v>
      </c>
      <c r="D7843">
        <v>2011</v>
      </c>
      <c r="E7843" t="s">
        <v>84</v>
      </c>
      <c r="F7843" t="s">
        <v>2645</v>
      </c>
      <c r="G7843" s="338">
        <v>34844</v>
      </c>
      <c r="H7843">
        <v>90</v>
      </c>
    </row>
    <row r="7844" spans="1:8">
      <c r="A7844" t="s">
        <v>2783</v>
      </c>
      <c r="B7844" t="s">
        <v>71</v>
      </c>
      <c r="C7844" t="s">
        <v>123</v>
      </c>
      <c r="D7844">
        <v>2012</v>
      </c>
      <c r="E7844" t="s">
        <v>79</v>
      </c>
      <c r="F7844" t="s">
        <v>2645</v>
      </c>
      <c r="G7844" s="338">
        <v>54054</v>
      </c>
      <c r="H7844">
        <v>91</v>
      </c>
    </row>
    <row r="7845" spans="1:8">
      <c r="A7845" t="s">
        <v>2782</v>
      </c>
      <c r="B7845" t="s">
        <v>71</v>
      </c>
      <c r="C7845" t="s">
        <v>123</v>
      </c>
      <c r="D7845">
        <v>2012</v>
      </c>
      <c r="E7845" t="s">
        <v>80</v>
      </c>
      <c r="F7845" t="s">
        <v>2645</v>
      </c>
      <c r="G7845" s="338">
        <v>71543</v>
      </c>
      <c r="H7845">
        <v>92</v>
      </c>
    </row>
    <row r="7846" spans="1:8">
      <c r="A7846" t="s">
        <v>2781</v>
      </c>
      <c r="B7846" t="s">
        <v>71</v>
      </c>
      <c r="C7846" t="s">
        <v>123</v>
      </c>
      <c r="D7846">
        <v>2012</v>
      </c>
      <c r="E7846" t="s">
        <v>81</v>
      </c>
      <c r="F7846" t="s">
        <v>2645</v>
      </c>
      <c r="G7846">
        <v>940</v>
      </c>
      <c r="H7846">
        <v>93</v>
      </c>
    </row>
    <row r="7847" spans="1:8">
      <c r="A7847" t="s">
        <v>2780</v>
      </c>
      <c r="B7847" t="s">
        <v>71</v>
      </c>
      <c r="C7847" t="s">
        <v>123</v>
      </c>
      <c r="D7847">
        <v>2012</v>
      </c>
      <c r="E7847" t="s">
        <v>82</v>
      </c>
      <c r="F7847" t="s">
        <v>2645</v>
      </c>
      <c r="G7847">
        <v>394</v>
      </c>
      <c r="H7847">
        <v>94</v>
      </c>
    </row>
    <row r="7848" spans="1:8">
      <c r="A7848" t="s">
        <v>2779</v>
      </c>
      <c r="B7848" t="s">
        <v>71</v>
      </c>
      <c r="C7848" t="s">
        <v>123</v>
      </c>
      <c r="D7848">
        <v>2012</v>
      </c>
      <c r="E7848" t="s">
        <v>83</v>
      </c>
      <c r="F7848" t="s">
        <v>2645</v>
      </c>
      <c r="G7848" s="338">
        <v>53114</v>
      </c>
      <c r="H7848">
        <v>95</v>
      </c>
    </row>
    <row r="7849" spans="1:8">
      <c r="A7849" t="s">
        <v>2778</v>
      </c>
      <c r="B7849" t="s">
        <v>71</v>
      </c>
      <c r="C7849" t="s">
        <v>123</v>
      </c>
      <c r="D7849">
        <v>2012</v>
      </c>
      <c r="E7849" t="s">
        <v>84</v>
      </c>
      <c r="F7849" t="s">
        <v>2645</v>
      </c>
      <c r="G7849" s="338">
        <v>71149</v>
      </c>
      <c r="H7849">
        <v>96</v>
      </c>
    </row>
    <row r="7850" spans="1:8">
      <c r="A7850" t="s">
        <v>2777</v>
      </c>
      <c r="B7850" t="s">
        <v>71</v>
      </c>
      <c r="C7850" t="s">
        <v>123</v>
      </c>
      <c r="D7850">
        <v>2013</v>
      </c>
      <c r="E7850" t="s">
        <v>79</v>
      </c>
      <c r="F7850" t="s">
        <v>2645</v>
      </c>
      <c r="G7850" s="338">
        <v>54141</v>
      </c>
      <c r="H7850">
        <v>97</v>
      </c>
    </row>
    <row r="7851" spans="1:8">
      <c r="A7851" t="s">
        <v>2776</v>
      </c>
      <c r="B7851" t="s">
        <v>71</v>
      </c>
      <c r="C7851" t="s">
        <v>123</v>
      </c>
      <c r="D7851">
        <v>2013</v>
      </c>
      <c r="E7851" t="s">
        <v>80</v>
      </c>
      <c r="F7851" t="s">
        <v>2645</v>
      </c>
      <c r="G7851" s="338">
        <v>40411</v>
      </c>
      <c r="H7851">
        <v>98</v>
      </c>
    </row>
    <row r="7852" spans="1:8">
      <c r="A7852" t="s">
        <v>2775</v>
      </c>
      <c r="B7852" t="s">
        <v>71</v>
      </c>
      <c r="C7852" t="s">
        <v>123</v>
      </c>
      <c r="D7852">
        <v>2013</v>
      </c>
      <c r="E7852" t="s">
        <v>81</v>
      </c>
      <c r="F7852" t="s">
        <v>2645</v>
      </c>
      <c r="G7852" s="338">
        <v>1799</v>
      </c>
      <c r="H7852">
        <v>99</v>
      </c>
    </row>
    <row r="7853" spans="1:8">
      <c r="A7853" t="s">
        <v>2774</v>
      </c>
      <c r="B7853" t="s">
        <v>71</v>
      </c>
      <c r="C7853" t="s">
        <v>123</v>
      </c>
      <c r="D7853">
        <v>2013</v>
      </c>
      <c r="E7853" t="s">
        <v>82</v>
      </c>
      <c r="F7853" t="s">
        <v>2645</v>
      </c>
      <c r="G7853" s="338">
        <v>1799</v>
      </c>
      <c r="H7853">
        <v>100</v>
      </c>
    </row>
    <row r="7854" spans="1:8">
      <c r="A7854" t="s">
        <v>2773</v>
      </c>
      <c r="B7854" t="s">
        <v>71</v>
      </c>
      <c r="C7854" t="s">
        <v>123</v>
      </c>
      <c r="D7854">
        <v>2013</v>
      </c>
      <c r="E7854" t="s">
        <v>83</v>
      </c>
      <c r="F7854" t="s">
        <v>2645</v>
      </c>
      <c r="G7854" s="338">
        <v>52341</v>
      </c>
      <c r="H7854">
        <v>101</v>
      </c>
    </row>
    <row r="7855" spans="1:8">
      <c r="A7855" t="s">
        <v>2772</v>
      </c>
      <c r="B7855" t="s">
        <v>71</v>
      </c>
      <c r="C7855" t="s">
        <v>123</v>
      </c>
      <c r="D7855">
        <v>2013</v>
      </c>
      <c r="E7855" t="s">
        <v>84</v>
      </c>
      <c r="F7855" t="s">
        <v>2645</v>
      </c>
      <c r="G7855" s="338">
        <v>38612</v>
      </c>
      <c r="H7855">
        <v>102</v>
      </c>
    </row>
    <row r="7856" spans="1:8">
      <c r="A7856" t="s">
        <v>2771</v>
      </c>
      <c r="B7856" t="s">
        <v>71</v>
      </c>
      <c r="C7856" t="s">
        <v>123</v>
      </c>
      <c r="D7856" t="s">
        <v>67</v>
      </c>
      <c r="E7856" t="s">
        <v>79</v>
      </c>
      <c r="F7856" t="s">
        <v>2645</v>
      </c>
      <c r="G7856" s="338">
        <v>252443</v>
      </c>
      <c r="H7856">
        <v>103</v>
      </c>
    </row>
    <row r="7857" spans="1:8">
      <c r="A7857" t="s">
        <v>2770</v>
      </c>
      <c r="B7857" t="s">
        <v>71</v>
      </c>
      <c r="C7857" t="s">
        <v>123</v>
      </c>
      <c r="D7857" t="s">
        <v>67</v>
      </c>
      <c r="E7857" t="s">
        <v>80</v>
      </c>
      <c r="F7857" t="s">
        <v>2645</v>
      </c>
      <c r="G7857" s="338">
        <v>245038</v>
      </c>
      <c r="H7857">
        <v>104</v>
      </c>
    </row>
    <row r="7858" spans="1:8">
      <c r="A7858" t="s">
        <v>2769</v>
      </c>
      <c r="B7858" t="s">
        <v>71</v>
      </c>
      <c r="C7858" t="s">
        <v>123</v>
      </c>
      <c r="D7858" t="s">
        <v>67</v>
      </c>
      <c r="E7858" t="s">
        <v>81</v>
      </c>
      <c r="F7858" t="s">
        <v>2645</v>
      </c>
      <c r="G7858" s="338">
        <v>37884</v>
      </c>
      <c r="H7858">
        <v>105</v>
      </c>
    </row>
    <row r="7859" spans="1:8">
      <c r="A7859" t="s">
        <v>2768</v>
      </c>
      <c r="B7859" t="s">
        <v>71</v>
      </c>
      <c r="C7859" t="s">
        <v>123</v>
      </c>
      <c r="D7859" t="s">
        <v>67</v>
      </c>
      <c r="E7859" t="s">
        <v>82</v>
      </c>
      <c r="F7859" t="s">
        <v>2645</v>
      </c>
      <c r="G7859" s="338">
        <v>38000</v>
      </c>
      <c r="H7859">
        <v>106</v>
      </c>
    </row>
    <row r="7860" spans="1:8">
      <c r="A7860" t="s">
        <v>2767</v>
      </c>
      <c r="B7860" t="s">
        <v>71</v>
      </c>
      <c r="C7860" t="s">
        <v>123</v>
      </c>
      <c r="D7860" t="s">
        <v>67</v>
      </c>
      <c r="E7860" t="s">
        <v>83</v>
      </c>
      <c r="F7860" t="s">
        <v>2645</v>
      </c>
      <c r="G7860" s="338">
        <v>214559</v>
      </c>
      <c r="H7860">
        <v>107</v>
      </c>
    </row>
    <row r="7861" spans="1:8">
      <c r="A7861" t="s">
        <v>2766</v>
      </c>
      <c r="B7861" t="s">
        <v>71</v>
      </c>
      <c r="C7861" t="s">
        <v>123</v>
      </c>
      <c r="D7861" t="s">
        <v>67</v>
      </c>
      <c r="E7861" t="s">
        <v>84</v>
      </c>
      <c r="F7861" t="s">
        <v>2645</v>
      </c>
      <c r="G7861" s="338">
        <v>207038</v>
      </c>
      <c r="H7861">
        <v>108</v>
      </c>
    </row>
    <row r="7862" spans="1:8">
      <c r="A7862" t="s">
        <v>2765</v>
      </c>
      <c r="B7862" t="s">
        <v>72</v>
      </c>
      <c r="C7862" t="s">
        <v>78</v>
      </c>
      <c r="D7862">
        <v>2007</v>
      </c>
      <c r="E7862" t="s">
        <v>52</v>
      </c>
      <c r="F7862" t="s">
        <v>2645</v>
      </c>
      <c r="H7862">
        <v>109</v>
      </c>
    </row>
    <row r="7863" spans="1:8">
      <c r="A7863" t="s">
        <v>2764</v>
      </c>
      <c r="B7863" t="s">
        <v>72</v>
      </c>
      <c r="C7863" t="s">
        <v>78</v>
      </c>
      <c r="D7863">
        <v>2007</v>
      </c>
      <c r="E7863" t="s">
        <v>53</v>
      </c>
      <c r="F7863" t="s">
        <v>2645</v>
      </c>
      <c r="H7863">
        <v>110</v>
      </c>
    </row>
    <row r="7864" spans="1:8">
      <c r="A7864" t="s">
        <v>2763</v>
      </c>
      <c r="B7864" t="s">
        <v>72</v>
      </c>
      <c r="C7864" t="s">
        <v>78</v>
      </c>
      <c r="D7864">
        <v>2007</v>
      </c>
      <c r="E7864" t="s">
        <v>54</v>
      </c>
      <c r="F7864" t="s">
        <v>2645</v>
      </c>
      <c r="H7864">
        <v>111</v>
      </c>
    </row>
    <row r="7865" spans="1:8">
      <c r="A7865" t="s">
        <v>2762</v>
      </c>
      <c r="B7865" t="s">
        <v>72</v>
      </c>
      <c r="C7865" t="s">
        <v>78</v>
      </c>
      <c r="D7865">
        <v>2007</v>
      </c>
      <c r="E7865" t="s">
        <v>55</v>
      </c>
      <c r="F7865" t="s">
        <v>2645</v>
      </c>
      <c r="H7865">
        <v>112</v>
      </c>
    </row>
    <row r="7866" spans="1:8">
      <c r="A7866" t="s">
        <v>2761</v>
      </c>
      <c r="B7866" t="s">
        <v>72</v>
      </c>
      <c r="C7866" t="s">
        <v>78</v>
      </c>
      <c r="D7866">
        <v>2007</v>
      </c>
      <c r="E7866" t="s">
        <v>56</v>
      </c>
      <c r="F7866" t="s">
        <v>2645</v>
      </c>
      <c r="H7866">
        <v>113</v>
      </c>
    </row>
    <row r="7867" spans="1:8">
      <c r="A7867" t="s">
        <v>2760</v>
      </c>
      <c r="B7867" t="s">
        <v>72</v>
      </c>
      <c r="C7867" t="s">
        <v>78</v>
      </c>
      <c r="D7867">
        <v>2007</v>
      </c>
      <c r="E7867" t="s">
        <v>57</v>
      </c>
      <c r="F7867" t="s">
        <v>2645</v>
      </c>
      <c r="H7867">
        <v>114</v>
      </c>
    </row>
    <row r="7868" spans="1:8">
      <c r="A7868" t="s">
        <v>2759</v>
      </c>
      <c r="B7868" t="s">
        <v>72</v>
      </c>
      <c r="C7868" t="s">
        <v>78</v>
      </c>
      <c r="D7868">
        <v>2008</v>
      </c>
      <c r="E7868" t="s">
        <v>52</v>
      </c>
      <c r="F7868" t="s">
        <v>2645</v>
      </c>
      <c r="G7868" s="336">
        <v>-0.35</v>
      </c>
      <c r="H7868">
        <v>115</v>
      </c>
    </row>
    <row r="7869" spans="1:8">
      <c r="A7869" t="s">
        <v>2758</v>
      </c>
      <c r="B7869" t="s">
        <v>72</v>
      </c>
      <c r="C7869" t="s">
        <v>78</v>
      </c>
      <c r="D7869">
        <v>2008</v>
      </c>
      <c r="E7869" t="s">
        <v>53</v>
      </c>
      <c r="F7869" t="s">
        <v>2645</v>
      </c>
      <c r="G7869" s="336">
        <v>-0.35</v>
      </c>
      <c r="H7869">
        <v>116</v>
      </c>
    </row>
    <row r="7870" spans="1:8">
      <c r="A7870" t="s">
        <v>2757</v>
      </c>
      <c r="B7870" t="s">
        <v>72</v>
      </c>
      <c r="C7870" t="s">
        <v>78</v>
      </c>
      <c r="D7870">
        <v>2008</v>
      </c>
      <c r="E7870" t="s">
        <v>54</v>
      </c>
      <c r="F7870" t="s">
        <v>2645</v>
      </c>
      <c r="G7870" s="336">
        <v>-0.35</v>
      </c>
      <c r="H7870">
        <v>117</v>
      </c>
    </row>
    <row r="7871" spans="1:8">
      <c r="A7871" t="s">
        <v>2756</v>
      </c>
      <c r="B7871" t="s">
        <v>72</v>
      </c>
      <c r="C7871" t="s">
        <v>78</v>
      </c>
      <c r="D7871">
        <v>2008</v>
      </c>
      <c r="E7871" t="s">
        <v>55</v>
      </c>
      <c r="F7871" t="s">
        <v>2645</v>
      </c>
      <c r="G7871" s="336">
        <v>0.67</v>
      </c>
      <c r="H7871">
        <v>118</v>
      </c>
    </row>
    <row r="7872" spans="1:8">
      <c r="A7872" t="s">
        <v>2755</v>
      </c>
      <c r="B7872" t="s">
        <v>72</v>
      </c>
      <c r="C7872" t="s">
        <v>78</v>
      </c>
      <c r="D7872">
        <v>2008</v>
      </c>
      <c r="E7872" t="s">
        <v>56</v>
      </c>
      <c r="F7872" t="s">
        <v>2645</v>
      </c>
      <c r="G7872" s="336">
        <v>-0.35</v>
      </c>
      <c r="H7872">
        <v>119</v>
      </c>
    </row>
    <row r="7873" spans="1:8">
      <c r="A7873" t="s">
        <v>2754</v>
      </c>
      <c r="B7873" t="s">
        <v>72</v>
      </c>
      <c r="C7873" t="s">
        <v>78</v>
      </c>
      <c r="D7873">
        <v>2008</v>
      </c>
      <c r="E7873" t="s">
        <v>57</v>
      </c>
      <c r="F7873" t="s">
        <v>2645</v>
      </c>
      <c r="G7873" s="336">
        <v>0.5</v>
      </c>
      <c r="H7873">
        <v>120</v>
      </c>
    </row>
    <row r="7874" spans="1:8">
      <c r="A7874" t="s">
        <v>2753</v>
      </c>
      <c r="B7874" t="s">
        <v>72</v>
      </c>
      <c r="C7874" t="s">
        <v>78</v>
      </c>
      <c r="D7874">
        <v>2009</v>
      </c>
      <c r="E7874" t="s">
        <v>52</v>
      </c>
      <c r="F7874" t="s">
        <v>2645</v>
      </c>
      <c r="G7874" s="336">
        <v>1.1599999999999999</v>
      </c>
      <c r="H7874">
        <v>121</v>
      </c>
    </row>
    <row r="7875" spans="1:8">
      <c r="A7875" t="s">
        <v>2752</v>
      </c>
      <c r="B7875" t="s">
        <v>72</v>
      </c>
      <c r="C7875" t="s">
        <v>78</v>
      </c>
      <c r="D7875">
        <v>2009</v>
      </c>
      <c r="E7875" t="s">
        <v>53</v>
      </c>
      <c r="F7875" t="s">
        <v>2645</v>
      </c>
      <c r="G7875" s="336">
        <v>1.1399999999999999</v>
      </c>
      <c r="H7875">
        <v>122</v>
      </c>
    </row>
    <row r="7876" spans="1:8">
      <c r="A7876" t="s">
        <v>2751</v>
      </c>
      <c r="B7876" t="s">
        <v>72</v>
      </c>
      <c r="C7876" t="s">
        <v>78</v>
      </c>
      <c r="D7876">
        <v>2009</v>
      </c>
      <c r="E7876" t="s">
        <v>54</v>
      </c>
      <c r="F7876" t="s">
        <v>2645</v>
      </c>
      <c r="G7876" s="336">
        <v>7.07</v>
      </c>
      <c r="H7876">
        <v>123</v>
      </c>
    </row>
    <row r="7877" spans="1:8">
      <c r="A7877" t="s">
        <v>2750</v>
      </c>
      <c r="B7877" t="s">
        <v>72</v>
      </c>
      <c r="C7877" t="s">
        <v>78</v>
      </c>
      <c r="D7877">
        <v>2009</v>
      </c>
      <c r="E7877" t="s">
        <v>55</v>
      </c>
      <c r="F7877" t="s">
        <v>2645</v>
      </c>
      <c r="G7877" s="336">
        <v>6.23</v>
      </c>
      <c r="H7877">
        <v>124</v>
      </c>
    </row>
    <row r="7878" spans="1:8">
      <c r="A7878" t="s">
        <v>2749</v>
      </c>
      <c r="B7878" t="s">
        <v>72</v>
      </c>
      <c r="C7878" t="s">
        <v>78</v>
      </c>
      <c r="D7878">
        <v>2009</v>
      </c>
      <c r="E7878" t="s">
        <v>56</v>
      </c>
      <c r="F7878" t="s">
        <v>2645</v>
      </c>
      <c r="G7878" s="336">
        <v>1.1000000000000001</v>
      </c>
      <c r="H7878">
        <v>125</v>
      </c>
    </row>
    <row r="7879" spans="1:8">
      <c r="A7879" t="s">
        <v>2748</v>
      </c>
      <c r="B7879" t="s">
        <v>72</v>
      </c>
      <c r="C7879" t="s">
        <v>78</v>
      </c>
      <c r="D7879">
        <v>2009</v>
      </c>
      <c r="E7879" t="s">
        <v>57</v>
      </c>
      <c r="F7879" t="s">
        <v>2645</v>
      </c>
      <c r="G7879" s="336">
        <v>1.0900000000000001</v>
      </c>
      <c r="H7879">
        <v>126</v>
      </c>
    </row>
    <row r="7880" spans="1:8">
      <c r="A7880" t="s">
        <v>2747</v>
      </c>
      <c r="B7880" t="s">
        <v>72</v>
      </c>
      <c r="C7880" t="s">
        <v>78</v>
      </c>
      <c r="D7880">
        <v>2010</v>
      </c>
      <c r="E7880" t="s">
        <v>52</v>
      </c>
      <c r="F7880" t="s">
        <v>2645</v>
      </c>
      <c r="G7880" s="336">
        <v>-0.45</v>
      </c>
      <c r="H7880">
        <v>127</v>
      </c>
    </row>
    <row r="7881" spans="1:8">
      <c r="A7881" t="s">
        <v>2746</v>
      </c>
      <c r="B7881" t="s">
        <v>72</v>
      </c>
      <c r="C7881" t="s">
        <v>78</v>
      </c>
      <c r="D7881">
        <v>2010</v>
      </c>
      <c r="E7881" t="s">
        <v>53</v>
      </c>
      <c r="F7881" t="s">
        <v>2645</v>
      </c>
      <c r="G7881" s="336">
        <v>0.34</v>
      </c>
      <c r="H7881">
        <v>128</v>
      </c>
    </row>
    <row r="7882" spans="1:8">
      <c r="A7882" t="s">
        <v>2745</v>
      </c>
      <c r="B7882" t="s">
        <v>72</v>
      </c>
      <c r="C7882" t="s">
        <v>78</v>
      </c>
      <c r="D7882">
        <v>2010</v>
      </c>
      <c r="E7882" t="s">
        <v>54</v>
      </c>
      <c r="F7882" t="s">
        <v>2645</v>
      </c>
      <c r="G7882" s="336">
        <v>-0.75</v>
      </c>
      <c r="H7882">
        <v>129</v>
      </c>
    </row>
    <row r="7883" spans="1:8">
      <c r="A7883" t="s">
        <v>2744</v>
      </c>
      <c r="B7883" t="s">
        <v>72</v>
      </c>
      <c r="C7883" t="s">
        <v>78</v>
      </c>
      <c r="D7883">
        <v>2010</v>
      </c>
      <c r="E7883" t="s">
        <v>55</v>
      </c>
      <c r="F7883" t="s">
        <v>2645</v>
      </c>
      <c r="G7883" s="336">
        <v>-0.83</v>
      </c>
      <c r="H7883">
        <v>130</v>
      </c>
    </row>
    <row r="7884" spans="1:8">
      <c r="A7884" t="s">
        <v>2743</v>
      </c>
      <c r="B7884" t="s">
        <v>72</v>
      </c>
      <c r="C7884" t="s">
        <v>78</v>
      </c>
      <c r="D7884">
        <v>2010</v>
      </c>
      <c r="E7884" t="s">
        <v>56</v>
      </c>
      <c r="F7884" t="s">
        <v>2645</v>
      </c>
      <c r="G7884" s="336">
        <v>-0.44</v>
      </c>
      <c r="H7884">
        <v>131</v>
      </c>
    </row>
    <row r="7885" spans="1:8">
      <c r="A7885" t="s">
        <v>2742</v>
      </c>
      <c r="B7885" t="s">
        <v>72</v>
      </c>
      <c r="C7885" t="s">
        <v>78</v>
      </c>
      <c r="D7885">
        <v>2010</v>
      </c>
      <c r="E7885" t="s">
        <v>57</v>
      </c>
      <c r="F7885" t="s">
        <v>2645</v>
      </c>
      <c r="G7885" s="336">
        <v>0.38</v>
      </c>
      <c r="H7885">
        <v>132</v>
      </c>
    </row>
    <row r="7886" spans="1:8">
      <c r="A7886" t="s">
        <v>2741</v>
      </c>
      <c r="B7886" t="s">
        <v>72</v>
      </c>
      <c r="C7886" t="s">
        <v>78</v>
      </c>
      <c r="D7886">
        <v>2011</v>
      </c>
      <c r="E7886" t="s">
        <v>52</v>
      </c>
      <c r="F7886" t="s">
        <v>2645</v>
      </c>
      <c r="G7886" s="336">
        <v>0.51</v>
      </c>
      <c r="H7886">
        <v>133</v>
      </c>
    </row>
    <row r="7887" spans="1:8">
      <c r="A7887" t="s">
        <v>2740</v>
      </c>
      <c r="B7887" t="s">
        <v>72</v>
      </c>
      <c r="C7887" t="s">
        <v>78</v>
      </c>
      <c r="D7887">
        <v>2011</v>
      </c>
      <c r="E7887" t="s">
        <v>53</v>
      </c>
      <c r="F7887" t="s">
        <v>2645</v>
      </c>
      <c r="G7887" s="336">
        <v>-0.49</v>
      </c>
      <c r="H7887">
        <v>134</v>
      </c>
    </row>
    <row r="7888" spans="1:8">
      <c r="A7888" t="s">
        <v>2739</v>
      </c>
      <c r="B7888" t="s">
        <v>72</v>
      </c>
      <c r="C7888" t="s">
        <v>78</v>
      </c>
      <c r="D7888">
        <v>2011</v>
      </c>
      <c r="E7888" t="s">
        <v>54</v>
      </c>
      <c r="F7888" t="s">
        <v>2645</v>
      </c>
      <c r="G7888" s="336">
        <v>-0.84</v>
      </c>
      <c r="H7888">
        <v>135</v>
      </c>
    </row>
    <row r="7889" spans="1:8">
      <c r="A7889" t="s">
        <v>2738</v>
      </c>
      <c r="B7889" t="s">
        <v>72</v>
      </c>
      <c r="C7889" t="s">
        <v>78</v>
      </c>
      <c r="D7889">
        <v>2011</v>
      </c>
      <c r="E7889" t="s">
        <v>55</v>
      </c>
      <c r="F7889" t="s">
        <v>2645</v>
      </c>
      <c r="G7889" s="336">
        <v>0.12</v>
      </c>
      <c r="H7889">
        <v>136</v>
      </c>
    </row>
    <row r="7890" spans="1:8">
      <c r="A7890" t="s">
        <v>2737</v>
      </c>
      <c r="B7890" t="s">
        <v>72</v>
      </c>
      <c r="C7890" t="s">
        <v>78</v>
      </c>
      <c r="D7890">
        <v>2011</v>
      </c>
      <c r="E7890" t="s">
        <v>56</v>
      </c>
      <c r="F7890" t="s">
        <v>2645</v>
      </c>
      <c r="G7890" s="336">
        <v>0.54</v>
      </c>
      <c r="H7890">
        <v>137</v>
      </c>
    </row>
    <row r="7891" spans="1:8">
      <c r="A7891" t="s">
        <v>2736</v>
      </c>
      <c r="B7891" t="s">
        <v>72</v>
      </c>
      <c r="C7891" t="s">
        <v>78</v>
      </c>
      <c r="D7891">
        <v>2011</v>
      </c>
      <c r="E7891" t="s">
        <v>57</v>
      </c>
      <c r="F7891" t="s">
        <v>2645</v>
      </c>
      <c r="G7891" s="336">
        <v>-0.49</v>
      </c>
      <c r="H7891">
        <v>138</v>
      </c>
    </row>
    <row r="7892" spans="1:8">
      <c r="A7892" t="s">
        <v>2735</v>
      </c>
      <c r="B7892" t="s">
        <v>72</v>
      </c>
      <c r="C7892" t="s">
        <v>78</v>
      </c>
      <c r="D7892">
        <v>2012</v>
      </c>
      <c r="E7892" t="s">
        <v>52</v>
      </c>
      <c r="F7892" t="s">
        <v>2645</v>
      </c>
      <c r="G7892" s="336">
        <v>0.19</v>
      </c>
      <c r="H7892">
        <v>139</v>
      </c>
    </row>
    <row r="7893" spans="1:8">
      <c r="A7893" t="s">
        <v>2734</v>
      </c>
      <c r="B7893" t="s">
        <v>72</v>
      </c>
      <c r="C7893" t="s">
        <v>78</v>
      </c>
      <c r="D7893">
        <v>2012</v>
      </c>
      <c r="E7893" t="s">
        <v>53</v>
      </c>
      <c r="F7893" t="s">
        <v>2645</v>
      </c>
      <c r="G7893" s="336">
        <v>0.74</v>
      </c>
      <c r="H7893">
        <v>140</v>
      </c>
    </row>
    <row r="7894" spans="1:8">
      <c r="A7894" t="s">
        <v>2733</v>
      </c>
      <c r="B7894" t="s">
        <v>72</v>
      </c>
      <c r="C7894" t="s">
        <v>78</v>
      </c>
      <c r="D7894">
        <v>2012</v>
      </c>
      <c r="E7894" t="s">
        <v>54</v>
      </c>
      <c r="F7894" t="s">
        <v>2645</v>
      </c>
      <c r="G7894" s="336">
        <v>1.1200000000000001</v>
      </c>
      <c r="H7894">
        <v>141</v>
      </c>
    </row>
    <row r="7895" spans="1:8">
      <c r="A7895" t="s">
        <v>2732</v>
      </c>
      <c r="B7895" t="s">
        <v>72</v>
      </c>
      <c r="C7895" t="s">
        <v>78</v>
      </c>
      <c r="D7895">
        <v>2012</v>
      </c>
      <c r="E7895" t="s">
        <v>55</v>
      </c>
      <c r="F7895" t="s">
        <v>2645</v>
      </c>
      <c r="G7895" s="336">
        <v>0.1</v>
      </c>
      <c r="H7895">
        <v>142</v>
      </c>
    </row>
    <row r="7896" spans="1:8">
      <c r="A7896" t="s">
        <v>2731</v>
      </c>
      <c r="B7896" t="s">
        <v>72</v>
      </c>
      <c r="C7896" t="s">
        <v>78</v>
      </c>
      <c r="D7896">
        <v>2012</v>
      </c>
      <c r="E7896" t="s">
        <v>56</v>
      </c>
      <c r="F7896" t="s">
        <v>2645</v>
      </c>
      <c r="G7896" s="336">
        <v>0.19</v>
      </c>
      <c r="H7896">
        <v>143</v>
      </c>
    </row>
    <row r="7897" spans="1:8">
      <c r="A7897" t="s">
        <v>2730</v>
      </c>
      <c r="B7897" t="s">
        <v>72</v>
      </c>
      <c r="C7897" t="s">
        <v>78</v>
      </c>
      <c r="D7897">
        <v>2012</v>
      </c>
      <c r="E7897" t="s">
        <v>57</v>
      </c>
      <c r="F7897" t="s">
        <v>2645</v>
      </c>
      <c r="G7897" s="336">
        <v>0.74</v>
      </c>
      <c r="H7897">
        <v>144</v>
      </c>
    </row>
    <row r="7898" spans="1:8">
      <c r="A7898" t="s">
        <v>2729</v>
      </c>
      <c r="B7898" t="s">
        <v>72</v>
      </c>
      <c r="C7898" t="s">
        <v>78</v>
      </c>
      <c r="D7898">
        <v>2013</v>
      </c>
      <c r="E7898" t="s">
        <v>52</v>
      </c>
      <c r="F7898" t="s">
        <v>2645</v>
      </c>
      <c r="G7898" s="336">
        <v>0.13</v>
      </c>
      <c r="H7898">
        <v>145</v>
      </c>
    </row>
    <row r="7899" spans="1:8">
      <c r="A7899" t="s">
        <v>2728</v>
      </c>
      <c r="B7899" t="s">
        <v>72</v>
      </c>
      <c r="C7899" t="s">
        <v>78</v>
      </c>
      <c r="D7899">
        <v>2013</v>
      </c>
      <c r="E7899" t="s">
        <v>53</v>
      </c>
      <c r="F7899" t="s">
        <v>2645</v>
      </c>
      <c r="G7899" s="336">
        <v>-0.05</v>
      </c>
      <c r="H7899">
        <v>146</v>
      </c>
    </row>
    <row r="7900" spans="1:8">
      <c r="A7900" t="s">
        <v>2727</v>
      </c>
      <c r="B7900" t="s">
        <v>72</v>
      </c>
      <c r="C7900" t="s">
        <v>78</v>
      </c>
      <c r="D7900">
        <v>2013</v>
      </c>
      <c r="E7900" t="s">
        <v>54</v>
      </c>
      <c r="F7900" t="s">
        <v>2645</v>
      </c>
      <c r="G7900" s="336">
        <v>-0.15</v>
      </c>
      <c r="H7900">
        <v>147</v>
      </c>
    </row>
    <row r="7901" spans="1:8">
      <c r="A7901" t="s">
        <v>2726</v>
      </c>
      <c r="B7901" t="s">
        <v>72</v>
      </c>
      <c r="C7901" t="s">
        <v>78</v>
      </c>
      <c r="D7901">
        <v>2013</v>
      </c>
      <c r="E7901" t="s">
        <v>55</v>
      </c>
      <c r="F7901" t="s">
        <v>2645</v>
      </c>
      <c r="G7901" s="336">
        <v>-0.59</v>
      </c>
      <c r="H7901">
        <v>148</v>
      </c>
    </row>
    <row r="7902" spans="1:8">
      <c r="A7902" t="s">
        <v>2725</v>
      </c>
      <c r="B7902" t="s">
        <v>72</v>
      </c>
      <c r="C7902" t="s">
        <v>78</v>
      </c>
      <c r="D7902">
        <v>2013</v>
      </c>
      <c r="E7902" t="s">
        <v>56</v>
      </c>
      <c r="F7902" t="s">
        <v>2645</v>
      </c>
      <c r="G7902" s="336">
        <v>0.14000000000000001</v>
      </c>
      <c r="H7902">
        <v>149</v>
      </c>
    </row>
    <row r="7903" spans="1:8">
      <c r="A7903" t="s">
        <v>2724</v>
      </c>
      <c r="B7903" t="s">
        <v>72</v>
      </c>
      <c r="C7903" t="s">
        <v>78</v>
      </c>
      <c r="D7903">
        <v>2013</v>
      </c>
      <c r="E7903" t="s">
        <v>57</v>
      </c>
      <c r="F7903" t="s">
        <v>2645</v>
      </c>
      <c r="G7903" s="336">
        <v>-0.05</v>
      </c>
      <c r="H7903">
        <v>150</v>
      </c>
    </row>
    <row r="7904" spans="1:8">
      <c r="A7904" t="s">
        <v>2723</v>
      </c>
      <c r="B7904" t="s">
        <v>72</v>
      </c>
      <c r="C7904" t="s">
        <v>78</v>
      </c>
      <c r="D7904">
        <v>2014</v>
      </c>
      <c r="E7904" t="s">
        <v>52</v>
      </c>
      <c r="F7904" t="s">
        <v>2645</v>
      </c>
      <c r="G7904" s="336">
        <v>1.5</v>
      </c>
      <c r="H7904">
        <v>151</v>
      </c>
    </row>
    <row r="7905" spans="1:8">
      <c r="A7905" t="s">
        <v>2722</v>
      </c>
      <c r="B7905" t="s">
        <v>72</v>
      </c>
      <c r="C7905" t="s">
        <v>78</v>
      </c>
      <c r="D7905">
        <v>2014</v>
      </c>
      <c r="E7905" t="s">
        <v>53</v>
      </c>
      <c r="F7905" t="s">
        <v>2645</v>
      </c>
      <c r="G7905" s="336">
        <v>1.48</v>
      </c>
      <c r="H7905">
        <v>152</v>
      </c>
    </row>
    <row r="7906" spans="1:8">
      <c r="A7906" t="s">
        <v>2721</v>
      </c>
      <c r="B7906" t="s">
        <v>72</v>
      </c>
      <c r="C7906" t="s">
        <v>78</v>
      </c>
      <c r="D7906">
        <v>2014</v>
      </c>
      <c r="E7906" t="s">
        <v>54</v>
      </c>
      <c r="F7906" t="s">
        <v>2645</v>
      </c>
      <c r="G7906" s="336">
        <v>22.69</v>
      </c>
      <c r="H7906">
        <v>153</v>
      </c>
    </row>
    <row r="7907" spans="1:8">
      <c r="A7907" t="s">
        <v>2720</v>
      </c>
      <c r="B7907" t="s">
        <v>72</v>
      </c>
      <c r="C7907" t="s">
        <v>78</v>
      </c>
      <c r="D7907">
        <v>2014</v>
      </c>
      <c r="E7907" t="s">
        <v>55</v>
      </c>
      <c r="F7907" t="s">
        <v>2645</v>
      </c>
      <c r="G7907" s="336">
        <v>0.59</v>
      </c>
      <c r="H7907">
        <v>154</v>
      </c>
    </row>
    <row r="7908" spans="1:8">
      <c r="A7908" t="s">
        <v>2719</v>
      </c>
      <c r="B7908" t="s">
        <v>72</v>
      </c>
      <c r="C7908" t="s">
        <v>78</v>
      </c>
      <c r="D7908">
        <v>2014</v>
      </c>
      <c r="E7908" t="s">
        <v>56</v>
      </c>
      <c r="F7908" t="s">
        <v>2645</v>
      </c>
      <c r="G7908" s="336">
        <v>1.45</v>
      </c>
      <c r="H7908">
        <v>155</v>
      </c>
    </row>
    <row r="7909" spans="1:8">
      <c r="A7909" t="s">
        <v>2718</v>
      </c>
      <c r="B7909" t="s">
        <v>72</v>
      </c>
      <c r="C7909" t="s">
        <v>78</v>
      </c>
      <c r="D7909">
        <v>2014</v>
      </c>
      <c r="E7909" t="s">
        <v>57</v>
      </c>
      <c r="F7909" t="s">
        <v>2645</v>
      </c>
      <c r="G7909" s="336">
        <v>1.48</v>
      </c>
      <c r="H7909">
        <v>156</v>
      </c>
    </row>
    <row r="7910" spans="1:8">
      <c r="A7910" t="s">
        <v>2717</v>
      </c>
      <c r="B7910" t="s">
        <v>72</v>
      </c>
      <c r="C7910" t="s">
        <v>78</v>
      </c>
      <c r="D7910" t="s">
        <v>58</v>
      </c>
      <c r="E7910" t="s">
        <v>52</v>
      </c>
      <c r="F7910" t="s">
        <v>2645</v>
      </c>
      <c r="G7910" s="336">
        <v>2.91</v>
      </c>
      <c r="H7910">
        <v>157</v>
      </c>
    </row>
    <row r="7911" spans="1:8">
      <c r="A7911" t="s">
        <v>2716</v>
      </c>
      <c r="B7911" t="s">
        <v>72</v>
      </c>
      <c r="C7911" t="s">
        <v>78</v>
      </c>
      <c r="D7911" t="s">
        <v>58</v>
      </c>
      <c r="E7911" t="s">
        <v>53</v>
      </c>
      <c r="F7911" t="s">
        <v>2645</v>
      </c>
      <c r="G7911" s="336">
        <v>2.92</v>
      </c>
      <c r="H7911">
        <v>158</v>
      </c>
    </row>
    <row r="7912" spans="1:8">
      <c r="A7912" t="s">
        <v>2715</v>
      </c>
      <c r="B7912" t="s">
        <v>72</v>
      </c>
      <c r="C7912" t="s">
        <v>78</v>
      </c>
      <c r="D7912" t="s">
        <v>58</v>
      </c>
      <c r="E7912" t="s">
        <v>54</v>
      </c>
      <c r="F7912" t="s">
        <v>2645</v>
      </c>
      <c r="G7912" s="336">
        <v>7.83</v>
      </c>
      <c r="H7912">
        <v>159</v>
      </c>
    </row>
    <row r="7913" spans="1:8">
      <c r="A7913" t="s">
        <v>2714</v>
      </c>
      <c r="B7913" t="s">
        <v>72</v>
      </c>
      <c r="C7913" t="s">
        <v>78</v>
      </c>
      <c r="D7913" t="s">
        <v>58</v>
      </c>
      <c r="E7913" t="s">
        <v>55</v>
      </c>
      <c r="F7913" t="s">
        <v>2645</v>
      </c>
      <c r="G7913" s="336">
        <v>0.65</v>
      </c>
      <c r="H7913">
        <v>160</v>
      </c>
    </row>
    <row r="7914" spans="1:8">
      <c r="A7914" t="s">
        <v>2713</v>
      </c>
      <c r="B7914" t="s">
        <v>72</v>
      </c>
      <c r="C7914" t="s">
        <v>78</v>
      </c>
      <c r="D7914" t="s">
        <v>58</v>
      </c>
      <c r="E7914" t="s">
        <v>56</v>
      </c>
      <c r="F7914" t="s">
        <v>2645</v>
      </c>
      <c r="G7914" s="336">
        <v>2.86</v>
      </c>
      <c r="H7914">
        <v>161</v>
      </c>
    </row>
    <row r="7915" spans="1:8">
      <c r="A7915" t="s">
        <v>2712</v>
      </c>
      <c r="B7915" t="s">
        <v>72</v>
      </c>
      <c r="C7915" t="s">
        <v>78</v>
      </c>
      <c r="D7915" t="s">
        <v>58</v>
      </c>
      <c r="E7915" t="s">
        <v>57</v>
      </c>
      <c r="F7915" t="s">
        <v>2645</v>
      </c>
      <c r="G7915" s="336">
        <v>8.1300000000000008</v>
      </c>
      <c r="H7915">
        <v>162</v>
      </c>
    </row>
    <row r="7916" spans="1:8">
      <c r="A7916" t="s">
        <v>2711</v>
      </c>
      <c r="B7916" t="s">
        <v>72</v>
      </c>
      <c r="C7916" t="s">
        <v>78</v>
      </c>
      <c r="D7916" t="s">
        <v>59</v>
      </c>
      <c r="E7916" t="s">
        <v>52</v>
      </c>
      <c r="F7916" t="s">
        <v>2645</v>
      </c>
      <c r="G7916" s="336">
        <v>0.42</v>
      </c>
      <c r="H7916">
        <v>163</v>
      </c>
    </row>
    <row r="7917" spans="1:8">
      <c r="A7917" t="s">
        <v>2710</v>
      </c>
      <c r="B7917" t="s">
        <v>72</v>
      </c>
      <c r="C7917" t="s">
        <v>78</v>
      </c>
      <c r="D7917" t="s">
        <v>59</v>
      </c>
      <c r="E7917" t="s">
        <v>53</v>
      </c>
      <c r="F7917" t="s">
        <v>2645</v>
      </c>
      <c r="G7917" s="336">
        <v>0.42</v>
      </c>
      <c r="H7917">
        <v>164</v>
      </c>
    </row>
    <row r="7918" spans="1:8">
      <c r="A7918" t="s">
        <v>2709</v>
      </c>
      <c r="B7918" t="s">
        <v>72</v>
      </c>
      <c r="C7918" t="s">
        <v>78</v>
      </c>
      <c r="D7918" t="s">
        <v>59</v>
      </c>
      <c r="E7918" t="s">
        <v>54</v>
      </c>
      <c r="F7918" t="s">
        <v>2645</v>
      </c>
      <c r="G7918" s="336">
        <v>1.1200000000000001</v>
      </c>
      <c r="H7918">
        <v>165</v>
      </c>
    </row>
    <row r="7919" spans="1:8">
      <c r="A7919" t="s">
        <v>2708</v>
      </c>
      <c r="B7919" t="s">
        <v>72</v>
      </c>
      <c r="C7919" t="s">
        <v>78</v>
      </c>
      <c r="D7919" t="s">
        <v>59</v>
      </c>
      <c r="E7919" t="s">
        <v>55</v>
      </c>
      <c r="F7919" t="s">
        <v>2645</v>
      </c>
      <c r="G7919" s="336">
        <v>0.09</v>
      </c>
      <c r="H7919">
        <v>166</v>
      </c>
    </row>
    <row r="7920" spans="1:8">
      <c r="A7920" t="s">
        <v>2707</v>
      </c>
      <c r="B7920" t="s">
        <v>72</v>
      </c>
      <c r="C7920" t="s">
        <v>78</v>
      </c>
      <c r="D7920" t="s">
        <v>59</v>
      </c>
      <c r="E7920" t="s">
        <v>56</v>
      </c>
      <c r="F7920" t="s">
        <v>2645</v>
      </c>
      <c r="G7920" s="336">
        <v>0.41</v>
      </c>
      <c r="H7920">
        <v>167</v>
      </c>
    </row>
    <row r="7921" spans="1:8">
      <c r="A7921" t="s">
        <v>2706</v>
      </c>
      <c r="B7921" t="s">
        <v>72</v>
      </c>
      <c r="C7921" t="s">
        <v>78</v>
      </c>
      <c r="D7921" t="s">
        <v>59</v>
      </c>
      <c r="E7921" t="s">
        <v>57</v>
      </c>
      <c r="F7921" t="s">
        <v>2645</v>
      </c>
      <c r="G7921" s="336">
        <v>1.1599999999999999</v>
      </c>
      <c r="H7921">
        <v>168</v>
      </c>
    </row>
    <row r="7922" spans="1:8">
      <c r="A7922" t="s">
        <v>2705</v>
      </c>
      <c r="B7922" t="s">
        <v>71</v>
      </c>
      <c r="C7922" t="s">
        <v>78</v>
      </c>
      <c r="D7922">
        <v>2006</v>
      </c>
      <c r="E7922" t="s">
        <v>52</v>
      </c>
      <c r="F7922" t="s">
        <v>2645</v>
      </c>
      <c r="H7922">
        <v>169</v>
      </c>
    </row>
    <row r="7923" spans="1:8">
      <c r="A7923" t="s">
        <v>2704</v>
      </c>
      <c r="B7923" t="s">
        <v>71</v>
      </c>
      <c r="C7923" t="s">
        <v>78</v>
      </c>
      <c r="D7923">
        <v>2006</v>
      </c>
      <c r="E7923" t="s">
        <v>53</v>
      </c>
      <c r="F7923" t="s">
        <v>2645</v>
      </c>
      <c r="H7923">
        <v>170</v>
      </c>
    </row>
    <row r="7924" spans="1:8">
      <c r="A7924" t="s">
        <v>2703</v>
      </c>
      <c r="B7924" t="s">
        <v>71</v>
      </c>
      <c r="C7924" t="s">
        <v>78</v>
      </c>
      <c r="D7924">
        <v>2006</v>
      </c>
      <c r="E7924" t="s">
        <v>54</v>
      </c>
      <c r="F7924" t="s">
        <v>2645</v>
      </c>
      <c r="H7924">
        <v>171</v>
      </c>
    </row>
    <row r="7925" spans="1:8">
      <c r="A7925" t="s">
        <v>2702</v>
      </c>
      <c r="B7925" t="s">
        <v>71</v>
      </c>
      <c r="C7925" t="s">
        <v>78</v>
      </c>
      <c r="D7925">
        <v>2006</v>
      </c>
      <c r="E7925" t="s">
        <v>55</v>
      </c>
      <c r="F7925" t="s">
        <v>2645</v>
      </c>
      <c r="H7925">
        <v>172</v>
      </c>
    </row>
    <row r="7926" spans="1:8">
      <c r="A7926" t="s">
        <v>2701</v>
      </c>
      <c r="B7926" t="s">
        <v>71</v>
      </c>
      <c r="C7926" t="s">
        <v>78</v>
      </c>
      <c r="D7926">
        <v>2006</v>
      </c>
      <c r="E7926" t="s">
        <v>56</v>
      </c>
      <c r="F7926" t="s">
        <v>2645</v>
      </c>
      <c r="H7926">
        <v>173</v>
      </c>
    </row>
    <row r="7927" spans="1:8">
      <c r="A7927" t="s">
        <v>2700</v>
      </c>
      <c r="B7927" t="s">
        <v>71</v>
      </c>
      <c r="C7927" t="s">
        <v>78</v>
      </c>
      <c r="D7927">
        <v>2006</v>
      </c>
      <c r="E7927" t="s">
        <v>57</v>
      </c>
      <c r="F7927" t="s">
        <v>2645</v>
      </c>
      <c r="H7927">
        <v>174</v>
      </c>
    </row>
    <row r="7928" spans="1:8">
      <c r="A7928" t="s">
        <v>2699</v>
      </c>
      <c r="B7928" t="s">
        <v>71</v>
      </c>
      <c r="C7928" t="s">
        <v>78</v>
      </c>
      <c r="D7928">
        <v>2007</v>
      </c>
      <c r="E7928" t="s">
        <v>52</v>
      </c>
      <c r="F7928" t="s">
        <v>2645</v>
      </c>
      <c r="G7928" s="336">
        <v>0.46</v>
      </c>
      <c r="H7928">
        <v>175</v>
      </c>
    </row>
    <row r="7929" spans="1:8">
      <c r="A7929" t="s">
        <v>2698</v>
      </c>
      <c r="B7929" t="s">
        <v>71</v>
      </c>
      <c r="C7929" t="s">
        <v>78</v>
      </c>
      <c r="D7929">
        <v>2007</v>
      </c>
      <c r="E7929" t="s">
        <v>53</v>
      </c>
      <c r="F7929" t="s">
        <v>2645</v>
      </c>
      <c r="G7929" s="336">
        <v>0.67</v>
      </c>
      <c r="H7929">
        <v>176</v>
      </c>
    </row>
    <row r="7930" spans="1:8">
      <c r="A7930" t="s">
        <v>2697</v>
      </c>
      <c r="B7930" t="s">
        <v>71</v>
      </c>
      <c r="C7930" t="s">
        <v>78</v>
      </c>
      <c r="D7930">
        <v>2007</v>
      </c>
      <c r="E7930" t="s">
        <v>54</v>
      </c>
      <c r="F7930" t="s">
        <v>2645</v>
      </c>
      <c r="G7930" s="336">
        <v>0.16</v>
      </c>
      <c r="H7930">
        <v>177</v>
      </c>
    </row>
    <row r="7931" spans="1:8">
      <c r="A7931" t="s">
        <v>2696</v>
      </c>
      <c r="B7931" t="s">
        <v>71</v>
      </c>
      <c r="C7931" t="s">
        <v>78</v>
      </c>
      <c r="D7931">
        <v>2007</v>
      </c>
      <c r="E7931" t="s">
        <v>55</v>
      </c>
      <c r="F7931" t="s">
        <v>2645</v>
      </c>
      <c r="G7931" s="336">
        <v>0.17</v>
      </c>
      <c r="H7931">
        <v>178</v>
      </c>
    </row>
    <row r="7932" spans="1:8">
      <c r="A7932" t="s">
        <v>2695</v>
      </c>
      <c r="B7932" t="s">
        <v>71</v>
      </c>
      <c r="C7932" t="s">
        <v>78</v>
      </c>
      <c r="D7932">
        <v>2007</v>
      </c>
      <c r="E7932" t="s">
        <v>56</v>
      </c>
      <c r="F7932" t="s">
        <v>2645</v>
      </c>
      <c r="G7932" s="336">
        <v>0.74</v>
      </c>
      <c r="H7932">
        <v>179</v>
      </c>
    </row>
    <row r="7933" spans="1:8">
      <c r="A7933" t="s">
        <v>2694</v>
      </c>
      <c r="B7933" t="s">
        <v>71</v>
      </c>
      <c r="C7933" t="s">
        <v>78</v>
      </c>
      <c r="D7933">
        <v>2007</v>
      </c>
      <c r="E7933" t="s">
        <v>57</v>
      </c>
      <c r="F7933" t="s">
        <v>2645</v>
      </c>
      <c r="G7933" s="336">
        <v>1.1100000000000001</v>
      </c>
      <c r="H7933">
        <v>180</v>
      </c>
    </row>
    <row r="7934" spans="1:8">
      <c r="A7934" t="s">
        <v>2693</v>
      </c>
      <c r="B7934" t="s">
        <v>71</v>
      </c>
      <c r="C7934" t="s">
        <v>78</v>
      </c>
      <c r="D7934">
        <v>2008</v>
      </c>
      <c r="E7934" t="s">
        <v>52</v>
      </c>
      <c r="F7934" t="s">
        <v>2645</v>
      </c>
      <c r="G7934" s="336">
        <v>1.92</v>
      </c>
      <c r="H7934">
        <v>181</v>
      </c>
    </row>
    <row r="7935" spans="1:8">
      <c r="A7935" t="s">
        <v>2692</v>
      </c>
      <c r="B7935" t="s">
        <v>71</v>
      </c>
      <c r="C7935" t="s">
        <v>78</v>
      </c>
      <c r="D7935">
        <v>2008</v>
      </c>
      <c r="E7935" t="s">
        <v>53</v>
      </c>
      <c r="F7935" t="s">
        <v>2645</v>
      </c>
      <c r="G7935" s="336">
        <v>1.1200000000000001</v>
      </c>
      <c r="H7935">
        <v>182</v>
      </c>
    </row>
    <row r="7936" spans="1:8">
      <c r="A7936" t="s">
        <v>2691</v>
      </c>
      <c r="B7936" t="s">
        <v>71</v>
      </c>
      <c r="C7936" t="s">
        <v>78</v>
      </c>
      <c r="D7936">
        <v>2008</v>
      </c>
      <c r="E7936" t="s">
        <v>54</v>
      </c>
      <c r="F7936" t="s">
        <v>2645</v>
      </c>
      <c r="G7936" s="336">
        <v>0.44</v>
      </c>
      <c r="H7936">
        <v>183</v>
      </c>
    </row>
    <row r="7937" spans="1:8">
      <c r="A7937" t="s">
        <v>2690</v>
      </c>
      <c r="B7937" t="s">
        <v>71</v>
      </c>
      <c r="C7937" t="s">
        <v>78</v>
      </c>
      <c r="D7937">
        <v>2008</v>
      </c>
      <c r="E7937" t="s">
        <v>55</v>
      </c>
      <c r="F7937" t="s">
        <v>2645</v>
      </c>
      <c r="G7937" s="336">
        <v>0.44</v>
      </c>
      <c r="H7937">
        <v>184</v>
      </c>
    </row>
    <row r="7938" spans="1:8">
      <c r="A7938" t="s">
        <v>2689</v>
      </c>
      <c r="B7938" t="s">
        <v>71</v>
      </c>
      <c r="C7938" t="s">
        <v>78</v>
      </c>
      <c r="D7938">
        <v>2008</v>
      </c>
      <c r="E7938" t="s">
        <v>56</v>
      </c>
      <c r="F7938" t="s">
        <v>2645</v>
      </c>
      <c r="G7938" s="336">
        <v>2.81</v>
      </c>
      <c r="H7938">
        <v>185</v>
      </c>
    </row>
    <row r="7939" spans="1:8">
      <c r="A7939" t="s">
        <v>2688</v>
      </c>
      <c r="B7939" t="s">
        <v>71</v>
      </c>
      <c r="C7939" t="s">
        <v>78</v>
      </c>
      <c r="D7939">
        <v>2008</v>
      </c>
      <c r="E7939" t="s">
        <v>57</v>
      </c>
      <c r="F7939" t="s">
        <v>2645</v>
      </c>
      <c r="G7939" s="336">
        <v>1.45</v>
      </c>
      <c r="H7939">
        <v>186</v>
      </c>
    </row>
    <row r="7940" spans="1:8">
      <c r="A7940" t="s">
        <v>2687</v>
      </c>
      <c r="B7940" t="s">
        <v>71</v>
      </c>
      <c r="C7940" t="s">
        <v>78</v>
      </c>
      <c r="D7940">
        <v>2009</v>
      </c>
      <c r="E7940" t="s">
        <v>52</v>
      </c>
      <c r="F7940" t="s">
        <v>2645</v>
      </c>
      <c r="G7940" s="336">
        <v>-0.19</v>
      </c>
      <c r="H7940">
        <v>187</v>
      </c>
    </row>
    <row r="7941" spans="1:8">
      <c r="A7941" t="s">
        <v>2686</v>
      </c>
      <c r="B7941" t="s">
        <v>71</v>
      </c>
      <c r="C7941" t="s">
        <v>78</v>
      </c>
      <c r="D7941">
        <v>2009</v>
      </c>
      <c r="E7941" t="s">
        <v>53</v>
      </c>
      <c r="F7941" t="s">
        <v>2645</v>
      </c>
      <c r="G7941" s="336">
        <v>7.0000000000000007E-2</v>
      </c>
      <c r="H7941">
        <v>188</v>
      </c>
    </row>
    <row r="7942" spans="1:8">
      <c r="A7942" t="s">
        <v>2685</v>
      </c>
      <c r="B7942" t="s">
        <v>71</v>
      </c>
      <c r="C7942" t="s">
        <v>78</v>
      </c>
      <c r="D7942">
        <v>2009</v>
      </c>
      <c r="E7942" t="s">
        <v>54</v>
      </c>
      <c r="F7942" t="s">
        <v>2645</v>
      </c>
      <c r="G7942" s="336">
        <v>0.26</v>
      </c>
      <c r="H7942">
        <v>189</v>
      </c>
    </row>
    <row r="7943" spans="1:8">
      <c r="A7943" t="s">
        <v>2684</v>
      </c>
      <c r="B7943" t="s">
        <v>71</v>
      </c>
      <c r="C7943" t="s">
        <v>78</v>
      </c>
      <c r="D7943">
        <v>2009</v>
      </c>
      <c r="E7943" t="s">
        <v>55</v>
      </c>
      <c r="F7943" t="s">
        <v>2645</v>
      </c>
      <c r="G7943" s="336">
        <v>0.28999999999999998</v>
      </c>
      <c r="H7943">
        <v>190</v>
      </c>
    </row>
    <row r="7944" spans="1:8">
      <c r="A7944" t="s">
        <v>2683</v>
      </c>
      <c r="B7944" t="s">
        <v>71</v>
      </c>
      <c r="C7944" t="s">
        <v>78</v>
      </c>
      <c r="D7944">
        <v>2009</v>
      </c>
      <c r="E7944" t="s">
        <v>56</v>
      </c>
      <c r="F7944" t="s">
        <v>2645</v>
      </c>
      <c r="G7944" s="336">
        <v>-0.3</v>
      </c>
      <c r="H7944">
        <v>191</v>
      </c>
    </row>
    <row r="7945" spans="1:8">
      <c r="A7945" t="s">
        <v>2682</v>
      </c>
      <c r="B7945" t="s">
        <v>71</v>
      </c>
      <c r="C7945" t="s">
        <v>78</v>
      </c>
      <c r="D7945">
        <v>2009</v>
      </c>
      <c r="E7945" t="s">
        <v>57</v>
      </c>
      <c r="F7945" t="s">
        <v>2645</v>
      </c>
      <c r="G7945" s="336">
        <v>0.01</v>
      </c>
      <c r="H7945">
        <v>192</v>
      </c>
    </row>
    <row r="7946" spans="1:8">
      <c r="A7946" t="s">
        <v>2681</v>
      </c>
      <c r="B7946" t="s">
        <v>71</v>
      </c>
      <c r="C7946" t="s">
        <v>78</v>
      </c>
      <c r="D7946">
        <v>2010</v>
      </c>
      <c r="E7946" t="s">
        <v>52</v>
      </c>
      <c r="F7946" t="s">
        <v>2645</v>
      </c>
      <c r="G7946" s="336">
        <v>-0.1</v>
      </c>
      <c r="H7946">
        <v>193</v>
      </c>
    </row>
    <row r="7947" spans="1:8">
      <c r="A7947" t="s">
        <v>2680</v>
      </c>
      <c r="B7947" t="s">
        <v>71</v>
      </c>
      <c r="C7947" t="s">
        <v>78</v>
      </c>
      <c r="D7947">
        <v>2010</v>
      </c>
      <c r="E7947" t="s">
        <v>53</v>
      </c>
      <c r="F7947" t="s">
        <v>2645</v>
      </c>
      <c r="G7947" s="336">
        <v>-0.27</v>
      </c>
      <c r="H7947">
        <v>194</v>
      </c>
    </row>
    <row r="7948" spans="1:8">
      <c r="A7948" t="s">
        <v>2679</v>
      </c>
      <c r="B7948" t="s">
        <v>71</v>
      </c>
      <c r="C7948" t="s">
        <v>78</v>
      </c>
      <c r="D7948">
        <v>2010</v>
      </c>
      <c r="E7948" t="s">
        <v>54</v>
      </c>
      <c r="F7948" t="s">
        <v>2645</v>
      </c>
      <c r="G7948" s="336">
        <v>-0.08</v>
      </c>
      <c r="H7948">
        <v>195</v>
      </c>
    </row>
    <row r="7949" spans="1:8">
      <c r="A7949" t="s">
        <v>2678</v>
      </c>
      <c r="B7949" t="s">
        <v>71</v>
      </c>
      <c r="C7949" t="s">
        <v>78</v>
      </c>
      <c r="D7949">
        <v>2010</v>
      </c>
      <c r="E7949" t="s">
        <v>55</v>
      </c>
      <c r="F7949" t="s">
        <v>2645</v>
      </c>
      <c r="G7949" s="336">
        <v>-0.09</v>
      </c>
      <c r="H7949">
        <v>196</v>
      </c>
    </row>
    <row r="7950" spans="1:8">
      <c r="A7950" t="s">
        <v>2677</v>
      </c>
      <c r="B7950" t="s">
        <v>71</v>
      </c>
      <c r="C7950" t="s">
        <v>78</v>
      </c>
      <c r="D7950">
        <v>2010</v>
      </c>
      <c r="E7950" t="s">
        <v>56</v>
      </c>
      <c r="F7950" t="s">
        <v>2645</v>
      </c>
      <c r="G7950" s="336">
        <v>-0.1</v>
      </c>
      <c r="H7950">
        <v>197</v>
      </c>
    </row>
    <row r="7951" spans="1:8">
      <c r="A7951" t="s">
        <v>2676</v>
      </c>
      <c r="B7951" t="s">
        <v>71</v>
      </c>
      <c r="C7951" t="s">
        <v>78</v>
      </c>
      <c r="D7951">
        <v>2010</v>
      </c>
      <c r="E7951" t="s">
        <v>57</v>
      </c>
      <c r="F7951" t="s">
        <v>2645</v>
      </c>
      <c r="G7951" s="336">
        <v>-0.34</v>
      </c>
      <c r="H7951">
        <v>198</v>
      </c>
    </row>
    <row r="7952" spans="1:8">
      <c r="A7952" t="s">
        <v>2675</v>
      </c>
      <c r="B7952" t="s">
        <v>71</v>
      </c>
      <c r="C7952" t="s">
        <v>78</v>
      </c>
      <c r="D7952">
        <v>2011</v>
      </c>
      <c r="E7952" t="s">
        <v>52</v>
      </c>
      <c r="F7952" t="s">
        <v>2645</v>
      </c>
      <c r="G7952" s="336">
        <v>1.48</v>
      </c>
      <c r="H7952">
        <v>199</v>
      </c>
    </row>
    <row r="7953" spans="1:8">
      <c r="A7953" t="s">
        <v>2674</v>
      </c>
      <c r="B7953" t="s">
        <v>71</v>
      </c>
      <c r="C7953" t="s">
        <v>78</v>
      </c>
      <c r="D7953">
        <v>2011</v>
      </c>
      <c r="E7953" t="s">
        <v>53</v>
      </c>
      <c r="F7953" t="s">
        <v>2645</v>
      </c>
      <c r="G7953" s="336">
        <v>1.33</v>
      </c>
      <c r="H7953">
        <v>200</v>
      </c>
    </row>
    <row r="7954" spans="1:8">
      <c r="A7954" t="s">
        <v>2673</v>
      </c>
      <c r="B7954" t="s">
        <v>71</v>
      </c>
      <c r="C7954" t="s">
        <v>78</v>
      </c>
      <c r="D7954">
        <v>2011</v>
      </c>
      <c r="E7954" t="s">
        <v>54</v>
      </c>
      <c r="F7954" t="s">
        <v>2645</v>
      </c>
      <c r="G7954" s="336">
        <v>0.48</v>
      </c>
      <c r="H7954">
        <v>201</v>
      </c>
    </row>
    <row r="7955" spans="1:8">
      <c r="A7955" t="s">
        <v>2672</v>
      </c>
      <c r="B7955" t="s">
        <v>71</v>
      </c>
      <c r="C7955" t="s">
        <v>78</v>
      </c>
      <c r="D7955">
        <v>2011</v>
      </c>
      <c r="E7955" t="s">
        <v>55</v>
      </c>
      <c r="F7955" t="s">
        <v>2645</v>
      </c>
      <c r="G7955" s="336">
        <v>0.51</v>
      </c>
      <c r="H7955">
        <v>202</v>
      </c>
    </row>
    <row r="7956" spans="1:8">
      <c r="A7956" t="s">
        <v>2671</v>
      </c>
      <c r="B7956" t="s">
        <v>71</v>
      </c>
      <c r="C7956" t="s">
        <v>78</v>
      </c>
      <c r="D7956">
        <v>2011</v>
      </c>
      <c r="E7956" t="s">
        <v>56</v>
      </c>
      <c r="F7956" t="s">
        <v>2645</v>
      </c>
      <c r="G7956" s="336">
        <v>1.9</v>
      </c>
      <c r="H7956">
        <v>203</v>
      </c>
    </row>
    <row r="7957" spans="1:8">
      <c r="A7957" t="s">
        <v>2670</v>
      </c>
      <c r="B7957" t="s">
        <v>71</v>
      </c>
      <c r="C7957" t="s">
        <v>78</v>
      </c>
      <c r="D7957">
        <v>2011</v>
      </c>
      <c r="E7957" t="s">
        <v>57</v>
      </c>
      <c r="F7957" t="s">
        <v>2645</v>
      </c>
      <c r="G7957" s="336">
        <v>1.75</v>
      </c>
      <c r="H7957">
        <v>204</v>
      </c>
    </row>
    <row r="7958" spans="1:8">
      <c r="A7958" t="s">
        <v>2669</v>
      </c>
      <c r="B7958" t="s">
        <v>71</v>
      </c>
      <c r="C7958" t="s">
        <v>78</v>
      </c>
      <c r="D7958">
        <v>2012</v>
      </c>
      <c r="E7958" t="s">
        <v>52</v>
      </c>
      <c r="F7958" t="s">
        <v>2645</v>
      </c>
      <c r="G7958" s="336">
        <v>0.02</v>
      </c>
      <c r="H7958">
        <v>205</v>
      </c>
    </row>
    <row r="7959" spans="1:8">
      <c r="A7959" t="s">
        <v>2668</v>
      </c>
      <c r="B7959" t="s">
        <v>71</v>
      </c>
      <c r="C7959" t="s">
        <v>78</v>
      </c>
      <c r="D7959">
        <v>2012</v>
      </c>
      <c r="E7959" t="s">
        <v>53</v>
      </c>
      <c r="F7959" t="s">
        <v>2645</v>
      </c>
      <c r="G7959" s="336">
        <v>0.61</v>
      </c>
      <c r="H7959">
        <v>206</v>
      </c>
    </row>
    <row r="7960" spans="1:8">
      <c r="A7960" t="s">
        <v>2667</v>
      </c>
      <c r="B7960" t="s">
        <v>71</v>
      </c>
      <c r="C7960" t="s">
        <v>78</v>
      </c>
      <c r="D7960">
        <v>2012</v>
      </c>
      <c r="E7960" t="s">
        <v>54</v>
      </c>
      <c r="F7960" t="s">
        <v>2645</v>
      </c>
      <c r="G7960" s="336">
        <v>-0.9</v>
      </c>
      <c r="H7960">
        <v>207</v>
      </c>
    </row>
    <row r="7961" spans="1:8">
      <c r="A7961" t="s">
        <v>2666</v>
      </c>
      <c r="B7961" t="s">
        <v>71</v>
      </c>
      <c r="C7961" t="s">
        <v>78</v>
      </c>
      <c r="D7961">
        <v>2012</v>
      </c>
      <c r="E7961" t="s">
        <v>55</v>
      </c>
      <c r="F7961" t="s">
        <v>2645</v>
      </c>
      <c r="G7961" s="336">
        <v>-0.96</v>
      </c>
      <c r="H7961">
        <v>208</v>
      </c>
    </row>
    <row r="7962" spans="1:8">
      <c r="A7962" t="s">
        <v>2665</v>
      </c>
      <c r="B7962" t="s">
        <v>71</v>
      </c>
      <c r="C7962" t="s">
        <v>78</v>
      </c>
      <c r="D7962">
        <v>2012</v>
      </c>
      <c r="E7962" t="s">
        <v>56</v>
      </c>
      <c r="F7962" t="s">
        <v>2645</v>
      </c>
      <c r="G7962" s="336">
        <v>0.22</v>
      </c>
      <c r="H7962">
        <v>209</v>
      </c>
    </row>
    <row r="7963" spans="1:8">
      <c r="A7963" t="s">
        <v>2664</v>
      </c>
      <c r="B7963" t="s">
        <v>71</v>
      </c>
      <c r="C7963" t="s">
        <v>78</v>
      </c>
      <c r="D7963">
        <v>2012</v>
      </c>
      <c r="E7963" t="s">
        <v>57</v>
      </c>
      <c r="F7963" t="s">
        <v>2645</v>
      </c>
      <c r="G7963" s="336">
        <v>1.04</v>
      </c>
      <c r="H7963">
        <v>210</v>
      </c>
    </row>
    <row r="7964" spans="1:8">
      <c r="A7964" t="s">
        <v>2663</v>
      </c>
      <c r="B7964" t="s">
        <v>71</v>
      </c>
      <c r="C7964" t="s">
        <v>78</v>
      </c>
      <c r="D7964">
        <v>2013</v>
      </c>
      <c r="E7964" t="s">
        <v>52</v>
      </c>
      <c r="F7964" t="s">
        <v>2645</v>
      </c>
      <c r="G7964" s="336">
        <v>0</v>
      </c>
      <c r="H7964">
        <v>211</v>
      </c>
    </row>
    <row r="7965" spans="1:8">
      <c r="A7965" t="s">
        <v>2662</v>
      </c>
      <c r="B7965" t="s">
        <v>71</v>
      </c>
      <c r="C7965" t="s">
        <v>78</v>
      </c>
      <c r="D7965">
        <v>2013</v>
      </c>
      <c r="E7965" t="s">
        <v>53</v>
      </c>
      <c r="F7965" t="s">
        <v>2645</v>
      </c>
      <c r="G7965" s="336">
        <v>-0.44</v>
      </c>
      <c r="H7965">
        <v>212</v>
      </c>
    </row>
    <row r="7966" spans="1:8">
      <c r="A7966" t="s">
        <v>2661</v>
      </c>
      <c r="B7966" t="s">
        <v>71</v>
      </c>
      <c r="C7966" t="s">
        <v>78</v>
      </c>
      <c r="D7966">
        <v>2013</v>
      </c>
      <c r="E7966" t="s">
        <v>54</v>
      </c>
      <c r="F7966" t="s">
        <v>2645</v>
      </c>
      <c r="G7966" s="336">
        <v>0.91</v>
      </c>
      <c r="H7966">
        <v>213</v>
      </c>
    </row>
    <row r="7967" spans="1:8">
      <c r="A7967" t="s">
        <v>2660</v>
      </c>
      <c r="B7967" t="s">
        <v>71</v>
      </c>
      <c r="C7967" t="s">
        <v>78</v>
      </c>
      <c r="D7967">
        <v>2013</v>
      </c>
      <c r="E7967" t="s">
        <v>55</v>
      </c>
      <c r="F7967" t="s">
        <v>2645</v>
      </c>
      <c r="G7967" s="336">
        <v>3.57</v>
      </c>
      <c r="H7967">
        <v>214</v>
      </c>
    </row>
    <row r="7968" spans="1:8">
      <c r="A7968" t="s">
        <v>2659</v>
      </c>
      <c r="B7968" t="s">
        <v>71</v>
      </c>
      <c r="C7968" t="s">
        <v>78</v>
      </c>
      <c r="D7968">
        <v>2013</v>
      </c>
      <c r="E7968" t="s">
        <v>56</v>
      </c>
      <c r="F7968" t="s">
        <v>2645</v>
      </c>
      <c r="G7968" s="336">
        <v>-0.01</v>
      </c>
      <c r="H7968">
        <v>215</v>
      </c>
    </row>
    <row r="7969" spans="1:8">
      <c r="A7969" t="s">
        <v>2658</v>
      </c>
      <c r="B7969" t="s">
        <v>71</v>
      </c>
      <c r="C7969" t="s">
        <v>78</v>
      </c>
      <c r="D7969">
        <v>2013</v>
      </c>
      <c r="E7969" t="s">
        <v>57</v>
      </c>
      <c r="F7969" t="s">
        <v>2645</v>
      </c>
      <c r="G7969" s="336">
        <v>-0.46</v>
      </c>
      <c r="H7969">
        <v>216</v>
      </c>
    </row>
    <row r="7970" spans="1:8">
      <c r="A7970" t="s">
        <v>2657</v>
      </c>
      <c r="B7970" t="s">
        <v>71</v>
      </c>
      <c r="C7970" t="s">
        <v>78</v>
      </c>
      <c r="D7970" t="s">
        <v>58</v>
      </c>
      <c r="E7970" t="s">
        <v>52</v>
      </c>
      <c r="F7970" t="s">
        <v>2645</v>
      </c>
      <c r="G7970" s="336">
        <v>6.89</v>
      </c>
      <c r="H7970">
        <v>217</v>
      </c>
    </row>
    <row r="7971" spans="1:8">
      <c r="A7971" t="s">
        <v>2656</v>
      </c>
      <c r="B7971" t="s">
        <v>71</v>
      </c>
      <c r="C7971" t="s">
        <v>78</v>
      </c>
      <c r="D7971" t="s">
        <v>58</v>
      </c>
      <c r="E7971" t="s">
        <v>53</v>
      </c>
      <c r="F7971" t="s">
        <v>2645</v>
      </c>
      <c r="G7971" s="336">
        <v>4.83</v>
      </c>
      <c r="H7971">
        <v>218</v>
      </c>
    </row>
    <row r="7972" spans="1:8">
      <c r="A7972" t="s">
        <v>2655</v>
      </c>
      <c r="B7972" t="s">
        <v>71</v>
      </c>
      <c r="C7972" t="s">
        <v>78</v>
      </c>
      <c r="D7972" t="s">
        <v>58</v>
      </c>
      <c r="E7972" t="s">
        <v>54</v>
      </c>
      <c r="F7972" t="s">
        <v>2645</v>
      </c>
      <c r="G7972" s="336">
        <v>-0.45</v>
      </c>
      <c r="H7972">
        <v>219</v>
      </c>
    </row>
    <row r="7973" spans="1:8">
      <c r="A7973" t="s">
        <v>2654</v>
      </c>
      <c r="B7973" t="s">
        <v>71</v>
      </c>
      <c r="C7973" t="s">
        <v>78</v>
      </c>
      <c r="D7973" t="s">
        <v>58</v>
      </c>
      <c r="E7973" t="s">
        <v>55</v>
      </c>
      <c r="F7973" t="s">
        <v>2645</v>
      </c>
      <c r="G7973" s="336">
        <v>-0.45</v>
      </c>
      <c r="H7973">
        <v>220</v>
      </c>
    </row>
    <row r="7974" spans="1:8">
      <c r="A7974" t="s">
        <v>2653</v>
      </c>
      <c r="B7974" t="s">
        <v>71</v>
      </c>
      <c r="C7974" t="s">
        <v>78</v>
      </c>
      <c r="D7974" t="s">
        <v>58</v>
      </c>
      <c r="E7974" t="s">
        <v>56</v>
      </c>
      <c r="F7974" t="s">
        <v>2645</v>
      </c>
      <c r="G7974" s="336">
        <v>13.59</v>
      </c>
      <c r="H7974">
        <v>221</v>
      </c>
    </row>
    <row r="7975" spans="1:8">
      <c r="A7975" t="s">
        <v>2652</v>
      </c>
      <c r="B7975" t="s">
        <v>71</v>
      </c>
      <c r="C7975" t="s">
        <v>78</v>
      </c>
      <c r="D7975" t="s">
        <v>58</v>
      </c>
      <c r="E7975" t="s">
        <v>57</v>
      </c>
      <c r="F7975" t="s">
        <v>2645</v>
      </c>
      <c r="G7975" s="336">
        <v>9.5</v>
      </c>
      <c r="H7975">
        <v>222</v>
      </c>
    </row>
    <row r="7976" spans="1:8">
      <c r="A7976" t="s">
        <v>2651</v>
      </c>
      <c r="B7976" t="s">
        <v>71</v>
      </c>
      <c r="C7976" t="s">
        <v>78</v>
      </c>
      <c r="D7976" t="s">
        <v>59</v>
      </c>
      <c r="E7976" t="s">
        <v>52</v>
      </c>
      <c r="F7976" t="s">
        <v>2645</v>
      </c>
      <c r="G7976" s="336">
        <v>0.98</v>
      </c>
      <c r="H7976">
        <v>223</v>
      </c>
    </row>
    <row r="7977" spans="1:8">
      <c r="A7977" t="s">
        <v>2650</v>
      </c>
      <c r="B7977" t="s">
        <v>71</v>
      </c>
      <c r="C7977" t="s">
        <v>78</v>
      </c>
      <c r="D7977" t="s">
        <v>59</v>
      </c>
      <c r="E7977" t="s">
        <v>53</v>
      </c>
      <c r="F7977" t="s">
        <v>2645</v>
      </c>
      <c r="G7977" s="336">
        <v>0.69</v>
      </c>
      <c r="H7977">
        <v>224</v>
      </c>
    </row>
    <row r="7978" spans="1:8">
      <c r="A7978" t="s">
        <v>2649</v>
      </c>
      <c r="B7978" t="s">
        <v>71</v>
      </c>
      <c r="C7978" t="s">
        <v>78</v>
      </c>
      <c r="D7978" t="s">
        <v>59</v>
      </c>
      <c r="E7978" t="s">
        <v>54</v>
      </c>
      <c r="F7978" t="s">
        <v>2645</v>
      </c>
      <c r="G7978" s="336">
        <v>-0.06</v>
      </c>
      <c r="H7978">
        <v>225</v>
      </c>
    </row>
    <row r="7979" spans="1:8">
      <c r="A7979" t="s">
        <v>2648</v>
      </c>
      <c r="B7979" t="s">
        <v>71</v>
      </c>
      <c r="C7979" t="s">
        <v>78</v>
      </c>
      <c r="D7979" t="s">
        <v>59</v>
      </c>
      <c r="E7979" t="s">
        <v>55</v>
      </c>
      <c r="F7979" t="s">
        <v>2645</v>
      </c>
      <c r="G7979" s="336">
        <v>-0.06</v>
      </c>
      <c r="H7979">
        <v>226</v>
      </c>
    </row>
    <row r="7980" spans="1:8">
      <c r="A7980" t="s">
        <v>2647</v>
      </c>
      <c r="B7980" t="s">
        <v>71</v>
      </c>
      <c r="C7980" t="s">
        <v>78</v>
      </c>
      <c r="D7980" t="s">
        <v>59</v>
      </c>
      <c r="E7980" t="s">
        <v>56</v>
      </c>
      <c r="F7980" t="s">
        <v>2645</v>
      </c>
      <c r="G7980" s="336">
        <v>1.94</v>
      </c>
      <c r="H7980">
        <v>227</v>
      </c>
    </row>
    <row r="7981" spans="1:8">
      <c r="A7981" t="s">
        <v>2646</v>
      </c>
      <c r="B7981" t="s">
        <v>71</v>
      </c>
      <c r="C7981" t="s">
        <v>78</v>
      </c>
      <c r="D7981" t="s">
        <v>59</v>
      </c>
      <c r="E7981" t="s">
        <v>57</v>
      </c>
      <c r="F7981" t="s">
        <v>2645</v>
      </c>
      <c r="G7981" s="336">
        <v>1.36</v>
      </c>
      <c r="H7981">
        <v>228</v>
      </c>
    </row>
    <row r="7982" spans="1:8">
      <c r="A7982" t="s">
        <v>2644</v>
      </c>
      <c r="B7982" t="s">
        <v>72</v>
      </c>
      <c r="C7982" t="s">
        <v>123</v>
      </c>
      <c r="D7982">
        <v>2007</v>
      </c>
      <c r="E7982" t="s">
        <v>79</v>
      </c>
      <c r="F7982" t="s">
        <v>2416</v>
      </c>
      <c r="G7982" s="338">
        <v>227275</v>
      </c>
      <c r="H7982">
        <v>1</v>
      </c>
    </row>
    <row r="7983" spans="1:8">
      <c r="A7983" t="s">
        <v>2643</v>
      </c>
      <c r="B7983" t="s">
        <v>72</v>
      </c>
      <c r="C7983" t="s">
        <v>123</v>
      </c>
      <c r="D7983">
        <v>2007</v>
      </c>
      <c r="E7983" t="s">
        <v>80</v>
      </c>
      <c r="F7983" t="s">
        <v>2416</v>
      </c>
      <c r="G7983" s="338">
        <v>246496</v>
      </c>
      <c r="H7983">
        <v>2</v>
      </c>
    </row>
    <row r="7984" spans="1:8">
      <c r="A7984" t="s">
        <v>2642</v>
      </c>
      <c r="B7984" t="s">
        <v>72</v>
      </c>
      <c r="C7984" t="s">
        <v>123</v>
      </c>
      <c r="D7984">
        <v>2007</v>
      </c>
      <c r="E7984" t="s">
        <v>81</v>
      </c>
      <c r="F7984" t="s">
        <v>2416</v>
      </c>
      <c r="G7984" s="338">
        <v>135758</v>
      </c>
      <c r="H7984">
        <v>3</v>
      </c>
    </row>
    <row r="7985" spans="1:8">
      <c r="A7985" t="s">
        <v>2641</v>
      </c>
      <c r="B7985" t="s">
        <v>72</v>
      </c>
      <c r="C7985" t="s">
        <v>123</v>
      </c>
      <c r="D7985">
        <v>2007</v>
      </c>
      <c r="E7985" t="s">
        <v>82</v>
      </c>
      <c r="F7985" t="s">
        <v>2416</v>
      </c>
      <c r="G7985" s="338">
        <v>61897</v>
      </c>
      <c r="H7985">
        <v>4</v>
      </c>
    </row>
    <row r="7986" spans="1:8">
      <c r="A7986" t="s">
        <v>2640</v>
      </c>
      <c r="B7986" t="s">
        <v>72</v>
      </c>
      <c r="C7986" t="s">
        <v>123</v>
      </c>
      <c r="D7986">
        <v>2007</v>
      </c>
      <c r="E7986" t="s">
        <v>83</v>
      </c>
      <c r="F7986" t="s">
        <v>2416</v>
      </c>
      <c r="G7986" s="338">
        <v>91517</v>
      </c>
      <c r="H7986">
        <v>5</v>
      </c>
    </row>
    <row r="7987" spans="1:8">
      <c r="A7987" t="s">
        <v>2639</v>
      </c>
      <c r="B7987" t="s">
        <v>72</v>
      </c>
      <c r="C7987" t="s">
        <v>123</v>
      </c>
      <c r="D7987">
        <v>2007</v>
      </c>
      <c r="E7987" t="s">
        <v>84</v>
      </c>
      <c r="F7987" t="s">
        <v>2416</v>
      </c>
      <c r="G7987" s="338">
        <v>44635</v>
      </c>
      <c r="H7987">
        <v>6</v>
      </c>
    </row>
    <row r="7988" spans="1:8">
      <c r="A7988" t="s">
        <v>2638</v>
      </c>
      <c r="B7988" t="s">
        <v>72</v>
      </c>
      <c r="C7988" t="s">
        <v>123</v>
      </c>
      <c r="D7988">
        <v>2008</v>
      </c>
      <c r="E7988" t="s">
        <v>79</v>
      </c>
      <c r="F7988" t="s">
        <v>2416</v>
      </c>
      <c r="G7988" s="338">
        <v>209491</v>
      </c>
      <c r="H7988">
        <v>7</v>
      </c>
    </row>
    <row r="7989" spans="1:8">
      <c r="A7989" t="s">
        <v>2637</v>
      </c>
      <c r="B7989" t="s">
        <v>72</v>
      </c>
      <c r="C7989" t="s">
        <v>123</v>
      </c>
      <c r="D7989">
        <v>2008</v>
      </c>
      <c r="E7989" t="s">
        <v>80</v>
      </c>
      <c r="F7989" t="s">
        <v>2416</v>
      </c>
      <c r="G7989" s="338">
        <v>207298</v>
      </c>
      <c r="H7989">
        <v>8</v>
      </c>
    </row>
    <row r="7990" spans="1:8">
      <c r="A7990" t="s">
        <v>2636</v>
      </c>
      <c r="B7990" t="s">
        <v>72</v>
      </c>
      <c r="C7990" t="s">
        <v>123</v>
      </c>
      <c r="D7990">
        <v>2008</v>
      </c>
      <c r="E7990" t="s">
        <v>81</v>
      </c>
      <c r="F7990" t="s">
        <v>2416</v>
      </c>
      <c r="G7990" s="338">
        <v>93815</v>
      </c>
      <c r="H7990">
        <v>9</v>
      </c>
    </row>
    <row r="7991" spans="1:8">
      <c r="A7991" t="s">
        <v>2635</v>
      </c>
      <c r="B7991" t="s">
        <v>72</v>
      </c>
      <c r="C7991" t="s">
        <v>123</v>
      </c>
      <c r="D7991">
        <v>2008</v>
      </c>
      <c r="E7991" t="s">
        <v>82</v>
      </c>
      <c r="F7991" t="s">
        <v>2416</v>
      </c>
      <c r="G7991" s="338">
        <v>68090</v>
      </c>
      <c r="H7991">
        <v>10</v>
      </c>
    </row>
    <row r="7992" spans="1:8">
      <c r="A7992" t="s">
        <v>2634</v>
      </c>
      <c r="B7992" t="s">
        <v>72</v>
      </c>
      <c r="C7992" t="s">
        <v>123</v>
      </c>
      <c r="D7992">
        <v>2008</v>
      </c>
      <c r="E7992" t="s">
        <v>83</v>
      </c>
      <c r="F7992" t="s">
        <v>2416</v>
      </c>
      <c r="G7992" s="338">
        <v>115676</v>
      </c>
      <c r="H7992">
        <v>11</v>
      </c>
    </row>
    <row r="7993" spans="1:8">
      <c r="A7993" t="s">
        <v>2633</v>
      </c>
      <c r="B7993" t="s">
        <v>72</v>
      </c>
      <c r="C7993" t="s">
        <v>123</v>
      </c>
      <c r="D7993">
        <v>2008</v>
      </c>
      <c r="E7993" t="s">
        <v>84</v>
      </c>
      <c r="F7993" t="s">
        <v>2416</v>
      </c>
      <c r="G7993" s="338">
        <v>139209</v>
      </c>
      <c r="H7993">
        <v>12</v>
      </c>
    </row>
    <row r="7994" spans="1:8">
      <c r="A7994" t="s">
        <v>2632</v>
      </c>
      <c r="B7994" t="s">
        <v>72</v>
      </c>
      <c r="C7994" t="s">
        <v>123</v>
      </c>
      <c r="D7994">
        <v>2009</v>
      </c>
      <c r="E7994" t="s">
        <v>79</v>
      </c>
      <c r="F7994" t="s">
        <v>2416</v>
      </c>
      <c r="G7994" s="338">
        <v>159917</v>
      </c>
      <c r="H7994">
        <v>13</v>
      </c>
    </row>
    <row r="7995" spans="1:8">
      <c r="A7995" t="s">
        <v>2631</v>
      </c>
      <c r="B7995" t="s">
        <v>72</v>
      </c>
      <c r="C7995" t="s">
        <v>123</v>
      </c>
      <c r="D7995">
        <v>2009</v>
      </c>
      <c r="E7995" t="s">
        <v>80</v>
      </c>
      <c r="F7995" t="s">
        <v>2416</v>
      </c>
      <c r="G7995" s="338">
        <v>331028</v>
      </c>
      <c r="H7995">
        <v>14</v>
      </c>
    </row>
    <row r="7996" spans="1:8">
      <c r="A7996" t="s">
        <v>2630</v>
      </c>
      <c r="B7996" t="s">
        <v>72</v>
      </c>
      <c r="C7996" t="s">
        <v>123</v>
      </c>
      <c r="D7996">
        <v>2009</v>
      </c>
      <c r="E7996" t="s">
        <v>81</v>
      </c>
      <c r="F7996" t="s">
        <v>2416</v>
      </c>
      <c r="G7996" s="338">
        <v>110379</v>
      </c>
      <c r="H7996">
        <v>15</v>
      </c>
    </row>
    <row r="7997" spans="1:8">
      <c r="A7997" t="s">
        <v>2629</v>
      </c>
      <c r="B7997" t="s">
        <v>72</v>
      </c>
      <c r="C7997" t="s">
        <v>123</v>
      </c>
      <c r="D7997">
        <v>2009</v>
      </c>
      <c r="E7997" t="s">
        <v>82</v>
      </c>
      <c r="F7997" t="s">
        <v>2416</v>
      </c>
      <c r="G7997" s="338">
        <v>126504</v>
      </c>
      <c r="H7997">
        <v>16</v>
      </c>
    </row>
    <row r="7998" spans="1:8">
      <c r="A7998" t="s">
        <v>2628</v>
      </c>
      <c r="B7998" t="s">
        <v>72</v>
      </c>
      <c r="C7998" t="s">
        <v>123</v>
      </c>
      <c r="D7998">
        <v>2009</v>
      </c>
      <c r="E7998" t="s">
        <v>83</v>
      </c>
      <c r="F7998" t="s">
        <v>2416</v>
      </c>
      <c r="G7998" s="338">
        <v>49537</v>
      </c>
      <c r="H7998">
        <v>17</v>
      </c>
    </row>
    <row r="7999" spans="1:8">
      <c r="A7999" t="s">
        <v>2627</v>
      </c>
      <c r="B7999" t="s">
        <v>72</v>
      </c>
      <c r="C7999" t="s">
        <v>123</v>
      </c>
      <c r="D7999">
        <v>2009</v>
      </c>
      <c r="E7999" t="s">
        <v>84</v>
      </c>
      <c r="F7999" t="s">
        <v>2416</v>
      </c>
      <c r="G7999" s="338">
        <v>204524</v>
      </c>
      <c r="H7999">
        <v>18</v>
      </c>
    </row>
    <row r="8000" spans="1:8">
      <c r="A8000" t="s">
        <v>2626</v>
      </c>
      <c r="B8000" t="s">
        <v>72</v>
      </c>
      <c r="C8000" t="s">
        <v>123</v>
      </c>
      <c r="D8000">
        <v>2010</v>
      </c>
      <c r="E8000" t="s">
        <v>79</v>
      </c>
      <c r="F8000" t="s">
        <v>2416</v>
      </c>
      <c r="G8000" s="338">
        <v>60509</v>
      </c>
      <c r="H8000">
        <v>19</v>
      </c>
    </row>
    <row r="8001" spans="1:8">
      <c r="A8001" t="s">
        <v>2625</v>
      </c>
      <c r="B8001" t="s">
        <v>72</v>
      </c>
      <c r="C8001" t="s">
        <v>123</v>
      </c>
      <c r="D8001">
        <v>2010</v>
      </c>
      <c r="E8001" t="s">
        <v>80</v>
      </c>
      <c r="F8001" t="s">
        <v>2416</v>
      </c>
      <c r="G8001" s="338">
        <v>122422</v>
      </c>
      <c r="H8001">
        <v>20</v>
      </c>
    </row>
    <row r="8002" spans="1:8">
      <c r="A8002" t="s">
        <v>2624</v>
      </c>
      <c r="B8002" t="s">
        <v>72</v>
      </c>
      <c r="C8002" t="s">
        <v>123</v>
      </c>
      <c r="D8002">
        <v>2010</v>
      </c>
      <c r="E8002" t="s">
        <v>81</v>
      </c>
      <c r="F8002" t="s">
        <v>2416</v>
      </c>
      <c r="G8002" s="338">
        <v>37903</v>
      </c>
      <c r="H8002">
        <v>21</v>
      </c>
    </row>
    <row r="8003" spans="1:8">
      <c r="A8003" t="s">
        <v>2623</v>
      </c>
      <c r="B8003" t="s">
        <v>72</v>
      </c>
      <c r="C8003" t="s">
        <v>123</v>
      </c>
      <c r="D8003">
        <v>2010</v>
      </c>
      <c r="E8003" t="s">
        <v>82</v>
      </c>
      <c r="F8003" t="s">
        <v>2416</v>
      </c>
      <c r="G8003" s="338">
        <v>59880</v>
      </c>
      <c r="H8003">
        <v>22</v>
      </c>
    </row>
    <row r="8004" spans="1:8">
      <c r="A8004" t="s">
        <v>2622</v>
      </c>
      <c r="B8004" t="s">
        <v>72</v>
      </c>
      <c r="C8004" t="s">
        <v>123</v>
      </c>
      <c r="D8004">
        <v>2010</v>
      </c>
      <c r="E8004" t="s">
        <v>83</v>
      </c>
      <c r="F8004" t="s">
        <v>2416</v>
      </c>
      <c r="G8004" s="338">
        <v>22606</v>
      </c>
      <c r="H8004">
        <v>23</v>
      </c>
    </row>
    <row r="8005" spans="1:8">
      <c r="A8005" t="s">
        <v>2621</v>
      </c>
      <c r="B8005" t="s">
        <v>72</v>
      </c>
      <c r="C8005" t="s">
        <v>123</v>
      </c>
      <c r="D8005">
        <v>2010</v>
      </c>
      <c r="E8005" t="s">
        <v>84</v>
      </c>
      <c r="F8005" t="s">
        <v>2416</v>
      </c>
      <c r="G8005" s="338">
        <v>62542</v>
      </c>
      <c r="H8005">
        <v>24</v>
      </c>
    </row>
    <row r="8006" spans="1:8">
      <c r="A8006" t="s">
        <v>2620</v>
      </c>
      <c r="B8006" t="s">
        <v>72</v>
      </c>
      <c r="C8006" t="s">
        <v>123</v>
      </c>
      <c r="D8006">
        <v>2011</v>
      </c>
      <c r="E8006" t="s">
        <v>79</v>
      </c>
      <c r="F8006" t="s">
        <v>2416</v>
      </c>
      <c r="G8006" s="338">
        <v>114905</v>
      </c>
      <c r="H8006">
        <v>25</v>
      </c>
    </row>
    <row r="8007" spans="1:8">
      <c r="A8007" t="s">
        <v>2619</v>
      </c>
      <c r="B8007" t="s">
        <v>72</v>
      </c>
      <c r="C8007" t="s">
        <v>123</v>
      </c>
      <c r="D8007">
        <v>2011</v>
      </c>
      <c r="E8007" t="s">
        <v>80</v>
      </c>
      <c r="F8007" t="s">
        <v>2416</v>
      </c>
      <c r="G8007" s="338">
        <v>179268</v>
      </c>
      <c r="H8007">
        <v>26</v>
      </c>
    </row>
    <row r="8008" spans="1:8">
      <c r="A8008" t="s">
        <v>2618</v>
      </c>
      <c r="B8008" t="s">
        <v>72</v>
      </c>
      <c r="C8008" t="s">
        <v>123</v>
      </c>
      <c r="D8008">
        <v>2011</v>
      </c>
      <c r="E8008" t="s">
        <v>81</v>
      </c>
      <c r="F8008" t="s">
        <v>2416</v>
      </c>
      <c r="G8008" s="338">
        <v>22594</v>
      </c>
      <c r="H8008">
        <v>27</v>
      </c>
    </row>
    <row r="8009" spans="1:8">
      <c r="A8009" t="s">
        <v>2617</v>
      </c>
      <c r="B8009" t="s">
        <v>72</v>
      </c>
      <c r="C8009" t="s">
        <v>123</v>
      </c>
      <c r="D8009">
        <v>2011</v>
      </c>
      <c r="E8009" t="s">
        <v>82</v>
      </c>
      <c r="F8009" t="s">
        <v>2416</v>
      </c>
      <c r="G8009" s="338">
        <v>74199</v>
      </c>
      <c r="H8009">
        <v>28</v>
      </c>
    </row>
    <row r="8010" spans="1:8">
      <c r="A8010" t="s">
        <v>2616</v>
      </c>
      <c r="B8010" t="s">
        <v>72</v>
      </c>
      <c r="C8010" t="s">
        <v>123</v>
      </c>
      <c r="D8010">
        <v>2011</v>
      </c>
      <c r="E8010" t="s">
        <v>83</v>
      </c>
      <c r="F8010" t="s">
        <v>2416</v>
      </c>
      <c r="G8010" s="338">
        <v>92311</v>
      </c>
      <c r="H8010">
        <v>29</v>
      </c>
    </row>
    <row r="8011" spans="1:8">
      <c r="A8011" t="s">
        <v>2615</v>
      </c>
      <c r="B8011" t="s">
        <v>72</v>
      </c>
      <c r="C8011" t="s">
        <v>123</v>
      </c>
      <c r="D8011">
        <v>2011</v>
      </c>
      <c r="E8011" t="s">
        <v>84</v>
      </c>
      <c r="F8011" t="s">
        <v>2416</v>
      </c>
      <c r="G8011" s="338">
        <v>105069</v>
      </c>
      <c r="H8011">
        <v>30</v>
      </c>
    </row>
    <row r="8012" spans="1:8">
      <c r="A8012" t="s">
        <v>2614</v>
      </c>
      <c r="B8012" t="s">
        <v>72</v>
      </c>
      <c r="C8012" t="s">
        <v>123</v>
      </c>
      <c r="D8012">
        <v>2012</v>
      </c>
      <c r="E8012" t="s">
        <v>79</v>
      </c>
      <c r="F8012" t="s">
        <v>2416</v>
      </c>
      <c r="G8012" s="338">
        <v>239843</v>
      </c>
      <c r="H8012">
        <v>31</v>
      </c>
    </row>
    <row r="8013" spans="1:8">
      <c r="A8013" t="s">
        <v>2613</v>
      </c>
      <c r="B8013" t="s">
        <v>72</v>
      </c>
      <c r="C8013" t="s">
        <v>123</v>
      </c>
      <c r="D8013">
        <v>2012</v>
      </c>
      <c r="E8013" t="s">
        <v>80</v>
      </c>
      <c r="F8013" t="s">
        <v>2416</v>
      </c>
      <c r="G8013" s="338">
        <v>371870</v>
      </c>
      <c r="H8013">
        <v>32</v>
      </c>
    </row>
    <row r="8014" spans="1:8">
      <c r="A8014" t="s">
        <v>2612</v>
      </c>
      <c r="B8014" t="s">
        <v>72</v>
      </c>
      <c r="C8014" t="s">
        <v>123</v>
      </c>
      <c r="D8014">
        <v>2012</v>
      </c>
      <c r="E8014" t="s">
        <v>81</v>
      </c>
      <c r="F8014" t="s">
        <v>2416</v>
      </c>
      <c r="G8014" s="338">
        <v>145023</v>
      </c>
      <c r="H8014">
        <v>33</v>
      </c>
    </row>
    <row r="8015" spans="1:8">
      <c r="A8015" t="s">
        <v>2611</v>
      </c>
      <c r="B8015" t="s">
        <v>72</v>
      </c>
      <c r="C8015" t="s">
        <v>123</v>
      </c>
      <c r="D8015">
        <v>2012</v>
      </c>
      <c r="E8015" t="s">
        <v>82</v>
      </c>
      <c r="F8015" t="s">
        <v>2416</v>
      </c>
      <c r="G8015" s="338">
        <v>143841</v>
      </c>
      <c r="H8015">
        <v>34</v>
      </c>
    </row>
    <row r="8016" spans="1:8">
      <c r="A8016" t="s">
        <v>2610</v>
      </c>
      <c r="B8016" t="s">
        <v>72</v>
      </c>
      <c r="C8016" t="s">
        <v>123</v>
      </c>
      <c r="D8016">
        <v>2012</v>
      </c>
      <c r="E8016" t="s">
        <v>83</v>
      </c>
      <c r="F8016" t="s">
        <v>2416</v>
      </c>
      <c r="G8016" s="338">
        <v>94819</v>
      </c>
      <c r="H8016">
        <v>35</v>
      </c>
    </row>
    <row r="8017" spans="1:8">
      <c r="A8017" t="s">
        <v>2609</v>
      </c>
      <c r="B8017" t="s">
        <v>72</v>
      </c>
      <c r="C8017" t="s">
        <v>123</v>
      </c>
      <c r="D8017">
        <v>2012</v>
      </c>
      <c r="E8017" t="s">
        <v>84</v>
      </c>
      <c r="F8017" t="s">
        <v>2416</v>
      </c>
      <c r="G8017" s="338">
        <v>228029</v>
      </c>
      <c r="H8017">
        <v>36</v>
      </c>
    </row>
    <row r="8018" spans="1:8">
      <c r="A8018" t="s">
        <v>2608</v>
      </c>
      <c r="B8018" t="s">
        <v>72</v>
      </c>
      <c r="C8018" t="s">
        <v>123</v>
      </c>
      <c r="D8018">
        <v>2013</v>
      </c>
      <c r="E8018" t="s">
        <v>79</v>
      </c>
      <c r="F8018" t="s">
        <v>2416</v>
      </c>
      <c r="G8018" s="338">
        <v>205165</v>
      </c>
      <c r="H8018">
        <v>37</v>
      </c>
    </row>
    <row r="8019" spans="1:8">
      <c r="A8019" t="s">
        <v>2607</v>
      </c>
      <c r="B8019" t="s">
        <v>72</v>
      </c>
      <c r="C8019" t="s">
        <v>123</v>
      </c>
      <c r="D8019">
        <v>2013</v>
      </c>
      <c r="E8019" t="s">
        <v>80</v>
      </c>
      <c r="F8019" t="s">
        <v>2416</v>
      </c>
      <c r="G8019" s="338">
        <v>453453</v>
      </c>
      <c r="H8019">
        <v>38</v>
      </c>
    </row>
    <row r="8020" spans="1:8">
      <c r="A8020" t="s">
        <v>2606</v>
      </c>
      <c r="B8020" t="s">
        <v>72</v>
      </c>
      <c r="C8020" t="s">
        <v>123</v>
      </c>
      <c r="D8020">
        <v>2013</v>
      </c>
      <c r="E8020" t="s">
        <v>81</v>
      </c>
      <c r="F8020" t="s">
        <v>2416</v>
      </c>
      <c r="G8020" s="338">
        <v>114571</v>
      </c>
      <c r="H8020">
        <v>39</v>
      </c>
    </row>
    <row r="8021" spans="1:8">
      <c r="A8021" t="s">
        <v>2605</v>
      </c>
      <c r="B8021" t="s">
        <v>72</v>
      </c>
      <c r="C8021" t="s">
        <v>123</v>
      </c>
      <c r="D8021">
        <v>2013</v>
      </c>
      <c r="E8021" t="s">
        <v>82</v>
      </c>
      <c r="F8021" t="s">
        <v>2416</v>
      </c>
      <c r="G8021" s="338">
        <v>196059</v>
      </c>
      <c r="H8021">
        <v>40</v>
      </c>
    </row>
    <row r="8022" spans="1:8">
      <c r="A8022" t="s">
        <v>2604</v>
      </c>
      <c r="B8022" t="s">
        <v>72</v>
      </c>
      <c r="C8022" t="s">
        <v>123</v>
      </c>
      <c r="D8022">
        <v>2013</v>
      </c>
      <c r="E8022" t="s">
        <v>83</v>
      </c>
      <c r="F8022" t="s">
        <v>2416</v>
      </c>
      <c r="G8022" s="338">
        <v>90594</v>
      </c>
      <c r="H8022">
        <v>41</v>
      </c>
    </row>
    <row r="8023" spans="1:8">
      <c r="A8023" t="s">
        <v>2603</v>
      </c>
      <c r="B8023" t="s">
        <v>72</v>
      </c>
      <c r="C8023" t="s">
        <v>123</v>
      </c>
      <c r="D8023">
        <v>2013</v>
      </c>
      <c r="E8023" t="s">
        <v>84</v>
      </c>
      <c r="F8023" t="s">
        <v>2416</v>
      </c>
      <c r="G8023" s="338">
        <v>257394</v>
      </c>
      <c r="H8023">
        <v>42</v>
      </c>
    </row>
    <row r="8024" spans="1:8">
      <c r="A8024" t="s">
        <v>2602</v>
      </c>
      <c r="B8024" t="s">
        <v>72</v>
      </c>
      <c r="C8024" t="s">
        <v>123</v>
      </c>
      <c r="D8024">
        <v>2014</v>
      </c>
      <c r="E8024" t="s">
        <v>79</v>
      </c>
      <c r="F8024" t="s">
        <v>2416</v>
      </c>
      <c r="G8024" s="338">
        <v>426540</v>
      </c>
      <c r="H8024">
        <v>43</v>
      </c>
    </row>
    <row r="8025" spans="1:8">
      <c r="A8025" t="s">
        <v>2601</v>
      </c>
      <c r="B8025" t="s">
        <v>72</v>
      </c>
      <c r="C8025" t="s">
        <v>123</v>
      </c>
      <c r="D8025">
        <v>2014</v>
      </c>
      <c r="E8025" t="s">
        <v>80</v>
      </c>
      <c r="F8025" t="s">
        <v>2416</v>
      </c>
      <c r="G8025" s="338">
        <v>626019</v>
      </c>
      <c r="H8025">
        <v>44</v>
      </c>
    </row>
    <row r="8026" spans="1:8">
      <c r="A8026" t="s">
        <v>2600</v>
      </c>
      <c r="B8026" t="s">
        <v>72</v>
      </c>
      <c r="C8026" t="s">
        <v>123</v>
      </c>
      <c r="D8026">
        <v>2014</v>
      </c>
      <c r="E8026" t="s">
        <v>81</v>
      </c>
      <c r="F8026" t="s">
        <v>2416</v>
      </c>
      <c r="G8026" s="338">
        <v>264651</v>
      </c>
      <c r="H8026">
        <v>45</v>
      </c>
    </row>
    <row r="8027" spans="1:8">
      <c r="A8027" t="s">
        <v>2599</v>
      </c>
      <c r="B8027" t="s">
        <v>72</v>
      </c>
      <c r="C8027" t="s">
        <v>123</v>
      </c>
      <c r="D8027">
        <v>2014</v>
      </c>
      <c r="E8027" t="s">
        <v>82</v>
      </c>
      <c r="F8027" t="s">
        <v>2416</v>
      </c>
      <c r="G8027" s="338">
        <v>416286</v>
      </c>
      <c r="H8027">
        <v>46</v>
      </c>
    </row>
    <row r="8028" spans="1:8">
      <c r="A8028" t="s">
        <v>2598</v>
      </c>
      <c r="B8028" t="s">
        <v>72</v>
      </c>
      <c r="C8028" t="s">
        <v>123</v>
      </c>
      <c r="D8028">
        <v>2014</v>
      </c>
      <c r="E8028" t="s">
        <v>83</v>
      </c>
      <c r="F8028" t="s">
        <v>2416</v>
      </c>
      <c r="G8028" s="338">
        <v>161889</v>
      </c>
      <c r="H8028">
        <v>47</v>
      </c>
    </row>
    <row r="8029" spans="1:8">
      <c r="A8029" t="s">
        <v>2597</v>
      </c>
      <c r="B8029" t="s">
        <v>72</v>
      </c>
      <c r="C8029" t="s">
        <v>123</v>
      </c>
      <c r="D8029">
        <v>2014</v>
      </c>
      <c r="E8029" t="s">
        <v>84</v>
      </c>
      <c r="F8029" t="s">
        <v>2416</v>
      </c>
      <c r="G8029" s="338">
        <v>209733</v>
      </c>
      <c r="H8029">
        <v>48</v>
      </c>
    </row>
    <row r="8030" spans="1:8">
      <c r="A8030" t="s">
        <v>2596</v>
      </c>
      <c r="B8030" t="s">
        <v>72</v>
      </c>
      <c r="C8030" t="s">
        <v>123</v>
      </c>
      <c r="D8030" t="s">
        <v>66</v>
      </c>
      <c r="E8030" t="s">
        <v>79</v>
      </c>
      <c r="F8030" t="s">
        <v>2416</v>
      </c>
      <c r="G8030" s="338">
        <v>1643645</v>
      </c>
      <c r="H8030">
        <v>49</v>
      </c>
    </row>
    <row r="8031" spans="1:8">
      <c r="A8031" t="s">
        <v>2595</v>
      </c>
      <c r="B8031" t="s">
        <v>72</v>
      </c>
      <c r="C8031" t="s">
        <v>123</v>
      </c>
      <c r="D8031" t="s">
        <v>66</v>
      </c>
      <c r="E8031" t="s">
        <v>80</v>
      </c>
      <c r="F8031" t="s">
        <v>2416</v>
      </c>
      <c r="G8031" s="338">
        <v>2537854</v>
      </c>
      <c r="H8031">
        <v>50</v>
      </c>
    </row>
    <row r="8032" spans="1:8">
      <c r="A8032" t="s">
        <v>2594</v>
      </c>
      <c r="B8032" t="s">
        <v>72</v>
      </c>
      <c r="C8032" t="s">
        <v>123</v>
      </c>
      <c r="D8032" t="s">
        <v>66</v>
      </c>
      <c r="E8032" t="s">
        <v>81</v>
      </c>
      <c r="F8032" t="s">
        <v>2416</v>
      </c>
      <c r="G8032" s="338">
        <v>924694</v>
      </c>
      <c r="H8032">
        <v>51</v>
      </c>
    </row>
    <row r="8033" spans="1:8">
      <c r="A8033" t="s">
        <v>2593</v>
      </c>
      <c r="B8033" t="s">
        <v>72</v>
      </c>
      <c r="C8033" t="s">
        <v>123</v>
      </c>
      <c r="D8033" t="s">
        <v>66</v>
      </c>
      <c r="E8033" t="s">
        <v>82</v>
      </c>
      <c r="F8033" t="s">
        <v>2416</v>
      </c>
      <c r="G8033" s="338">
        <v>1146756</v>
      </c>
      <c r="H8033">
        <v>52</v>
      </c>
    </row>
    <row r="8034" spans="1:8">
      <c r="A8034" t="s">
        <v>2592</v>
      </c>
      <c r="B8034" t="s">
        <v>72</v>
      </c>
      <c r="C8034" t="s">
        <v>123</v>
      </c>
      <c r="D8034" t="s">
        <v>66</v>
      </c>
      <c r="E8034" t="s">
        <v>83</v>
      </c>
      <c r="F8034" t="s">
        <v>2416</v>
      </c>
      <c r="G8034" s="338">
        <v>718951</v>
      </c>
      <c r="H8034">
        <v>53</v>
      </c>
    </row>
    <row r="8035" spans="1:8">
      <c r="A8035" t="s">
        <v>2591</v>
      </c>
      <c r="B8035" t="s">
        <v>72</v>
      </c>
      <c r="C8035" t="s">
        <v>123</v>
      </c>
      <c r="D8035" t="s">
        <v>66</v>
      </c>
      <c r="E8035" t="s">
        <v>84</v>
      </c>
      <c r="F8035" t="s">
        <v>2416</v>
      </c>
      <c r="G8035" s="338">
        <v>1251134</v>
      </c>
      <c r="H8035">
        <v>54</v>
      </c>
    </row>
    <row r="8036" spans="1:8">
      <c r="A8036" t="s">
        <v>2590</v>
      </c>
      <c r="B8036" t="s">
        <v>71</v>
      </c>
      <c r="C8036" t="s">
        <v>123</v>
      </c>
      <c r="D8036">
        <v>2006</v>
      </c>
      <c r="E8036" t="s">
        <v>79</v>
      </c>
      <c r="F8036" t="s">
        <v>2416</v>
      </c>
      <c r="G8036" s="338">
        <v>6928</v>
      </c>
      <c r="H8036">
        <v>55</v>
      </c>
    </row>
    <row r="8037" spans="1:8">
      <c r="A8037" t="s">
        <v>2589</v>
      </c>
      <c r="B8037" t="s">
        <v>71</v>
      </c>
      <c r="C8037" t="s">
        <v>123</v>
      </c>
      <c r="D8037">
        <v>2006</v>
      </c>
      <c r="E8037" t="s">
        <v>80</v>
      </c>
      <c r="F8037" t="s">
        <v>2416</v>
      </c>
      <c r="G8037" s="338">
        <v>7083</v>
      </c>
      <c r="H8037">
        <v>56</v>
      </c>
    </row>
    <row r="8038" spans="1:8">
      <c r="A8038" t="s">
        <v>2588</v>
      </c>
      <c r="B8038" t="s">
        <v>71</v>
      </c>
      <c r="C8038" t="s">
        <v>123</v>
      </c>
      <c r="D8038">
        <v>2006</v>
      </c>
      <c r="E8038" t="s">
        <v>81</v>
      </c>
      <c r="F8038" t="s">
        <v>2416</v>
      </c>
      <c r="G8038" s="338">
        <v>3318</v>
      </c>
      <c r="H8038">
        <v>57</v>
      </c>
    </row>
    <row r="8039" spans="1:8">
      <c r="A8039" t="s">
        <v>2587</v>
      </c>
      <c r="B8039" t="s">
        <v>71</v>
      </c>
      <c r="C8039" t="s">
        <v>123</v>
      </c>
      <c r="D8039">
        <v>2006</v>
      </c>
      <c r="E8039" t="s">
        <v>82</v>
      </c>
      <c r="F8039" t="s">
        <v>2416</v>
      </c>
      <c r="G8039" s="338">
        <v>3302</v>
      </c>
      <c r="H8039">
        <v>58</v>
      </c>
    </row>
    <row r="8040" spans="1:8">
      <c r="A8040" t="s">
        <v>2586</v>
      </c>
      <c r="B8040" t="s">
        <v>71</v>
      </c>
      <c r="C8040" t="s">
        <v>123</v>
      </c>
      <c r="D8040">
        <v>2006</v>
      </c>
      <c r="E8040" t="s">
        <v>83</v>
      </c>
      <c r="F8040" t="s">
        <v>2416</v>
      </c>
      <c r="G8040" s="338">
        <v>3610</v>
      </c>
      <c r="H8040">
        <v>59</v>
      </c>
    </row>
    <row r="8041" spans="1:8">
      <c r="A8041" t="s">
        <v>2585</v>
      </c>
      <c r="B8041" t="s">
        <v>71</v>
      </c>
      <c r="C8041" t="s">
        <v>123</v>
      </c>
      <c r="D8041">
        <v>2006</v>
      </c>
      <c r="E8041" t="s">
        <v>84</v>
      </c>
      <c r="F8041" t="s">
        <v>2416</v>
      </c>
      <c r="G8041" s="338">
        <v>3780</v>
      </c>
      <c r="H8041">
        <v>60</v>
      </c>
    </row>
    <row r="8042" spans="1:8">
      <c r="A8042" t="s">
        <v>2584</v>
      </c>
      <c r="B8042" t="s">
        <v>71</v>
      </c>
      <c r="C8042" t="s">
        <v>123</v>
      </c>
      <c r="D8042">
        <v>2007</v>
      </c>
      <c r="E8042" t="s">
        <v>79</v>
      </c>
      <c r="F8042" t="s">
        <v>2416</v>
      </c>
      <c r="G8042" s="338">
        <v>10209</v>
      </c>
      <c r="H8042">
        <v>61</v>
      </c>
    </row>
    <row r="8043" spans="1:8">
      <c r="A8043" t="s">
        <v>2583</v>
      </c>
      <c r="B8043" t="s">
        <v>71</v>
      </c>
      <c r="C8043" t="s">
        <v>123</v>
      </c>
      <c r="D8043">
        <v>2007</v>
      </c>
      <c r="E8043" t="s">
        <v>80</v>
      </c>
      <c r="F8043" t="s">
        <v>2416</v>
      </c>
      <c r="G8043" s="338">
        <v>12684</v>
      </c>
      <c r="H8043">
        <v>62</v>
      </c>
    </row>
    <row r="8044" spans="1:8">
      <c r="A8044" t="s">
        <v>2582</v>
      </c>
      <c r="B8044" t="s">
        <v>71</v>
      </c>
      <c r="C8044" t="s">
        <v>123</v>
      </c>
      <c r="D8044">
        <v>2007</v>
      </c>
      <c r="E8044" t="s">
        <v>81</v>
      </c>
      <c r="F8044" t="s">
        <v>2416</v>
      </c>
      <c r="G8044" s="338">
        <v>3808</v>
      </c>
      <c r="H8044">
        <v>63</v>
      </c>
    </row>
    <row r="8045" spans="1:8">
      <c r="A8045" t="s">
        <v>2581</v>
      </c>
      <c r="B8045" t="s">
        <v>71</v>
      </c>
      <c r="C8045" t="s">
        <v>123</v>
      </c>
      <c r="D8045">
        <v>2007</v>
      </c>
      <c r="E8045" t="s">
        <v>82</v>
      </c>
      <c r="F8045" t="s">
        <v>2416</v>
      </c>
      <c r="G8045" s="338">
        <v>3841</v>
      </c>
      <c r="H8045">
        <v>64</v>
      </c>
    </row>
    <row r="8046" spans="1:8">
      <c r="A8046" t="s">
        <v>2580</v>
      </c>
      <c r="B8046" t="s">
        <v>71</v>
      </c>
      <c r="C8046" t="s">
        <v>123</v>
      </c>
      <c r="D8046">
        <v>2007</v>
      </c>
      <c r="E8046" t="s">
        <v>83</v>
      </c>
      <c r="F8046" t="s">
        <v>2416</v>
      </c>
      <c r="G8046" s="338">
        <v>6401</v>
      </c>
      <c r="H8046">
        <v>65</v>
      </c>
    </row>
    <row r="8047" spans="1:8">
      <c r="A8047" t="s">
        <v>2579</v>
      </c>
      <c r="B8047" t="s">
        <v>71</v>
      </c>
      <c r="C8047" t="s">
        <v>123</v>
      </c>
      <c r="D8047">
        <v>2007</v>
      </c>
      <c r="E8047" t="s">
        <v>84</v>
      </c>
      <c r="F8047" t="s">
        <v>2416</v>
      </c>
      <c r="G8047" s="338">
        <v>8843</v>
      </c>
      <c r="H8047">
        <v>66</v>
      </c>
    </row>
    <row r="8048" spans="1:8">
      <c r="A8048" t="s">
        <v>2578</v>
      </c>
      <c r="B8048" t="s">
        <v>71</v>
      </c>
      <c r="C8048" t="s">
        <v>123</v>
      </c>
      <c r="D8048">
        <v>2008</v>
      </c>
      <c r="E8048" t="s">
        <v>79</v>
      </c>
      <c r="F8048" t="s">
        <v>2416</v>
      </c>
      <c r="G8048" s="338">
        <v>29961</v>
      </c>
      <c r="H8048">
        <v>67</v>
      </c>
    </row>
    <row r="8049" spans="1:8">
      <c r="A8049" t="s">
        <v>2577</v>
      </c>
      <c r="B8049" t="s">
        <v>71</v>
      </c>
      <c r="C8049" t="s">
        <v>123</v>
      </c>
      <c r="D8049">
        <v>2008</v>
      </c>
      <c r="E8049" t="s">
        <v>80</v>
      </c>
      <c r="F8049" t="s">
        <v>2416</v>
      </c>
      <c r="G8049" s="338">
        <v>25269</v>
      </c>
      <c r="H8049">
        <v>68</v>
      </c>
    </row>
    <row r="8050" spans="1:8">
      <c r="A8050" t="s">
        <v>2576</v>
      </c>
      <c r="B8050" t="s">
        <v>71</v>
      </c>
      <c r="C8050" t="s">
        <v>123</v>
      </c>
      <c r="D8050">
        <v>2008</v>
      </c>
      <c r="E8050" t="s">
        <v>81</v>
      </c>
      <c r="F8050" t="s">
        <v>2416</v>
      </c>
      <c r="G8050" s="338">
        <v>5481</v>
      </c>
      <c r="H8050">
        <v>69</v>
      </c>
    </row>
    <row r="8051" spans="1:8">
      <c r="A8051" t="s">
        <v>2575</v>
      </c>
      <c r="B8051" t="s">
        <v>71</v>
      </c>
      <c r="C8051" t="s">
        <v>123</v>
      </c>
      <c r="D8051">
        <v>2008</v>
      </c>
      <c r="E8051" t="s">
        <v>82</v>
      </c>
      <c r="F8051" t="s">
        <v>2416</v>
      </c>
      <c r="G8051" s="338">
        <v>5518</v>
      </c>
      <c r="H8051">
        <v>70</v>
      </c>
    </row>
    <row r="8052" spans="1:8">
      <c r="A8052" t="s">
        <v>2574</v>
      </c>
      <c r="B8052" t="s">
        <v>71</v>
      </c>
      <c r="C8052" t="s">
        <v>123</v>
      </c>
      <c r="D8052">
        <v>2008</v>
      </c>
      <c r="E8052" t="s">
        <v>83</v>
      </c>
      <c r="F8052" t="s">
        <v>2416</v>
      </c>
      <c r="G8052" s="338">
        <v>24480</v>
      </c>
      <c r="H8052">
        <v>71</v>
      </c>
    </row>
    <row r="8053" spans="1:8">
      <c r="A8053" t="s">
        <v>2573</v>
      </c>
      <c r="B8053" t="s">
        <v>71</v>
      </c>
      <c r="C8053" t="s">
        <v>123</v>
      </c>
      <c r="D8053">
        <v>2008</v>
      </c>
      <c r="E8053" t="s">
        <v>84</v>
      </c>
      <c r="F8053" t="s">
        <v>2416</v>
      </c>
      <c r="G8053" s="338">
        <v>19751</v>
      </c>
      <c r="H8053">
        <v>72</v>
      </c>
    </row>
    <row r="8054" spans="1:8">
      <c r="A8054" t="s">
        <v>2572</v>
      </c>
      <c r="B8054" t="s">
        <v>71</v>
      </c>
      <c r="C8054" t="s">
        <v>123</v>
      </c>
      <c r="D8054">
        <v>2009</v>
      </c>
      <c r="E8054" t="s">
        <v>79</v>
      </c>
      <c r="F8054" t="s">
        <v>2416</v>
      </c>
      <c r="G8054" s="338">
        <v>25129</v>
      </c>
      <c r="H8054">
        <v>73</v>
      </c>
    </row>
    <row r="8055" spans="1:8">
      <c r="A8055" t="s">
        <v>2571</v>
      </c>
      <c r="B8055" t="s">
        <v>71</v>
      </c>
      <c r="C8055" t="s">
        <v>123</v>
      </c>
      <c r="D8055">
        <v>2009</v>
      </c>
      <c r="E8055" t="s">
        <v>80</v>
      </c>
      <c r="F8055" t="s">
        <v>2416</v>
      </c>
      <c r="G8055" s="338">
        <v>28280</v>
      </c>
      <c r="H8055">
        <v>74</v>
      </c>
    </row>
    <row r="8056" spans="1:8">
      <c r="A8056" t="s">
        <v>2570</v>
      </c>
      <c r="B8056" t="s">
        <v>71</v>
      </c>
      <c r="C8056" t="s">
        <v>123</v>
      </c>
      <c r="D8056">
        <v>2009</v>
      </c>
      <c r="E8056" t="s">
        <v>81</v>
      </c>
      <c r="F8056" t="s">
        <v>2416</v>
      </c>
      <c r="G8056" s="338">
        <v>6994</v>
      </c>
      <c r="H8056">
        <v>75</v>
      </c>
    </row>
    <row r="8057" spans="1:8">
      <c r="A8057" t="s">
        <v>2569</v>
      </c>
      <c r="B8057" t="s">
        <v>71</v>
      </c>
      <c r="C8057" t="s">
        <v>123</v>
      </c>
      <c r="D8057">
        <v>2009</v>
      </c>
      <c r="E8057" t="s">
        <v>82</v>
      </c>
      <c r="F8057" t="s">
        <v>2416</v>
      </c>
      <c r="G8057" s="338">
        <v>7195</v>
      </c>
      <c r="H8057">
        <v>76</v>
      </c>
    </row>
    <row r="8058" spans="1:8">
      <c r="A8058" t="s">
        <v>2568</v>
      </c>
      <c r="B8058" t="s">
        <v>71</v>
      </c>
      <c r="C8058" t="s">
        <v>123</v>
      </c>
      <c r="D8058">
        <v>2009</v>
      </c>
      <c r="E8058" t="s">
        <v>83</v>
      </c>
      <c r="F8058" t="s">
        <v>2416</v>
      </c>
      <c r="G8058" s="338">
        <v>18135</v>
      </c>
      <c r="H8058">
        <v>77</v>
      </c>
    </row>
    <row r="8059" spans="1:8">
      <c r="A8059" t="s">
        <v>2567</v>
      </c>
      <c r="B8059" t="s">
        <v>71</v>
      </c>
      <c r="C8059" t="s">
        <v>123</v>
      </c>
      <c r="D8059">
        <v>2009</v>
      </c>
      <c r="E8059" t="s">
        <v>84</v>
      </c>
      <c r="F8059" t="s">
        <v>2416</v>
      </c>
      <c r="G8059" s="338">
        <v>21085</v>
      </c>
      <c r="H8059">
        <v>78</v>
      </c>
    </row>
    <row r="8060" spans="1:8">
      <c r="A8060" t="s">
        <v>2566</v>
      </c>
      <c r="B8060" t="s">
        <v>71</v>
      </c>
      <c r="C8060" t="s">
        <v>123</v>
      </c>
      <c r="D8060">
        <v>2010</v>
      </c>
      <c r="E8060" t="s">
        <v>79</v>
      </c>
      <c r="F8060" t="s">
        <v>2416</v>
      </c>
      <c r="G8060" s="338">
        <v>23329</v>
      </c>
      <c r="H8060">
        <v>79</v>
      </c>
    </row>
    <row r="8061" spans="1:8">
      <c r="A8061" t="s">
        <v>2565</v>
      </c>
      <c r="B8061" t="s">
        <v>71</v>
      </c>
      <c r="C8061" t="s">
        <v>123</v>
      </c>
      <c r="D8061">
        <v>2010</v>
      </c>
      <c r="E8061" t="s">
        <v>80</v>
      </c>
      <c r="F8061" t="s">
        <v>2416</v>
      </c>
      <c r="G8061" s="338">
        <v>21545</v>
      </c>
      <c r="H8061">
        <v>80</v>
      </c>
    </row>
    <row r="8062" spans="1:8">
      <c r="A8062" t="s">
        <v>2564</v>
      </c>
      <c r="B8062" t="s">
        <v>71</v>
      </c>
      <c r="C8062" t="s">
        <v>123</v>
      </c>
      <c r="D8062">
        <v>2010</v>
      </c>
      <c r="E8062" t="s">
        <v>81</v>
      </c>
      <c r="F8062" t="s">
        <v>2416</v>
      </c>
      <c r="G8062" s="338">
        <v>6680</v>
      </c>
      <c r="H8062">
        <v>81</v>
      </c>
    </row>
    <row r="8063" spans="1:8">
      <c r="A8063" t="s">
        <v>2563</v>
      </c>
      <c r="B8063" t="s">
        <v>71</v>
      </c>
      <c r="C8063" t="s">
        <v>123</v>
      </c>
      <c r="D8063">
        <v>2010</v>
      </c>
      <c r="E8063" t="s">
        <v>82</v>
      </c>
      <c r="F8063" t="s">
        <v>2416</v>
      </c>
      <c r="G8063" s="338">
        <v>6783</v>
      </c>
      <c r="H8063">
        <v>82</v>
      </c>
    </row>
    <row r="8064" spans="1:8">
      <c r="A8064" t="s">
        <v>2562</v>
      </c>
      <c r="B8064" t="s">
        <v>71</v>
      </c>
      <c r="C8064" t="s">
        <v>123</v>
      </c>
      <c r="D8064">
        <v>2010</v>
      </c>
      <c r="E8064" t="s">
        <v>83</v>
      </c>
      <c r="F8064" t="s">
        <v>2416</v>
      </c>
      <c r="G8064" s="338">
        <v>16649</v>
      </c>
      <c r="H8064">
        <v>83</v>
      </c>
    </row>
    <row r="8065" spans="1:8">
      <c r="A8065" t="s">
        <v>2561</v>
      </c>
      <c r="B8065" t="s">
        <v>71</v>
      </c>
      <c r="C8065" t="s">
        <v>123</v>
      </c>
      <c r="D8065">
        <v>2010</v>
      </c>
      <c r="E8065" t="s">
        <v>84</v>
      </c>
      <c r="F8065" t="s">
        <v>2416</v>
      </c>
      <c r="G8065" s="338">
        <v>14762</v>
      </c>
      <c r="H8065">
        <v>84</v>
      </c>
    </row>
    <row r="8066" spans="1:8">
      <c r="A8066" t="s">
        <v>2560</v>
      </c>
      <c r="B8066" t="s">
        <v>71</v>
      </c>
      <c r="C8066" t="s">
        <v>123</v>
      </c>
      <c r="D8066">
        <v>2011</v>
      </c>
      <c r="E8066" t="s">
        <v>79</v>
      </c>
      <c r="F8066" t="s">
        <v>2416</v>
      </c>
      <c r="G8066" s="338">
        <v>56959</v>
      </c>
      <c r="H8066">
        <v>85</v>
      </c>
    </row>
    <row r="8067" spans="1:8">
      <c r="A8067" t="s">
        <v>2559</v>
      </c>
      <c r="B8067" t="s">
        <v>71</v>
      </c>
      <c r="C8067" t="s">
        <v>123</v>
      </c>
      <c r="D8067">
        <v>2011</v>
      </c>
      <c r="E8067" t="s">
        <v>80</v>
      </c>
      <c r="F8067" t="s">
        <v>2416</v>
      </c>
      <c r="G8067" s="338">
        <v>54078</v>
      </c>
      <c r="H8067">
        <v>86</v>
      </c>
    </row>
    <row r="8068" spans="1:8">
      <c r="A8068" t="s">
        <v>2558</v>
      </c>
      <c r="B8068" t="s">
        <v>71</v>
      </c>
      <c r="C8068" t="s">
        <v>123</v>
      </c>
      <c r="D8068">
        <v>2011</v>
      </c>
      <c r="E8068" t="s">
        <v>81</v>
      </c>
      <c r="F8068" t="s">
        <v>2416</v>
      </c>
      <c r="G8068" s="338">
        <v>9544</v>
      </c>
      <c r="H8068">
        <v>87</v>
      </c>
    </row>
    <row r="8069" spans="1:8">
      <c r="A8069" t="s">
        <v>2557</v>
      </c>
      <c r="B8069" t="s">
        <v>71</v>
      </c>
      <c r="C8069" t="s">
        <v>123</v>
      </c>
      <c r="D8069">
        <v>2011</v>
      </c>
      <c r="E8069" t="s">
        <v>82</v>
      </c>
      <c r="F8069" t="s">
        <v>2416</v>
      </c>
      <c r="G8069" s="338">
        <v>9938</v>
      </c>
      <c r="H8069">
        <v>88</v>
      </c>
    </row>
    <row r="8070" spans="1:8">
      <c r="A8070" t="s">
        <v>2556</v>
      </c>
      <c r="B8070" t="s">
        <v>71</v>
      </c>
      <c r="C8070" t="s">
        <v>123</v>
      </c>
      <c r="D8070">
        <v>2011</v>
      </c>
      <c r="E8070" t="s">
        <v>83</v>
      </c>
      <c r="F8070" t="s">
        <v>2416</v>
      </c>
      <c r="G8070" s="338">
        <v>47416</v>
      </c>
      <c r="H8070">
        <v>89</v>
      </c>
    </row>
    <row r="8071" spans="1:8">
      <c r="A8071" t="s">
        <v>2555</v>
      </c>
      <c r="B8071" t="s">
        <v>71</v>
      </c>
      <c r="C8071" t="s">
        <v>123</v>
      </c>
      <c r="D8071">
        <v>2011</v>
      </c>
      <c r="E8071" t="s">
        <v>84</v>
      </c>
      <c r="F8071" t="s">
        <v>2416</v>
      </c>
      <c r="G8071" s="338">
        <v>44140</v>
      </c>
      <c r="H8071">
        <v>90</v>
      </c>
    </row>
    <row r="8072" spans="1:8">
      <c r="A8072" t="s">
        <v>2554</v>
      </c>
      <c r="B8072" t="s">
        <v>71</v>
      </c>
      <c r="C8072" t="s">
        <v>123</v>
      </c>
      <c r="D8072">
        <v>2012</v>
      </c>
      <c r="E8072" t="s">
        <v>79</v>
      </c>
      <c r="F8072" t="s">
        <v>2416</v>
      </c>
      <c r="G8072" s="338">
        <v>60550</v>
      </c>
      <c r="H8072">
        <v>91</v>
      </c>
    </row>
    <row r="8073" spans="1:8">
      <c r="A8073" t="s">
        <v>2553</v>
      </c>
      <c r="B8073" t="s">
        <v>71</v>
      </c>
      <c r="C8073" t="s">
        <v>123</v>
      </c>
      <c r="D8073">
        <v>2012</v>
      </c>
      <c r="E8073" t="s">
        <v>80</v>
      </c>
      <c r="F8073" t="s">
        <v>2416</v>
      </c>
      <c r="G8073" s="338">
        <v>79920</v>
      </c>
      <c r="H8073">
        <v>92</v>
      </c>
    </row>
    <row r="8074" spans="1:8">
      <c r="A8074" t="s">
        <v>2552</v>
      </c>
      <c r="B8074" t="s">
        <v>71</v>
      </c>
      <c r="C8074" t="s">
        <v>123</v>
      </c>
      <c r="D8074">
        <v>2012</v>
      </c>
      <c r="E8074" t="s">
        <v>81</v>
      </c>
      <c r="F8074" t="s">
        <v>2416</v>
      </c>
      <c r="G8074" s="338">
        <v>1782</v>
      </c>
      <c r="H8074">
        <v>93</v>
      </c>
    </row>
    <row r="8075" spans="1:8">
      <c r="A8075" t="s">
        <v>2551</v>
      </c>
      <c r="B8075" t="s">
        <v>71</v>
      </c>
      <c r="C8075" t="s">
        <v>123</v>
      </c>
      <c r="D8075">
        <v>2012</v>
      </c>
      <c r="E8075" t="s">
        <v>82</v>
      </c>
      <c r="F8075" t="s">
        <v>2416</v>
      </c>
      <c r="G8075" s="338">
        <v>1278</v>
      </c>
      <c r="H8075">
        <v>94</v>
      </c>
    </row>
    <row r="8076" spans="1:8">
      <c r="A8076" t="s">
        <v>2550</v>
      </c>
      <c r="B8076" t="s">
        <v>71</v>
      </c>
      <c r="C8076" t="s">
        <v>123</v>
      </c>
      <c r="D8076">
        <v>2012</v>
      </c>
      <c r="E8076" t="s">
        <v>83</v>
      </c>
      <c r="F8076" t="s">
        <v>2416</v>
      </c>
      <c r="G8076" s="338">
        <v>58768</v>
      </c>
      <c r="H8076">
        <v>95</v>
      </c>
    </row>
    <row r="8077" spans="1:8">
      <c r="A8077" t="s">
        <v>2549</v>
      </c>
      <c r="B8077" t="s">
        <v>71</v>
      </c>
      <c r="C8077" t="s">
        <v>123</v>
      </c>
      <c r="D8077">
        <v>2012</v>
      </c>
      <c r="E8077" t="s">
        <v>84</v>
      </c>
      <c r="F8077" t="s">
        <v>2416</v>
      </c>
      <c r="G8077" s="338">
        <v>78642</v>
      </c>
      <c r="H8077">
        <v>96</v>
      </c>
    </row>
    <row r="8078" spans="1:8">
      <c r="A8078" t="s">
        <v>2548</v>
      </c>
      <c r="B8078" t="s">
        <v>71</v>
      </c>
      <c r="C8078" t="s">
        <v>123</v>
      </c>
      <c r="D8078">
        <v>2013</v>
      </c>
      <c r="E8078" t="s">
        <v>79</v>
      </c>
      <c r="F8078" t="s">
        <v>2416</v>
      </c>
      <c r="G8078" s="338">
        <v>62109</v>
      </c>
      <c r="H8078">
        <v>97</v>
      </c>
    </row>
    <row r="8079" spans="1:8">
      <c r="A8079" t="s">
        <v>2547</v>
      </c>
      <c r="B8079" t="s">
        <v>71</v>
      </c>
      <c r="C8079" t="s">
        <v>123</v>
      </c>
      <c r="D8079">
        <v>2013</v>
      </c>
      <c r="E8079" t="s">
        <v>80</v>
      </c>
      <c r="F8079" t="s">
        <v>2416</v>
      </c>
      <c r="G8079" s="338">
        <v>46633</v>
      </c>
      <c r="H8079">
        <v>98</v>
      </c>
    </row>
    <row r="8080" spans="1:8">
      <c r="A8080" t="s">
        <v>2546</v>
      </c>
      <c r="B8080" t="s">
        <v>71</v>
      </c>
      <c r="C8080" t="s">
        <v>123</v>
      </c>
      <c r="D8080">
        <v>2013</v>
      </c>
      <c r="E8080" t="s">
        <v>81</v>
      </c>
      <c r="F8080" t="s">
        <v>2416</v>
      </c>
      <c r="G8080" s="338">
        <v>2256</v>
      </c>
      <c r="H8080">
        <v>99</v>
      </c>
    </row>
    <row r="8081" spans="1:8">
      <c r="A8081" t="s">
        <v>2545</v>
      </c>
      <c r="B8081" t="s">
        <v>71</v>
      </c>
      <c r="C8081" t="s">
        <v>123</v>
      </c>
      <c r="D8081">
        <v>2013</v>
      </c>
      <c r="E8081" t="s">
        <v>82</v>
      </c>
      <c r="F8081" t="s">
        <v>2416</v>
      </c>
      <c r="G8081" s="338">
        <v>2259</v>
      </c>
      <c r="H8081">
        <v>100</v>
      </c>
    </row>
    <row r="8082" spans="1:8">
      <c r="A8082" t="s">
        <v>2544</v>
      </c>
      <c r="B8082" t="s">
        <v>71</v>
      </c>
      <c r="C8082" t="s">
        <v>123</v>
      </c>
      <c r="D8082">
        <v>2013</v>
      </c>
      <c r="E8082" t="s">
        <v>83</v>
      </c>
      <c r="F8082" t="s">
        <v>2416</v>
      </c>
      <c r="G8082" s="338">
        <v>59854</v>
      </c>
      <c r="H8082">
        <v>101</v>
      </c>
    </row>
    <row r="8083" spans="1:8">
      <c r="A8083" t="s">
        <v>2543</v>
      </c>
      <c r="B8083" t="s">
        <v>71</v>
      </c>
      <c r="C8083" t="s">
        <v>123</v>
      </c>
      <c r="D8083">
        <v>2013</v>
      </c>
      <c r="E8083" t="s">
        <v>84</v>
      </c>
      <c r="F8083" t="s">
        <v>2416</v>
      </c>
      <c r="G8083" s="338">
        <v>44374</v>
      </c>
      <c r="H8083">
        <v>102</v>
      </c>
    </row>
    <row r="8084" spans="1:8">
      <c r="A8084" t="s">
        <v>2542</v>
      </c>
      <c r="B8084" t="s">
        <v>71</v>
      </c>
      <c r="C8084" t="s">
        <v>123</v>
      </c>
      <c r="D8084" t="s">
        <v>67</v>
      </c>
      <c r="E8084" t="s">
        <v>79</v>
      </c>
      <c r="F8084" t="s">
        <v>2416</v>
      </c>
      <c r="G8084" s="338">
        <v>275174</v>
      </c>
      <c r="H8084">
        <v>103</v>
      </c>
    </row>
    <row r="8085" spans="1:8">
      <c r="A8085" t="s">
        <v>2541</v>
      </c>
      <c r="B8085" t="s">
        <v>71</v>
      </c>
      <c r="C8085" t="s">
        <v>123</v>
      </c>
      <c r="D8085" t="s">
        <v>67</v>
      </c>
      <c r="E8085" t="s">
        <v>80</v>
      </c>
      <c r="F8085" t="s">
        <v>2416</v>
      </c>
      <c r="G8085" s="338">
        <v>275491</v>
      </c>
      <c r="H8085">
        <v>104</v>
      </c>
    </row>
    <row r="8086" spans="1:8">
      <c r="A8086" t="s">
        <v>2540</v>
      </c>
      <c r="B8086" t="s">
        <v>71</v>
      </c>
      <c r="C8086" t="s">
        <v>123</v>
      </c>
      <c r="D8086" t="s">
        <v>67</v>
      </c>
      <c r="E8086" t="s">
        <v>81</v>
      </c>
      <c r="F8086" t="s">
        <v>2416</v>
      </c>
      <c r="G8086" s="338">
        <v>39863</v>
      </c>
      <c r="H8086">
        <v>105</v>
      </c>
    </row>
    <row r="8087" spans="1:8">
      <c r="A8087" t="s">
        <v>2539</v>
      </c>
      <c r="B8087" t="s">
        <v>71</v>
      </c>
      <c r="C8087" t="s">
        <v>123</v>
      </c>
      <c r="D8087" t="s">
        <v>67</v>
      </c>
      <c r="E8087" t="s">
        <v>82</v>
      </c>
      <c r="F8087" t="s">
        <v>2416</v>
      </c>
      <c r="G8087" s="338">
        <v>40113</v>
      </c>
      <c r="H8087">
        <v>106</v>
      </c>
    </row>
    <row r="8088" spans="1:8">
      <c r="A8088" t="s">
        <v>2538</v>
      </c>
      <c r="B8088" t="s">
        <v>71</v>
      </c>
      <c r="C8088" t="s">
        <v>123</v>
      </c>
      <c r="D8088" t="s">
        <v>67</v>
      </c>
      <c r="E8088" t="s">
        <v>83</v>
      </c>
      <c r="F8088" t="s">
        <v>2416</v>
      </c>
      <c r="G8088" s="338">
        <v>235312</v>
      </c>
      <c r="H8088">
        <v>107</v>
      </c>
    </row>
    <row r="8089" spans="1:8">
      <c r="A8089" t="s">
        <v>2537</v>
      </c>
      <c r="B8089" t="s">
        <v>71</v>
      </c>
      <c r="C8089" t="s">
        <v>123</v>
      </c>
      <c r="D8089" t="s">
        <v>67</v>
      </c>
      <c r="E8089" t="s">
        <v>84</v>
      </c>
      <c r="F8089" t="s">
        <v>2416</v>
      </c>
      <c r="G8089" s="338">
        <v>235378</v>
      </c>
      <c r="H8089">
        <v>108</v>
      </c>
    </row>
    <row r="8090" spans="1:8">
      <c r="A8090" t="s">
        <v>2536</v>
      </c>
      <c r="B8090" t="s">
        <v>72</v>
      </c>
      <c r="C8090" t="s">
        <v>78</v>
      </c>
      <c r="D8090">
        <v>2007</v>
      </c>
      <c r="E8090" t="s">
        <v>52</v>
      </c>
      <c r="F8090" t="s">
        <v>2416</v>
      </c>
      <c r="H8090">
        <v>109</v>
      </c>
    </row>
    <row r="8091" spans="1:8">
      <c r="A8091" t="s">
        <v>2535</v>
      </c>
      <c r="B8091" t="s">
        <v>72</v>
      </c>
      <c r="C8091" t="s">
        <v>78</v>
      </c>
      <c r="D8091">
        <v>2007</v>
      </c>
      <c r="E8091" t="s">
        <v>53</v>
      </c>
      <c r="F8091" t="s">
        <v>2416</v>
      </c>
      <c r="H8091">
        <v>110</v>
      </c>
    </row>
    <row r="8092" spans="1:8">
      <c r="A8092" t="s">
        <v>2534</v>
      </c>
      <c r="B8092" t="s">
        <v>72</v>
      </c>
      <c r="C8092" t="s">
        <v>78</v>
      </c>
      <c r="D8092">
        <v>2007</v>
      </c>
      <c r="E8092" t="s">
        <v>54</v>
      </c>
      <c r="F8092" t="s">
        <v>2416</v>
      </c>
      <c r="H8092">
        <v>111</v>
      </c>
    </row>
    <row r="8093" spans="1:8">
      <c r="A8093" t="s">
        <v>2533</v>
      </c>
      <c r="B8093" t="s">
        <v>72</v>
      </c>
      <c r="C8093" t="s">
        <v>78</v>
      </c>
      <c r="D8093">
        <v>2007</v>
      </c>
      <c r="E8093" t="s">
        <v>55</v>
      </c>
      <c r="F8093" t="s">
        <v>2416</v>
      </c>
      <c r="H8093">
        <v>112</v>
      </c>
    </row>
    <row r="8094" spans="1:8">
      <c r="A8094" t="s">
        <v>2532</v>
      </c>
      <c r="B8094" t="s">
        <v>72</v>
      </c>
      <c r="C8094" t="s">
        <v>78</v>
      </c>
      <c r="D8094">
        <v>2007</v>
      </c>
      <c r="E8094" t="s">
        <v>56</v>
      </c>
      <c r="F8094" t="s">
        <v>2416</v>
      </c>
      <c r="H8094">
        <v>113</v>
      </c>
    </row>
    <row r="8095" spans="1:8">
      <c r="A8095" t="s">
        <v>2531</v>
      </c>
      <c r="B8095" t="s">
        <v>72</v>
      </c>
      <c r="C8095" t="s">
        <v>78</v>
      </c>
      <c r="D8095">
        <v>2007</v>
      </c>
      <c r="E8095" t="s">
        <v>57</v>
      </c>
      <c r="F8095" t="s">
        <v>2416</v>
      </c>
      <c r="H8095">
        <v>114</v>
      </c>
    </row>
    <row r="8096" spans="1:8">
      <c r="A8096" t="s">
        <v>2530</v>
      </c>
      <c r="B8096" t="s">
        <v>72</v>
      </c>
      <c r="C8096" t="s">
        <v>78</v>
      </c>
      <c r="D8096">
        <v>2008</v>
      </c>
      <c r="E8096" t="s">
        <v>52</v>
      </c>
      <c r="F8096" t="s">
        <v>2416</v>
      </c>
      <c r="G8096" s="336">
        <v>-0.08</v>
      </c>
      <c r="H8096">
        <v>115</v>
      </c>
    </row>
    <row r="8097" spans="1:8">
      <c r="A8097" t="s">
        <v>2529</v>
      </c>
      <c r="B8097" t="s">
        <v>72</v>
      </c>
      <c r="C8097" t="s">
        <v>78</v>
      </c>
      <c r="D8097">
        <v>2008</v>
      </c>
      <c r="E8097" t="s">
        <v>53</v>
      </c>
      <c r="F8097" t="s">
        <v>2416</v>
      </c>
      <c r="G8097" s="336">
        <v>-0.16</v>
      </c>
      <c r="H8097">
        <v>116</v>
      </c>
    </row>
    <row r="8098" spans="1:8">
      <c r="A8098" t="s">
        <v>2528</v>
      </c>
      <c r="B8098" t="s">
        <v>72</v>
      </c>
      <c r="C8098" t="s">
        <v>78</v>
      </c>
      <c r="D8098">
        <v>2008</v>
      </c>
      <c r="E8098" t="s">
        <v>54</v>
      </c>
      <c r="F8098" t="s">
        <v>2416</v>
      </c>
      <c r="G8098" s="336">
        <v>-0.31</v>
      </c>
      <c r="H8098">
        <v>117</v>
      </c>
    </row>
    <row r="8099" spans="1:8">
      <c r="A8099" t="s">
        <v>2527</v>
      </c>
      <c r="B8099" t="s">
        <v>72</v>
      </c>
      <c r="C8099" t="s">
        <v>78</v>
      </c>
      <c r="D8099">
        <v>2008</v>
      </c>
      <c r="E8099" t="s">
        <v>55</v>
      </c>
      <c r="F8099" t="s">
        <v>2416</v>
      </c>
      <c r="G8099" s="336">
        <v>0.1</v>
      </c>
      <c r="H8099">
        <v>118</v>
      </c>
    </row>
    <row r="8100" spans="1:8">
      <c r="A8100" t="s">
        <v>2526</v>
      </c>
      <c r="B8100" t="s">
        <v>72</v>
      </c>
      <c r="C8100" t="s">
        <v>78</v>
      </c>
      <c r="D8100">
        <v>2008</v>
      </c>
      <c r="E8100" t="s">
        <v>56</v>
      </c>
      <c r="F8100" t="s">
        <v>2416</v>
      </c>
      <c r="G8100" s="336">
        <v>0.26</v>
      </c>
      <c r="H8100">
        <v>119</v>
      </c>
    </row>
    <row r="8101" spans="1:8">
      <c r="A8101" t="s">
        <v>2525</v>
      </c>
      <c r="B8101" t="s">
        <v>72</v>
      </c>
      <c r="C8101" t="s">
        <v>78</v>
      </c>
      <c r="D8101">
        <v>2008</v>
      </c>
      <c r="E8101" t="s">
        <v>57</v>
      </c>
      <c r="F8101" t="s">
        <v>2416</v>
      </c>
      <c r="G8101" s="336">
        <v>2.12</v>
      </c>
      <c r="H8101">
        <v>120</v>
      </c>
    </row>
    <row r="8102" spans="1:8">
      <c r="A8102" t="s">
        <v>2524</v>
      </c>
      <c r="B8102" t="s">
        <v>72</v>
      </c>
      <c r="C8102" t="s">
        <v>78</v>
      </c>
      <c r="D8102">
        <v>2009</v>
      </c>
      <c r="E8102" t="s">
        <v>52</v>
      </c>
      <c r="F8102" t="s">
        <v>2416</v>
      </c>
      <c r="G8102" s="336">
        <v>-0.24</v>
      </c>
      <c r="H8102">
        <v>121</v>
      </c>
    </row>
    <row r="8103" spans="1:8">
      <c r="A8103" t="s">
        <v>2523</v>
      </c>
      <c r="B8103" t="s">
        <v>72</v>
      </c>
      <c r="C8103" t="s">
        <v>78</v>
      </c>
      <c r="D8103">
        <v>2009</v>
      </c>
      <c r="E8103" t="s">
        <v>53</v>
      </c>
      <c r="F8103" t="s">
        <v>2416</v>
      </c>
      <c r="G8103" s="336">
        <v>0.6</v>
      </c>
      <c r="H8103">
        <v>122</v>
      </c>
    </row>
    <row r="8104" spans="1:8">
      <c r="A8104" t="s">
        <v>2522</v>
      </c>
      <c r="B8104" t="s">
        <v>72</v>
      </c>
      <c r="C8104" t="s">
        <v>78</v>
      </c>
      <c r="D8104">
        <v>2009</v>
      </c>
      <c r="E8104" t="s">
        <v>54</v>
      </c>
      <c r="F8104" t="s">
        <v>2416</v>
      </c>
      <c r="G8104" s="336">
        <v>0.18</v>
      </c>
      <c r="H8104">
        <v>123</v>
      </c>
    </row>
    <row r="8105" spans="1:8">
      <c r="A8105" t="s">
        <v>2521</v>
      </c>
      <c r="B8105" t="s">
        <v>72</v>
      </c>
      <c r="C8105" t="s">
        <v>78</v>
      </c>
      <c r="D8105">
        <v>2009</v>
      </c>
      <c r="E8105" t="s">
        <v>55</v>
      </c>
      <c r="F8105" t="s">
        <v>2416</v>
      </c>
      <c r="G8105" s="336">
        <v>0.86</v>
      </c>
      <c r="H8105">
        <v>124</v>
      </c>
    </row>
    <row r="8106" spans="1:8">
      <c r="A8106" t="s">
        <v>2520</v>
      </c>
      <c r="B8106" t="s">
        <v>72</v>
      </c>
      <c r="C8106" t="s">
        <v>78</v>
      </c>
      <c r="D8106">
        <v>2009</v>
      </c>
      <c r="E8106" t="s">
        <v>56</v>
      </c>
      <c r="F8106" t="s">
        <v>2416</v>
      </c>
      <c r="G8106" s="336">
        <v>-0.56999999999999995</v>
      </c>
      <c r="H8106">
        <v>125</v>
      </c>
    </row>
    <row r="8107" spans="1:8">
      <c r="A8107" t="s">
        <v>2519</v>
      </c>
      <c r="B8107" t="s">
        <v>72</v>
      </c>
      <c r="C8107" t="s">
        <v>78</v>
      </c>
      <c r="D8107">
        <v>2009</v>
      </c>
      <c r="E8107" t="s">
        <v>57</v>
      </c>
      <c r="F8107" t="s">
        <v>2416</v>
      </c>
      <c r="G8107" s="336">
        <v>0.47</v>
      </c>
      <c r="H8107">
        <v>126</v>
      </c>
    </row>
    <row r="8108" spans="1:8">
      <c r="A8108" t="s">
        <v>2518</v>
      </c>
      <c r="B8108" t="s">
        <v>72</v>
      </c>
      <c r="C8108" t="s">
        <v>78</v>
      </c>
      <c r="D8108">
        <v>2010</v>
      </c>
      <c r="E8108" t="s">
        <v>52</v>
      </c>
      <c r="F8108" t="s">
        <v>2416</v>
      </c>
      <c r="G8108" s="336">
        <v>-0.62</v>
      </c>
      <c r="H8108">
        <v>127</v>
      </c>
    </row>
    <row r="8109" spans="1:8">
      <c r="A8109" t="s">
        <v>2517</v>
      </c>
      <c r="B8109" t="s">
        <v>72</v>
      </c>
      <c r="C8109" t="s">
        <v>78</v>
      </c>
      <c r="D8109">
        <v>2010</v>
      </c>
      <c r="E8109" t="s">
        <v>53</v>
      </c>
      <c r="F8109" t="s">
        <v>2416</v>
      </c>
      <c r="G8109" s="336">
        <v>-0.63</v>
      </c>
      <c r="H8109">
        <v>128</v>
      </c>
    </row>
    <row r="8110" spans="1:8">
      <c r="A8110" t="s">
        <v>2516</v>
      </c>
      <c r="B8110" t="s">
        <v>72</v>
      </c>
      <c r="C8110" t="s">
        <v>78</v>
      </c>
      <c r="D8110">
        <v>2010</v>
      </c>
      <c r="E8110" t="s">
        <v>54</v>
      </c>
      <c r="F8110" t="s">
        <v>2416</v>
      </c>
      <c r="G8110" s="336">
        <v>-0.66</v>
      </c>
      <c r="H8110">
        <v>129</v>
      </c>
    </row>
    <row r="8111" spans="1:8">
      <c r="A8111" t="s">
        <v>2515</v>
      </c>
      <c r="B8111" t="s">
        <v>72</v>
      </c>
      <c r="C8111" t="s">
        <v>78</v>
      </c>
      <c r="D8111">
        <v>2010</v>
      </c>
      <c r="E8111" t="s">
        <v>55</v>
      </c>
      <c r="F8111" t="s">
        <v>2416</v>
      </c>
      <c r="G8111" s="336">
        <v>-0.53</v>
      </c>
      <c r="H8111">
        <v>130</v>
      </c>
    </row>
    <row r="8112" spans="1:8">
      <c r="A8112" t="s">
        <v>2514</v>
      </c>
      <c r="B8112" t="s">
        <v>72</v>
      </c>
      <c r="C8112" t="s">
        <v>78</v>
      </c>
      <c r="D8112">
        <v>2010</v>
      </c>
      <c r="E8112" t="s">
        <v>56</v>
      </c>
      <c r="F8112" t="s">
        <v>2416</v>
      </c>
      <c r="G8112" s="336">
        <v>-0.54</v>
      </c>
      <c r="H8112">
        <v>131</v>
      </c>
    </row>
    <row r="8113" spans="1:8">
      <c r="A8113" t="s">
        <v>2513</v>
      </c>
      <c r="B8113" t="s">
        <v>72</v>
      </c>
      <c r="C8113" t="s">
        <v>78</v>
      </c>
      <c r="D8113">
        <v>2010</v>
      </c>
      <c r="E8113" t="s">
        <v>57</v>
      </c>
      <c r="F8113" t="s">
        <v>2416</v>
      </c>
      <c r="G8113" s="336">
        <v>-0.69</v>
      </c>
      <c r="H8113">
        <v>132</v>
      </c>
    </row>
    <row r="8114" spans="1:8">
      <c r="A8114" t="s">
        <v>2512</v>
      </c>
      <c r="B8114" t="s">
        <v>72</v>
      </c>
      <c r="C8114" t="s">
        <v>78</v>
      </c>
      <c r="D8114">
        <v>2011</v>
      </c>
      <c r="E8114" t="s">
        <v>52</v>
      </c>
      <c r="F8114" t="s">
        <v>2416</v>
      </c>
      <c r="G8114" s="336">
        <v>0.9</v>
      </c>
      <c r="H8114">
        <v>133</v>
      </c>
    </row>
    <row r="8115" spans="1:8">
      <c r="A8115" t="s">
        <v>2511</v>
      </c>
      <c r="B8115" t="s">
        <v>72</v>
      </c>
      <c r="C8115" t="s">
        <v>78</v>
      </c>
      <c r="D8115">
        <v>2011</v>
      </c>
      <c r="E8115" t="s">
        <v>53</v>
      </c>
      <c r="F8115" t="s">
        <v>2416</v>
      </c>
      <c r="G8115" s="336">
        <v>0.46</v>
      </c>
      <c r="H8115">
        <v>134</v>
      </c>
    </row>
    <row r="8116" spans="1:8">
      <c r="A8116" t="s">
        <v>2510</v>
      </c>
      <c r="B8116" t="s">
        <v>72</v>
      </c>
      <c r="C8116" t="s">
        <v>78</v>
      </c>
      <c r="D8116">
        <v>2011</v>
      </c>
      <c r="E8116" t="s">
        <v>54</v>
      </c>
      <c r="F8116" t="s">
        <v>2416</v>
      </c>
      <c r="G8116" s="336">
        <v>-0.4</v>
      </c>
      <c r="H8116">
        <v>135</v>
      </c>
    </row>
    <row r="8117" spans="1:8">
      <c r="A8117" t="s">
        <v>2509</v>
      </c>
      <c r="B8117" t="s">
        <v>72</v>
      </c>
      <c r="C8117" t="s">
        <v>78</v>
      </c>
      <c r="D8117">
        <v>2011</v>
      </c>
      <c r="E8117" t="s">
        <v>55</v>
      </c>
      <c r="F8117" t="s">
        <v>2416</v>
      </c>
      <c r="G8117" s="336">
        <v>0.24</v>
      </c>
      <c r="H8117">
        <v>136</v>
      </c>
    </row>
    <row r="8118" spans="1:8">
      <c r="A8118" t="s">
        <v>2508</v>
      </c>
      <c r="B8118" t="s">
        <v>72</v>
      </c>
      <c r="C8118" t="s">
        <v>78</v>
      </c>
      <c r="D8118">
        <v>2011</v>
      </c>
      <c r="E8118" t="s">
        <v>56</v>
      </c>
      <c r="F8118" t="s">
        <v>2416</v>
      </c>
      <c r="G8118" s="336">
        <v>3.08</v>
      </c>
      <c r="H8118">
        <v>137</v>
      </c>
    </row>
    <row r="8119" spans="1:8">
      <c r="A8119" t="s">
        <v>2507</v>
      </c>
      <c r="B8119" t="s">
        <v>72</v>
      </c>
      <c r="C8119" t="s">
        <v>78</v>
      </c>
      <c r="D8119">
        <v>2011</v>
      </c>
      <c r="E8119" t="s">
        <v>57</v>
      </c>
      <c r="F8119" t="s">
        <v>2416</v>
      </c>
      <c r="G8119" s="336">
        <v>0.68</v>
      </c>
      <c r="H8119">
        <v>138</v>
      </c>
    </row>
    <row r="8120" spans="1:8">
      <c r="A8120" t="s">
        <v>2506</v>
      </c>
      <c r="B8120" t="s">
        <v>72</v>
      </c>
      <c r="C8120" t="s">
        <v>78</v>
      </c>
      <c r="D8120">
        <v>2012</v>
      </c>
      <c r="E8120" t="s">
        <v>52</v>
      </c>
      <c r="F8120" t="s">
        <v>2416</v>
      </c>
      <c r="G8120" s="336">
        <v>1.0900000000000001</v>
      </c>
      <c r="H8120">
        <v>139</v>
      </c>
    </row>
    <row r="8121" spans="1:8">
      <c r="A8121" t="s">
        <v>2505</v>
      </c>
      <c r="B8121" t="s">
        <v>72</v>
      </c>
      <c r="C8121" t="s">
        <v>78</v>
      </c>
      <c r="D8121">
        <v>2012</v>
      </c>
      <c r="E8121" t="s">
        <v>53</v>
      </c>
      <c r="F8121" t="s">
        <v>2416</v>
      </c>
      <c r="G8121" s="336">
        <v>1.07</v>
      </c>
      <c r="H8121">
        <v>140</v>
      </c>
    </row>
    <row r="8122" spans="1:8">
      <c r="A8122" t="s">
        <v>2504</v>
      </c>
      <c r="B8122" t="s">
        <v>72</v>
      </c>
      <c r="C8122" t="s">
        <v>78</v>
      </c>
      <c r="D8122">
        <v>2012</v>
      </c>
      <c r="E8122" t="s">
        <v>54</v>
      </c>
      <c r="F8122" t="s">
        <v>2416</v>
      </c>
      <c r="G8122" s="336">
        <v>5.42</v>
      </c>
      <c r="H8122">
        <v>141</v>
      </c>
    </row>
    <row r="8123" spans="1:8">
      <c r="A8123" t="s">
        <v>2503</v>
      </c>
      <c r="B8123" t="s">
        <v>72</v>
      </c>
      <c r="C8123" t="s">
        <v>78</v>
      </c>
      <c r="D8123">
        <v>2012</v>
      </c>
      <c r="E8123" t="s">
        <v>55</v>
      </c>
      <c r="F8123" t="s">
        <v>2416</v>
      </c>
      <c r="G8123" s="336">
        <v>0.94</v>
      </c>
      <c r="H8123">
        <v>142</v>
      </c>
    </row>
    <row r="8124" spans="1:8">
      <c r="A8124" t="s">
        <v>2502</v>
      </c>
      <c r="B8124" t="s">
        <v>72</v>
      </c>
      <c r="C8124" t="s">
        <v>78</v>
      </c>
      <c r="D8124">
        <v>2012</v>
      </c>
      <c r="E8124" t="s">
        <v>56</v>
      </c>
      <c r="F8124" t="s">
        <v>2416</v>
      </c>
      <c r="G8124" s="336">
        <v>0.03</v>
      </c>
      <c r="H8124">
        <v>143</v>
      </c>
    </row>
    <row r="8125" spans="1:8">
      <c r="A8125" t="s">
        <v>2501</v>
      </c>
      <c r="B8125" t="s">
        <v>72</v>
      </c>
      <c r="C8125" t="s">
        <v>78</v>
      </c>
      <c r="D8125">
        <v>2012</v>
      </c>
      <c r="E8125" t="s">
        <v>57</v>
      </c>
      <c r="F8125" t="s">
        <v>2416</v>
      </c>
      <c r="G8125" s="336">
        <v>1.17</v>
      </c>
      <c r="H8125">
        <v>144</v>
      </c>
    </row>
    <row r="8126" spans="1:8">
      <c r="A8126" t="s">
        <v>2500</v>
      </c>
      <c r="B8126" t="s">
        <v>72</v>
      </c>
      <c r="C8126" t="s">
        <v>78</v>
      </c>
      <c r="D8126">
        <v>2013</v>
      </c>
      <c r="E8126" t="s">
        <v>52</v>
      </c>
      <c r="F8126" t="s">
        <v>2416</v>
      </c>
      <c r="G8126" s="336">
        <v>-0.14000000000000001</v>
      </c>
      <c r="H8126">
        <v>145</v>
      </c>
    </row>
    <row r="8127" spans="1:8">
      <c r="A8127" t="s">
        <v>2499</v>
      </c>
      <c r="B8127" t="s">
        <v>72</v>
      </c>
      <c r="C8127" t="s">
        <v>78</v>
      </c>
      <c r="D8127">
        <v>2013</v>
      </c>
      <c r="E8127" t="s">
        <v>53</v>
      </c>
      <c r="F8127" t="s">
        <v>2416</v>
      </c>
      <c r="G8127" s="336">
        <v>0.22</v>
      </c>
      <c r="H8127">
        <v>146</v>
      </c>
    </row>
    <row r="8128" spans="1:8">
      <c r="A8128" t="s">
        <v>2498</v>
      </c>
      <c r="B8128" t="s">
        <v>72</v>
      </c>
      <c r="C8128" t="s">
        <v>78</v>
      </c>
      <c r="D8128">
        <v>2013</v>
      </c>
      <c r="E8128" t="s">
        <v>54</v>
      </c>
      <c r="F8128" t="s">
        <v>2416</v>
      </c>
      <c r="G8128" s="336">
        <v>-0.21</v>
      </c>
      <c r="H8128">
        <v>147</v>
      </c>
    </row>
    <row r="8129" spans="1:8">
      <c r="A8129" t="s">
        <v>2497</v>
      </c>
      <c r="B8129" t="s">
        <v>72</v>
      </c>
      <c r="C8129" t="s">
        <v>78</v>
      </c>
      <c r="D8129">
        <v>2013</v>
      </c>
      <c r="E8129" t="s">
        <v>55</v>
      </c>
      <c r="F8129" t="s">
        <v>2416</v>
      </c>
      <c r="G8129" s="336">
        <v>0.36</v>
      </c>
      <c r="H8129">
        <v>148</v>
      </c>
    </row>
    <row r="8130" spans="1:8">
      <c r="A8130" t="s">
        <v>2496</v>
      </c>
      <c r="B8130" t="s">
        <v>72</v>
      </c>
      <c r="C8130" t="s">
        <v>78</v>
      </c>
      <c r="D8130">
        <v>2013</v>
      </c>
      <c r="E8130" t="s">
        <v>56</v>
      </c>
      <c r="F8130" t="s">
        <v>2416</v>
      </c>
      <c r="G8130" s="336">
        <v>-0.04</v>
      </c>
      <c r="H8130">
        <v>149</v>
      </c>
    </row>
    <row r="8131" spans="1:8">
      <c r="A8131" t="s">
        <v>2495</v>
      </c>
      <c r="B8131" t="s">
        <v>72</v>
      </c>
      <c r="C8131" t="s">
        <v>78</v>
      </c>
      <c r="D8131">
        <v>2013</v>
      </c>
      <c r="E8131" t="s">
        <v>57</v>
      </c>
      <c r="F8131" t="s">
        <v>2416</v>
      </c>
      <c r="G8131" s="336">
        <v>0.13</v>
      </c>
      <c r="H8131">
        <v>150</v>
      </c>
    </row>
    <row r="8132" spans="1:8">
      <c r="A8132" t="s">
        <v>2494</v>
      </c>
      <c r="B8132" t="s">
        <v>72</v>
      </c>
      <c r="C8132" t="s">
        <v>78</v>
      </c>
      <c r="D8132">
        <v>2014</v>
      </c>
      <c r="E8132" t="s">
        <v>52</v>
      </c>
      <c r="F8132" t="s">
        <v>2416</v>
      </c>
      <c r="G8132" s="336">
        <v>1.08</v>
      </c>
      <c r="H8132">
        <v>151</v>
      </c>
    </row>
    <row r="8133" spans="1:8">
      <c r="A8133" t="s">
        <v>2493</v>
      </c>
      <c r="B8133" t="s">
        <v>72</v>
      </c>
      <c r="C8133" t="s">
        <v>78</v>
      </c>
      <c r="D8133">
        <v>2014</v>
      </c>
      <c r="E8133" t="s">
        <v>53</v>
      </c>
      <c r="F8133" t="s">
        <v>2416</v>
      </c>
      <c r="G8133" s="336">
        <v>0.38</v>
      </c>
      <c r="H8133">
        <v>152</v>
      </c>
    </row>
    <row r="8134" spans="1:8">
      <c r="A8134" t="s">
        <v>2492</v>
      </c>
      <c r="B8134" t="s">
        <v>72</v>
      </c>
      <c r="C8134" t="s">
        <v>78</v>
      </c>
      <c r="D8134">
        <v>2014</v>
      </c>
      <c r="E8134" t="s">
        <v>54</v>
      </c>
      <c r="F8134" t="s">
        <v>2416</v>
      </c>
      <c r="G8134" s="336">
        <v>1.31</v>
      </c>
      <c r="H8134">
        <v>153</v>
      </c>
    </row>
    <row r="8135" spans="1:8">
      <c r="A8135" t="s">
        <v>2491</v>
      </c>
      <c r="B8135" t="s">
        <v>72</v>
      </c>
      <c r="C8135" t="s">
        <v>78</v>
      </c>
      <c r="D8135">
        <v>2014</v>
      </c>
      <c r="E8135" t="s">
        <v>55</v>
      </c>
      <c r="F8135" t="s">
        <v>2416</v>
      </c>
      <c r="G8135" s="336">
        <v>1.1200000000000001</v>
      </c>
      <c r="H8135">
        <v>154</v>
      </c>
    </row>
    <row r="8136" spans="1:8">
      <c r="A8136" t="s">
        <v>2490</v>
      </c>
      <c r="B8136" t="s">
        <v>72</v>
      </c>
      <c r="C8136" t="s">
        <v>78</v>
      </c>
      <c r="D8136">
        <v>2014</v>
      </c>
      <c r="E8136" t="s">
        <v>56</v>
      </c>
      <c r="F8136" t="s">
        <v>2416</v>
      </c>
      <c r="G8136" s="336">
        <v>0.79</v>
      </c>
      <c r="H8136">
        <v>155</v>
      </c>
    </row>
    <row r="8137" spans="1:8">
      <c r="A8137" t="s">
        <v>2489</v>
      </c>
      <c r="B8137" t="s">
        <v>72</v>
      </c>
      <c r="C8137" t="s">
        <v>78</v>
      </c>
      <c r="D8137">
        <v>2014</v>
      </c>
      <c r="E8137" t="s">
        <v>57</v>
      </c>
      <c r="F8137" t="s">
        <v>2416</v>
      </c>
      <c r="G8137" s="336">
        <v>-0.19</v>
      </c>
      <c r="H8137">
        <v>156</v>
      </c>
    </row>
    <row r="8138" spans="1:8">
      <c r="A8138" t="s">
        <v>2488</v>
      </c>
      <c r="B8138" t="s">
        <v>72</v>
      </c>
      <c r="C8138" t="s">
        <v>78</v>
      </c>
      <c r="D8138" t="s">
        <v>58</v>
      </c>
      <c r="E8138" t="s">
        <v>52</v>
      </c>
      <c r="F8138" t="s">
        <v>2416</v>
      </c>
      <c r="G8138" s="336">
        <v>0.88</v>
      </c>
      <c r="H8138">
        <v>157</v>
      </c>
    </row>
    <row r="8139" spans="1:8">
      <c r="A8139" t="s">
        <v>2487</v>
      </c>
      <c r="B8139" t="s">
        <v>72</v>
      </c>
      <c r="C8139" t="s">
        <v>78</v>
      </c>
      <c r="D8139" t="s">
        <v>58</v>
      </c>
      <c r="E8139" t="s">
        <v>53</v>
      </c>
      <c r="F8139" t="s">
        <v>2416</v>
      </c>
      <c r="G8139" s="336">
        <v>1.54</v>
      </c>
      <c r="H8139">
        <v>158</v>
      </c>
    </row>
    <row r="8140" spans="1:8">
      <c r="A8140" t="s">
        <v>2486</v>
      </c>
      <c r="B8140" t="s">
        <v>72</v>
      </c>
      <c r="C8140" t="s">
        <v>78</v>
      </c>
      <c r="D8140" t="s">
        <v>58</v>
      </c>
      <c r="E8140" t="s">
        <v>54</v>
      </c>
      <c r="F8140" t="s">
        <v>2416</v>
      </c>
      <c r="G8140" s="336">
        <v>0.95</v>
      </c>
      <c r="H8140">
        <v>159</v>
      </c>
    </row>
    <row r="8141" spans="1:8">
      <c r="A8141" t="s">
        <v>2485</v>
      </c>
      <c r="B8141" t="s">
        <v>72</v>
      </c>
      <c r="C8141" t="s">
        <v>78</v>
      </c>
      <c r="D8141" t="s">
        <v>58</v>
      </c>
      <c r="E8141" t="s">
        <v>55</v>
      </c>
      <c r="F8141" t="s">
        <v>2416</v>
      </c>
      <c r="G8141" s="336">
        <v>5.73</v>
      </c>
      <c r="H8141">
        <v>160</v>
      </c>
    </row>
    <row r="8142" spans="1:8">
      <c r="A8142" t="s">
        <v>2484</v>
      </c>
      <c r="B8142" t="s">
        <v>72</v>
      </c>
      <c r="C8142" t="s">
        <v>78</v>
      </c>
      <c r="D8142" t="s">
        <v>58</v>
      </c>
      <c r="E8142" t="s">
        <v>56</v>
      </c>
      <c r="F8142" t="s">
        <v>2416</v>
      </c>
      <c r="G8142" s="336">
        <v>0.77</v>
      </c>
      <c r="H8142">
        <v>161</v>
      </c>
    </row>
    <row r="8143" spans="1:8">
      <c r="A8143" t="s">
        <v>2483</v>
      </c>
      <c r="B8143" t="s">
        <v>72</v>
      </c>
      <c r="C8143" t="s">
        <v>78</v>
      </c>
      <c r="D8143" t="s">
        <v>58</v>
      </c>
      <c r="E8143" t="s">
        <v>57</v>
      </c>
      <c r="F8143" t="s">
        <v>2416</v>
      </c>
      <c r="G8143" s="336">
        <v>3.7</v>
      </c>
      <c r="H8143">
        <v>162</v>
      </c>
    </row>
    <row r="8144" spans="1:8">
      <c r="A8144" t="s">
        <v>2482</v>
      </c>
      <c r="B8144" t="s">
        <v>72</v>
      </c>
      <c r="C8144" t="s">
        <v>78</v>
      </c>
      <c r="D8144" t="s">
        <v>59</v>
      </c>
      <c r="E8144" t="s">
        <v>52</v>
      </c>
      <c r="F8144" t="s">
        <v>2416</v>
      </c>
      <c r="G8144" s="336">
        <v>0.13</v>
      </c>
      <c r="H8144">
        <v>163</v>
      </c>
    </row>
    <row r="8145" spans="1:8">
      <c r="A8145" t="s">
        <v>2481</v>
      </c>
      <c r="B8145" t="s">
        <v>72</v>
      </c>
      <c r="C8145" t="s">
        <v>78</v>
      </c>
      <c r="D8145" t="s">
        <v>59</v>
      </c>
      <c r="E8145" t="s">
        <v>53</v>
      </c>
      <c r="F8145" t="s">
        <v>2416</v>
      </c>
      <c r="G8145" s="336">
        <v>0.22</v>
      </c>
      <c r="H8145">
        <v>164</v>
      </c>
    </row>
    <row r="8146" spans="1:8">
      <c r="A8146" t="s">
        <v>2480</v>
      </c>
      <c r="B8146" t="s">
        <v>72</v>
      </c>
      <c r="C8146" t="s">
        <v>78</v>
      </c>
      <c r="D8146" t="s">
        <v>59</v>
      </c>
      <c r="E8146" t="s">
        <v>54</v>
      </c>
      <c r="F8146" t="s">
        <v>2416</v>
      </c>
      <c r="G8146" s="336">
        <v>0.14000000000000001</v>
      </c>
      <c r="H8146">
        <v>165</v>
      </c>
    </row>
    <row r="8147" spans="1:8">
      <c r="A8147" t="s">
        <v>2479</v>
      </c>
      <c r="B8147" t="s">
        <v>72</v>
      </c>
      <c r="C8147" t="s">
        <v>78</v>
      </c>
      <c r="D8147" t="s">
        <v>59</v>
      </c>
      <c r="E8147" t="s">
        <v>55</v>
      </c>
      <c r="F8147" t="s">
        <v>2416</v>
      </c>
      <c r="G8147" s="336">
        <v>0.82</v>
      </c>
      <c r="H8147">
        <v>166</v>
      </c>
    </row>
    <row r="8148" spans="1:8">
      <c r="A8148" t="s">
        <v>2478</v>
      </c>
      <c r="B8148" t="s">
        <v>72</v>
      </c>
      <c r="C8148" t="s">
        <v>78</v>
      </c>
      <c r="D8148" t="s">
        <v>59</v>
      </c>
      <c r="E8148" t="s">
        <v>56</v>
      </c>
      <c r="F8148" t="s">
        <v>2416</v>
      </c>
      <c r="G8148" s="336">
        <v>0.11</v>
      </c>
      <c r="H8148">
        <v>167</v>
      </c>
    </row>
    <row r="8149" spans="1:8">
      <c r="A8149" t="s">
        <v>2477</v>
      </c>
      <c r="B8149" t="s">
        <v>72</v>
      </c>
      <c r="C8149" t="s">
        <v>78</v>
      </c>
      <c r="D8149" t="s">
        <v>59</v>
      </c>
      <c r="E8149" t="s">
        <v>57</v>
      </c>
      <c r="F8149" t="s">
        <v>2416</v>
      </c>
      <c r="G8149" s="336">
        <v>0.53</v>
      </c>
      <c r="H8149">
        <v>168</v>
      </c>
    </row>
    <row r="8150" spans="1:8">
      <c r="A8150" t="s">
        <v>2476</v>
      </c>
      <c r="B8150" t="s">
        <v>71</v>
      </c>
      <c r="C8150" t="s">
        <v>78</v>
      </c>
      <c r="D8150">
        <v>2006</v>
      </c>
      <c r="E8150" t="s">
        <v>52</v>
      </c>
      <c r="F8150" t="s">
        <v>2416</v>
      </c>
      <c r="H8150">
        <v>169</v>
      </c>
    </row>
    <row r="8151" spans="1:8">
      <c r="A8151" t="s">
        <v>2475</v>
      </c>
      <c r="B8151" t="s">
        <v>71</v>
      </c>
      <c r="C8151" t="s">
        <v>78</v>
      </c>
      <c r="D8151">
        <v>2006</v>
      </c>
      <c r="E8151" t="s">
        <v>53</v>
      </c>
      <c r="F8151" t="s">
        <v>2416</v>
      </c>
      <c r="H8151">
        <v>170</v>
      </c>
    </row>
    <row r="8152" spans="1:8">
      <c r="A8152" t="s">
        <v>2474</v>
      </c>
      <c r="B8152" t="s">
        <v>71</v>
      </c>
      <c r="C8152" t="s">
        <v>78</v>
      </c>
      <c r="D8152">
        <v>2006</v>
      </c>
      <c r="E8152" t="s">
        <v>54</v>
      </c>
      <c r="F8152" t="s">
        <v>2416</v>
      </c>
      <c r="H8152">
        <v>171</v>
      </c>
    </row>
    <row r="8153" spans="1:8">
      <c r="A8153" t="s">
        <v>2473</v>
      </c>
      <c r="B8153" t="s">
        <v>71</v>
      </c>
      <c r="C8153" t="s">
        <v>78</v>
      </c>
      <c r="D8153">
        <v>2006</v>
      </c>
      <c r="E8153" t="s">
        <v>55</v>
      </c>
      <c r="F8153" t="s">
        <v>2416</v>
      </c>
      <c r="H8153">
        <v>172</v>
      </c>
    </row>
    <row r="8154" spans="1:8">
      <c r="A8154" t="s">
        <v>2472</v>
      </c>
      <c r="B8154" t="s">
        <v>71</v>
      </c>
      <c r="C8154" t="s">
        <v>78</v>
      </c>
      <c r="D8154">
        <v>2006</v>
      </c>
      <c r="E8154" t="s">
        <v>56</v>
      </c>
      <c r="F8154" t="s">
        <v>2416</v>
      </c>
      <c r="H8154">
        <v>173</v>
      </c>
    </row>
    <row r="8155" spans="1:8">
      <c r="A8155" t="s">
        <v>2471</v>
      </c>
      <c r="B8155" t="s">
        <v>71</v>
      </c>
      <c r="C8155" t="s">
        <v>78</v>
      </c>
      <c r="D8155">
        <v>2006</v>
      </c>
      <c r="E8155" t="s">
        <v>57</v>
      </c>
      <c r="F8155" t="s">
        <v>2416</v>
      </c>
      <c r="H8155">
        <v>174</v>
      </c>
    </row>
    <row r="8156" spans="1:8">
      <c r="A8156" t="s">
        <v>2470</v>
      </c>
      <c r="B8156" t="s">
        <v>71</v>
      </c>
      <c r="C8156" t="s">
        <v>78</v>
      </c>
      <c r="D8156">
        <v>2007</v>
      </c>
      <c r="E8156" t="s">
        <v>52</v>
      </c>
      <c r="F8156" t="s">
        <v>2416</v>
      </c>
      <c r="G8156" s="336">
        <v>0.47</v>
      </c>
      <c r="H8156">
        <v>175</v>
      </c>
    </row>
    <row r="8157" spans="1:8">
      <c r="A8157" t="s">
        <v>2469</v>
      </c>
      <c r="B8157" t="s">
        <v>71</v>
      </c>
      <c r="C8157" t="s">
        <v>78</v>
      </c>
      <c r="D8157">
        <v>2007</v>
      </c>
      <c r="E8157" t="s">
        <v>53</v>
      </c>
      <c r="F8157" t="s">
        <v>2416</v>
      </c>
      <c r="G8157" s="336">
        <v>0.79</v>
      </c>
      <c r="H8157">
        <v>176</v>
      </c>
    </row>
    <row r="8158" spans="1:8">
      <c r="A8158" t="s">
        <v>2468</v>
      </c>
      <c r="B8158" t="s">
        <v>71</v>
      </c>
      <c r="C8158" t="s">
        <v>78</v>
      </c>
      <c r="D8158">
        <v>2007</v>
      </c>
      <c r="E8158" t="s">
        <v>54</v>
      </c>
      <c r="F8158" t="s">
        <v>2416</v>
      </c>
      <c r="G8158" s="336">
        <v>0.15</v>
      </c>
      <c r="H8158">
        <v>177</v>
      </c>
    </row>
    <row r="8159" spans="1:8">
      <c r="A8159" t="s">
        <v>2467</v>
      </c>
      <c r="B8159" t="s">
        <v>71</v>
      </c>
      <c r="C8159" t="s">
        <v>78</v>
      </c>
      <c r="D8159">
        <v>2007</v>
      </c>
      <c r="E8159" t="s">
        <v>55</v>
      </c>
      <c r="F8159" t="s">
        <v>2416</v>
      </c>
      <c r="G8159" s="336">
        <v>0.16</v>
      </c>
      <c r="H8159">
        <v>178</v>
      </c>
    </row>
    <row r="8160" spans="1:8">
      <c r="A8160" t="s">
        <v>2466</v>
      </c>
      <c r="B8160" t="s">
        <v>71</v>
      </c>
      <c r="C8160" t="s">
        <v>78</v>
      </c>
      <c r="D8160">
        <v>2007</v>
      </c>
      <c r="E8160" t="s">
        <v>56</v>
      </c>
      <c r="F8160" t="s">
        <v>2416</v>
      </c>
      <c r="G8160" s="336">
        <v>0.77</v>
      </c>
      <c r="H8160">
        <v>179</v>
      </c>
    </row>
    <row r="8161" spans="1:8">
      <c r="A8161" t="s">
        <v>2465</v>
      </c>
      <c r="B8161" t="s">
        <v>71</v>
      </c>
      <c r="C8161" t="s">
        <v>78</v>
      </c>
      <c r="D8161">
        <v>2007</v>
      </c>
      <c r="E8161" t="s">
        <v>57</v>
      </c>
      <c r="F8161" t="s">
        <v>2416</v>
      </c>
      <c r="G8161" s="336">
        <v>1.34</v>
      </c>
      <c r="H8161">
        <v>180</v>
      </c>
    </row>
    <row r="8162" spans="1:8">
      <c r="A8162" t="s">
        <v>2464</v>
      </c>
      <c r="B8162" t="s">
        <v>71</v>
      </c>
      <c r="C8162" t="s">
        <v>78</v>
      </c>
      <c r="D8162">
        <v>2008</v>
      </c>
      <c r="E8162" t="s">
        <v>52</v>
      </c>
      <c r="F8162" t="s">
        <v>2416</v>
      </c>
      <c r="G8162" s="336">
        <v>1.93</v>
      </c>
      <c r="H8162">
        <v>181</v>
      </c>
    </row>
    <row r="8163" spans="1:8">
      <c r="A8163" t="s">
        <v>2463</v>
      </c>
      <c r="B8163" t="s">
        <v>71</v>
      </c>
      <c r="C8163" t="s">
        <v>78</v>
      </c>
      <c r="D8163">
        <v>2008</v>
      </c>
      <c r="E8163" t="s">
        <v>53</v>
      </c>
      <c r="F8163" t="s">
        <v>2416</v>
      </c>
      <c r="G8163" s="336">
        <v>0.99</v>
      </c>
      <c r="H8163">
        <v>182</v>
      </c>
    </row>
    <row r="8164" spans="1:8">
      <c r="A8164" t="s">
        <v>2462</v>
      </c>
      <c r="B8164" t="s">
        <v>71</v>
      </c>
      <c r="C8164" t="s">
        <v>78</v>
      </c>
      <c r="D8164">
        <v>2008</v>
      </c>
      <c r="E8164" t="s">
        <v>54</v>
      </c>
      <c r="F8164" t="s">
        <v>2416</v>
      </c>
      <c r="G8164" s="336">
        <v>0.44</v>
      </c>
      <c r="H8164">
        <v>183</v>
      </c>
    </row>
    <row r="8165" spans="1:8">
      <c r="A8165" t="s">
        <v>2461</v>
      </c>
      <c r="B8165" t="s">
        <v>71</v>
      </c>
      <c r="C8165" t="s">
        <v>78</v>
      </c>
      <c r="D8165">
        <v>2008</v>
      </c>
      <c r="E8165" t="s">
        <v>55</v>
      </c>
      <c r="F8165" t="s">
        <v>2416</v>
      </c>
      <c r="G8165" s="336">
        <v>0.44</v>
      </c>
      <c r="H8165">
        <v>184</v>
      </c>
    </row>
    <row r="8166" spans="1:8">
      <c r="A8166" t="s">
        <v>2460</v>
      </c>
      <c r="B8166" t="s">
        <v>71</v>
      </c>
      <c r="C8166" t="s">
        <v>78</v>
      </c>
      <c r="D8166">
        <v>2008</v>
      </c>
      <c r="E8166" t="s">
        <v>56</v>
      </c>
      <c r="F8166" t="s">
        <v>2416</v>
      </c>
      <c r="G8166" s="336">
        <v>2.82</v>
      </c>
      <c r="H8166">
        <v>185</v>
      </c>
    </row>
    <row r="8167" spans="1:8">
      <c r="A8167" t="s">
        <v>2459</v>
      </c>
      <c r="B8167" t="s">
        <v>71</v>
      </c>
      <c r="C8167" t="s">
        <v>78</v>
      </c>
      <c r="D8167">
        <v>2008</v>
      </c>
      <c r="E8167" t="s">
        <v>57</v>
      </c>
      <c r="F8167" t="s">
        <v>2416</v>
      </c>
      <c r="G8167" s="336">
        <v>1.23</v>
      </c>
      <c r="H8167">
        <v>186</v>
      </c>
    </row>
    <row r="8168" spans="1:8">
      <c r="A8168" t="s">
        <v>2458</v>
      </c>
      <c r="B8168" t="s">
        <v>71</v>
      </c>
      <c r="C8168" t="s">
        <v>78</v>
      </c>
      <c r="D8168">
        <v>2009</v>
      </c>
      <c r="E8168" t="s">
        <v>52</v>
      </c>
      <c r="F8168" t="s">
        <v>2416</v>
      </c>
      <c r="G8168" s="336">
        <v>-0.16</v>
      </c>
      <c r="H8168">
        <v>187</v>
      </c>
    </row>
    <row r="8169" spans="1:8">
      <c r="A8169" t="s">
        <v>2457</v>
      </c>
      <c r="B8169" t="s">
        <v>71</v>
      </c>
      <c r="C8169" t="s">
        <v>78</v>
      </c>
      <c r="D8169">
        <v>2009</v>
      </c>
      <c r="E8169" t="s">
        <v>53</v>
      </c>
      <c r="F8169" t="s">
        <v>2416</v>
      </c>
      <c r="G8169" s="336">
        <v>0.12</v>
      </c>
      <c r="H8169">
        <v>188</v>
      </c>
    </row>
    <row r="8170" spans="1:8">
      <c r="A8170" t="s">
        <v>2456</v>
      </c>
      <c r="B8170" t="s">
        <v>71</v>
      </c>
      <c r="C8170" t="s">
        <v>78</v>
      </c>
      <c r="D8170">
        <v>2009</v>
      </c>
      <c r="E8170" t="s">
        <v>54</v>
      </c>
      <c r="F8170" t="s">
        <v>2416</v>
      </c>
      <c r="G8170" s="336">
        <v>0.28000000000000003</v>
      </c>
      <c r="H8170">
        <v>189</v>
      </c>
    </row>
    <row r="8171" spans="1:8">
      <c r="A8171" t="s">
        <v>2455</v>
      </c>
      <c r="B8171" t="s">
        <v>71</v>
      </c>
      <c r="C8171" t="s">
        <v>78</v>
      </c>
      <c r="D8171">
        <v>2009</v>
      </c>
      <c r="E8171" t="s">
        <v>55</v>
      </c>
      <c r="F8171" t="s">
        <v>2416</v>
      </c>
      <c r="G8171" s="336">
        <v>0.3</v>
      </c>
      <c r="H8171">
        <v>190</v>
      </c>
    </row>
    <row r="8172" spans="1:8">
      <c r="A8172" t="s">
        <v>2454</v>
      </c>
      <c r="B8172" t="s">
        <v>71</v>
      </c>
      <c r="C8172" t="s">
        <v>78</v>
      </c>
      <c r="D8172">
        <v>2009</v>
      </c>
      <c r="E8172" t="s">
        <v>56</v>
      </c>
      <c r="F8172" t="s">
        <v>2416</v>
      </c>
      <c r="G8172" s="336">
        <v>-0.26</v>
      </c>
      <c r="H8172">
        <v>191</v>
      </c>
    </row>
    <row r="8173" spans="1:8">
      <c r="A8173" t="s">
        <v>2453</v>
      </c>
      <c r="B8173" t="s">
        <v>71</v>
      </c>
      <c r="C8173" t="s">
        <v>78</v>
      </c>
      <c r="D8173">
        <v>2009</v>
      </c>
      <c r="E8173" t="s">
        <v>57</v>
      </c>
      <c r="F8173" t="s">
        <v>2416</v>
      </c>
      <c r="G8173" s="336">
        <v>7.0000000000000007E-2</v>
      </c>
      <c r="H8173">
        <v>192</v>
      </c>
    </row>
    <row r="8174" spans="1:8">
      <c r="A8174" t="s">
        <v>2452</v>
      </c>
      <c r="B8174" t="s">
        <v>71</v>
      </c>
      <c r="C8174" t="s">
        <v>78</v>
      </c>
      <c r="D8174">
        <v>2010</v>
      </c>
      <c r="E8174" t="s">
        <v>52</v>
      </c>
      <c r="F8174" t="s">
        <v>2416</v>
      </c>
      <c r="G8174" s="336">
        <v>-7.0000000000000007E-2</v>
      </c>
      <c r="H8174">
        <v>193</v>
      </c>
    </row>
    <row r="8175" spans="1:8">
      <c r="A8175" t="s">
        <v>2451</v>
      </c>
      <c r="B8175" t="s">
        <v>71</v>
      </c>
      <c r="C8175" t="s">
        <v>78</v>
      </c>
      <c r="D8175">
        <v>2010</v>
      </c>
      <c r="E8175" t="s">
        <v>53</v>
      </c>
      <c r="F8175" t="s">
        <v>2416</v>
      </c>
      <c r="G8175" s="336">
        <v>-0.24</v>
      </c>
      <c r="H8175">
        <v>194</v>
      </c>
    </row>
    <row r="8176" spans="1:8">
      <c r="A8176" t="s">
        <v>2450</v>
      </c>
      <c r="B8176" t="s">
        <v>71</v>
      </c>
      <c r="C8176" t="s">
        <v>78</v>
      </c>
      <c r="D8176">
        <v>2010</v>
      </c>
      <c r="E8176" t="s">
        <v>54</v>
      </c>
      <c r="F8176" t="s">
        <v>2416</v>
      </c>
      <c r="G8176" s="336">
        <v>-0.04</v>
      </c>
      <c r="H8176">
        <v>195</v>
      </c>
    </row>
    <row r="8177" spans="1:8">
      <c r="A8177" t="s">
        <v>2449</v>
      </c>
      <c r="B8177" t="s">
        <v>71</v>
      </c>
      <c r="C8177" t="s">
        <v>78</v>
      </c>
      <c r="D8177">
        <v>2010</v>
      </c>
      <c r="E8177" t="s">
        <v>55</v>
      </c>
      <c r="F8177" t="s">
        <v>2416</v>
      </c>
      <c r="G8177" s="336">
        <v>-0.06</v>
      </c>
      <c r="H8177">
        <v>196</v>
      </c>
    </row>
    <row r="8178" spans="1:8">
      <c r="A8178" t="s">
        <v>2448</v>
      </c>
      <c r="B8178" t="s">
        <v>71</v>
      </c>
      <c r="C8178" t="s">
        <v>78</v>
      </c>
      <c r="D8178">
        <v>2010</v>
      </c>
      <c r="E8178" t="s">
        <v>56</v>
      </c>
      <c r="F8178" t="s">
        <v>2416</v>
      </c>
      <c r="G8178" s="336">
        <v>-0.08</v>
      </c>
      <c r="H8178">
        <v>197</v>
      </c>
    </row>
    <row r="8179" spans="1:8">
      <c r="A8179" t="s">
        <v>2447</v>
      </c>
      <c r="B8179" t="s">
        <v>71</v>
      </c>
      <c r="C8179" t="s">
        <v>78</v>
      </c>
      <c r="D8179">
        <v>2010</v>
      </c>
      <c r="E8179" t="s">
        <v>57</v>
      </c>
      <c r="F8179" t="s">
        <v>2416</v>
      </c>
      <c r="G8179" s="336">
        <v>-0.3</v>
      </c>
      <c r="H8179">
        <v>198</v>
      </c>
    </row>
    <row r="8180" spans="1:8">
      <c r="A8180" t="s">
        <v>2446</v>
      </c>
      <c r="B8180" t="s">
        <v>71</v>
      </c>
      <c r="C8180" t="s">
        <v>78</v>
      </c>
      <c r="D8180">
        <v>2011</v>
      </c>
      <c r="E8180" t="s">
        <v>52</v>
      </c>
      <c r="F8180" t="s">
        <v>2416</v>
      </c>
      <c r="G8180" s="336">
        <v>1.44</v>
      </c>
      <c r="H8180">
        <v>199</v>
      </c>
    </row>
    <row r="8181" spans="1:8">
      <c r="A8181" t="s">
        <v>2445</v>
      </c>
      <c r="B8181" t="s">
        <v>71</v>
      </c>
      <c r="C8181" t="s">
        <v>78</v>
      </c>
      <c r="D8181">
        <v>2011</v>
      </c>
      <c r="E8181" t="s">
        <v>53</v>
      </c>
      <c r="F8181" t="s">
        <v>2416</v>
      </c>
      <c r="G8181" s="336">
        <v>1.51</v>
      </c>
      <c r="H8181">
        <v>200</v>
      </c>
    </row>
    <row r="8182" spans="1:8">
      <c r="A8182" t="s">
        <v>2444</v>
      </c>
      <c r="B8182" t="s">
        <v>71</v>
      </c>
      <c r="C8182" t="s">
        <v>78</v>
      </c>
      <c r="D8182">
        <v>2011</v>
      </c>
      <c r="E8182" t="s">
        <v>54</v>
      </c>
      <c r="F8182" t="s">
        <v>2416</v>
      </c>
      <c r="G8182" s="336">
        <v>0.43</v>
      </c>
      <c r="H8182">
        <v>201</v>
      </c>
    </row>
    <row r="8183" spans="1:8">
      <c r="A8183" t="s">
        <v>2443</v>
      </c>
      <c r="B8183" t="s">
        <v>71</v>
      </c>
      <c r="C8183" t="s">
        <v>78</v>
      </c>
      <c r="D8183">
        <v>2011</v>
      </c>
      <c r="E8183" t="s">
        <v>55</v>
      </c>
      <c r="F8183" t="s">
        <v>2416</v>
      </c>
      <c r="G8183" s="336">
        <v>0.47</v>
      </c>
      <c r="H8183">
        <v>202</v>
      </c>
    </row>
    <row r="8184" spans="1:8">
      <c r="A8184" t="s">
        <v>2442</v>
      </c>
      <c r="B8184" t="s">
        <v>71</v>
      </c>
      <c r="C8184" t="s">
        <v>78</v>
      </c>
      <c r="D8184">
        <v>2011</v>
      </c>
      <c r="E8184" t="s">
        <v>56</v>
      </c>
      <c r="F8184" t="s">
        <v>2416</v>
      </c>
      <c r="G8184" s="336">
        <v>1.85</v>
      </c>
      <c r="H8184">
        <v>203</v>
      </c>
    </row>
    <row r="8185" spans="1:8">
      <c r="A8185" t="s">
        <v>2441</v>
      </c>
      <c r="B8185" t="s">
        <v>71</v>
      </c>
      <c r="C8185" t="s">
        <v>78</v>
      </c>
      <c r="D8185">
        <v>2011</v>
      </c>
      <c r="E8185" t="s">
        <v>57</v>
      </c>
      <c r="F8185" t="s">
        <v>2416</v>
      </c>
      <c r="G8185" s="336">
        <v>1.99</v>
      </c>
      <c r="H8185">
        <v>204</v>
      </c>
    </row>
    <row r="8186" spans="1:8">
      <c r="A8186" t="s">
        <v>2440</v>
      </c>
      <c r="B8186" t="s">
        <v>71</v>
      </c>
      <c r="C8186" t="s">
        <v>78</v>
      </c>
      <c r="D8186">
        <v>2012</v>
      </c>
      <c r="E8186" t="s">
        <v>52</v>
      </c>
      <c r="F8186" t="s">
        <v>2416</v>
      </c>
      <c r="G8186" s="336">
        <v>0.06</v>
      </c>
      <c r="H8186">
        <v>205</v>
      </c>
    </row>
    <row r="8187" spans="1:8">
      <c r="A8187" t="s">
        <v>2439</v>
      </c>
      <c r="B8187" t="s">
        <v>71</v>
      </c>
      <c r="C8187" t="s">
        <v>78</v>
      </c>
      <c r="D8187">
        <v>2012</v>
      </c>
      <c r="E8187" t="s">
        <v>53</v>
      </c>
      <c r="F8187" t="s">
        <v>2416</v>
      </c>
      <c r="G8187" s="336">
        <v>0.48</v>
      </c>
      <c r="H8187">
        <v>206</v>
      </c>
    </row>
    <row r="8188" spans="1:8">
      <c r="A8188" t="s">
        <v>2438</v>
      </c>
      <c r="B8188" t="s">
        <v>71</v>
      </c>
      <c r="C8188" t="s">
        <v>78</v>
      </c>
      <c r="D8188">
        <v>2012</v>
      </c>
      <c r="E8188" t="s">
        <v>54</v>
      </c>
      <c r="F8188" t="s">
        <v>2416</v>
      </c>
      <c r="G8188" s="336">
        <v>-0.81</v>
      </c>
      <c r="H8188">
        <v>207</v>
      </c>
    </row>
    <row r="8189" spans="1:8">
      <c r="A8189" t="s">
        <v>2437</v>
      </c>
      <c r="B8189" t="s">
        <v>71</v>
      </c>
      <c r="C8189" t="s">
        <v>78</v>
      </c>
      <c r="D8189">
        <v>2012</v>
      </c>
      <c r="E8189" t="s">
        <v>55</v>
      </c>
      <c r="F8189" t="s">
        <v>2416</v>
      </c>
      <c r="G8189" s="336">
        <v>-0.87</v>
      </c>
      <c r="H8189">
        <v>208</v>
      </c>
    </row>
    <row r="8190" spans="1:8">
      <c r="A8190" t="s">
        <v>2436</v>
      </c>
      <c r="B8190" t="s">
        <v>71</v>
      </c>
      <c r="C8190" t="s">
        <v>78</v>
      </c>
      <c r="D8190">
        <v>2012</v>
      </c>
      <c r="E8190" t="s">
        <v>56</v>
      </c>
      <c r="F8190" t="s">
        <v>2416</v>
      </c>
      <c r="G8190" s="336">
        <v>0.24</v>
      </c>
      <c r="H8190">
        <v>209</v>
      </c>
    </row>
    <row r="8191" spans="1:8">
      <c r="A8191" t="s">
        <v>2435</v>
      </c>
      <c r="B8191" t="s">
        <v>71</v>
      </c>
      <c r="C8191" t="s">
        <v>78</v>
      </c>
      <c r="D8191">
        <v>2012</v>
      </c>
      <c r="E8191" t="s">
        <v>57</v>
      </c>
      <c r="F8191" t="s">
        <v>2416</v>
      </c>
      <c r="G8191" s="336">
        <v>0.78</v>
      </c>
      <c r="H8191">
        <v>210</v>
      </c>
    </row>
    <row r="8192" spans="1:8">
      <c r="A8192" t="s">
        <v>2434</v>
      </c>
      <c r="B8192" t="s">
        <v>71</v>
      </c>
      <c r="C8192" t="s">
        <v>78</v>
      </c>
      <c r="D8192">
        <v>2013</v>
      </c>
      <c r="E8192" t="s">
        <v>52</v>
      </c>
      <c r="F8192" t="s">
        <v>2416</v>
      </c>
      <c r="G8192" s="336">
        <v>0.03</v>
      </c>
      <c r="H8192">
        <v>211</v>
      </c>
    </row>
    <row r="8193" spans="1:8">
      <c r="A8193" t="s">
        <v>2433</v>
      </c>
      <c r="B8193" t="s">
        <v>71</v>
      </c>
      <c r="C8193" t="s">
        <v>78</v>
      </c>
      <c r="D8193">
        <v>2013</v>
      </c>
      <c r="E8193" t="s">
        <v>53</v>
      </c>
      <c r="F8193" t="s">
        <v>2416</v>
      </c>
      <c r="G8193" s="336">
        <v>-0.42</v>
      </c>
      <c r="H8193">
        <v>212</v>
      </c>
    </row>
    <row r="8194" spans="1:8">
      <c r="A8194" t="s">
        <v>2432</v>
      </c>
      <c r="B8194" t="s">
        <v>71</v>
      </c>
      <c r="C8194" t="s">
        <v>78</v>
      </c>
      <c r="D8194">
        <v>2013</v>
      </c>
      <c r="E8194" t="s">
        <v>54</v>
      </c>
      <c r="F8194" t="s">
        <v>2416</v>
      </c>
      <c r="G8194" s="336">
        <v>0.27</v>
      </c>
      <c r="H8194">
        <v>213</v>
      </c>
    </row>
    <row r="8195" spans="1:8">
      <c r="A8195" t="s">
        <v>2431</v>
      </c>
      <c r="B8195" t="s">
        <v>71</v>
      </c>
      <c r="C8195" t="s">
        <v>78</v>
      </c>
      <c r="D8195">
        <v>2013</v>
      </c>
      <c r="E8195" t="s">
        <v>55</v>
      </c>
      <c r="F8195" t="s">
        <v>2416</v>
      </c>
      <c r="G8195" s="336">
        <v>0.77</v>
      </c>
      <c r="H8195">
        <v>214</v>
      </c>
    </row>
    <row r="8196" spans="1:8">
      <c r="A8196" t="s">
        <v>2430</v>
      </c>
      <c r="B8196" t="s">
        <v>71</v>
      </c>
      <c r="C8196" t="s">
        <v>78</v>
      </c>
      <c r="D8196">
        <v>2013</v>
      </c>
      <c r="E8196" t="s">
        <v>56</v>
      </c>
      <c r="F8196" t="s">
        <v>2416</v>
      </c>
      <c r="G8196" s="336">
        <v>0.02</v>
      </c>
      <c r="H8196">
        <v>215</v>
      </c>
    </row>
    <row r="8197" spans="1:8">
      <c r="A8197" t="s">
        <v>2429</v>
      </c>
      <c r="B8197" t="s">
        <v>71</v>
      </c>
      <c r="C8197" t="s">
        <v>78</v>
      </c>
      <c r="D8197">
        <v>2013</v>
      </c>
      <c r="E8197" t="s">
        <v>57</v>
      </c>
      <c r="F8197" t="s">
        <v>2416</v>
      </c>
      <c r="G8197" s="336">
        <v>-0.44</v>
      </c>
      <c r="H8197">
        <v>216</v>
      </c>
    </row>
    <row r="8198" spans="1:8">
      <c r="A8198" t="s">
        <v>2428</v>
      </c>
      <c r="B8198" t="s">
        <v>71</v>
      </c>
      <c r="C8198" t="s">
        <v>78</v>
      </c>
      <c r="D8198" t="s">
        <v>58</v>
      </c>
      <c r="E8198" t="s">
        <v>52</v>
      </c>
      <c r="F8198" t="s">
        <v>2416</v>
      </c>
      <c r="G8198" s="336">
        <v>7.96</v>
      </c>
      <c r="H8198">
        <v>217</v>
      </c>
    </row>
    <row r="8199" spans="1:8">
      <c r="A8199" t="s">
        <v>2427</v>
      </c>
      <c r="B8199" t="s">
        <v>71</v>
      </c>
      <c r="C8199" t="s">
        <v>78</v>
      </c>
      <c r="D8199" t="s">
        <v>58</v>
      </c>
      <c r="E8199" t="s">
        <v>53</v>
      </c>
      <c r="F8199" t="s">
        <v>2416</v>
      </c>
      <c r="G8199" s="336">
        <v>5.58</v>
      </c>
      <c r="H8199">
        <v>218</v>
      </c>
    </row>
    <row r="8200" spans="1:8">
      <c r="A8200" t="s">
        <v>2426</v>
      </c>
      <c r="B8200" t="s">
        <v>71</v>
      </c>
      <c r="C8200" t="s">
        <v>78</v>
      </c>
      <c r="D8200" t="s">
        <v>58</v>
      </c>
      <c r="E8200" t="s">
        <v>54</v>
      </c>
      <c r="F8200" t="s">
        <v>2416</v>
      </c>
      <c r="G8200" s="336">
        <v>-0.32</v>
      </c>
      <c r="H8200">
        <v>219</v>
      </c>
    </row>
    <row r="8201" spans="1:8">
      <c r="A8201" t="s">
        <v>2425</v>
      </c>
      <c r="B8201" t="s">
        <v>71</v>
      </c>
      <c r="C8201" t="s">
        <v>78</v>
      </c>
      <c r="D8201" t="s">
        <v>58</v>
      </c>
      <c r="E8201" t="s">
        <v>55</v>
      </c>
      <c r="F8201" t="s">
        <v>2416</v>
      </c>
      <c r="G8201" s="336">
        <v>-0.32</v>
      </c>
      <c r="H8201">
        <v>220</v>
      </c>
    </row>
    <row r="8202" spans="1:8">
      <c r="A8202" t="s">
        <v>2424</v>
      </c>
      <c r="B8202" t="s">
        <v>71</v>
      </c>
      <c r="C8202" t="s">
        <v>78</v>
      </c>
      <c r="D8202" t="s">
        <v>58</v>
      </c>
      <c r="E8202" t="s">
        <v>56</v>
      </c>
      <c r="F8202" t="s">
        <v>2416</v>
      </c>
      <c r="G8202" s="336">
        <v>15.58</v>
      </c>
      <c r="H8202">
        <v>221</v>
      </c>
    </row>
    <row r="8203" spans="1:8">
      <c r="A8203" t="s">
        <v>2423</v>
      </c>
      <c r="B8203" t="s">
        <v>71</v>
      </c>
      <c r="C8203" t="s">
        <v>78</v>
      </c>
      <c r="D8203" t="s">
        <v>58</v>
      </c>
      <c r="E8203" t="s">
        <v>57</v>
      </c>
      <c r="F8203" t="s">
        <v>2416</v>
      </c>
      <c r="G8203" s="336">
        <v>10.74</v>
      </c>
      <c r="H8203">
        <v>222</v>
      </c>
    </row>
    <row r="8204" spans="1:8">
      <c r="A8204" t="s">
        <v>2422</v>
      </c>
      <c r="B8204" t="s">
        <v>71</v>
      </c>
      <c r="C8204" t="s">
        <v>78</v>
      </c>
      <c r="D8204" t="s">
        <v>59</v>
      </c>
      <c r="E8204" t="s">
        <v>52</v>
      </c>
      <c r="F8204" t="s">
        <v>2416</v>
      </c>
      <c r="G8204" s="336">
        <v>1.1399999999999999</v>
      </c>
      <c r="H8204">
        <v>223</v>
      </c>
    </row>
    <row r="8205" spans="1:8">
      <c r="A8205" t="s">
        <v>2421</v>
      </c>
      <c r="B8205" t="s">
        <v>71</v>
      </c>
      <c r="C8205" t="s">
        <v>78</v>
      </c>
      <c r="D8205" t="s">
        <v>59</v>
      </c>
      <c r="E8205" t="s">
        <v>53</v>
      </c>
      <c r="F8205" t="s">
        <v>2416</v>
      </c>
      <c r="G8205" s="336">
        <v>0.8</v>
      </c>
      <c r="H8205">
        <v>224</v>
      </c>
    </row>
    <row r="8206" spans="1:8">
      <c r="A8206" t="s">
        <v>2420</v>
      </c>
      <c r="B8206" t="s">
        <v>71</v>
      </c>
      <c r="C8206" t="s">
        <v>78</v>
      </c>
      <c r="D8206" t="s">
        <v>59</v>
      </c>
      <c r="E8206" t="s">
        <v>54</v>
      </c>
      <c r="F8206" t="s">
        <v>2416</v>
      </c>
      <c r="G8206" s="336">
        <v>-0.05</v>
      </c>
      <c r="H8206">
        <v>225</v>
      </c>
    </row>
    <row r="8207" spans="1:8">
      <c r="A8207" t="s">
        <v>2419</v>
      </c>
      <c r="B8207" t="s">
        <v>71</v>
      </c>
      <c r="C8207" t="s">
        <v>78</v>
      </c>
      <c r="D8207" t="s">
        <v>59</v>
      </c>
      <c r="E8207" t="s">
        <v>55</v>
      </c>
      <c r="F8207" t="s">
        <v>2416</v>
      </c>
      <c r="G8207" s="336">
        <v>-0.05</v>
      </c>
      <c r="H8207">
        <v>226</v>
      </c>
    </row>
    <row r="8208" spans="1:8">
      <c r="A8208" t="s">
        <v>2418</v>
      </c>
      <c r="B8208" t="s">
        <v>71</v>
      </c>
      <c r="C8208" t="s">
        <v>78</v>
      </c>
      <c r="D8208" t="s">
        <v>59</v>
      </c>
      <c r="E8208" t="s">
        <v>56</v>
      </c>
      <c r="F8208" t="s">
        <v>2416</v>
      </c>
      <c r="G8208" s="336">
        <v>2.23</v>
      </c>
      <c r="H8208">
        <v>227</v>
      </c>
    </row>
    <row r="8209" spans="1:8">
      <c r="A8209" t="s">
        <v>2417</v>
      </c>
      <c r="B8209" t="s">
        <v>71</v>
      </c>
      <c r="C8209" t="s">
        <v>78</v>
      </c>
      <c r="D8209" t="s">
        <v>59</v>
      </c>
      <c r="E8209" t="s">
        <v>57</v>
      </c>
      <c r="F8209" t="s">
        <v>2416</v>
      </c>
      <c r="G8209" s="336">
        <v>1.53</v>
      </c>
      <c r="H8209">
        <v>228</v>
      </c>
    </row>
    <row r="8210" spans="1:8">
      <c r="A8210" t="s">
        <v>2415</v>
      </c>
      <c r="B8210" t="s">
        <v>72</v>
      </c>
      <c r="C8210" t="s">
        <v>123</v>
      </c>
      <c r="D8210">
        <v>2007</v>
      </c>
      <c r="E8210" t="s">
        <v>79</v>
      </c>
      <c r="F8210" t="s">
        <v>2187</v>
      </c>
      <c r="G8210" s="338">
        <v>125673</v>
      </c>
      <c r="H8210">
        <v>1</v>
      </c>
    </row>
    <row r="8211" spans="1:8">
      <c r="A8211" t="s">
        <v>2414</v>
      </c>
      <c r="B8211" t="s">
        <v>72</v>
      </c>
      <c r="C8211" t="s">
        <v>123</v>
      </c>
      <c r="D8211">
        <v>2007</v>
      </c>
      <c r="E8211" t="s">
        <v>80</v>
      </c>
      <c r="F8211" t="s">
        <v>2187</v>
      </c>
      <c r="G8211" s="338">
        <v>125673</v>
      </c>
      <c r="H8211">
        <v>2</v>
      </c>
    </row>
    <row r="8212" spans="1:8">
      <c r="A8212" t="s">
        <v>2413</v>
      </c>
      <c r="B8212" t="s">
        <v>72</v>
      </c>
      <c r="C8212" t="s">
        <v>123</v>
      </c>
      <c r="D8212">
        <v>2007</v>
      </c>
      <c r="E8212" t="s">
        <v>81</v>
      </c>
      <c r="F8212" t="s">
        <v>2187</v>
      </c>
      <c r="G8212" s="338">
        <v>101005</v>
      </c>
      <c r="H8212">
        <v>3</v>
      </c>
    </row>
    <row r="8213" spans="1:8">
      <c r="A8213" t="s">
        <v>2412</v>
      </c>
      <c r="B8213" t="s">
        <v>72</v>
      </c>
      <c r="C8213" t="s">
        <v>123</v>
      </c>
      <c r="D8213">
        <v>2007</v>
      </c>
      <c r="E8213" t="s">
        <v>82</v>
      </c>
      <c r="F8213" t="s">
        <v>2187</v>
      </c>
      <c r="G8213" s="338">
        <v>43653</v>
      </c>
      <c r="H8213">
        <v>4</v>
      </c>
    </row>
    <row r="8214" spans="1:8">
      <c r="A8214" t="s">
        <v>2411</v>
      </c>
      <c r="B8214" t="s">
        <v>72</v>
      </c>
      <c r="C8214" t="s">
        <v>123</v>
      </c>
      <c r="D8214">
        <v>2007</v>
      </c>
      <c r="E8214" t="s">
        <v>83</v>
      </c>
      <c r="F8214" t="s">
        <v>2187</v>
      </c>
      <c r="G8214" s="338">
        <v>24667</v>
      </c>
      <c r="H8214">
        <v>5</v>
      </c>
    </row>
    <row r="8215" spans="1:8">
      <c r="A8215" t="s">
        <v>2410</v>
      </c>
      <c r="B8215" t="s">
        <v>72</v>
      </c>
      <c r="C8215" t="s">
        <v>123</v>
      </c>
      <c r="D8215">
        <v>2007</v>
      </c>
      <c r="E8215" t="s">
        <v>84</v>
      </c>
      <c r="F8215" t="s">
        <v>2187</v>
      </c>
      <c r="G8215" s="338">
        <v>10661</v>
      </c>
      <c r="H8215">
        <v>6</v>
      </c>
    </row>
    <row r="8216" spans="1:8">
      <c r="A8216" t="s">
        <v>2409</v>
      </c>
      <c r="B8216" t="s">
        <v>72</v>
      </c>
      <c r="C8216" t="s">
        <v>123</v>
      </c>
      <c r="D8216">
        <v>2008</v>
      </c>
      <c r="E8216" t="s">
        <v>79</v>
      </c>
      <c r="F8216" t="s">
        <v>2187</v>
      </c>
      <c r="G8216" s="338">
        <v>138070</v>
      </c>
      <c r="H8216">
        <v>7</v>
      </c>
    </row>
    <row r="8217" spans="1:8">
      <c r="A8217" t="s">
        <v>2408</v>
      </c>
      <c r="B8217" t="s">
        <v>72</v>
      </c>
      <c r="C8217" t="s">
        <v>123</v>
      </c>
      <c r="D8217">
        <v>2008</v>
      </c>
      <c r="E8217" t="s">
        <v>80</v>
      </c>
      <c r="F8217" t="s">
        <v>2187</v>
      </c>
      <c r="G8217" s="338">
        <v>162115</v>
      </c>
      <c r="H8217">
        <v>8</v>
      </c>
    </row>
    <row r="8218" spans="1:8">
      <c r="A8218" t="s">
        <v>2407</v>
      </c>
      <c r="B8218" t="s">
        <v>72</v>
      </c>
      <c r="C8218" t="s">
        <v>123</v>
      </c>
      <c r="D8218">
        <v>2008</v>
      </c>
      <c r="E8218" t="s">
        <v>81</v>
      </c>
      <c r="F8218" t="s">
        <v>2187</v>
      </c>
      <c r="G8218" s="338">
        <v>68137</v>
      </c>
      <c r="H8218">
        <v>9</v>
      </c>
    </row>
    <row r="8219" spans="1:8">
      <c r="A8219" t="s">
        <v>2406</v>
      </c>
      <c r="B8219" t="s">
        <v>72</v>
      </c>
      <c r="C8219" t="s">
        <v>123</v>
      </c>
      <c r="D8219">
        <v>2008</v>
      </c>
      <c r="E8219" t="s">
        <v>82</v>
      </c>
      <c r="F8219" t="s">
        <v>2187</v>
      </c>
      <c r="G8219" s="338">
        <v>50802</v>
      </c>
      <c r="H8219">
        <v>10</v>
      </c>
    </row>
    <row r="8220" spans="1:8">
      <c r="A8220" t="s">
        <v>2405</v>
      </c>
      <c r="B8220" t="s">
        <v>72</v>
      </c>
      <c r="C8220" t="s">
        <v>123</v>
      </c>
      <c r="D8220">
        <v>2008</v>
      </c>
      <c r="E8220" t="s">
        <v>83</v>
      </c>
      <c r="F8220" t="s">
        <v>2187</v>
      </c>
      <c r="G8220" s="338">
        <v>69933</v>
      </c>
      <c r="H8220">
        <v>11</v>
      </c>
    </row>
    <row r="8221" spans="1:8">
      <c r="A8221" t="s">
        <v>2404</v>
      </c>
      <c r="B8221" t="s">
        <v>72</v>
      </c>
      <c r="C8221" t="s">
        <v>123</v>
      </c>
      <c r="D8221">
        <v>2008</v>
      </c>
      <c r="E8221" t="s">
        <v>84</v>
      </c>
      <c r="F8221" t="s">
        <v>2187</v>
      </c>
      <c r="G8221" s="338">
        <v>111313</v>
      </c>
      <c r="H8221">
        <v>12</v>
      </c>
    </row>
    <row r="8222" spans="1:8">
      <c r="A8222" t="s">
        <v>2403</v>
      </c>
      <c r="B8222" t="s">
        <v>72</v>
      </c>
      <c r="C8222" t="s">
        <v>123</v>
      </c>
      <c r="D8222">
        <v>2009</v>
      </c>
      <c r="E8222" t="s">
        <v>79</v>
      </c>
      <c r="F8222" t="s">
        <v>2187</v>
      </c>
      <c r="G8222" s="338">
        <v>131253</v>
      </c>
      <c r="H8222">
        <v>13</v>
      </c>
    </row>
    <row r="8223" spans="1:8">
      <c r="A8223" t="s">
        <v>2402</v>
      </c>
      <c r="B8223" t="s">
        <v>72</v>
      </c>
      <c r="C8223" t="s">
        <v>123</v>
      </c>
      <c r="D8223">
        <v>2009</v>
      </c>
      <c r="E8223" t="s">
        <v>80</v>
      </c>
      <c r="F8223" t="s">
        <v>2187</v>
      </c>
      <c r="G8223" s="338">
        <v>302882</v>
      </c>
      <c r="H8223">
        <v>14</v>
      </c>
    </row>
    <row r="8224" spans="1:8">
      <c r="A8224" t="s">
        <v>2401</v>
      </c>
      <c r="B8224" t="s">
        <v>72</v>
      </c>
      <c r="C8224" t="s">
        <v>123</v>
      </c>
      <c r="D8224">
        <v>2009</v>
      </c>
      <c r="E8224" t="s">
        <v>81</v>
      </c>
      <c r="F8224" t="s">
        <v>2187</v>
      </c>
      <c r="G8224" s="338">
        <v>97612</v>
      </c>
      <c r="H8224">
        <v>15</v>
      </c>
    </row>
    <row r="8225" spans="1:8">
      <c r="A8225" t="s">
        <v>2400</v>
      </c>
      <c r="B8225" t="s">
        <v>72</v>
      </c>
      <c r="C8225" t="s">
        <v>123</v>
      </c>
      <c r="D8225">
        <v>2009</v>
      </c>
      <c r="E8225" t="s">
        <v>82</v>
      </c>
      <c r="F8225" t="s">
        <v>2187</v>
      </c>
      <c r="G8225" s="338">
        <v>105345</v>
      </c>
      <c r="H8225">
        <v>16</v>
      </c>
    </row>
    <row r="8226" spans="1:8">
      <c r="A8226" t="s">
        <v>2399</v>
      </c>
      <c r="B8226" t="s">
        <v>72</v>
      </c>
      <c r="C8226" t="s">
        <v>123</v>
      </c>
      <c r="D8226">
        <v>2009</v>
      </c>
      <c r="E8226" t="s">
        <v>83</v>
      </c>
      <c r="F8226" t="s">
        <v>2187</v>
      </c>
      <c r="G8226" s="338">
        <v>33641</v>
      </c>
      <c r="H8226">
        <v>17</v>
      </c>
    </row>
    <row r="8227" spans="1:8">
      <c r="A8227" t="s">
        <v>2398</v>
      </c>
      <c r="B8227" t="s">
        <v>72</v>
      </c>
      <c r="C8227" t="s">
        <v>123</v>
      </c>
      <c r="D8227">
        <v>2009</v>
      </c>
      <c r="E8227" t="s">
        <v>84</v>
      </c>
      <c r="F8227" t="s">
        <v>2187</v>
      </c>
      <c r="G8227" s="338">
        <v>197537</v>
      </c>
      <c r="H8227">
        <v>18</v>
      </c>
    </row>
    <row r="8228" spans="1:8">
      <c r="A8228" t="s">
        <v>2397</v>
      </c>
      <c r="B8228" t="s">
        <v>72</v>
      </c>
      <c r="C8228" t="s">
        <v>123</v>
      </c>
      <c r="D8228">
        <v>2010</v>
      </c>
      <c r="E8228" t="s">
        <v>79</v>
      </c>
      <c r="F8228" t="s">
        <v>2187</v>
      </c>
      <c r="G8228" s="338">
        <v>16070</v>
      </c>
      <c r="H8228">
        <v>19</v>
      </c>
    </row>
    <row r="8229" spans="1:8">
      <c r="A8229" t="s">
        <v>2396</v>
      </c>
      <c r="B8229" t="s">
        <v>72</v>
      </c>
      <c r="C8229" t="s">
        <v>123</v>
      </c>
      <c r="D8229">
        <v>2010</v>
      </c>
      <c r="E8229" t="s">
        <v>80</v>
      </c>
      <c r="F8229" t="s">
        <v>2187</v>
      </c>
      <c r="G8229" s="338">
        <v>54177</v>
      </c>
      <c r="H8229">
        <v>20</v>
      </c>
    </row>
    <row r="8230" spans="1:8">
      <c r="A8230" t="s">
        <v>2395</v>
      </c>
      <c r="B8230" t="s">
        <v>72</v>
      </c>
      <c r="C8230" t="s">
        <v>123</v>
      </c>
      <c r="D8230">
        <v>2010</v>
      </c>
      <c r="E8230" t="s">
        <v>81</v>
      </c>
      <c r="F8230" t="s">
        <v>2187</v>
      </c>
      <c r="G8230">
        <v>223</v>
      </c>
      <c r="H8230">
        <v>21</v>
      </c>
    </row>
    <row r="8231" spans="1:8">
      <c r="A8231" t="s">
        <v>2394</v>
      </c>
      <c r="B8231" t="s">
        <v>72</v>
      </c>
      <c r="C8231" t="s">
        <v>123</v>
      </c>
      <c r="D8231">
        <v>2010</v>
      </c>
      <c r="E8231" t="s">
        <v>82</v>
      </c>
      <c r="F8231" t="s">
        <v>2187</v>
      </c>
      <c r="G8231">
        <v>223</v>
      </c>
      <c r="H8231">
        <v>22</v>
      </c>
    </row>
    <row r="8232" spans="1:8">
      <c r="A8232" t="s">
        <v>2393</v>
      </c>
      <c r="B8232" t="s">
        <v>72</v>
      </c>
      <c r="C8232" t="s">
        <v>123</v>
      </c>
      <c r="D8232">
        <v>2010</v>
      </c>
      <c r="E8232" t="s">
        <v>83</v>
      </c>
      <c r="F8232" t="s">
        <v>2187</v>
      </c>
      <c r="G8232" s="338">
        <v>15846</v>
      </c>
      <c r="H8232">
        <v>23</v>
      </c>
    </row>
    <row r="8233" spans="1:8">
      <c r="A8233" t="s">
        <v>2392</v>
      </c>
      <c r="B8233" t="s">
        <v>72</v>
      </c>
      <c r="C8233" t="s">
        <v>123</v>
      </c>
      <c r="D8233">
        <v>2010</v>
      </c>
      <c r="E8233" t="s">
        <v>84</v>
      </c>
      <c r="F8233" t="s">
        <v>2187</v>
      </c>
      <c r="G8233" s="338">
        <v>53953</v>
      </c>
      <c r="H8233">
        <v>24</v>
      </c>
    </row>
    <row r="8234" spans="1:8">
      <c r="A8234" t="s">
        <v>2391</v>
      </c>
      <c r="B8234" t="s">
        <v>72</v>
      </c>
      <c r="C8234" t="s">
        <v>123</v>
      </c>
      <c r="D8234">
        <v>2011</v>
      </c>
      <c r="E8234" t="s">
        <v>79</v>
      </c>
      <c r="F8234" t="s">
        <v>2187</v>
      </c>
      <c r="G8234" s="338">
        <v>79874</v>
      </c>
      <c r="H8234">
        <v>25</v>
      </c>
    </row>
    <row r="8235" spans="1:8">
      <c r="A8235" t="s">
        <v>2390</v>
      </c>
      <c r="B8235" t="s">
        <v>72</v>
      </c>
      <c r="C8235" t="s">
        <v>123</v>
      </c>
      <c r="D8235">
        <v>2011</v>
      </c>
      <c r="E8235" t="s">
        <v>80</v>
      </c>
      <c r="F8235" t="s">
        <v>2187</v>
      </c>
      <c r="G8235" s="338">
        <v>91430</v>
      </c>
      <c r="H8235">
        <v>26</v>
      </c>
    </row>
    <row r="8236" spans="1:8">
      <c r="A8236" t="s">
        <v>2389</v>
      </c>
      <c r="B8236" t="s">
        <v>72</v>
      </c>
      <c r="C8236" t="s">
        <v>123</v>
      </c>
      <c r="D8236">
        <v>2011</v>
      </c>
      <c r="E8236" t="s">
        <v>81</v>
      </c>
      <c r="F8236" t="s">
        <v>2187</v>
      </c>
      <c r="G8236">
        <v>104</v>
      </c>
      <c r="H8236">
        <v>27</v>
      </c>
    </row>
    <row r="8237" spans="1:8">
      <c r="A8237" t="s">
        <v>2388</v>
      </c>
      <c r="B8237" t="s">
        <v>72</v>
      </c>
      <c r="C8237" t="s">
        <v>123</v>
      </c>
      <c r="D8237">
        <v>2011</v>
      </c>
      <c r="E8237" t="s">
        <v>82</v>
      </c>
      <c r="F8237" t="s">
        <v>2187</v>
      </c>
      <c r="G8237">
        <v>320</v>
      </c>
      <c r="H8237">
        <v>28</v>
      </c>
    </row>
    <row r="8238" spans="1:8">
      <c r="A8238" t="s">
        <v>2387</v>
      </c>
      <c r="B8238" t="s">
        <v>72</v>
      </c>
      <c r="C8238" t="s">
        <v>123</v>
      </c>
      <c r="D8238">
        <v>2011</v>
      </c>
      <c r="E8238" t="s">
        <v>83</v>
      </c>
      <c r="F8238" t="s">
        <v>2187</v>
      </c>
      <c r="G8238" s="338">
        <v>79770</v>
      </c>
      <c r="H8238">
        <v>29</v>
      </c>
    </row>
    <row r="8239" spans="1:8">
      <c r="A8239" t="s">
        <v>2386</v>
      </c>
      <c r="B8239" t="s">
        <v>72</v>
      </c>
      <c r="C8239" t="s">
        <v>123</v>
      </c>
      <c r="D8239">
        <v>2011</v>
      </c>
      <c r="E8239" t="s">
        <v>84</v>
      </c>
      <c r="F8239" t="s">
        <v>2187</v>
      </c>
      <c r="G8239" s="338">
        <v>91111</v>
      </c>
      <c r="H8239">
        <v>30</v>
      </c>
    </row>
    <row r="8240" spans="1:8">
      <c r="A8240" t="s">
        <v>2385</v>
      </c>
      <c r="B8240" t="s">
        <v>72</v>
      </c>
      <c r="C8240" t="s">
        <v>123</v>
      </c>
      <c r="D8240">
        <v>2012</v>
      </c>
      <c r="E8240" t="s">
        <v>79</v>
      </c>
      <c r="F8240" t="s">
        <v>2187</v>
      </c>
      <c r="G8240" s="338">
        <v>161117</v>
      </c>
      <c r="H8240">
        <v>31</v>
      </c>
    </row>
    <row r="8241" spans="1:8">
      <c r="A8241" t="s">
        <v>2384</v>
      </c>
      <c r="B8241" t="s">
        <v>72</v>
      </c>
      <c r="C8241" t="s">
        <v>123</v>
      </c>
      <c r="D8241">
        <v>2012</v>
      </c>
      <c r="E8241" t="s">
        <v>80</v>
      </c>
      <c r="F8241" t="s">
        <v>2187</v>
      </c>
      <c r="G8241" s="338">
        <v>280081</v>
      </c>
      <c r="H8241">
        <v>32</v>
      </c>
    </row>
    <row r="8242" spans="1:8">
      <c r="A8242" t="s">
        <v>2383</v>
      </c>
      <c r="B8242" t="s">
        <v>72</v>
      </c>
      <c r="C8242" t="s">
        <v>123</v>
      </c>
      <c r="D8242">
        <v>2012</v>
      </c>
      <c r="E8242" t="s">
        <v>81</v>
      </c>
      <c r="F8242" t="s">
        <v>2187</v>
      </c>
      <c r="G8242" s="338">
        <v>79137</v>
      </c>
      <c r="H8242">
        <v>33</v>
      </c>
    </row>
    <row r="8243" spans="1:8">
      <c r="A8243" t="s">
        <v>2382</v>
      </c>
      <c r="B8243" t="s">
        <v>72</v>
      </c>
      <c r="C8243" t="s">
        <v>123</v>
      </c>
      <c r="D8243">
        <v>2012</v>
      </c>
      <c r="E8243" t="s">
        <v>82</v>
      </c>
      <c r="F8243" t="s">
        <v>2187</v>
      </c>
      <c r="G8243" s="338">
        <v>75178</v>
      </c>
      <c r="H8243">
        <v>34</v>
      </c>
    </row>
    <row r="8244" spans="1:8">
      <c r="A8244" t="s">
        <v>2381</v>
      </c>
      <c r="B8244" t="s">
        <v>72</v>
      </c>
      <c r="C8244" t="s">
        <v>123</v>
      </c>
      <c r="D8244">
        <v>2012</v>
      </c>
      <c r="E8244" t="s">
        <v>83</v>
      </c>
      <c r="F8244" t="s">
        <v>2187</v>
      </c>
      <c r="G8244" s="338">
        <v>81980</v>
      </c>
      <c r="H8244">
        <v>35</v>
      </c>
    </row>
    <row r="8245" spans="1:8">
      <c r="A8245" t="s">
        <v>2380</v>
      </c>
      <c r="B8245" t="s">
        <v>72</v>
      </c>
      <c r="C8245" t="s">
        <v>123</v>
      </c>
      <c r="D8245">
        <v>2012</v>
      </c>
      <c r="E8245" t="s">
        <v>84</v>
      </c>
      <c r="F8245" t="s">
        <v>2187</v>
      </c>
      <c r="G8245" s="338">
        <v>204903</v>
      </c>
      <c r="H8245">
        <v>36</v>
      </c>
    </row>
    <row r="8246" spans="1:8">
      <c r="A8246" t="s">
        <v>2379</v>
      </c>
      <c r="B8246" t="s">
        <v>72</v>
      </c>
      <c r="C8246" t="s">
        <v>123</v>
      </c>
      <c r="D8246">
        <v>2013</v>
      </c>
      <c r="E8246" t="s">
        <v>79</v>
      </c>
      <c r="F8246" t="s">
        <v>2187</v>
      </c>
      <c r="G8246" s="338">
        <v>158837</v>
      </c>
      <c r="H8246">
        <v>37</v>
      </c>
    </row>
    <row r="8247" spans="1:8">
      <c r="A8247" t="s">
        <v>2378</v>
      </c>
      <c r="B8247" t="s">
        <v>72</v>
      </c>
      <c r="C8247" t="s">
        <v>123</v>
      </c>
      <c r="D8247">
        <v>2013</v>
      </c>
      <c r="E8247" t="s">
        <v>80</v>
      </c>
      <c r="F8247" t="s">
        <v>2187</v>
      </c>
      <c r="G8247" s="338">
        <v>296984</v>
      </c>
      <c r="H8247">
        <v>38</v>
      </c>
    </row>
    <row r="8248" spans="1:8">
      <c r="A8248" t="s">
        <v>2377</v>
      </c>
      <c r="B8248" t="s">
        <v>72</v>
      </c>
      <c r="C8248" t="s">
        <v>123</v>
      </c>
      <c r="D8248">
        <v>2013</v>
      </c>
      <c r="E8248" t="s">
        <v>81</v>
      </c>
      <c r="F8248" t="s">
        <v>2187</v>
      </c>
      <c r="G8248" s="338">
        <v>78725</v>
      </c>
      <c r="H8248">
        <v>39</v>
      </c>
    </row>
    <row r="8249" spans="1:8">
      <c r="A8249" t="s">
        <v>2376</v>
      </c>
      <c r="B8249" t="s">
        <v>72</v>
      </c>
      <c r="C8249" t="s">
        <v>123</v>
      </c>
      <c r="D8249">
        <v>2013</v>
      </c>
      <c r="E8249" t="s">
        <v>82</v>
      </c>
      <c r="F8249" t="s">
        <v>2187</v>
      </c>
      <c r="G8249" s="338">
        <v>74659</v>
      </c>
      <c r="H8249">
        <v>40</v>
      </c>
    </row>
    <row r="8250" spans="1:8">
      <c r="A8250" t="s">
        <v>2375</v>
      </c>
      <c r="B8250" t="s">
        <v>72</v>
      </c>
      <c r="C8250" t="s">
        <v>123</v>
      </c>
      <c r="D8250">
        <v>2013</v>
      </c>
      <c r="E8250" t="s">
        <v>83</v>
      </c>
      <c r="F8250" t="s">
        <v>2187</v>
      </c>
      <c r="G8250" s="338">
        <v>80111</v>
      </c>
      <c r="H8250">
        <v>41</v>
      </c>
    </row>
    <row r="8251" spans="1:8">
      <c r="A8251" t="s">
        <v>2374</v>
      </c>
      <c r="B8251" t="s">
        <v>72</v>
      </c>
      <c r="C8251" t="s">
        <v>123</v>
      </c>
      <c r="D8251">
        <v>2013</v>
      </c>
      <c r="E8251" t="s">
        <v>84</v>
      </c>
      <c r="F8251" t="s">
        <v>2187</v>
      </c>
      <c r="G8251" s="338">
        <v>222325</v>
      </c>
      <c r="H8251">
        <v>42</v>
      </c>
    </row>
    <row r="8252" spans="1:8">
      <c r="A8252" t="s">
        <v>2373</v>
      </c>
      <c r="B8252" t="s">
        <v>72</v>
      </c>
      <c r="C8252" t="s">
        <v>123</v>
      </c>
      <c r="D8252">
        <v>2014</v>
      </c>
      <c r="E8252" t="s">
        <v>79</v>
      </c>
      <c r="F8252" t="s">
        <v>2187</v>
      </c>
      <c r="G8252" s="338">
        <v>130482</v>
      </c>
      <c r="H8252">
        <v>43</v>
      </c>
    </row>
    <row r="8253" spans="1:8">
      <c r="A8253" t="s">
        <v>2372</v>
      </c>
      <c r="B8253" t="s">
        <v>72</v>
      </c>
      <c r="C8253" t="s">
        <v>123</v>
      </c>
      <c r="D8253">
        <v>2014</v>
      </c>
      <c r="E8253" t="s">
        <v>80</v>
      </c>
      <c r="F8253" t="s">
        <v>2187</v>
      </c>
      <c r="G8253" s="338">
        <v>130008</v>
      </c>
      <c r="H8253">
        <v>44</v>
      </c>
    </row>
    <row r="8254" spans="1:8">
      <c r="A8254" t="s">
        <v>2371</v>
      </c>
      <c r="B8254" t="s">
        <v>72</v>
      </c>
      <c r="C8254" t="s">
        <v>123</v>
      </c>
      <c r="D8254">
        <v>2014</v>
      </c>
      <c r="E8254" t="s">
        <v>81</v>
      </c>
      <c r="F8254" t="s">
        <v>2187</v>
      </c>
      <c r="G8254" s="338">
        <v>4430</v>
      </c>
      <c r="H8254">
        <v>45</v>
      </c>
    </row>
    <row r="8255" spans="1:8">
      <c r="A8255" t="s">
        <v>2370</v>
      </c>
      <c r="B8255" t="s">
        <v>72</v>
      </c>
      <c r="C8255" t="s">
        <v>123</v>
      </c>
      <c r="D8255">
        <v>2014</v>
      </c>
      <c r="E8255" t="s">
        <v>82</v>
      </c>
      <c r="F8255" t="s">
        <v>2187</v>
      </c>
      <c r="G8255">
        <v>319</v>
      </c>
      <c r="H8255">
        <v>46</v>
      </c>
    </row>
    <row r="8256" spans="1:8">
      <c r="A8256" t="s">
        <v>2369</v>
      </c>
      <c r="B8256" t="s">
        <v>72</v>
      </c>
      <c r="C8256" t="s">
        <v>123</v>
      </c>
      <c r="D8256">
        <v>2014</v>
      </c>
      <c r="E8256" t="s">
        <v>83</v>
      </c>
      <c r="F8256" t="s">
        <v>2187</v>
      </c>
      <c r="G8256" s="338">
        <v>126051</v>
      </c>
      <c r="H8256">
        <v>47</v>
      </c>
    </row>
    <row r="8257" spans="1:8">
      <c r="A8257" t="s">
        <v>2368</v>
      </c>
      <c r="B8257" t="s">
        <v>72</v>
      </c>
      <c r="C8257" t="s">
        <v>123</v>
      </c>
      <c r="D8257">
        <v>2014</v>
      </c>
      <c r="E8257" t="s">
        <v>84</v>
      </c>
      <c r="F8257" t="s">
        <v>2187</v>
      </c>
      <c r="G8257" s="338">
        <v>129690</v>
      </c>
      <c r="H8257">
        <v>48</v>
      </c>
    </row>
    <row r="8258" spans="1:8">
      <c r="A8258" t="s">
        <v>2367</v>
      </c>
      <c r="B8258" t="s">
        <v>72</v>
      </c>
      <c r="C8258" t="s">
        <v>123</v>
      </c>
      <c r="D8258" t="s">
        <v>66</v>
      </c>
      <c r="E8258" t="s">
        <v>79</v>
      </c>
      <c r="F8258" t="s">
        <v>2187</v>
      </c>
      <c r="G8258" s="338">
        <v>941375</v>
      </c>
      <c r="H8258">
        <v>49</v>
      </c>
    </row>
    <row r="8259" spans="1:8">
      <c r="A8259" t="s">
        <v>2366</v>
      </c>
      <c r="B8259" t="s">
        <v>72</v>
      </c>
      <c r="C8259" t="s">
        <v>123</v>
      </c>
      <c r="D8259" t="s">
        <v>66</v>
      </c>
      <c r="E8259" t="s">
        <v>80</v>
      </c>
      <c r="F8259" t="s">
        <v>2187</v>
      </c>
      <c r="G8259" s="338">
        <v>1443350</v>
      </c>
      <c r="H8259">
        <v>50</v>
      </c>
    </row>
    <row r="8260" spans="1:8">
      <c r="A8260" t="s">
        <v>2365</v>
      </c>
      <c r="B8260" t="s">
        <v>72</v>
      </c>
      <c r="C8260" t="s">
        <v>123</v>
      </c>
      <c r="D8260" t="s">
        <v>66</v>
      </c>
      <c r="E8260" t="s">
        <v>81</v>
      </c>
      <c r="F8260" t="s">
        <v>2187</v>
      </c>
      <c r="G8260" s="338">
        <v>429374</v>
      </c>
      <c r="H8260">
        <v>51</v>
      </c>
    </row>
    <row r="8261" spans="1:8">
      <c r="A8261" t="s">
        <v>2364</v>
      </c>
      <c r="B8261" t="s">
        <v>72</v>
      </c>
      <c r="C8261" t="s">
        <v>123</v>
      </c>
      <c r="D8261" t="s">
        <v>66</v>
      </c>
      <c r="E8261" t="s">
        <v>82</v>
      </c>
      <c r="F8261" t="s">
        <v>2187</v>
      </c>
      <c r="G8261" s="338">
        <v>350499</v>
      </c>
      <c r="H8261">
        <v>52</v>
      </c>
    </row>
    <row r="8262" spans="1:8">
      <c r="A8262" t="s">
        <v>2363</v>
      </c>
      <c r="B8262" t="s">
        <v>72</v>
      </c>
      <c r="C8262" t="s">
        <v>123</v>
      </c>
      <c r="D8262" t="s">
        <v>66</v>
      </c>
      <c r="E8262" t="s">
        <v>83</v>
      </c>
      <c r="F8262" t="s">
        <v>2187</v>
      </c>
      <c r="G8262" s="338">
        <v>512000</v>
      </c>
      <c r="H8262">
        <v>53</v>
      </c>
    </row>
    <row r="8263" spans="1:8">
      <c r="A8263" t="s">
        <v>2362</v>
      </c>
      <c r="B8263" t="s">
        <v>72</v>
      </c>
      <c r="C8263" t="s">
        <v>123</v>
      </c>
      <c r="D8263" t="s">
        <v>66</v>
      </c>
      <c r="E8263" t="s">
        <v>84</v>
      </c>
      <c r="F8263" t="s">
        <v>2187</v>
      </c>
      <c r="G8263" s="338">
        <v>1021492</v>
      </c>
      <c r="H8263">
        <v>54</v>
      </c>
    </row>
    <row r="8264" spans="1:8">
      <c r="A8264" t="s">
        <v>2361</v>
      </c>
      <c r="B8264" t="s">
        <v>71</v>
      </c>
      <c r="C8264" t="s">
        <v>123</v>
      </c>
      <c r="D8264">
        <v>2006</v>
      </c>
      <c r="E8264" t="s">
        <v>79</v>
      </c>
      <c r="F8264" t="s">
        <v>2187</v>
      </c>
      <c r="G8264">
        <v>43</v>
      </c>
      <c r="H8264">
        <v>55</v>
      </c>
    </row>
    <row r="8265" spans="1:8">
      <c r="A8265" t="s">
        <v>2360</v>
      </c>
      <c r="B8265" t="s">
        <v>71</v>
      </c>
      <c r="C8265" t="s">
        <v>123</v>
      </c>
      <c r="D8265">
        <v>2006</v>
      </c>
      <c r="E8265" t="s">
        <v>80</v>
      </c>
      <c r="F8265" t="s">
        <v>2187</v>
      </c>
      <c r="G8265">
        <v>43</v>
      </c>
      <c r="H8265">
        <v>56</v>
      </c>
    </row>
    <row r="8266" spans="1:8">
      <c r="A8266" t="s">
        <v>2359</v>
      </c>
      <c r="B8266" t="s">
        <v>71</v>
      </c>
      <c r="C8266" t="s">
        <v>123</v>
      </c>
      <c r="D8266">
        <v>2006</v>
      </c>
      <c r="E8266" t="s">
        <v>81</v>
      </c>
      <c r="F8266" t="s">
        <v>2187</v>
      </c>
      <c r="G8266">
        <v>43</v>
      </c>
      <c r="H8266">
        <v>57</v>
      </c>
    </row>
    <row r="8267" spans="1:8">
      <c r="A8267" t="s">
        <v>2358</v>
      </c>
      <c r="B8267" t="s">
        <v>71</v>
      </c>
      <c r="C8267" t="s">
        <v>123</v>
      </c>
      <c r="D8267">
        <v>2006</v>
      </c>
      <c r="E8267" t="s">
        <v>82</v>
      </c>
      <c r="F8267" t="s">
        <v>2187</v>
      </c>
      <c r="G8267">
        <v>43</v>
      </c>
      <c r="H8267">
        <v>58</v>
      </c>
    </row>
    <row r="8268" spans="1:8">
      <c r="A8268" t="s">
        <v>2357</v>
      </c>
      <c r="B8268" t="s">
        <v>71</v>
      </c>
      <c r="C8268" t="s">
        <v>123</v>
      </c>
      <c r="D8268">
        <v>2006</v>
      </c>
      <c r="E8268" t="s">
        <v>83</v>
      </c>
      <c r="F8268" t="s">
        <v>2187</v>
      </c>
      <c r="G8268" t="s">
        <v>1451</v>
      </c>
      <c r="H8268">
        <v>59</v>
      </c>
    </row>
    <row r="8269" spans="1:8">
      <c r="A8269" t="s">
        <v>2356</v>
      </c>
      <c r="B8269" t="s">
        <v>71</v>
      </c>
      <c r="C8269" t="s">
        <v>123</v>
      </c>
      <c r="D8269">
        <v>2006</v>
      </c>
      <c r="E8269" t="s">
        <v>84</v>
      </c>
      <c r="F8269" t="s">
        <v>2187</v>
      </c>
      <c r="G8269" t="s">
        <v>1451</v>
      </c>
      <c r="H8269">
        <v>60</v>
      </c>
    </row>
    <row r="8270" spans="1:8">
      <c r="A8270" t="s">
        <v>2355</v>
      </c>
      <c r="B8270" t="s">
        <v>71</v>
      </c>
      <c r="C8270" t="s">
        <v>123</v>
      </c>
      <c r="D8270">
        <v>2007</v>
      </c>
      <c r="E8270" t="s">
        <v>79</v>
      </c>
      <c r="F8270" t="s">
        <v>2187</v>
      </c>
      <c r="G8270">
        <v>7</v>
      </c>
      <c r="H8270">
        <v>61</v>
      </c>
    </row>
    <row r="8271" spans="1:8">
      <c r="A8271" t="s">
        <v>2354</v>
      </c>
      <c r="B8271" t="s">
        <v>71</v>
      </c>
      <c r="C8271" t="s">
        <v>123</v>
      </c>
      <c r="D8271">
        <v>2007</v>
      </c>
      <c r="E8271" t="s">
        <v>80</v>
      </c>
      <c r="F8271" t="s">
        <v>2187</v>
      </c>
      <c r="G8271">
        <v>7</v>
      </c>
      <c r="H8271">
        <v>62</v>
      </c>
    </row>
    <row r="8272" spans="1:8">
      <c r="A8272" t="s">
        <v>2353</v>
      </c>
      <c r="B8272" t="s">
        <v>71</v>
      </c>
      <c r="C8272" t="s">
        <v>123</v>
      </c>
      <c r="D8272">
        <v>2007</v>
      </c>
      <c r="E8272" t="s">
        <v>81</v>
      </c>
      <c r="F8272" t="s">
        <v>2187</v>
      </c>
      <c r="G8272">
        <v>7</v>
      </c>
      <c r="H8272">
        <v>63</v>
      </c>
    </row>
    <row r="8273" spans="1:8">
      <c r="A8273" t="s">
        <v>2352</v>
      </c>
      <c r="B8273" t="s">
        <v>71</v>
      </c>
      <c r="C8273" t="s">
        <v>123</v>
      </c>
      <c r="D8273">
        <v>2007</v>
      </c>
      <c r="E8273" t="s">
        <v>82</v>
      </c>
      <c r="F8273" t="s">
        <v>2187</v>
      </c>
      <c r="G8273">
        <v>7</v>
      </c>
      <c r="H8273">
        <v>64</v>
      </c>
    </row>
    <row r="8274" spans="1:8">
      <c r="A8274" t="s">
        <v>2351</v>
      </c>
      <c r="B8274" t="s">
        <v>71</v>
      </c>
      <c r="C8274" t="s">
        <v>123</v>
      </c>
      <c r="D8274">
        <v>2007</v>
      </c>
      <c r="E8274" t="s">
        <v>83</v>
      </c>
      <c r="F8274" t="s">
        <v>2187</v>
      </c>
      <c r="G8274" t="s">
        <v>1451</v>
      </c>
      <c r="H8274">
        <v>65</v>
      </c>
    </row>
    <row r="8275" spans="1:8">
      <c r="A8275" t="s">
        <v>2350</v>
      </c>
      <c r="B8275" t="s">
        <v>71</v>
      </c>
      <c r="C8275" t="s">
        <v>123</v>
      </c>
      <c r="D8275">
        <v>2007</v>
      </c>
      <c r="E8275" t="s">
        <v>84</v>
      </c>
      <c r="F8275" t="s">
        <v>2187</v>
      </c>
      <c r="G8275" t="s">
        <v>1451</v>
      </c>
      <c r="H8275">
        <v>66</v>
      </c>
    </row>
    <row r="8276" spans="1:8">
      <c r="A8276" t="s">
        <v>2349</v>
      </c>
      <c r="B8276" t="s">
        <v>71</v>
      </c>
      <c r="C8276" t="s">
        <v>123</v>
      </c>
      <c r="D8276">
        <v>2008</v>
      </c>
      <c r="E8276" t="s">
        <v>79</v>
      </c>
      <c r="F8276" t="s">
        <v>2187</v>
      </c>
      <c r="G8276">
        <v>14</v>
      </c>
      <c r="H8276">
        <v>67</v>
      </c>
    </row>
    <row r="8277" spans="1:8">
      <c r="A8277" t="s">
        <v>2348</v>
      </c>
      <c r="B8277" t="s">
        <v>71</v>
      </c>
      <c r="C8277" t="s">
        <v>123</v>
      </c>
      <c r="D8277">
        <v>2008</v>
      </c>
      <c r="E8277" t="s">
        <v>80</v>
      </c>
      <c r="F8277" t="s">
        <v>2187</v>
      </c>
      <c r="G8277">
        <v>14</v>
      </c>
      <c r="H8277">
        <v>68</v>
      </c>
    </row>
    <row r="8278" spans="1:8">
      <c r="A8278" t="s">
        <v>2347</v>
      </c>
      <c r="B8278" t="s">
        <v>71</v>
      </c>
      <c r="C8278" t="s">
        <v>123</v>
      </c>
      <c r="D8278">
        <v>2008</v>
      </c>
      <c r="E8278" t="s">
        <v>81</v>
      </c>
      <c r="F8278" t="s">
        <v>2187</v>
      </c>
      <c r="G8278">
        <v>14</v>
      </c>
      <c r="H8278">
        <v>69</v>
      </c>
    </row>
    <row r="8279" spans="1:8">
      <c r="A8279" t="s">
        <v>2346</v>
      </c>
      <c r="B8279" t="s">
        <v>71</v>
      </c>
      <c r="C8279" t="s">
        <v>123</v>
      </c>
      <c r="D8279">
        <v>2008</v>
      </c>
      <c r="E8279" t="s">
        <v>82</v>
      </c>
      <c r="F8279" t="s">
        <v>2187</v>
      </c>
      <c r="G8279">
        <v>14</v>
      </c>
      <c r="H8279">
        <v>70</v>
      </c>
    </row>
    <row r="8280" spans="1:8">
      <c r="A8280" t="s">
        <v>2345</v>
      </c>
      <c r="B8280" t="s">
        <v>71</v>
      </c>
      <c r="C8280" t="s">
        <v>123</v>
      </c>
      <c r="D8280">
        <v>2008</v>
      </c>
      <c r="E8280" t="s">
        <v>83</v>
      </c>
      <c r="F8280" t="s">
        <v>2187</v>
      </c>
      <c r="G8280" t="s">
        <v>1451</v>
      </c>
      <c r="H8280">
        <v>71</v>
      </c>
    </row>
    <row r="8281" spans="1:8">
      <c r="A8281" t="s">
        <v>2344</v>
      </c>
      <c r="B8281" t="s">
        <v>71</v>
      </c>
      <c r="C8281" t="s">
        <v>123</v>
      </c>
      <c r="D8281">
        <v>2008</v>
      </c>
      <c r="E8281" t="s">
        <v>84</v>
      </c>
      <c r="F8281" t="s">
        <v>2187</v>
      </c>
      <c r="G8281" t="s">
        <v>1451</v>
      </c>
      <c r="H8281">
        <v>72</v>
      </c>
    </row>
    <row r="8282" spans="1:8">
      <c r="A8282" t="s">
        <v>2343</v>
      </c>
      <c r="B8282" t="s">
        <v>71</v>
      </c>
      <c r="C8282" t="s">
        <v>123</v>
      </c>
      <c r="D8282">
        <v>2009</v>
      </c>
      <c r="E8282" t="s">
        <v>79</v>
      </c>
      <c r="F8282" t="s">
        <v>2187</v>
      </c>
      <c r="G8282">
        <v>27</v>
      </c>
      <c r="H8282">
        <v>73</v>
      </c>
    </row>
    <row r="8283" spans="1:8">
      <c r="A8283" t="s">
        <v>2342</v>
      </c>
      <c r="B8283" t="s">
        <v>71</v>
      </c>
      <c r="C8283" t="s">
        <v>123</v>
      </c>
      <c r="D8283">
        <v>2009</v>
      </c>
      <c r="E8283" t="s">
        <v>80</v>
      </c>
      <c r="F8283" t="s">
        <v>2187</v>
      </c>
      <c r="G8283">
        <v>27</v>
      </c>
      <c r="H8283">
        <v>74</v>
      </c>
    </row>
    <row r="8284" spans="1:8">
      <c r="A8284" t="s">
        <v>2341</v>
      </c>
      <c r="B8284" t="s">
        <v>71</v>
      </c>
      <c r="C8284" t="s">
        <v>123</v>
      </c>
      <c r="D8284">
        <v>2009</v>
      </c>
      <c r="E8284" t="s">
        <v>81</v>
      </c>
      <c r="F8284" t="s">
        <v>2187</v>
      </c>
      <c r="G8284">
        <v>27</v>
      </c>
      <c r="H8284">
        <v>75</v>
      </c>
    </row>
    <row r="8285" spans="1:8">
      <c r="A8285" t="s">
        <v>2340</v>
      </c>
      <c r="B8285" t="s">
        <v>71</v>
      </c>
      <c r="C8285" t="s">
        <v>123</v>
      </c>
      <c r="D8285">
        <v>2009</v>
      </c>
      <c r="E8285" t="s">
        <v>82</v>
      </c>
      <c r="F8285" t="s">
        <v>2187</v>
      </c>
      <c r="G8285">
        <v>27</v>
      </c>
      <c r="H8285">
        <v>76</v>
      </c>
    </row>
    <row r="8286" spans="1:8">
      <c r="A8286" t="s">
        <v>2339</v>
      </c>
      <c r="B8286" t="s">
        <v>71</v>
      </c>
      <c r="C8286" t="s">
        <v>123</v>
      </c>
      <c r="D8286">
        <v>2009</v>
      </c>
      <c r="E8286" t="s">
        <v>83</v>
      </c>
      <c r="F8286" t="s">
        <v>2187</v>
      </c>
      <c r="G8286" t="s">
        <v>1451</v>
      </c>
      <c r="H8286">
        <v>77</v>
      </c>
    </row>
    <row r="8287" spans="1:8">
      <c r="A8287" t="s">
        <v>2338</v>
      </c>
      <c r="B8287" t="s">
        <v>71</v>
      </c>
      <c r="C8287" t="s">
        <v>123</v>
      </c>
      <c r="D8287">
        <v>2009</v>
      </c>
      <c r="E8287" t="s">
        <v>84</v>
      </c>
      <c r="F8287" t="s">
        <v>2187</v>
      </c>
      <c r="G8287" t="s">
        <v>1451</v>
      </c>
      <c r="H8287">
        <v>78</v>
      </c>
    </row>
    <row r="8288" spans="1:8">
      <c r="A8288" t="s">
        <v>2337</v>
      </c>
      <c r="B8288" t="s">
        <v>71</v>
      </c>
      <c r="C8288" t="s">
        <v>123</v>
      </c>
      <c r="D8288">
        <v>2010</v>
      </c>
      <c r="E8288" t="s">
        <v>79</v>
      </c>
      <c r="F8288" t="s">
        <v>2187</v>
      </c>
      <c r="G8288">
        <v>83</v>
      </c>
      <c r="H8288">
        <v>79</v>
      </c>
    </row>
    <row r="8289" spans="1:8">
      <c r="A8289" t="s">
        <v>2336</v>
      </c>
      <c r="B8289" t="s">
        <v>71</v>
      </c>
      <c r="C8289" t="s">
        <v>123</v>
      </c>
      <c r="D8289">
        <v>2010</v>
      </c>
      <c r="E8289" t="s">
        <v>80</v>
      </c>
      <c r="F8289" t="s">
        <v>2187</v>
      </c>
      <c r="G8289">
        <v>83</v>
      </c>
      <c r="H8289">
        <v>80</v>
      </c>
    </row>
    <row r="8290" spans="1:8">
      <c r="A8290" t="s">
        <v>2335</v>
      </c>
      <c r="B8290" t="s">
        <v>71</v>
      </c>
      <c r="C8290" t="s">
        <v>123</v>
      </c>
      <c r="D8290">
        <v>2010</v>
      </c>
      <c r="E8290" t="s">
        <v>81</v>
      </c>
      <c r="F8290" t="s">
        <v>2187</v>
      </c>
      <c r="G8290">
        <v>83</v>
      </c>
      <c r="H8290">
        <v>81</v>
      </c>
    </row>
    <row r="8291" spans="1:8">
      <c r="A8291" t="s">
        <v>2334</v>
      </c>
      <c r="B8291" t="s">
        <v>71</v>
      </c>
      <c r="C8291" t="s">
        <v>123</v>
      </c>
      <c r="D8291">
        <v>2010</v>
      </c>
      <c r="E8291" t="s">
        <v>82</v>
      </c>
      <c r="F8291" t="s">
        <v>2187</v>
      </c>
      <c r="G8291">
        <v>83</v>
      </c>
      <c r="H8291">
        <v>82</v>
      </c>
    </row>
    <row r="8292" spans="1:8">
      <c r="A8292" t="s">
        <v>2333</v>
      </c>
      <c r="B8292" t="s">
        <v>71</v>
      </c>
      <c r="C8292" t="s">
        <v>123</v>
      </c>
      <c r="D8292">
        <v>2010</v>
      </c>
      <c r="E8292" t="s">
        <v>83</v>
      </c>
      <c r="F8292" t="s">
        <v>2187</v>
      </c>
      <c r="G8292" t="s">
        <v>1451</v>
      </c>
      <c r="H8292">
        <v>83</v>
      </c>
    </row>
    <row r="8293" spans="1:8">
      <c r="A8293" t="s">
        <v>2332</v>
      </c>
      <c r="B8293" t="s">
        <v>71</v>
      </c>
      <c r="C8293" t="s">
        <v>123</v>
      </c>
      <c r="D8293">
        <v>2010</v>
      </c>
      <c r="E8293" t="s">
        <v>84</v>
      </c>
      <c r="F8293" t="s">
        <v>2187</v>
      </c>
      <c r="G8293" t="s">
        <v>1451</v>
      </c>
      <c r="H8293">
        <v>84</v>
      </c>
    </row>
    <row r="8294" spans="1:8">
      <c r="A8294" t="s">
        <v>2331</v>
      </c>
      <c r="B8294" t="s">
        <v>71</v>
      </c>
      <c r="C8294" t="s">
        <v>123</v>
      </c>
      <c r="D8294">
        <v>2011</v>
      </c>
      <c r="E8294" t="s">
        <v>79</v>
      </c>
      <c r="F8294" t="s">
        <v>2187</v>
      </c>
      <c r="G8294" s="338">
        <v>1320</v>
      </c>
      <c r="H8294">
        <v>85</v>
      </c>
    </row>
    <row r="8295" spans="1:8">
      <c r="A8295" t="s">
        <v>2330</v>
      </c>
      <c r="B8295" t="s">
        <v>71</v>
      </c>
      <c r="C8295" t="s">
        <v>123</v>
      </c>
      <c r="D8295">
        <v>2011</v>
      </c>
      <c r="E8295" t="s">
        <v>80</v>
      </c>
      <c r="F8295" t="s">
        <v>2187</v>
      </c>
      <c r="G8295" s="338">
        <v>3689</v>
      </c>
      <c r="H8295">
        <v>86</v>
      </c>
    </row>
    <row r="8296" spans="1:8">
      <c r="A8296" t="s">
        <v>2329</v>
      </c>
      <c r="B8296" t="s">
        <v>71</v>
      </c>
      <c r="C8296" t="s">
        <v>123</v>
      </c>
      <c r="D8296">
        <v>2011</v>
      </c>
      <c r="E8296" t="s">
        <v>81</v>
      </c>
      <c r="F8296" t="s">
        <v>2187</v>
      </c>
      <c r="G8296">
        <v>23</v>
      </c>
      <c r="H8296">
        <v>87</v>
      </c>
    </row>
    <row r="8297" spans="1:8">
      <c r="A8297" t="s">
        <v>2328</v>
      </c>
      <c r="B8297" t="s">
        <v>71</v>
      </c>
      <c r="C8297" t="s">
        <v>123</v>
      </c>
      <c r="D8297">
        <v>2011</v>
      </c>
      <c r="E8297" t="s">
        <v>82</v>
      </c>
      <c r="F8297" t="s">
        <v>2187</v>
      </c>
      <c r="G8297">
        <v>23</v>
      </c>
      <c r="H8297">
        <v>88</v>
      </c>
    </row>
    <row r="8298" spans="1:8">
      <c r="A8298" t="s">
        <v>2327</v>
      </c>
      <c r="B8298" t="s">
        <v>71</v>
      </c>
      <c r="C8298" t="s">
        <v>123</v>
      </c>
      <c r="D8298">
        <v>2011</v>
      </c>
      <c r="E8298" t="s">
        <v>83</v>
      </c>
      <c r="F8298" t="s">
        <v>2187</v>
      </c>
      <c r="G8298" s="338">
        <v>1297</v>
      </c>
      <c r="H8298">
        <v>89</v>
      </c>
    </row>
    <row r="8299" spans="1:8">
      <c r="A8299" t="s">
        <v>2326</v>
      </c>
      <c r="B8299" t="s">
        <v>71</v>
      </c>
      <c r="C8299" t="s">
        <v>123</v>
      </c>
      <c r="D8299">
        <v>2011</v>
      </c>
      <c r="E8299" t="s">
        <v>84</v>
      </c>
      <c r="F8299" t="s">
        <v>2187</v>
      </c>
      <c r="G8299" s="338">
        <v>3666</v>
      </c>
      <c r="H8299">
        <v>90</v>
      </c>
    </row>
    <row r="8300" spans="1:8">
      <c r="A8300" t="s">
        <v>2325</v>
      </c>
      <c r="B8300" t="s">
        <v>71</v>
      </c>
      <c r="C8300" t="s">
        <v>123</v>
      </c>
      <c r="D8300">
        <v>2012</v>
      </c>
      <c r="E8300" t="s">
        <v>79</v>
      </c>
      <c r="F8300" t="s">
        <v>2187</v>
      </c>
      <c r="G8300" s="338">
        <v>3248</v>
      </c>
      <c r="H8300">
        <v>91</v>
      </c>
    </row>
    <row r="8301" spans="1:8">
      <c r="A8301" t="s">
        <v>2324</v>
      </c>
      <c r="B8301" t="s">
        <v>71</v>
      </c>
      <c r="C8301" t="s">
        <v>123</v>
      </c>
      <c r="D8301">
        <v>2012</v>
      </c>
      <c r="E8301" t="s">
        <v>80</v>
      </c>
      <c r="F8301" t="s">
        <v>2187</v>
      </c>
      <c r="G8301" s="338">
        <v>3858</v>
      </c>
      <c r="H8301">
        <v>92</v>
      </c>
    </row>
    <row r="8302" spans="1:8">
      <c r="A8302" t="s">
        <v>2323</v>
      </c>
      <c r="B8302" t="s">
        <v>71</v>
      </c>
      <c r="C8302" t="s">
        <v>123</v>
      </c>
      <c r="D8302">
        <v>2012</v>
      </c>
      <c r="E8302" t="s">
        <v>81</v>
      </c>
      <c r="F8302" t="s">
        <v>2187</v>
      </c>
      <c r="G8302">
        <v>380</v>
      </c>
      <c r="H8302">
        <v>93</v>
      </c>
    </row>
    <row r="8303" spans="1:8">
      <c r="A8303" t="s">
        <v>2322</v>
      </c>
      <c r="B8303" t="s">
        <v>71</v>
      </c>
      <c r="C8303" t="s">
        <v>123</v>
      </c>
      <c r="D8303">
        <v>2012</v>
      </c>
      <c r="E8303" t="s">
        <v>82</v>
      </c>
      <c r="F8303" t="s">
        <v>2187</v>
      </c>
      <c r="G8303">
        <v>383</v>
      </c>
      <c r="H8303">
        <v>94</v>
      </c>
    </row>
    <row r="8304" spans="1:8">
      <c r="A8304" t="s">
        <v>2321</v>
      </c>
      <c r="B8304" t="s">
        <v>71</v>
      </c>
      <c r="C8304" t="s">
        <v>123</v>
      </c>
      <c r="D8304">
        <v>2012</v>
      </c>
      <c r="E8304" t="s">
        <v>83</v>
      </c>
      <c r="F8304" t="s">
        <v>2187</v>
      </c>
      <c r="G8304" s="338">
        <v>2868</v>
      </c>
      <c r="H8304">
        <v>95</v>
      </c>
    </row>
    <row r="8305" spans="1:8">
      <c r="A8305" t="s">
        <v>2320</v>
      </c>
      <c r="B8305" t="s">
        <v>71</v>
      </c>
      <c r="C8305" t="s">
        <v>123</v>
      </c>
      <c r="D8305">
        <v>2012</v>
      </c>
      <c r="E8305" t="s">
        <v>84</v>
      </c>
      <c r="F8305" t="s">
        <v>2187</v>
      </c>
      <c r="G8305" s="338">
        <v>3475</v>
      </c>
      <c r="H8305">
        <v>96</v>
      </c>
    </row>
    <row r="8306" spans="1:8">
      <c r="A8306" t="s">
        <v>2319</v>
      </c>
      <c r="B8306" t="s">
        <v>71</v>
      </c>
      <c r="C8306" t="s">
        <v>123</v>
      </c>
      <c r="D8306">
        <v>2013</v>
      </c>
      <c r="E8306" t="s">
        <v>79</v>
      </c>
      <c r="F8306" t="s">
        <v>2187</v>
      </c>
      <c r="G8306" s="338">
        <v>5171</v>
      </c>
      <c r="H8306">
        <v>97</v>
      </c>
    </row>
    <row r="8307" spans="1:8">
      <c r="A8307" t="s">
        <v>2318</v>
      </c>
      <c r="B8307" t="s">
        <v>71</v>
      </c>
      <c r="C8307" t="s">
        <v>123</v>
      </c>
      <c r="D8307">
        <v>2013</v>
      </c>
      <c r="E8307" t="s">
        <v>80</v>
      </c>
      <c r="F8307" t="s">
        <v>2187</v>
      </c>
      <c r="G8307" s="338">
        <v>3859</v>
      </c>
      <c r="H8307">
        <v>98</v>
      </c>
    </row>
    <row r="8308" spans="1:8">
      <c r="A8308" t="s">
        <v>2317</v>
      </c>
      <c r="B8308" t="s">
        <v>71</v>
      </c>
      <c r="C8308" t="s">
        <v>123</v>
      </c>
      <c r="D8308">
        <v>2013</v>
      </c>
      <c r="E8308" t="s">
        <v>81</v>
      </c>
      <c r="F8308" t="s">
        <v>2187</v>
      </c>
      <c r="G8308">
        <v>59</v>
      </c>
      <c r="H8308">
        <v>99</v>
      </c>
    </row>
    <row r="8309" spans="1:8">
      <c r="A8309" t="s">
        <v>2316</v>
      </c>
      <c r="B8309" t="s">
        <v>71</v>
      </c>
      <c r="C8309" t="s">
        <v>123</v>
      </c>
      <c r="D8309">
        <v>2013</v>
      </c>
      <c r="E8309" t="s">
        <v>82</v>
      </c>
      <c r="F8309" t="s">
        <v>2187</v>
      </c>
      <c r="G8309">
        <v>59</v>
      </c>
      <c r="H8309">
        <v>100</v>
      </c>
    </row>
    <row r="8310" spans="1:8">
      <c r="A8310" t="s">
        <v>2315</v>
      </c>
      <c r="B8310" t="s">
        <v>71</v>
      </c>
      <c r="C8310" t="s">
        <v>123</v>
      </c>
      <c r="D8310">
        <v>2013</v>
      </c>
      <c r="E8310" t="s">
        <v>83</v>
      </c>
      <c r="F8310" t="s">
        <v>2187</v>
      </c>
      <c r="G8310" s="338">
        <v>5112</v>
      </c>
      <c r="H8310">
        <v>101</v>
      </c>
    </row>
    <row r="8311" spans="1:8">
      <c r="A8311" t="s">
        <v>2314</v>
      </c>
      <c r="B8311" t="s">
        <v>71</v>
      </c>
      <c r="C8311" t="s">
        <v>123</v>
      </c>
      <c r="D8311">
        <v>2013</v>
      </c>
      <c r="E8311" t="s">
        <v>84</v>
      </c>
      <c r="F8311" t="s">
        <v>2187</v>
      </c>
      <c r="G8311" s="338">
        <v>3800</v>
      </c>
      <c r="H8311">
        <v>102</v>
      </c>
    </row>
    <row r="8312" spans="1:8">
      <c r="A8312" t="s">
        <v>2313</v>
      </c>
      <c r="B8312" t="s">
        <v>71</v>
      </c>
      <c r="C8312" t="s">
        <v>123</v>
      </c>
      <c r="D8312" t="s">
        <v>67</v>
      </c>
      <c r="E8312" t="s">
        <v>79</v>
      </c>
      <c r="F8312" t="s">
        <v>2187</v>
      </c>
      <c r="G8312" s="338">
        <v>9912</v>
      </c>
      <c r="H8312">
        <v>103</v>
      </c>
    </row>
    <row r="8313" spans="1:8">
      <c r="A8313" t="s">
        <v>2312</v>
      </c>
      <c r="B8313" t="s">
        <v>71</v>
      </c>
      <c r="C8313" t="s">
        <v>123</v>
      </c>
      <c r="D8313" t="s">
        <v>67</v>
      </c>
      <c r="E8313" t="s">
        <v>80</v>
      </c>
      <c r="F8313" t="s">
        <v>2187</v>
      </c>
      <c r="G8313" s="338">
        <v>11580</v>
      </c>
      <c r="H8313">
        <v>104</v>
      </c>
    </row>
    <row r="8314" spans="1:8">
      <c r="A8314" t="s">
        <v>2311</v>
      </c>
      <c r="B8314" t="s">
        <v>71</v>
      </c>
      <c r="C8314" t="s">
        <v>123</v>
      </c>
      <c r="D8314" t="s">
        <v>67</v>
      </c>
      <c r="E8314" t="s">
        <v>81</v>
      </c>
      <c r="F8314" t="s">
        <v>2187</v>
      </c>
      <c r="G8314">
        <v>636</v>
      </c>
      <c r="H8314">
        <v>105</v>
      </c>
    </row>
    <row r="8315" spans="1:8">
      <c r="A8315" t="s">
        <v>2310</v>
      </c>
      <c r="B8315" t="s">
        <v>71</v>
      </c>
      <c r="C8315" t="s">
        <v>123</v>
      </c>
      <c r="D8315" t="s">
        <v>67</v>
      </c>
      <c r="E8315" t="s">
        <v>82</v>
      </c>
      <c r="F8315" t="s">
        <v>2187</v>
      </c>
      <c r="G8315">
        <v>639</v>
      </c>
      <c r="H8315">
        <v>106</v>
      </c>
    </row>
    <row r="8316" spans="1:8">
      <c r="A8316" t="s">
        <v>2309</v>
      </c>
      <c r="B8316" t="s">
        <v>71</v>
      </c>
      <c r="C8316" t="s">
        <v>123</v>
      </c>
      <c r="D8316" t="s">
        <v>67</v>
      </c>
      <c r="E8316" t="s">
        <v>83</v>
      </c>
      <c r="F8316" t="s">
        <v>2187</v>
      </c>
      <c r="G8316" s="338">
        <v>9277</v>
      </c>
      <c r="H8316">
        <v>107</v>
      </c>
    </row>
    <row r="8317" spans="1:8">
      <c r="A8317" t="s">
        <v>2308</v>
      </c>
      <c r="B8317" t="s">
        <v>71</v>
      </c>
      <c r="C8317" t="s">
        <v>123</v>
      </c>
      <c r="D8317" t="s">
        <v>67</v>
      </c>
      <c r="E8317" t="s">
        <v>84</v>
      </c>
      <c r="F8317" t="s">
        <v>2187</v>
      </c>
      <c r="G8317" s="338">
        <v>10941</v>
      </c>
      <c r="H8317">
        <v>108</v>
      </c>
    </row>
    <row r="8318" spans="1:8">
      <c r="A8318" t="s">
        <v>2307</v>
      </c>
      <c r="B8318" t="s">
        <v>72</v>
      </c>
      <c r="C8318" t="s">
        <v>78</v>
      </c>
      <c r="D8318">
        <v>2007</v>
      </c>
      <c r="E8318" t="s">
        <v>52</v>
      </c>
      <c r="F8318" t="s">
        <v>2187</v>
      </c>
      <c r="H8318">
        <v>109</v>
      </c>
    </row>
    <row r="8319" spans="1:8">
      <c r="A8319" t="s">
        <v>2306</v>
      </c>
      <c r="B8319" t="s">
        <v>72</v>
      </c>
      <c r="C8319" t="s">
        <v>78</v>
      </c>
      <c r="D8319">
        <v>2007</v>
      </c>
      <c r="E8319" t="s">
        <v>53</v>
      </c>
      <c r="F8319" t="s">
        <v>2187</v>
      </c>
      <c r="H8319">
        <v>110</v>
      </c>
    </row>
    <row r="8320" spans="1:8">
      <c r="A8320" t="s">
        <v>2305</v>
      </c>
      <c r="B8320" t="s">
        <v>72</v>
      </c>
      <c r="C8320" t="s">
        <v>78</v>
      </c>
      <c r="D8320">
        <v>2007</v>
      </c>
      <c r="E8320" t="s">
        <v>54</v>
      </c>
      <c r="F8320" t="s">
        <v>2187</v>
      </c>
      <c r="H8320">
        <v>111</v>
      </c>
    </row>
    <row r="8321" spans="1:8">
      <c r="A8321" t="s">
        <v>2304</v>
      </c>
      <c r="B8321" t="s">
        <v>72</v>
      </c>
      <c r="C8321" t="s">
        <v>78</v>
      </c>
      <c r="D8321">
        <v>2007</v>
      </c>
      <c r="E8321" t="s">
        <v>55</v>
      </c>
      <c r="F8321" t="s">
        <v>2187</v>
      </c>
      <c r="H8321">
        <v>112</v>
      </c>
    </row>
    <row r="8322" spans="1:8">
      <c r="A8322" t="s">
        <v>2303</v>
      </c>
      <c r="B8322" t="s">
        <v>72</v>
      </c>
      <c r="C8322" t="s">
        <v>78</v>
      </c>
      <c r="D8322">
        <v>2007</v>
      </c>
      <c r="E8322" t="s">
        <v>56</v>
      </c>
      <c r="F8322" t="s">
        <v>2187</v>
      </c>
      <c r="H8322">
        <v>113</v>
      </c>
    </row>
    <row r="8323" spans="1:8">
      <c r="A8323" t="s">
        <v>2302</v>
      </c>
      <c r="B8323" t="s">
        <v>72</v>
      </c>
      <c r="C8323" t="s">
        <v>78</v>
      </c>
      <c r="D8323">
        <v>2007</v>
      </c>
      <c r="E8323" t="s">
        <v>57</v>
      </c>
      <c r="F8323" t="s">
        <v>2187</v>
      </c>
      <c r="H8323">
        <v>114</v>
      </c>
    </row>
    <row r="8324" spans="1:8">
      <c r="A8324" t="s">
        <v>2301</v>
      </c>
      <c r="B8324" t="s">
        <v>72</v>
      </c>
      <c r="C8324" t="s">
        <v>78</v>
      </c>
      <c r="D8324">
        <v>2008</v>
      </c>
      <c r="E8324" t="s">
        <v>52</v>
      </c>
      <c r="F8324" t="s">
        <v>2187</v>
      </c>
      <c r="G8324" s="336">
        <v>0.1</v>
      </c>
      <c r="H8324">
        <v>115</v>
      </c>
    </row>
    <row r="8325" spans="1:8">
      <c r="A8325" t="s">
        <v>2300</v>
      </c>
      <c r="B8325" t="s">
        <v>72</v>
      </c>
      <c r="C8325" t="s">
        <v>78</v>
      </c>
      <c r="D8325">
        <v>2008</v>
      </c>
      <c r="E8325" t="s">
        <v>53</v>
      </c>
      <c r="F8325" t="s">
        <v>2187</v>
      </c>
      <c r="G8325" s="336">
        <v>0.28999999999999998</v>
      </c>
      <c r="H8325">
        <v>116</v>
      </c>
    </row>
    <row r="8326" spans="1:8">
      <c r="A8326" t="s">
        <v>2299</v>
      </c>
      <c r="B8326" t="s">
        <v>72</v>
      </c>
      <c r="C8326" t="s">
        <v>78</v>
      </c>
      <c r="D8326">
        <v>2008</v>
      </c>
      <c r="E8326" t="s">
        <v>54</v>
      </c>
      <c r="F8326" t="s">
        <v>2187</v>
      </c>
      <c r="G8326" s="336">
        <v>-0.33</v>
      </c>
      <c r="H8326">
        <v>117</v>
      </c>
    </row>
    <row r="8327" spans="1:8">
      <c r="A8327" t="s">
        <v>2298</v>
      </c>
      <c r="B8327" t="s">
        <v>72</v>
      </c>
      <c r="C8327" t="s">
        <v>78</v>
      </c>
      <c r="D8327">
        <v>2008</v>
      </c>
      <c r="E8327" t="s">
        <v>55</v>
      </c>
      <c r="F8327" t="s">
        <v>2187</v>
      </c>
      <c r="G8327" s="336">
        <v>0.16</v>
      </c>
      <c r="H8327">
        <v>118</v>
      </c>
    </row>
    <row r="8328" spans="1:8">
      <c r="A8328" t="s">
        <v>2297</v>
      </c>
      <c r="B8328" t="s">
        <v>72</v>
      </c>
      <c r="C8328" t="s">
        <v>78</v>
      </c>
      <c r="D8328">
        <v>2008</v>
      </c>
      <c r="E8328" t="s">
        <v>56</v>
      </c>
      <c r="F8328" t="s">
        <v>2187</v>
      </c>
      <c r="G8328" s="336">
        <v>1.84</v>
      </c>
      <c r="H8328">
        <v>119</v>
      </c>
    </row>
    <row r="8329" spans="1:8">
      <c r="A8329" t="s">
        <v>2296</v>
      </c>
      <c r="B8329" t="s">
        <v>72</v>
      </c>
      <c r="C8329" t="s">
        <v>78</v>
      </c>
      <c r="D8329">
        <v>2008</v>
      </c>
      <c r="E8329" t="s">
        <v>57</v>
      </c>
      <c r="F8329" t="s">
        <v>2187</v>
      </c>
      <c r="G8329" s="336">
        <v>9.44</v>
      </c>
      <c r="H8329">
        <v>120</v>
      </c>
    </row>
    <row r="8330" spans="1:8">
      <c r="A8330" t="s">
        <v>2295</v>
      </c>
      <c r="B8330" t="s">
        <v>72</v>
      </c>
      <c r="C8330" t="s">
        <v>78</v>
      </c>
      <c r="D8330">
        <v>2009</v>
      </c>
      <c r="E8330" t="s">
        <v>52</v>
      </c>
      <c r="F8330" t="s">
        <v>2187</v>
      </c>
      <c r="G8330" s="336">
        <v>-0.05</v>
      </c>
      <c r="H8330">
        <v>121</v>
      </c>
    </row>
    <row r="8331" spans="1:8">
      <c r="A8331" t="s">
        <v>2294</v>
      </c>
      <c r="B8331" t="s">
        <v>72</v>
      </c>
      <c r="C8331" t="s">
        <v>78</v>
      </c>
      <c r="D8331">
        <v>2009</v>
      </c>
      <c r="E8331" t="s">
        <v>53</v>
      </c>
      <c r="F8331" t="s">
        <v>2187</v>
      </c>
      <c r="G8331" s="336">
        <v>0.87</v>
      </c>
      <c r="H8331">
        <v>122</v>
      </c>
    </row>
    <row r="8332" spans="1:8">
      <c r="A8332" t="s">
        <v>2293</v>
      </c>
      <c r="B8332" t="s">
        <v>72</v>
      </c>
      <c r="C8332" t="s">
        <v>78</v>
      </c>
      <c r="D8332">
        <v>2009</v>
      </c>
      <c r="E8332" t="s">
        <v>54</v>
      </c>
      <c r="F8332" t="s">
        <v>2187</v>
      </c>
      <c r="G8332" s="336">
        <v>0.43</v>
      </c>
      <c r="H8332">
        <v>123</v>
      </c>
    </row>
    <row r="8333" spans="1:8">
      <c r="A8333" t="s">
        <v>2292</v>
      </c>
      <c r="B8333" t="s">
        <v>72</v>
      </c>
      <c r="C8333" t="s">
        <v>78</v>
      </c>
      <c r="D8333">
        <v>2009</v>
      </c>
      <c r="E8333" t="s">
        <v>55</v>
      </c>
      <c r="F8333" t="s">
        <v>2187</v>
      </c>
      <c r="G8333" s="336">
        <v>1.07</v>
      </c>
      <c r="H8333">
        <v>124</v>
      </c>
    </row>
    <row r="8334" spans="1:8">
      <c r="A8334" t="s">
        <v>2291</v>
      </c>
      <c r="B8334" t="s">
        <v>72</v>
      </c>
      <c r="C8334" t="s">
        <v>78</v>
      </c>
      <c r="D8334">
        <v>2009</v>
      </c>
      <c r="E8334" t="s">
        <v>56</v>
      </c>
      <c r="F8334" t="s">
        <v>2187</v>
      </c>
      <c r="G8334" s="336">
        <v>-0.52</v>
      </c>
      <c r="H8334">
        <v>125</v>
      </c>
    </row>
    <row r="8335" spans="1:8">
      <c r="A8335" t="s">
        <v>2290</v>
      </c>
      <c r="B8335" t="s">
        <v>72</v>
      </c>
      <c r="C8335" t="s">
        <v>78</v>
      </c>
      <c r="D8335">
        <v>2009</v>
      </c>
      <c r="E8335" t="s">
        <v>57</v>
      </c>
      <c r="F8335" t="s">
        <v>2187</v>
      </c>
      <c r="G8335" s="336">
        <v>0.77</v>
      </c>
      <c r="H8335">
        <v>126</v>
      </c>
    </row>
    <row r="8336" spans="1:8">
      <c r="A8336" t="s">
        <v>2289</v>
      </c>
      <c r="B8336" t="s">
        <v>72</v>
      </c>
      <c r="C8336" t="s">
        <v>78</v>
      </c>
      <c r="D8336">
        <v>2010</v>
      </c>
      <c r="E8336" t="s">
        <v>52</v>
      </c>
      <c r="F8336" t="s">
        <v>2187</v>
      </c>
      <c r="G8336" s="336">
        <v>-0.88</v>
      </c>
      <c r="H8336">
        <v>127</v>
      </c>
    </row>
    <row r="8337" spans="1:8">
      <c r="A8337" t="s">
        <v>2288</v>
      </c>
      <c r="B8337" t="s">
        <v>72</v>
      </c>
      <c r="C8337" t="s">
        <v>78</v>
      </c>
      <c r="D8337">
        <v>2010</v>
      </c>
      <c r="E8337" t="s">
        <v>53</v>
      </c>
      <c r="F8337" t="s">
        <v>2187</v>
      </c>
      <c r="G8337" s="336">
        <v>-0.82</v>
      </c>
      <c r="H8337">
        <v>128</v>
      </c>
    </row>
    <row r="8338" spans="1:8">
      <c r="A8338" t="s">
        <v>2287</v>
      </c>
      <c r="B8338" t="s">
        <v>72</v>
      </c>
      <c r="C8338" t="s">
        <v>78</v>
      </c>
      <c r="D8338">
        <v>2010</v>
      </c>
      <c r="E8338" t="s">
        <v>54</v>
      </c>
      <c r="F8338" t="s">
        <v>2187</v>
      </c>
      <c r="G8338" s="336">
        <v>-1</v>
      </c>
      <c r="H8338">
        <v>129</v>
      </c>
    </row>
    <row r="8339" spans="1:8">
      <c r="A8339" t="s">
        <v>2286</v>
      </c>
      <c r="B8339" t="s">
        <v>72</v>
      </c>
      <c r="C8339" t="s">
        <v>78</v>
      </c>
      <c r="D8339">
        <v>2010</v>
      </c>
      <c r="E8339" t="s">
        <v>55</v>
      </c>
      <c r="F8339" t="s">
        <v>2187</v>
      </c>
      <c r="G8339" s="336">
        <v>-1</v>
      </c>
      <c r="H8339">
        <v>130</v>
      </c>
    </row>
    <row r="8340" spans="1:8">
      <c r="A8340" t="s">
        <v>2285</v>
      </c>
      <c r="B8340" t="s">
        <v>72</v>
      </c>
      <c r="C8340" t="s">
        <v>78</v>
      </c>
      <c r="D8340">
        <v>2010</v>
      </c>
      <c r="E8340" t="s">
        <v>56</v>
      </c>
      <c r="F8340" t="s">
        <v>2187</v>
      </c>
      <c r="G8340" s="336">
        <v>-0.53</v>
      </c>
      <c r="H8340">
        <v>131</v>
      </c>
    </row>
    <row r="8341" spans="1:8">
      <c r="A8341" t="s">
        <v>2284</v>
      </c>
      <c r="B8341" t="s">
        <v>72</v>
      </c>
      <c r="C8341" t="s">
        <v>78</v>
      </c>
      <c r="D8341">
        <v>2010</v>
      </c>
      <c r="E8341" t="s">
        <v>57</v>
      </c>
      <c r="F8341" t="s">
        <v>2187</v>
      </c>
      <c r="G8341" s="336">
        <v>-0.73</v>
      </c>
      <c r="H8341">
        <v>132</v>
      </c>
    </row>
    <row r="8342" spans="1:8">
      <c r="A8342" t="s">
        <v>2283</v>
      </c>
      <c r="B8342" t="s">
        <v>72</v>
      </c>
      <c r="C8342" t="s">
        <v>78</v>
      </c>
      <c r="D8342">
        <v>2011</v>
      </c>
      <c r="E8342" t="s">
        <v>52</v>
      </c>
      <c r="F8342" t="s">
        <v>2187</v>
      </c>
      <c r="G8342" s="336">
        <v>3.97</v>
      </c>
      <c r="H8342">
        <v>133</v>
      </c>
    </row>
    <row r="8343" spans="1:8">
      <c r="A8343" t="s">
        <v>2282</v>
      </c>
      <c r="B8343" t="s">
        <v>72</v>
      </c>
      <c r="C8343" t="s">
        <v>78</v>
      </c>
      <c r="D8343">
        <v>2011</v>
      </c>
      <c r="E8343" t="s">
        <v>53</v>
      </c>
      <c r="F8343" t="s">
        <v>2187</v>
      </c>
      <c r="G8343" s="336">
        <v>0.69</v>
      </c>
      <c r="H8343">
        <v>134</v>
      </c>
    </row>
    <row r="8344" spans="1:8">
      <c r="A8344" t="s">
        <v>2281</v>
      </c>
      <c r="B8344" t="s">
        <v>72</v>
      </c>
      <c r="C8344" t="s">
        <v>78</v>
      </c>
      <c r="D8344">
        <v>2011</v>
      </c>
      <c r="E8344" t="s">
        <v>54</v>
      </c>
      <c r="F8344" t="s">
        <v>2187</v>
      </c>
      <c r="G8344" s="336">
        <v>-0.53</v>
      </c>
      <c r="H8344">
        <v>135</v>
      </c>
    </row>
    <row r="8345" spans="1:8">
      <c r="A8345" t="s">
        <v>2280</v>
      </c>
      <c r="B8345" t="s">
        <v>72</v>
      </c>
      <c r="C8345" t="s">
        <v>78</v>
      </c>
      <c r="D8345">
        <v>2011</v>
      </c>
      <c r="E8345" t="s">
        <v>55</v>
      </c>
      <c r="F8345" t="s">
        <v>2187</v>
      </c>
      <c r="G8345" s="336">
        <v>0.43</v>
      </c>
      <c r="H8345">
        <v>136</v>
      </c>
    </row>
    <row r="8346" spans="1:8">
      <c r="A8346" t="s">
        <v>2279</v>
      </c>
      <c r="B8346" t="s">
        <v>72</v>
      </c>
      <c r="C8346" t="s">
        <v>78</v>
      </c>
      <c r="D8346">
        <v>2011</v>
      </c>
      <c r="E8346" t="s">
        <v>56</v>
      </c>
      <c r="F8346" t="s">
        <v>2187</v>
      </c>
      <c r="G8346" s="336">
        <v>4.03</v>
      </c>
      <c r="H8346">
        <v>137</v>
      </c>
    </row>
    <row r="8347" spans="1:8">
      <c r="A8347" t="s">
        <v>2278</v>
      </c>
      <c r="B8347" t="s">
        <v>72</v>
      </c>
      <c r="C8347" t="s">
        <v>78</v>
      </c>
      <c r="D8347">
        <v>2011</v>
      </c>
      <c r="E8347" t="s">
        <v>57</v>
      </c>
      <c r="F8347" t="s">
        <v>2187</v>
      </c>
      <c r="G8347" s="336">
        <v>0.69</v>
      </c>
      <c r="H8347">
        <v>138</v>
      </c>
    </row>
    <row r="8348" spans="1:8">
      <c r="A8348" t="s">
        <v>2277</v>
      </c>
      <c r="B8348" t="s">
        <v>72</v>
      </c>
      <c r="C8348" t="s">
        <v>78</v>
      </c>
      <c r="D8348">
        <v>2012</v>
      </c>
      <c r="E8348" t="s">
        <v>52</v>
      </c>
      <c r="F8348" t="s">
        <v>2187</v>
      </c>
      <c r="G8348" s="336">
        <v>1.02</v>
      </c>
      <c r="H8348">
        <v>139</v>
      </c>
    </row>
    <row r="8349" spans="1:8">
      <c r="A8349" t="s">
        <v>2276</v>
      </c>
      <c r="B8349" t="s">
        <v>72</v>
      </c>
      <c r="C8349" t="s">
        <v>78</v>
      </c>
      <c r="D8349">
        <v>2012</v>
      </c>
      <c r="E8349" t="s">
        <v>53</v>
      </c>
      <c r="F8349" t="s">
        <v>2187</v>
      </c>
      <c r="G8349" s="336">
        <v>2.06</v>
      </c>
      <c r="H8349">
        <v>140</v>
      </c>
    </row>
    <row r="8350" spans="1:8">
      <c r="A8350" t="s">
        <v>2275</v>
      </c>
      <c r="B8350" t="s">
        <v>72</v>
      </c>
      <c r="C8350" t="s">
        <v>78</v>
      </c>
      <c r="D8350">
        <v>2012</v>
      </c>
      <c r="E8350" t="s">
        <v>54</v>
      </c>
      <c r="F8350" t="s">
        <v>2187</v>
      </c>
      <c r="G8350" s="336">
        <v>760.35</v>
      </c>
      <c r="H8350">
        <v>141</v>
      </c>
    </row>
    <row r="8351" spans="1:8">
      <c r="A8351" t="s">
        <v>2274</v>
      </c>
      <c r="B8351" t="s">
        <v>72</v>
      </c>
      <c r="C8351" t="s">
        <v>78</v>
      </c>
      <c r="D8351">
        <v>2012</v>
      </c>
      <c r="E8351" t="s">
        <v>55</v>
      </c>
      <c r="F8351" t="s">
        <v>2187</v>
      </c>
      <c r="G8351" s="336">
        <v>234.06</v>
      </c>
      <c r="H8351">
        <v>142</v>
      </c>
    </row>
    <row r="8352" spans="1:8">
      <c r="A8352" t="s">
        <v>2273</v>
      </c>
      <c r="B8352" t="s">
        <v>72</v>
      </c>
      <c r="C8352" t="s">
        <v>78</v>
      </c>
      <c r="D8352">
        <v>2012</v>
      </c>
      <c r="E8352" t="s">
        <v>56</v>
      </c>
      <c r="F8352" t="s">
        <v>2187</v>
      </c>
      <c r="G8352" s="336">
        <v>0.03</v>
      </c>
      <c r="H8352">
        <v>143</v>
      </c>
    </row>
    <row r="8353" spans="1:8">
      <c r="A8353" t="s">
        <v>2272</v>
      </c>
      <c r="B8353" t="s">
        <v>72</v>
      </c>
      <c r="C8353" t="s">
        <v>78</v>
      </c>
      <c r="D8353">
        <v>2012</v>
      </c>
      <c r="E8353" t="s">
        <v>57</v>
      </c>
      <c r="F8353" t="s">
        <v>2187</v>
      </c>
      <c r="G8353" s="336">
        <v>1.25</v>
      </c>
      <c r="H8353">
        <v>144</v>
      </c>
    </row>
    <row r="8354" spans="1:8">
      <c r="A8354" t="s">
        <v>2271</v>
      </c>
      <c r="B8354" t="s">
        <v>72</v>
      </c>
      <c r="C8354" t="s">
        <v>78</v>
      </c>
      <c r="D8354">
        <v>2013</v>
      </c>
      <c r="E8354" t="s">
        <v>52</v>
      </c>
      <c r="F8354" t="s">
        <v>2187</v>
      </c>
      <c r="G8354" s="336">
        <v>-0.01</v>
      </c>
      <c r="H8354">
        <v>145</v>
      </c>
    </row>
    <row r="8355" spans="1:8">
      <c r="A8355" t="s">
        <v>2270</v>
      </c>
      <c r="B8355" t="s">
        <v>72</v>
      </c>
      <c r="C8355" t="s">
        <v>78</v>
      </c>
      <c r="D8355">
        <v>2013</v>
      </c>
      <c r="E8355" t="s">
        <v>53</v>
      </c>
      <c r="F8355" t="s">
        <v>2187</v>
      </c>
      <c r="G8355" s="336">
        <v>0.06</v>
      </c>
      <c r="H8355">
        <v>146</v>
      </c>
    </row>
    <row r="8356" spans="1:8">
      <c r="A8356" t="s">
        <v>2269</v>
      </c>
      <c r="B8356" t="s">
        <v>72</v>
      </c>
      <c r="C8356" t="s">
        <v>78</v>
      </c>
      <c r="D8356">
        <v>2013</v>
      </c>
      <c r="E8356" t="s">
        <v>54</v>
      </c>
      <c r="F8356" t="s">
        <v>2187</v>
      </c>
      <c r="G8356" s="336">
        <v>-0.01</v>
      </c>
      <c r="H8356">
        <v>147</v>
      </c>
    </row>
    <row r="8357" spans="1:8">
      <c r="A8357" t="s">
        <v>2268</v>
      </c>
      <c r="B8357" t="s">
        <v>72</v>
      </c>
      <c r="C8357" t="s">
        <v>78</v>
      </c>
      <c r="D8357">
        <v>2013</v>
      </c>
      <c r="E8357" t="s">
        <v>55</v>
      </c>
      <c r="F8357" t="s">
        <v>2187</v>
      </c>
      <c r="G8357" s="336">
        <v>-0.01</v>
      </c>
      <c r="H8357">
        <v>148</v>
      </c>
    </row>
    <row r="8358" spans="1:8">
      <c r="A8358" t="s">
        <v>2267</v>
      </c>
      <c r="B8358" t="s">
        <v>72</v>
      </c>
      <c r="C8358" t="s">
        <v>78</v>
      </c>
      <c r="D8358">
        <v>2013</v>
      </c>
      <c r="E8358" t="s">
        <v>56</v>
      </c>
      <c r="F8358" t="s">
        <v>2187</v>
      </c>
      <c r="G8358" s="336">
        <v>-0.02</v>
      </c>
      <c r="H8358">
        <v>149</v>
      </c>
    </row>
    <row r="8359" spans="1:8">
      <c r="A8359" t="s">
        <v>2266</v>
      </c>
      <c r="B8359" t="s">
        <v>72</v>
      </c>
      <c r="C8359" t="s">
        <v>78</v>
      </c>
      <c r="D8359">
        <v>2013</v>
      </c>
      <c r="E8359" t="s">
        <v>57</v>
      </c>
      <c r="F8359" t="s">
        <v>2187</v>
      </c>
      <c r="G8359" s="336">
        <v>0.09</v>
      </c>
      <c r="H8359">
        <v>150</v>
      </c>
    </row>
    <row r="8360" spans="1:8">
      <c r="A8360" t="s">
        <v>2265</v>
      </c>
      <c r="B8360" t="s">
        <v>72</v>
      </c>
      <c r="C8360" t="s">
        <v>78</v>
      </c>
      <c r="D8360">
        <v>2014</v>
      </c>
      <c r="E8360" t="s">
        <v>52</v>
      </c>
      <c r="F8360" t="s">
        <v>2187</v>
      </c>
      <c r="G8360" s="336">
        <v>-0.18</v>
      </c>
      <c r="H8360">
        <v>151</v>
      </c>
    </row>
    <row r="8361" spans="1:8">
      <c r="A8361" t="s">
        <v>2264</v>
      </c>
      <c r="B8361" t="s">
        <v>72</v>
      </c>
      <c r="C8361" t="s">
        <v>78</v>
      </c>
      <c r="D8361">
        <v>2014</v>
      </c>
      <c r="E8361" t="s">
        <v>53</v>
      </c>
      <c r="F8361" t="s">
        <v>2187</v>
      </c>
      <c r="G8361" s="336">
        <v>-0.56000000000000005</v>
      </c>
      <c r="H8361">
        <v>152</v>
      </c>
    </row>
    <row r="8362" spans="1:8">
      <c r="A8362" t="s">
        <v>2263</v>
      </c>
      <c r="B8362" t="s">
        <v>72</v>
      </c>
      <c r="C8362" t="s">
        <v>78</v>
      </c>
      <c r="D8362">
        <v>2014</v>
      </c>
      <c r="E8362" t="s">
        <v>54</v>
      </c>
      <c r="F8362" t="s">
        <v>2187</v>
      </c>
      <c r="G8362" s="336">
        <v>-0.94</v>
      </c>
      <c r="H8362">
        <v>153</v>
      </c>
    </row>
    <row r="8363" spans="1:8">
      <c r="A8363" t="s">
        <v>2262</v>
      </c>
      <c r="B8363" t="s">
        <v>72</v>
      </c>
      <c r="C8363" t="s">
        <v>78</v>
      </c>
      <c r="D8363">
        <v>2014</v>
      </c>
      <c r="E8363" t="s">
        <v>55</v>
      </c>
      <c r="F8363" t="s">
        <v>2187</v>
      </c>
      <c r="G8363" s="336">
        <v>-1</v>
      </c>
      <c r="H8363">
        <v>154</v>
      </c>
    </row>
    <row r="8364" spans="1:8">
      <c r="A8364" t="s">
        <v>2261</v>
      </c>
      <c r="B8364" t="s">
        <v>72</v>
      </c>
      <c r="C8364" t="s">
        <v>78</v>
      </c>
      <c r="D8364">
        <v>2014</v>
      </c>
      <c r="E8364" t="s">
        <v>56</v>
      </c>
      <c r="F8364" t="s">
        <v>2187</v>
      </c>
      <c r="G8364" s="336">
        <v>0.56999999999999995</v>
      </c>
      <c r="H8364">
        <v>155</v>
      </c>
    </row>
    <row r="8365" spans="1:8">
      <c r="A8365" t="s">
        <v>2260</v>
      </c>
      <c r="B8365" t="s">
        <v>72</v>
      </c>
      <c r="C8365" t="s">
        <v>78</v>
      </c>
      <c r="D8365">
        <v>2014</v>
      </c>
      <c r="E8365" t="s">
        <v>57</v>
      </c>
      <c r="F8365" t="s">
        <v>2187</v>
      </c>
      <c r="G8365" s="336">
        <v>-0.42</v>
      </c>
      <c r="H8365">
        <v>156</v>
      </c>
    </row>
    <row r="8366" spans="1:8">
      <c r="A8366" t="s">
        <v>2259</v>
      </c>
      <c r="B8366" t="s">
        <v>72</v>
      </c>
      <c r="C8366" t="s">
        <v>78</v>
      </c>
      <c r="D8366" t="s">
        <v>58</v>
      </c>
      <c r="E8366" t="s">
        <v>52</v>
      </c>
      <c r="F8366" t="s">
        <v>2187</v>
      </c>
      <c r="G8366" s="336">
        <v>0.04</v>
      </c>
      <c r="H8366">
        <v>157</v>
      </c>
    </row>
    <row r="8367" spans="1:8">
      <c r="A8367" t="s">
        <v>2258</v>
      </c>
      <c r="B8367" t="s">
        <v>72</v>
      </c>
      <c r="C8367" t="s">
        <v>78</v>
      </c>
      <c r="D8367" t="s">
        <v>58</v>
      </c>
      <c r="E8367" t="s">
        <v>53</v>
      </c>
      <c r="F8367" t="s">
        <v>2187</v>
      </c>
      <c r="G8367" s="336">
        <v>0.03</v>
      </c>
      <c r="H8367">
        <v>158</v>
      </c>
    </row>
    <row r="8368" spans="1:8">
      <c r="A8368" t="s">
        <v>2257</v>
      </c>
      <c r="B8368" t="s">
        <v>72</v>
      </c>
      <c r="C8368" t="s">
        <v>78</v>
      </c>
      <c r="D8368" t="s">
        <v>58</v>
      </c>
      <c r="E8368" t="s">
        <v>54</v>
      </c>
      <c r="F8368" t="s">
        <v>2187</v>
      </c>
      <c r="G8368" s="336">
        <v>-0.96</v>
      </c>
      <c r="H8368">
        <v>159</v>
      </c>
    </row>
    <row r="8369" spans="1:8">
      <c r="A8369" t="s">
        <v>2256</v>
      </c>
      <c r="B8369" t="s">
        <v>72</v>
      </c>
      <c r="C8369" t="s">
        <v>78</v>
      </c>
      <c r="D8369" t="s">
        <v>58</v>
      </c>
      <c r="E8369" t="s">
        <v>55</v>
      </c>
      <c r="F8369" t="s">
        <v>2187</v>
      </c>
      <c r="G8369" s="336">
        <v>-0.99</v>
      </c>
      <c r="H8369">
        <v>160</v>
      </c>
    </row>
    <row r="8370" spans="1:8">
      <c r="A8370" t="s">
        <v>2255</v>
      </c>
      <c r="B8370" t="s">
        <v>72</v>
      </c>
      <c r="C8370" t="s">
        <v>78</v>
      </c>
      <c r="D8370" t="s">
        <v>58</v>
      </c>
      <c r="E8370" t="s">
        <v>56</v>
      </c>
      <c r="F8370" t="s">
        <v>2187</v>
      </c>
      <c r="G8370" s="336">
        <v>4.1100000000000003</v>
      </c>
      <c r="H8370">
        <v>161</v>
      </c>
    </row>
    <row r="8371" spans="1:8">
      <c r="A8371" t="s">
        <v>2254</v>
      </c>
      <c r="B8371" t="s">
        <v>72</v>
      </c>
      <c r="C8371" t="s">
        <v>78</v>
      </c>
      <c r="D8371" t="s">
        <v>58</v>
      </c>
      <c r="E8371" t="s">
        <v>57</v>
      </c>
      <c r="F8371" t="s">
        <v>2187</v>
      </c>
      <c r="G8371" s="336">
        <v>11.16</v>
      </c>
      <c r="H8371">
        <v>162</v>
      </c>
    </row>
    <row r="8372" spans="1:8">
      <c r="A8372" t="s">
        <v>2253</v>
      </c>
      <c r="B8372" t="s">
        <v>72</v>
      </c>
      <c r="C8372" t="s">
        <v>78</v>
      </c>
      <c r="D8372" t="s">
        <v>59</v>
      </c>
      <c r="E8372" t="s">
        <v>52</v>
      </c>
      <c r="F8372" t="s">
        <v>2187</v>
      </c>
      <c r="G8372" s="336">
        <v>0.01</v>
      </c>
      <c r="H8372">
        <v>163</v>
      </c>
    </row>
    <row r="8373" spans="1:8">
      <c r="A8373" t="s">
        <v>2252</v>
      </c>
      <c r="B8373" t="s">
        <v>72</v>
      </c>
      <c r="C8373" t="s">
        <v>78</v>
      </c>
      <c r="D8373" t="s">
        <v>59</v>
      </c>
      <c r="E8373" t="s">
        <v>53</v>
      </c>
      <c r="F8373" t="s">
        <v>2187</v>
      </c>
      <c r="G8373" s="336">
        <v>0</v>
      </c>
      <c r="H8373">
        <v>164</v>
      </c>
    </row>
    <row r="8374" spans="1:8">
      <c r="A8374" t="s">
        <v>2251</v>
      </c>
      <c r="B8374" t="s">
        <v>72</v>
      </c>
      <c r="C8374" t="s">
        <v>78</v>
      </c>
      <c r="D8374" t="s">
        <v>59</v>
      </c>
      <c r="E8374" t="s">
        <v>54</v>
      </c>
      <c r="F8374" t="s">
        <v>2187</v>
      </c>
      <c r="G8374" s="336">
        <v>-0.14000000000000001</v>
      </c>
      <c r="H8374">
        <v>165</v>
      </c>
    </row>
    <row r="8375" spans="1:8">
      <c r="A8375" t="s">
        <v>2250</v>
      </c>
      <c r="B8375" t="s">
        <v>72</v>
      </c>
      <c r="C8375" t="s">
        <v>78</v>
      </c>
      <c r="D8375" t="s">
        <v>59</v>
      </c>
      <c r="E8375" t="s">
        <v>55</v>
      </c>
      <c r="F8375" t="s">
        <v>2187</v>
      </c>
      <c r="G8375" s="336">
        <v>-0.14000000000000001</v>
      </c>
      <c r="H8375">
        <v>166</v>
      </c>
    </row>
    <row r="8376" spans="1:8">
      <c r="A8376" t="s">
        <v>2249</v>
      </c>
      <c r="B8376" t="s">
        <v>72</v>
      </c>
      <c r="C8376" t="s">
        <v>78</v>
      </c>
      <c r="D8376" t="s">
        <v>59</v>
      </c>
      <c r="E8376" t="s">
        <v>56</v>
      </c>
      <c r="F8376" t="s">
        <v>2187</v>
      </c>
      <c r="G8376" s="336">
        <v>0.59</v>
      </c>
      <c r="H8376">
        <v>167</v>
      </c>
    </row>
    <row r="8377" spans="1:8">
      <c r="A8377" t="s">
        <v>2248</v>
      </c>
      <c r="B8377" t="s">
        <v>72</v>
      </c>
      <c r="C8377" t="s">
        <v>78</v>
      </c>
      <c r="D8377" t="s">
        <v>59</v>
      </c>
      <c r="E8377" t="s">
        <v>57</v>
      </c>
      <c r="F8377" t="s">
        <v>2187</v>
      </c>
      <c r="G8377" s="336">
        <v>1.59</v>
      </c>
      <c r="H8377">
        <v>168</v>
      </c>
    </row>
    <row r="8378" spans="1:8">
      <c r="A8378" t="s">
        <v>2247</v>
      </c>
      <c r="B8378" t="s">
        <v>71</v>
      </c>
      <c r="C8378" t="s">
        <v>78</v>
      </c>
      <c r="D8378">
        <v>2006</v>
      </c>
      <c r="E8378" t="s">
        <v>52</v>
      </c>
      <c r="F8378" t="s">
        <v>2187</v>
      </c>
      <c r="H8378">
        <v>169</v>
      </c>
    </row>
    <row r="8379" spans="1:8">
      <c r="A8379" t="s">
        <v>2246</v>
      </c>
      <c r="B8379" t="s">
        <v>71</v>
      </c>
      <c r="C8379" t="s">
        <v>78</v>
      </c>
      <c r="D8379">
        <v>2006</v>
      </c>
      <c r="E8379" t="s">
        <v>53</v>
      </c>
      <c r="F8379" t="s">
        <v>2187</v>
      </c>
      <c r="H8379">
        <v>170</v>
      </c>
    </row>
    <row r="8380" spans="1:8">
      <c r="A8380" t="s">
        <v>2245</v>
      </c>
      <c r="B8380" t="s">
        <v>71</v>
      </c>
      <c r="C8380" t="s">
        <v>78</v>
      </c>
      <c r="D8380">
        <v>2006</v>
      </c>
      <c r="E8380" t="s">
        <v>54</v>
      </c>
      <c r="F8380" t="s">
        <v>2187</v>
      </c>
      <c r="H8380">
        <v>171</v>
      </c>
    </row>
    <row r="8381" spans="1:8">
      <c r="A8381" t="s">
        <v>2244</v>
      </c>
      <c r="B8381" t="s">
        <v>71</v>
      </c>
      <c r="C8381" t="s">
        <v>78</v>
      </c>
      <c r="D8381">
        <v>2006</v>
      </c>
      <c r="E8381" t="s">
        <v>55</v>
      </c>
      <c r="F8381" t="s">
        <v>2187</v>
      </c>
      <c r="H8381">
        <v>172</v>
      </c>
    </row>
    <row r="8382" spans="1:8">
      <c r="A8382" t="s">
        <v>2243</v>
      </c>
      <c r="B8382" t="s">
        <v>71</v>
      </c>
      <c r="C8382" t="s">
        <v>78</v>
      </c>
      <c r="D8382">
        <v>2006</v>
      </c>
      <c r="E8382" t="s">
        <v>56</v>
      </c>
      <c r="F8382" t="s">
        <v>2187</v>
      </c>
      <c r="H8382">
        <v>173</v>
      </c>
    </row>
    <row r="8383" spans="1:8">
      <c r="A8383" t="s">
        <v>2242</v>
      </c>
      <c r="B8383" t="s">
        <v>71</v>
      </c>
      <c r="C8383" t="s">
        <v>78</v>
      </c>
      <c r="D8383">
        <v>2006</v>
      </c>
      <c r="E8383" t="s">
        <v>57</v>
      </c>
      <c r="F8383" t="s">
        <v>2187</v>
      </c>
      <c r="H8383">
        <v>174</v>
      </c>
    </row>
    <row r="8384" spans="1:8">
      <c r="A8384" t="s">
        <v>2241</v>
      </c>
      <c r="B8384" t="s">
        <v>71</v>
      </c>
      <c r="C8384" t="s">
        <v>78</v>
      </c>
      <c r="D8384">
        <v>2007</v>
      </c>
      <c r="E8384" t="s">
        <v>52</v>
      </c>
      <c r="F8384" t="s">
        <v>2187</v>
      </c>
      <c r="G8384" s="336">
        <v>-0.84</v>
      </c>
      <c r="H8384">
        <v>175</v>
      </c>
    </row>
    <row r="8385" spans="1:8">
      <c r="A8385" t="s">
        <v>2240</v>
      </c>
      <c r="B8385" t="s">
        <v>71</v>
      </c>
      <c r="C8385" t="s">
        <v>78</v>
      </c>
      <c r="D8385">
        <v>2007</v>
      </c>
      <c r="E8385" t="s">
        <v>53</v>
      </c>
      <c r="F8385" t="s">
        <v>2187</v>
      </c>
      <c r="G8385" s="336">
        <v>-0.84</v>
      </c>
      <c r="H8385">
        <v>176</v>
      </c>
    </row>
    <row r="8386" spans="1:8">
      <c r="A8386" t="s">
        <v>2239</v>
      </c>
      <c r="B8386" t="s">
        <v>71</v>
      </c>
      <c r="C8386" t="s">
        <v>78</v>
      </c>
      <c r="D8386">
        <v>2007</v>
      </c>
      <c r="E8386" t="s">
        <v>54</v>
      </c>
      <c r="F8386" t="s">
        <v>2187</v>
      </c>
      <c r="G8386" s="336">
        <v>-0.84</v>
      </c>
      <c r="H8386">
        <v>177</v>
      </c>
    </row>
    <row r="8387" spans="1:8">
      <c r="A8387" t="s">
        <v>2238</v>
      </c>
      <c r="B8387" t="s">
        <v>71</v>
      </c>
      <c r="C8387" t="s">
        <v>78</v>
      </c>
      <c r="D8387">
        <v>2007</v>
      </c>
      <c r="E8387" t="s">
        <v>55</v>
      </c>
      <c r="F8387" t="s">
        <v>2187</v>
      </c>
      <c r="G8387" s="336">
        <v>-0.84</v>
      </c>
      <c r="H8387">
        <v>178</v>
      </c>
    </row>
    <row r="8388" spans="1:8">
      <c r="A8388" t="s">
        <v>2237</v>
      </c>
      <c r="B8388" t="s">
        <v>71</v>
      </c>
      <c r="C8388" t="s">
        <v>78</v>
      </c>
      <c r="D8388">
        <v>2007</v>
      </c>
      <c r="E8388" t="s">
        <v>56</v>
      </c>
      <c r="F8388" t="s">
        <v>2187</v>
      </c>
      <c r="H8388">
        <v>179</v>
      </c>
    </row>
    <row r="8389" spans="1:8">
      <c r="A8389" t="s">
        <v>2236</v>
      </c>
      <c r="B8389" t="s">
        <v>71</v>
      </c>
      <c r="C8389" t="s">
        <v>78</v>
      </c>
      <c r="D8389">
        <v>2007</v>
      </c>
      <c r="E8389" t="s">
        <v>57</v>
      </c>
      <c r="F8389" t="s">
        <v>2187</v>
      </c>
      <c r="H8389">
        <v>180</v>
      </c>
    </row>
    <row r="8390" spans="1:8">
      <c r="A8390" t="s">
        <v>2235</v>
      </c>
      <c r="B8390" t="s">
        <v>71</v>
      </c>
      <c r="C8390" t="s">
        <v>78</v>
      </c>
      <c r="D8390">
        <v>2008</v>
      </c>
      <c r="E8390" t="s">
        <v>52</v>
      </c>
      <c r="F8390" t="s">
        <v>2187</v>
      </c>
      <c r="G8390" s="336">
        <v>0.95</v>
      </c>
      <c r="H8390">
        <v>181</v>
      </c>
    </row>
    <row r="8391" spans="1:8">
      <c r="A8391" t="s">
        <v>2234</v>
      </c>
      <c r="B8391" t="s">
        <v>71</v>
      </c>
      <c r="C8391" t="s">
        <v>78</v>
      </c>
      <c r="D8391">
        <v>2008</v>
      </c>
      <c r="E8391" t="s">
        <v>53</v>
      </c>
      <c r="F8391" t="s">
        <v>2187</v>
      </c>
      <c r="G8391" s="336">
        <v>0.95</v>
      </c>
      <c r="H8391">
        <v>182</v>
      </c>
    </row>
    <row r="8392" spans="1:8">
      <c r="A8392" t="s">
        <v>2233</v>
      </c>
      <c r="B8392" t="s">
        <v>71</v>
      </c>
      <c r="C8392" t="s">
        <v>78</v>
      </c>
      <c r="D8392">
        <v>2008</v>
      </c>
      <c r="E8392" t="s">
        <v>54</v>
      </c>
      <c r="F8392" t="s">
        <v>2187</v>
      </c>
      <c r="G8392" s="336">
        <v>0.95</v>
      </c>
      <c r="H8392">
        <v>183</v>
      </c>
    </row>
    <row r="8393" spans="1:8">
      <c r="A8393" t="s">
        <v>2232</v>
      </c>
      <c r="B8393" t="s">
        <v>71</v>
      </c>
      <c r="C8393" t="s">
        <v>78</v>
      </c>
      <c r="D8393">
        <v>2008</v>
      </c>
      <c r="E8393" t="s">
        <v>55</v>
      </c>
      <c r="F8393" t="s">
        <v>2187</v>
      </c>
      <c r="G8393" s="336">
        <v>0.95</v>
      </c>
      <c r="H8393">
        <v>184</v>
      </c>
    </row>
    <row r="8394" spans="1:8">
      <c r="A8394" t="s">
        <v>2231</v>
      </c>
      <c r="B8394" t="s">
        <v>71</v>
      </c>
      <c r="C8394" t="s">
        <v>78</v>
      </c>
      <c r="D8394">
        <v>2008</v>
      </c>
      <c r="E8394" t="s">
        <v>56</v>
      </c>
      <c r="F8394" t="s">
        <v>2187</v>
      </c>
      <c r="H8394">
        <v>185</v>
      </c>
    </row>
    <row r="8395" spans="1:8">
      <c r="A8395" t="s">
        <v>2230</v>
      </c>
      <c r="B8395" t="s">
        <v>71</v>
      </c>
      <c r="C8395" t="s">
        <v>78</v>
      </c>
      <c r="D8395">
        <v>2008</v>
      </c>
      <c r="E8395" t="s">
        <v>57</v>
      </c>
      <c r="F8395" t="s">
        <v>2187</v>
      </c>
      <c r="H8395">
        <v>186</v>
      </c>
    </row>
    <row r="8396" spans="1:8">
      <c r="A8396" t="s">
        <v>2229</v>
      </c>
      <c r="B8396" t="s">
        <v>71</v>
      </c>
      <c r="C8396" t="s">
        <v>78</v>
      </c>
      <c r="D8396">
        <v>2009</v>
      </c>
      <c r="E8396" t="s">
        <v>52</v>
      </c>
      <c r="F8396" t="s">
        <v>2187</v>
      </c>
      <c r="G8396" s="336">
        <v>0.94</v>
      </c>
      <c r="H8396">
        <v>187</v>
      </c>
    </row>
    <row r="8397" spans="1:8">
      <c r="A8397" t="s">
        <v>2228</v>
      </c>
      <c r="B8397" t="s">
        <v>71</v>
      </c>
      <c r="C8397" t="s">
        <v>78</v>
      </c>
      <c r="D8397">
        <v>2009</v>
      </c>
      <c r="E8397" t="s">
        <v>53</v>
      </c>
      <c r="F8397" t="s">
        <v>2187</v>
      </c>
      <c r="G8397" s="336">
        <v>0.94</v>
      </c>
      <c r="H8397">
        <v>188</v>
      </c>
    </row>
    <row r="8398" spans="1:8">
      <c r="A8398" t="s">
        <v>2227</v>
      </c>
      <c r="B8398" t="s">
        <v>71</v>
      </c>
      <c r="C8398" t="s">
        <v>78</v>
      </c>
      <c r="D8398">
        <v>2009</v>
      </c>
      <c r="E8398" t="s">
        <v>54</v>
      </c>
      <c r="F8398" t="s">
        <v>2187</v>
      </c>
      <c r="G8398" s="336">
        <v>0.94</v>
      </c>
      <c r="H8398">
        <v>189</v>
      </c>
    </row>
    <row r="8399" spans="1:8">
      <c r="A8399" t="s">
        <v>2226</v>
      </c>
      <c r="B8399" t="s">
        <v>71</v>
      </c>
      <c r="C8399" t="s">
        <v>78</v>
      </c>
      <c r="D8399">
        <v>2009</v>
      </c>
      <c r="E8399" t="s">
        <v>55</v>
      </c>
      <c r="F8399" t="s">
        <v>2187</v>
      </c>
      <c r="G8399" s="336">
        <v>0.94</v>
      </c>
      <c r="H8399">
        <v>190</v>
      </c>
    </row>
    <row r="8400" spans="1:8">
      <c r="A8400" t="s">
        <v>2225</v>
      </c>
      <c r="B8400" t="s">
        <v>71</v>
      </c>
      <c r="C8400" t="s">
        <v>78</v>
      </c>
      <c r="D8400">
        <v>2009</v>
      </c>
      <c r="E8400" t="s">
        <v>56</v>
      </c>
      <c r="F8400" t="s">
        <v>2187</v>
      </c>
      <c r="H8400">
        <v>191</v>
      </c>
    </row>
    <row r="8401" spans="1:8">
      <c r="A8401" t="s">
        <v>2224</v>
      </c>
      <c r="B8401" t="s">
        <v>71</v>
      </c>
      <c r="C8401" t="s">
        <v>78</v>
      </c>
      <c r="D8401">
        <v>2009</v>
      </c>
      <c r="E8401" t="s">
        <v>57</v>
      </c>
      <c r="F8401" t="s">
        <v>2187</v>
      </c>
      <c r="H8401">
        <v>192</v>
      </c>
    </row>
    <row r="8402" spans="1:8">
      <c r="A8402" t="s">
        <v>2223</v>
      </c>
      <c r="B8402" t="s">
        <v>71</v>
      </c>
      <c r="C8402" t="s">
        <v>78</v>
      </c>
      <c r="D8402">
        <v>2010</v>
      </c>
      <c r="E8402" t="s">
        <v>52</v>
      </c>
      <c r="F8402" t="s">
        <v>2187</v>
      </c>
      <c r="G8402" s="336">
        <v>2.12</v>
      </c>
      <c r="H8402">
        <v>193</v>
      </c>
    </row>
    <row r="8403" spans="1:8">
      <c r="A8403" t="s">
        <v>2222</v>
      </c>
      <c r="B8403" t="s">
        <v>71</v>
      </c>
      <c r="C8403" t="s">
        <v>78</v>
      </c>
      <c r="D8403">
        <v>2010</v>
      </c>
      <c r="E8403" t="s">
        <v>53</v>
      </c>
      <c r="F8403" t="s">
        <v>2187</v>
      </c>
      <c r="G8403" s="336">
        <v>2.12</v>
      </c>
      <c r="H8403">
        <v>194</v>
      </c>
    </row>
    <row r="8404" spans="1:8">
      <c r="A8404" t="s">
        <v>2221</v>
      </c>
      <c r="B8404" t="s">
        <v>71</v>
      </c>
      <c r="C8404" t="s">
        <v>78</v>
      </c>
      <c r="D8404">
        <v>2010</v>
      </c>
      <c r="E8404" t="s">
        <v>54</v>
      </c>
      <c r="F8404" t="s">
        <v>2187</v>
      </c>
      <c r="G8404" s="336">
        <v>2.12</v>
      </c>
      <c r="H8404">
        <v>195</v>
      </c>
    </row>
    <row r="8405" spans="1:8">
      <c r="A8405" t="s">
        <v>2220</v>
      </c>
      <c r="B8405" t="s">
        <v>71</v>
      </c>
      <c r="C8405" t="s">
        <v>78</v>
      </c>
      <c r="D8405">
        <v>2010</v>
      </c>
      <c r="E8405" t="s">
        <v>55</v>
      </c>
      <c r="F8405" t="s">
        <v>2187</v>
      </c>
      <c r="G8405" s="336">
        <v>2.12</v>
      </c>
      <c r="H8405">
        <v>196</v>
      </c>
    </row>
    <row r="8406" spans="1:8">
      <c r="A8406" t="s">
        <v>2219</v>
      </c>
      <c r="B8406" t="s">
        <v>71</v>
      </c>
      <c r="C8406" t="s">
        <v>78</v>
      </c>
      <c r="D8406">
        <v>2010</v>
      </c>
      <c r="E8406" t="s">
        <v>56</v>
      </c>
      <c r="F8406" t="s">
        <v>2187</v>
      </c>
      <c r="H8406">
        <v>197</v>
      </c>
    </row>
    <row r="8407" spans="1:8">
      <c r="A8407" t="s">
        <v>2218</v>
      </c>
      <c r="B8407" t="s">
        <v>71</v>
      </c>
      <c r="C8407" t="s">
        <v>78</v>
      </c>
      <c r="D8407">
        <v>2010</v>
      </c>
      <c r="E8407" t="s">
        <v>57</v>
      </c>
      <c r="F8407" t="s">
        <v>2187</v>
      </c>
      <c r="H8407">
        <v>198</v>
      </c>
    </row>
    <row r="8408" spans="1:8">
      <c r="A8408" t="s">
        <v>2217</v>
      </c>
      <c r="B8408" t="s">
        <v>71</v>
      </c>
      <c r="C8408" t="s">
        <v>78</v>
      </c>
      <c r="D8408">
        <v>2011</v>
      </c>
      <c r="E8408" t="s">
        <v>52</v>
      </c>
      <c r="F8408" t="s">
        <v>2187</v>
      </c>
      <c r="G8408" s="336">
        <v>14.83</v>
      </c>
      <c r="H8408">
        <v>199</v>
      </c>
    </row>
    <row r="8409" spans="1:8">
      <c r="A8409" t="s">
        <v>2216</v>
      </c>
      <c r="B8409" t="s">
        <v>71</v>
      </c>
      <c r="C8409" t="s">
        <v>78</v>
      </c>
      <c r="D8409">
        <v>2011</v>
      </c>
      <c r="E8409" t="s">
        <v>53</v>
      </c>
      <c r="F8409" t="s">
        <v>2187</v>
      </c>
      <c r="G8409" s="336">
        <v>43.23</v>
      </c>
      <c r="H8409">
        <v>200</v>
      </c>
    </row>
    <row r="8410" spans="1:8">
      <c r="A8410" t="s">
        <v>2215</v>
      </c>
      <c r="B8410" t="s">
        <v>71</v>
      </c>
      <c r="C8410" t="s">
        <v>78</v>
      </c>
      <c r="D8410">
        <v>2011</v>
      </c>
      <c r="E8410" t="s">
        <v>54</v>
      </c>
      <c r="F8410" t="s">
        <v>2187</v>
      </c>
      <c r="G8410" s="336">
        <v>-0.73</v>
      </c>
      <c r="H8410">
        <v>201</v>
      </c>
    </row>
    <row r="8411" spans="1:8">
      <c r="A8411" t="s">
        <v>2214</v>
      </c>
      <c r="B8411" t="s">
        <v>71</v>
      </c>
      <c r="C8411" t="s">
        <v>78</v>
      </c>
      <c r="D8411">
        <v>2011</v>
      </c>
      <c r="E8411" t="s">
        <v>55</v>
      </c>
      <c r="F8411" t="s">
        <v>2187</v>
      </c>
      <c r="G8411" s="336">
        <v>-0.73</v>
      </c>
      <c r="H8411">
        <v>202</v>
      </c>
    </row>
    <row r="8412" spans="1:8">
      <c r="A8412" t="s">
        <v>2213</v>
      </c>
      <c r="B8412" t="s">
        <v>71</v>
      </c>
      <c r="C8412" t="s">
        <v>78</v>
      </c>
      <c r="D8412">
        <v>2011</v>
      </c>
      <c r="E8412" t="s">
        <v>56</v>
      </c>
      <c r="F8412" t="s">
        <v>2187</v>
      </c>
      <c r="H8412">
        <v>203</v>
      </c>
    </row>
    <row r="8413" spans="1:8">
      <c r="A8413" t="s">
        <v>2212</v>
      </c>
      <c r="B8413" t="s">
        <v>71</v>
      </c>
      <c r="C8413" t="s">
        <v>78</v>
      </c>
      <c r="D8413">
        <v>2011</v>
      </c>
      <c r="E8413" t="s">
        <v>57</v>
      </c>
      <c r="F8413" t="s">
        <v>2187</v>
      </c>
      <c r="H8413">
        <v>204</v>
      </c>
    </row>
    <row r="8414" spans="1:8">
      <c r="A8414" t="s">
        <v>2211</v>
      </c>
      <c r="B8414" t="s">
        <v>71</v>
      </c>
      <c r="C8414" t="s">
        <v>78</v>
      </c>
      <c r="D8414">
        <v>2012</v>
      </c>
      <c r="E8414" t="s">
        <v>52</v>
      </c>
      <c r="F8414" t="s">
        <v>2187</v>
      </c>
      <c r="G8414" s="336">
        <v>1.46</v>
      </c>
      <c r="H8414">
        <v>205</v>
      </c>
    </row>
    <row r="8415" spans="1:8">
      <c r="A8415" t="s">
        <v>2210</v>
      </c>
      <c r="B8415" t="s">
        <v>71</v>
      </c>
      <c r="C8415" t="s">
        <v>78</v>
      </c>
      <c r="D8415">
        <v>2012</v>
      </c>
      <c r="E8415" t="s">
        <v>53</v>
      </c>
      <c r="F8415" t="s">
        <v>2187</v>
      </c>
      <c r="G8415" s="336">
        <v>0.05</v>
      </c>
      <c r="H8415">
        <v>206</v>
      </c>
    </row>
    <row r="8416" spans="1:8">
      <c r="A8416" t="s">
        <v>2209</v>
      </c>
      <c r="B8416" t="s">
        <v>71</v>
      </c>
      <c r="C8416" t="s">
        <v>78</v>
      </c>
      <c r="D8416">
        <v>2012</v>
      </c>
      <c r="E8416" t="s">
        <v>54</v>
      </c>
      <c r="F8416" t="s">
        <v>2187</v>
      </c>
      <c r="G8416" s="336">
        <v>15.66</v>
      </c>
      <c r="H8416">
        <v>207</v>
      </c>
    </row>
    <row r="8417" spans="1:8">
      <c r="A8417" t="s">
        <v>2208</v>
      </c>
      <c r="B8417" t="s">
        <v>71</v>
      </c>
      <c r="C8417" t="s">
        <v>78</v>
      </c>
      <c r="D8417">
        <v>2012</v>
      </c>
      <c r="E8417" t="s">
        <v>55</v>
      </c>
      <c r="F8417" t="s">
        <v>2187</v>
      </c>
      <c r="G8417" s="336">
        <v>15.78</v>
      </c>
      <c r="H8417">
        <v>208</v>
      </c>
    </row>
    <row r="8418" spans="1:8">
      <c r="A8418" t="s">
        <v>2207</v>
      </c>
      <c r="B8418" t="s">
        <v>71</v>
      </c>
      <c r="C8418" t="s">
        <v>78</v>
      </c>
      <c r="D8418">
        <v>2012</v>
      </c>
      <c r="E8418" t="s">
        <v>56</v>
      </c>
      <c r="F8418" t="s">
        <v>2187</v>
      </c>
      <c r="G8418" s="336">
        <v>1.21</v>
      </c>
      <c r="H8418">
        <v>209</v>
      </c>
    </row>
    <row r="8419" spans="1:8">
      <c r="A8419" t="s">
        <v>2206</v>
      </c>
      <c r="B8419" t="s">
        <v>71</v>
      </c>
      <c r="C8419" t="s">
        <v>78</v>
      </c>
      <c r="D8419">
        <v>2012</v>
      </c>
      <c r="E8419" t="s">
        <v>57</v>
      </c>
      <c r="F8419" t="s">
        <v>2187</v>
      </c>
      <c r="G8419" s="336">
        <v>-0.05</v>
      </c>
      <c r="H8419">
        <v>210</v>
      </c>
    </row>
    <row r="8420" spans="1:8">
      <c r="A8420" t="s">
        <v>2205</v>
      </c>
      <c r="B8420" t="s">
        <v>71</v>
      </c>
      <c r="C8420" t="s">
        <v>78</v>
      </c>
      <c r="D8420">
        <v>2013</v>
      </c>
      <c r="E8420" t="s">
        <v>52</v>
      </c>
      <c r="F8420" t="s">
        <v>2187</v>
      </c>
      <c r="G8420" s="336">
        <v>0.59</v>
      </c>
      <c r="H8420">
        <v>211</v>
      </c>
    </row>
    <row r="8421" spans="1:8">
      <c r="A8421" t="s">
        <v>2204</v>
      </c>
      <c r="B8421" t="s">
        <v>71</v>
      </c>
      <c r="C8421" t="s">
        <v>78</v>
      </c>
      <c r="D8421">
        <v>2013</v>
      </c>
      <c r="E8421" t="s">
        <v>53</v>
      </c>
      <c r="F8421" t="s">
        <v>2187</v>
      </c>
      <c r="G8421" s="336">
        <v>0</v>
      </c>
      <c r="H8421">
        <v>212</v>
      </c>
    </row>
    <row r="8422" spans="1:8">
      <c r="A8422" t="s">
        <v>2203</v>
      </c>
      <c r="B8422" t="s">
        <v>71</v>
      </c>
      <c r="C8422" t="s">
        <v>78</v>
      </c>
      <c r="D8422">
        <v>2013</v>
      </c>
      <c r="E8422" t="s">
        <v>54</v>
      </c>
      <c r="F8422" t="s">
        <v>2187</v>
      </c>
      <c r="G8422" s="336">
        <v>-0.84</v>
      </c>
      <c r="H8422">
        <v>213</v>
      </c>
    </row>
    <row r="8423" spans="1:8">
      <c r="A8423" t="s">
        <v>2202</v>
      </c>
      <c r="B8423" t="s">
        <v>71</v>
      </c>
      <c r="C8423" t="s">
        <v>78</v>
      </c>
      <c r="D8423">
        <v>2013</v>
      </c>
      <c r="E8423" t="s">
        <v>55</v>
      </c>
      <c r="F8423" t="s">
        <v>2187</v>
      </c>
      <c r="G8423" s="336">
        <v>-0.85</v>
      </c>
      <c r="H8423">
        <v>214</v>
      </c>
    </row>
    <row r="8424" spans="1:8">
      <c r="A8424" t="s">
        <v>2201</v>
      </c>
      <c r="B8424" t="s">
        <v>71</v>
      </c>
      <c r="C8424" t="s">
        <v>78</v>
      </c>
      <c r="D8424">
        <v>2013</v>
      </c>
      <c r="E8424" t="s">
        <v>56</v>
      </c>
      <c r="F8424" t="s">
        <v>2187</v>
      </c>
      <c r="G8424" s="336">
        <v>0.78</v>
      </c>
      <c r="H8424">
        <v>215</v>
      </c>
    </row>
    <row r="8425" spans="1:8">
      <c r="A8425" t="s">
        <v>2200</v>
      </c>
      <c r="B8425" t="s">
        <v>71</v>
      </c>
      <c r="C8425" t="s">
        <v>78</v>
      </c>
      <c r="D8425">
        <v>2013</v>
      </c>
      <c r="E8425" t="s">
        <v>57</v>
      </c>
      <c r="F8425" t="s">
        <v>2187</v>
      </c>
      <c r="G8425" s="336">
        <v>0.09</v>
      </c>
      <c r="H8425">
        <v>216</v>
      </c>
    </row>
    <row r="8426" spans="1:8">
      <c r="A8426" t="s">
        <v>2199</v>
      </c>
      <c r="B8426" t="s">
        <v>71</v>
      </c>
      <c r="C8426" t="s">
        <v>78</v>
      </c>
      <c r="D8426" t="s">
        <v>58</v>
      </c>
      <c r="E8426" t="s">
        <v>52</v>
      </c>
      <c r="F8426" t="s">
        <v>2187</v>
      </c>
      <c r="G8426" s="336">
        <v>120.03</v>
      </c>
      <c r="H8426">
        <v>217</v>
      </c>
    </row>
    <row r="8427" spans="1:8">
      <c r="A8427" t="s">
        <v>2198</v>
      </c>
      <c r="B8427" t="s">
        <v>71</v>
      </c>
      <c r="C8427" t="s">
        <v>78</v>
      </c>
      <c r="D8427" t="s">
        <v>58</v>
      </c>
      <c r="E8427" t="s">
        <v>53</v>
      </c>
      <c r="F8427" t="s">
        <v>2187</v>
      </c>
      <c r="G8427" s="336">
        <v>89.33</v>
      </c>
      <c r="H8427">
        <v>218</v>
      </c>
    </row>
    <row r="8428" spans="1:8">
      <c r="A8428" t="s">
        <v>2197</v>
      </c>
      <c r="B8428" t="s">
        <v>71</v>
      </c>
      <c r="C8428" t="s">
        <v>78</v>
      </c>
      <c r="D8428" t="s">
        <v>58</v>
      </c>
      <c r="E8428" t="s">
        <v>54</v>
      </c>
      <c r="F8428" t="s">
        <v>2187</v>
      </c>
      <c r="G8428" s="336">
        <v>0.38</v>
      </c>
      <c r="H8428">
        <v>219</v>
      </c>
    </row>
    <row r="8429" spans="1:8">
      <c r="A8429" t="s">
        <v>2196</v>
      </c>
      <c r="B8429" t="s">
        <v>71</v>
      </c>
      <c r="C8429" t="s">
        <v>78</v>
      </c>
      <c r="D8429" t="s">
        <v>58</v>
      </c>
      <c r="E8429" t="s">
        <v>55</v>
      </c>
      <c r="F8429" t="s">
        <v>2187</v>
      </c>
      <c r="G8429" s="336">
        <v>0.39</v>
      </c>
      <c r="H8429">
        <v>220</v>
      </c>
    </row>
    <row r="8430" spans="1:8">
      <c r="A8430" t="s">
        <v>2195</v>
      </c>
      <c r="B8430" t="s">
        <v>71</v>
      </c>
      <c r="C8430" t="s">
        <v>78</v>
      </c>
      <c r="D8430" t="s">
        <v>58</v>
      </c>
      <c r="E8430" t="s">
        <v>56</v>
      </c>
      <c r="F8430" t="s">
        <v>2187</v>
      </c>
      <c r="G8430" s="336">
        <v>2.94</v>
      </c>
      <c r="H8430">
        <v>221</v>
      </c>
    </row>
    <row r="8431" spans="1:8">
      <c r="A8431" t="s">
        <v>2194</v>
      </c>
      <c r="B8431" t="s">
        <v>71</v>
      </c>
      <c r="C8431" t="s">
        <v>78</v>
      </c>
      <c r="D8431" t="s">
        <v>58</v>
      </c>
      <c r="E8431" t="s">
        <v>57</v>
      </c>
      <c r="F8431" t="s">
        <v>2187</v>
      </c>
      <c r="G8431" s="336">
        <v>0.04</v>
      </c>
      <c r="H8431">
        <v>222</v>
      </c>
    </row>
    <row r="8432" spans="1:8">
      <c r="A8432" t="s">
        <v>2193</v>
      </c>
      <c r="B8432" t="s">
        <v>71</v>
      </c>
      <c r="C8432" t="s">
        <v>78</v>
      </c>
      <c r="D8432" t="s">
        <v>59</v>
      </c>
      <c r="E8432" t="s">
        <v>52</v>
      </c>
      <c r="F8432" t="s">
        <v>2187</v>
      </c>
      <c r="G8432" s="336">
        <v>17.149999999999999</v>
      </c>
      <c r="H8432">
        <v>223</v>
      </c>
    </row>
    <row r="8433" spans="1:8">
      <c r="A8433" t="s">
        <v>2192</v>
      </c>
      <c r="B8433" t="s">
        <v>71</v>
      </c>
      <c r="C8433" t="s">
        <v>78</v>
      </c>
      <c r="D8433" t="s">
        <v>59</v>
      </c>
      <c r="E8433" t="s">
        <v>53</v>
      </c>
      <c r="F8433" t="s">
        <v>2187</v>
      </c>
      <c r="G8433" s="336">
        <v>12.76</v>
      </c>
      <c r="H8433">
        <v>224</v>
      </c>
    </row>
    <row r="8434" spans="1:8">
      <c r="A8434" t="s">
        <v>2191</v>
      </c>
      <c r="B8434" t="s">
        <v>71</v>
      </c>
      <c r="C8434" t="s">
        <v>78</v>
      </c>
      <c r="D8434" t="s">
        <v>59</v>
      </c>
      <c r="E8434" t="s">
        <v>54</v>
      </c>
      <c r="F8434" t="s">
        <v>2187</v>
      </c>
      <c r="G8434" s="336">
        <v>0.05</v>
      </c>
      <c r="H8434">
        <v>225</v>
      </c>
    </row>
    <row r="8435" spans="1:8">
      <c r="A8435" t="s">
        <v>2190</v>
      </c>
      <c r="B8435" t="s">
        <v>71</v>
      </c>
      <c r="C8435" t="s">
        <v>78</v>
      </c>
      <c r="D8435" t="s">
        <v>59</v>
      </c>
      <c r="E8435" t="s">
        <v>55</v>
      </c>
      <c r="F8435" t="s">
        <v>2187</v>
      </c>
      <c r="G8435" s="336">
        <v>0.06</v>
      </c>
      <c r="H8435">
        <v>226</v>
      </c>
    </row>
    <row r="8436" spans="1:8">
      <c r="A8436" t="s">
        <v>2189</v>
      </c>
      <c r="B8436" t="s">
        <v>71</v>
      </c>
      <c r="C8436" t="s">
        <v>78</v>
      </c>
      <c r="D8436" t="s">
        <v>59</v>
      </c>
      <c r="E8436" t="s">
        <v>56</v>
      </c>
      <c r="F8436" t="s">
        <v>2187</v>
      </c>
      <c r="G8436" s="336">
        <v>0.42</v>
      </c>
      <c r="H8436">
        <v>227</v>
      </c>
    </row>
    <row r="8437" spans="1:8">
      <c r="A8437" t="s">
        <v>2188</v>
      </c>
      <c r="B8437" t="s">
        <v>71</v>
      </c>
      <c r="C8437" t="s">
        <v>78</v>
      </c>
      <c r="D8437" t="s">
        <v>59</v>
      </c>
      <c r="E8437" t="s">
        <v>57</v>
      </c>
      <c r="F8437" t="s">
        <v>2187</v>
      </c>
      <c r="G8437" s="336">
        <v>0.01</v>
      </c>
      <c r="H8437">
        <v>228</v>
      </c>
    </row>
    <row r="8438" spans="1:8">
      <c r="A8438" t="s">
        <v>2186</v>
      </c>
      <c r="B8438" t="s">
        <v>72</v>
      </c>
      <c r="C8438" t="s">
        <v>123</v>
      </c>
      <c r="D8438">
        <v>2007</v>
      </c>
      <c r="E8438" t="s">
        <v>79</v>
      </c>
      <c r="F8438" t="s">
        <v>1958</v>
      </c>
      <c r="G8438" s="338">
        <v>34785</v>
      </c>
      <c r="H8438">
        <v>1</v>
      </c>
    </row>
    <row r="8439" spans="1:8">
      <c r="A8439" t="s">
        <v>2185</v>
      </c>
      <c r="B8439" t="s">
        <v>72</v>
      </c>
      <c r="C8439" t="s">
        <v>123</v>
      </c>
      <c r="D8439">
        <v>2007</v>
      </c>
      <c r="E8439" t="s">
        <v>80</v>
      </c>
      <c r="F8439" t="s">
        <v>1958</v>
      </c>
      <c r="G8439" s="338">
        <v>54979</v>
      </c>
      <c r="H8439">
        <v>2</v>
      </c>
    </row>
    <row r="8440" spans="1:8">
      <c r="A8440" t="s">
        <v>2184</v>
      </c>
      <c r="B8440" t="s">
        <v>72</v>
      </c>
      <c r="C8440" t="s">
        <v>123</v>
      </c>
      <c r="D8440">
        <v>2007</v>
      </c>
      <c r="E8440" t="s">
        <v>81</v>
      </c>
      <c r="F8440" t="s">
        <v>1958</v>
      </c>
      <c r="G8440" s="338">
        <v>13327</v>
      </c>
      <c r="H8440">
        <v>3</v>
      </c>
    </row>
    <row r="8441" spans="1:8">
      <c r="A8441" t="s">
        <v>2183</v>
      </c>
      <c r="B8441" t="s">
        <v>72</v>
      </c>
      <c r="C8441" t="s">
        <v>123</v>
      </c>
      <c r="D8441">
        <v>2007</v>
      </c>
      <c r="E8441" t="s">
        <v>82</v>
      </c>
      <c r="F8441" t="s">
        <v>1958</v>
      </c>
      <c r="G8441" s="338">
        <v>8999</v>
      </c>
      <c r="H8441">
        <v>4</v>
      </c>
    </row>
    <row r="8442" spans="1:8">
      <c r="A8442" t="s">
        <v>2182</v>
      </c>
      <c r="B8442" t="s">
        <v>72</v>
      </c>
      <c r="C8442" t="s">
        <v>123</v>
      </c>
      <c r="D8442">
        <v>2007</v>
      </c>
      <c r="E8442" t="s">
        <v>83</v>
      </c>
      <c r="F8442" t="s">
        <v>1958</v>
      </c>
      <c r="G8442" s="338">
        <v>21458</v>
      </c>
      <c r="H8442">
        <v>5</v>
      </c>
    </row>
    <row r="8443" spans="1:8">
      <c r="A8443" t="s">
        <v>2181</v>
      </c>
      <c r="B8443" t="s">
        <v>72</v>
      </c>
      <c r="C8443" t="s">
        <v>123</v>
      </c>
      <c r="D8443">
        <v>2007</v>
      </c>
      <c r="E8443" t="s">
        <v>84</v>
      </c>
      <c r="F8443" t="s">
        <v>1958</v>
      </c>
      <c r="G8443" s="338">
        <v>14763</v>
      </c>
      <c r="H8443">
        <v>6</v>
      </c>
    </row>
    <row r="8444" spans="1:8">
      <c r="A8444" t="s">
        <v>2180</v>
      </c>
      <c r="B8444" t="s">
        <v>72</v>
      </c>
      <c r="C8444" t="s">
        <v>123</v>
      </c>
      <c r="D8444">
        <v>2008</v>
      </c>
      <c r="E8444" t="s">
        <v>79</v>
      </c>
      <c r="F8444" t="s">
        <v>1958</v>
      </c>
      <c r="G8444" s="338">
        <v>49928</v>
      </c>
      <c r="H8444">
        <v>7</v>
      </c>
    </row>
    <row r="8445" spans="1:8">
      <c r="A8445" t="s">
        <v>2179</v>
      </c>
      <c r="B8445" t="s">
        <v>72</v>
      </c>
      <c r="C8445" t="s">
        <v>123</v>
      </c>
      <c r="D8445">
        <v>2008</v>
      </c>
      <c r="E8445" t="s">
        <v>80</v>
      </c>
      <c r="F8445" t="s">
        <v>1958</v>
      </c>
      <c r="G8445" s="338">
        <v>23660</v>
      </c>
      <c r="H8445">
        <v>8</v>
      </c>
    </row>
    <row r="8446" spans="1:8">
      <c r="A8446" t="s">
        <v>2178</v>
      </c>
      <c r="B8446" t="s">
        <v>72</v>
      </c>
      <c r="C8446" t="s">
        <v>123</v>
      </c>
      <c r="D8446">
        <v>2008</v>
      </c>
      <c r="E8446" t="s">
        <v>81</v>
      </c>
      <c r="F8446" t="s">
        <v>1958</v>
      </c>
      <c r="G8446" s="338">
        <v>15851</v>
      </c>
      <c r="H8446">
        <v>9</v>
      </c>
    </row>
    <row r="8447" spans="1:8">
      <c r="A8447" t="s">
        <v>2177</v>
      </c>
      <c r="B8447" t="s">
        <v>72</v>
      </c>
      <c r="C8447" t="s">
        <v>123</v>
      </c>
      <c r="D8447">
        <v>2008</v>
      </c>
      <c r="E8447" t="s">
        <v>82</v>
      </c>
      <c r="F8447" t="s">
        <v>1958</v>
      </c>
      <c r="G8447" s="338">
        <v>7461</v>
      </c>
      <c r="H8447">
        <v>10</v>
      </c>
    </row>
    <row r="8448" spans="1:8">
      <c r="A8448" t="s">
        <v>2176</v>
      </c>
      <c r="B8448" t="s">
        <v>72</v>
      </c>
      <c r="C8448" t="s">
        <v>123</v>
      </c>
      <c r="D8448">
        <v>2008</v>
      </c>
      <c r="E8448" t="s">
        <v>83</v>
      </c>
      <c r="F8448" t="s">
        <v>1958</v>
      </c>
      <c r="G8448" s="338">
        <v>34077</v>
      </c>
      <c r="H8448">
        <v>11</v>
      </c>
    </row>
    <row r="8449" spans="1:8">
      <c r="A8449" t="s">
        <v>2175</v>
      </c>
      <c r="B8449" t="s">
        <v>72</v>
      </c>
      <c r="C8449" t="s">
        <v>123</v>
      </c>
      <c r="D8449">
        <v>2008</v>
      </c>
      <c r="E8449" t="s">
        <v>84</v>
      </c>
      <c r="F8449" t="s">
        <v>1958</v>
      </c>
      <c r="G8449" s="338">
        <v>16200</v>
      </c>
      <c r="H8449">
        <v>12</v>
      </c>
    </row>
    <row r="8450" spans="1:8">
      <c r="A8450" t="s">
        <v>2174</v>
      </c>
      <c r="B8450" t="s">
        <v>72</v>
      </c>
      <c r="C8450" t="s">
        <v>123</v>
      </c>
      <c r="D8450">
        <v>2009</v>
      </c>
      <c r="E8450" t="s">
        <v>79</v>
      </c>
      <c r="F8450" t="s">
        <v>1958</v>
      </c>
      <c r="G8450" s="338">
        <v>26267</v>
      </c>
      <c r="H8450">
        <v>13</v>
      </c>
    </row>
    <row r="8451" spans="1:8">
      <c r="A8451" t="s">
        <v>2173</v>
      </c>
      <c r="B8451" t="s">
        <v>72</v>
      </c>
      <c r="C8451" t="s">
        <v>123</v>
      </c>
      <c r="D8451">
        <v>2009</v>
      </c>
      <c r="E8451" t="s">
        <v>80</v>
      </c>
      <c r="F8451" t="s">
        <v>1958</v>
      </c>
      <c r="G8451" s="338">
        <v>15963</v>
      </c>
      <c r="H8451">
        <v>14</v>
      </c>
    </row>
    <row r="8452" spans="1:8">
      <c r="A8452" t="s">
        <v>2172</v>
      </c>
      <c r="B8452" t="s">
        <v>72</v>
      </c>
      <c r="C8452" t="s">
        <v>123</v>
      </c>
      <c r="D8452">
        <v>2009</v>
      </c>
      <c r="E8452" t="s">
        <v>81</v>
      </c>
      <c r="F8452" t="s">
        <v>1958</v>
      </c>
      <c r="G8452" s="338">
        <v>10534</v>
      </c>
      <c r="H8452">
        <v>15</v>
      </c>
    </row>
    <row r="8453" spans="1:8">
      <c r="A8453" t="s">
        <v>2171</v>
      </c>
      <c r="B8453" t="s">
        <v>72</v>
      </c>
      <c r="C8453" t="s">
        <v>123</v>
      </c>
      <c r="D8453">
        <v>2009</v>
      </c>
      <c r="E8453" t="s">
        <v>82</v>
      </c>
      <c r="F8453" t="s">
        <v>1958</v>
      </c>
      <c r="G8453" s="338">
        <v>9377</v>
      </c>
      <c r="H8453">
        <v>16</v>
      </c>
    </row>
    <row r="8454" spans="1:8">
      <c r="A8454" t="s">
        <v>2170</v>
      </c>
      <c r="B8454" t="s">
        <v>72</v>
      </c>
      <c r="C8454" t="s">
        <v>123</v>
      </c>
      <c r="D8454">
        <v>2009</v>
      </c>
      <c r="E8454" t="s">
        <v>83</v>
      </c>
      <c r="F8454" t="s">
        <v>1958</v>
      </c>
      <c r="G8454" s="338">
        <v>15733</v>
      </c>
      <c r="H8454">
        <v>17</v>
      </c>
    </row>
    <row r="8455" spans="1:8">
      <c r="A8455" t="s">
        <v>2169</v>
      </c>
      <c r="B8455" t="s">
        <v>72</v>
      </c>
      <c r="C8455" t="s">
        <v>123</v>
      </c>
      <c r="D8455">
        <v>2009</v>
      </c>
      <c r="E8455" t="s">
        <v>84</v>
      </c>
      <c r="F8455" t="s">
        <v>1958</v>
      </c>
      <c r="G8455" s="338">
        <v>6586</v>
      </c>
      <c r="H8455">
        <v>18</v>
      </c>
    </row>
    <row r="8456" spans="1:8">
      <c r="A8456" t="s">
        <v>2168</v>
      </c>
      <c r="B8456" t="s">
        <v>72</v>
      </c>
      <c r="C8456" t="s">
        <v>123</v>
      </c>
      <c r="D8456">
        <v>2010</v>
      </c>
      <c r="E8456" t="s">
        <v>79</v>
      </c>
      <c r="F8456" t="s">
        <v>1958</v>
      </c>
      <c r="G8456" s="338">
        <v>13807</v>
      </c>
      <c r="H8456">
        <v>19</v>
      </c>
    </row>
    <row r="8457" spans="1:8">
      <c r="A8457" t="s">
        <v>2167</v>
      </c>
      <c r="B8457" t="s">
        <v>72</v>
      </c>
      <c r="C8457" t="s">
        <v>123</v>
      </c>
      <c r="D8457">
        <v>2010</v>
      </c>
      <c r="E8457" t="s">
        <v>80</v>
      </c>
      <c r="F8457" t="s">
        <v>1958</v>
      </c>
      <c r="G8457" s="338">
        <v>13928</v>
      </c>
      <c r="H8457">
        <v>20</v>
      </c>
    </row>
    <row r="8458" spans="1:8">
      <c r="A8458" t="s">
        <v>2166</v>
      </c>
      <c r="B8458" t="s">
        <v>72</v>
      </c>
      <c r="C8458" t="s">
        <v>123</v>
      </c>
      <c r="D8458">
        <v>2010</v>
      </c>
      <c r="E8458" t="s">
        <v>81</v>
      </c>
      <c r="F8458" t="s">
        <v>1958</v>
      </c>
      <c r="G8458" s="338">
        <v>8069</v>
      </c>
      <c r="H8458">
        <v>21</v>
      </c>
    </row>
    <row r="8459" spans="1:8">
      <c r="A8459" t="s">
        <v>2165</v>
      </c>
      <c r="B8459" t="s">
        <v>72</v>
      </c>
      <c r="C8459" t="s">
        <v>123</v>
      </c>
      <c r="D8459">
        <v>2010</v>
      </c>
      <c r="E8459" t="s">
        <v>82</v>
      </c>
      <c r="F8459" t="s">
        <v>1958</v>
      </c>
      <c r="G8459" s="338">
        <v>10234</v>
      </c>
      <c r="H8459">
        <v>22</v>
      </c>
    </row>
    <row r="8460" spans="1:8">
      <c r="A8460" t="s">
        <v>2164</v>
      </c>
      <c r="B8460" t="s">
        <v>72</v>
      </c>
      <c r="C8460" t="s">
        <v>123</v>
      </c>
      <c r="D8460">
        <v>2010</v>
      </c>
      <c r="E8460" t="s">
        <v>83</v>
      </c>
      <c r="F8460" t="s">
        <v>1958</v>
      </c>
      <c r="G8460" s="338">
        <v>5737</v>
      </c>
      <c r="H8460">
        <v>23</v>
      </c>
    </row>
    <row r="8461" spans="1:8">
      <c r="A8461" t="s">
        <v>2163</v>
      </c>
      <c r="B8461" t="s">
        <v>72</v>
      </c>
      <c r="C8461" t="s">
        <v>123</v>
      </c>
      <c r="D8461">
        <v>2010</v>
      </c>
      <c r="E8461" t="s">
        <v>84</v>
      </c>
      <c r="F8461" t="s">
        <v>1958</v>
      </c>
      <c r="G8461" s="338">
        <v>3694</v>
      </c>
      <c r="H8461">
        <v>24</v>
      </c>
    </row>
    <row r="8462" spans="1:8">
      <c r="A8462" t="s">
        <v>2162</v>
      </c>
      <c r="B8462" t="s">
        <v>72</v>
      </c>
      <c r="C8462" t="s">
        <v>123</v>
      </c>
      <c r="D8462">
        <v>2011</v>
      </c>
      <c r="E8462" t="s">
        <v>79</v>
      </c>
      <c r="F8462" t="s">
        <v>1958</v>
      </c>
      <c r="G8462" s="338">
        <v>13703</v>
      </c>
      <c r="H8462">
        <v>25</v>
      </c>
    </row>
    <row r="8463" spans="1:8">
      <c r="A8463" t="s">
        <v>2161</v>
      </c>
      <c r="B8463" t="s">
        <v>72</v>
      </c>
      <c r="C8463" t="s">
        <v>123</v>
      </c>
      <c r="D8463">
        <v>2011</v>
      </c>
      <c r="E8463" t="s">
        <v>80</v>
      </c>
      <c r="F8463" t="s">
        <v>1958</v>
      </c>
      <c r="G8463" s="338">
        <v>44680</v>
      </c>
      <c r="H8463">
        <v>26</v>
      </c>
    </row>
    <row r="8464" spans="1:8">
      <c r="A8464" t="s">
        <v>2160</v>
      </c>
      <c r="B8464" t="s">
        <v>72</v>
      </c>
      <c r="C8464" t="s">
        <v>123</v>
      </c>
      <c r="D8464">
        <v>2011</v>
      </c>
      <c r="E8464" t="s">
        <v>81</v>
      </c>
      <c r="F8464" t="s">
        <v>1958</v>
      </c>
      <c r="G8464" s="338">
        <v>6336</v>
      </c>
      <c r="H8464">
        <v>27</v>
      </c>
    </row>
    <row r="8465" spans="1:8">
      <c r="A8465" t="s">
        <v>2159</v>
      </c>
      <c r="B8465" t="s">
        <v>72</v>
      </c>
      <c r="C8465" t="s">
        <v>123</v>
      </c>
      <c r="D8465">
        <v>2011</v>
      </c>
      <c r="E8465" t="s">
        <v>82</v>
      </c>
      <c r="F8465" t="s">
        <v>1958</v>
      </c>
      <c r="G8465" s="338">
        <v>32078</v>
      </c>
      <c r="H8465">
        <v>28</v>
      </c>
    </row>
    <row r="8466" spans="1:8">
      <c r="A8466" t="s">
        <v>2158</v>
      </c>
      <c r="B8466" t="s">
        <v>72</v>
      </c>
      <c r="C8466" t="s">
        <v>123</v>
      </c>
      <c r="D8466">
        <v>2011</v>
      </c>
      <c r="E8466" t="s">
        <v>83</v>
      </c>
      <c r="F8466" t="s">
        <v>1958</v>
      </c>
      <c r="G8466" s="338">
        <v>7367</v>
      </c>
      <c r="H8466">
        <v>29</v>
      </c>
    </row>
    <row r="8467" spans="1:8">
      <c r="A8467" t="s">
        <v>2157</v>
      </c>
      <c r="B8467" t="s">
        <v>72</v>
      </c>
      <c r="C8467" t="s">
        <v>123</v>
      </c>
      <c r="D8467">
        <v>2011</v>
      </c>
      <c r="E8467" t="s">
        <v>84</v>
      </c>
      <c r="F8467" t="s">
        <v>1958</v>
      </c>
      <c r="G8467" s="338">
        <v>12602</v>
      </c>
      <c r="H8467">
        <v>30</v>
      </c>
    </row>
    <row r="8468" spans="1:8">
      <c r="A8468" t="s">
        <v>2156</v>
      </c>
      <c r="B8468" t="s">
        <v>72</v>
      </c>
      <c r="C8468" t="s">
        <v>123</v>
      </c>
      <c r="D8468">
        <v>2012</v>
      </c>
      <c r="E8468" t="s">
        <v>79</v>
      </c>
      <c r="F8468" t="s">
        <v>1958</v>
      </c>
      <c r="G8468" s="338">
        <v>21773</v>
      </c>
      <c r="H8468">
        <v>31</v>
      </c>
    </row>
    <row r="8469" spans="1:8">
      <c r="A8469" t="s">
        <v>2155</v>
      </c>
      <c r="B8469" t="s">
        <v>72</v>
      </c>
      <c r="C8469" t="s">
        <v>123</v>
      </c>
      <c r="D8469">
        <v>2012</v>
      </c>
      <c r="E8469" t="s">
        <v>80</v>
      </c>
      <c r="F8469" t="s">
        <v>1958</v>
      </c>
      <c r="G8469" s="338">
        <v>32607</v>
      </c>
      <c r="H8469">
        <v>32</v>
      </c>
    </row>
    <row r="8470" spans="1:8">
      <c r="A8470" t="s">
        <v>2154</v>
      </c>
      <c r="B8470" t="s">
        <v>72</v>
      </c>
      <c r="C8470" t="s">
        <v>123</v>
      </c>
      <c r="D8470">
        <v>2012</v>
      </c>
      <c r="E8470" t="s">
        <v>81</v>
      </c>
      <c r="F8470" t="s">
        <v>1958</v>
      </c>
      <c r="G8470" s="338">
        <v>15281</v>
      </c>
      <c r="H8470">
        <v>33</v>
      </c>
    </row>
    <row r="8471" spans="1:8">
      <c r="A8471" t="s">
        <v>2153</v>
      </c>
      <c r="B8471" t="s">
        <v>72</v>
      </c>
      <c r="C8471" t="s">
        <v>123</v>
      </c>
      <c r="D8471">
        <v>2012</v>
      </c>
      <c r="E8471" t="s">
        <v>82</v>
      </c>
      <c r="F8471" t="s">
        <v>1958</v>
      </c>
      <c r="G8471" s="338">
        <v>15176</v>
      </c>
      <c r="H8471">
        <v>34</v>
      </c>
    </row>
    <row r="8472" spans="1:8">
      <c r="A8472" t="s">
        <v>2152</v>
      </c>
      <c r="B8472" t="s">
        <v>72</v>
      </c>
      <c r="C8472" t="s">
        <v>123</v>
      </c>
      <c r="D8472">
        <v>2012</v>
      </c>
      <c r="E8472" t="s">
        <v>83</v>
      </c>
      <c r="F8472" t="s">
        <v>1958</v>
      </c>
      <c r="G8472" s="338">
        <v>6492</v>
      </c>
      <c r="H8472">
        <v>35</v>
      </c>
    </row>
    <row r="8473" spans="1:8">
      <c r="A8473" t="s">
        <v>2151</v>
      </c>
      <c r="B8473" t="s">
        <v>72</v>
      </c>
      <c r="C8473" t="s">
        <v>123</v>
      </c>
      <c r="D8473">
        <v>2012</v>
      </c>
      <c r="E8473" t="s">
        <v>84</v>
      </c>
      <c r="F8473" t="s">
        <v>1958</v>
      </c>
      <c r="G8473" s="338">
        <v>17431</v>
      </c>
      <c r="H8473">
        <v>36</v>
      </c>
    </row>
    <row r="8474" spans="1:8">
      <c r="A8474" t="s">
        <v>2150</v>
      </c>
      <c r="B8474" t="s">
        <v>72</v>
      </c>
      <c r="C8474" t="s">
        <v>123</v>
      </c>
      <c r="D8474">
        <v>2013</v>
      </c>
      <c r="E8474" t="s">
        <v>79</v>
      </c>
      <c r="F8474" t="s">
        <v>1958</v>
      </c>
      <c r="G8474" s="338">
        <v>11579</v>
      </c>
      <c r="H8474">
        <v>37</v>
      </c>
    </row>
    <row r="8475" spans="1:8">
      <c r="A8475" t="s">
        <v>2149</v>
      </c>
      <c r="B8475" t="s">
        <v>72</v>
      </c>
      <c r="C8475" t="s">
        <v>123</v>
      </c>
      <c r="D8475">
        <v>2013</v>
      </c>
      <c r="E8475" t="s">
        <v>80</v>
      </c>
      <c r="F8475" t="s">
        <v>1958</v>
      </c>
      <c r="G8475" s="338">
        <v>23102</v>
      </c>
      <c r="H8475">
        <v>38</v>
      </c>
    </row>
    <row r="8476" spans="1:8">
      <c r="A8476" t="s">
        <v>2148</v>
      </c>
      <c r="B8476" t="s">
        <v>72</v>
      </c>
      <c r="C8476" t="s">
        <v>123</v>
      </c>
      <c r="D8476">
        <v>2013</v>
      </c>
      <c r="E8476" t="s">
        <v>81</v>
      </c>
      <c r="F8476" t="s">
        <v>1958</v>
      </c>
      <c r="G8476" s="338">
        <v>7705</v>
      </c>
      <c r="H8476">
        <v>39</v>
      </c>
    </row>
    <row r="8477" spans="1:8">
      <c r="A8477" t="s">
        <v>2147</v>
      </c>
      <c r="B8477" t="s">
        <v>72</v>
      </c>
      <c r="C8477" t="s">
        <v>123</v>
      </c>
      <c r="D8477">
        <v>2013</v>
      </c>
      <c r="E8477" t="s">
        <v>82</v>
      </c>
      <c r="F8477" t="s">
        <v>1958</v>
      </c>
      <c r="G8477" s="338">
        <v>9657</v>
      </c>
      <c r="H8477">
        <v>40</v>
      </c>
    </row>
    <row r="8478" spans="1:8">
      <c r="A8478" t="s">
        <v>2146</v>
      </c>
      <c r="B8478" t="s">
        <v>72</v>
      </c>
      <c r="C8478" t="s">
        <v>123</v>
      </c>
      <c r="D8478">
        <v>2013</v>
      </c>
      <c r="E8478" t="s">
        <v>83</v>
      </c>
      <c r="F8478" t="s">
        <v>1958</v>
      </c>
      <c r="G8478" s="338">
        <v>3875</v>
      </c>
      <c r="H8478">
        <v>41</v>
      </c>
    </row>
    <row r="8479" spans="1:8">
      <c r="A8479" t="s">
        <v>2145</v>
      </c>
      <c r="B8479" t="s">
        <v>72</v>
      </c>
      <c r="C8479" t="s">
        <v>123</v>
      </c>
      <c r="D8479">
        <v>2013</v>
      </c>
      <c r="E8479" t="s">
        <v>84</v>
      </c>
      <c r="F8479" t="s">
        <v>1958</v>
      </c>
      <c r="G8479" s="338">
        <v>13445</v>
      </c>
      <c r="H8479">
        <v>42</v>
      </c>
    </row>
    <row r="8480" spans="1:8">
      <c r="A8480" t="s">
        <v>2144</v>
      </c>
      <c r="B8480" t="s">
        <v>72</v>
      </c>
      <c r="C8480" t="s">
        <v>123</v>
      </c>
      <c r="D8480">
        <v>2014</v>
      </c>
      <c r="E8480" t="s">
        <v>79</v>
      </c>
      <c r="F8480" t="s">
        <v>1958</v>
      </c>
      <c r="G8480" s="338">
        <v>96921</v>
      </c>
      <c r="H8480">
        <v>43</v>
      </c>
    </row>
    <row r="8481" spans="1:8">
      <c r="A8481" t="s">
        <v>2143</v>
      </c>
      <c r="B8481" t="s">
        <v>72</v>
      </c>
      <c r="C8481" t="s">
        <v>123</v>
      </c>
      <c r="D8481">
        <v>2014</v>
      </c>
      <c r="E8481" t="s">
        <v>80</v>
      </c>
      <c r="F8481" t="s">
        <v>1958</v>
      </c>
      <c r="G8481" s="338">
        <v>199965</v>
      </c>
      <c r="H8481">
        <v>44</v>
      </c>
    </row>
    <row r="8482" spans="1:8">
      <c r="A8482" t="s">
        <v>2142</v>
      </c>
      <c r="B8482" t="s">
        <v>72</v>
      </c>
      <c r="C8482" t="s">
        <v>123</v>
      </c>
      <c r="D8482">
        <v>2014</v>
      </c>
      <c r="E8482" t="s">
        <v>81</v>
      </c>
      <c r="F8482" t="s">
        <v>1958</v>
      </c>
      <c r="G8482" s="338">
        <v>96441</v>
      </c>
      <c r="H8482">
        <v>45</v>
      </c>
    </row>
    <row r="8483" spans="1:8">
      <c r="A8483" t="s">
        <v>2141</v>
      </c>
      <c r="B8483" t="s">
        <v>72</v>
      </c>
      <c r="C8483" t="s">
        <v>123</v>
      </c>
      <c r="D8483">
        <v>2014</v>
      </c>
      <c r="E8483" t="s">
        <v>82</v>
      </c>
      <c r="F8483" t="s">
        <v>1958</v>
      </c>
      <c r="G8483" s="338">
        <v>172589</v>
      </c>
      <c r="H8483">
        <v>46</v>
      </c>
    </row>
    <row r="8484" spans="1:8">
      <c r="A8484" t="s">
        <v>2140</v>
      </c>
      <c r="B8484" t="s">
        <v>72</v>
      </c>
      <c r="C8484" t="s">
        <v>123</v>
      </c>
      <c r="D8484">
        <v>2014</v>
      </c>
      <c r="E8484" t="s">
        <v>83</v>
      </c>
      <c r="F8484" t="s">
        <v>1958</v>
      </c>
      <c r="G8484">
        <v>480</v>
      </c>
      <c r="H8484">
        <v>47</v>
      </c>
    </row>
    <row r="8485" spans="1:8">
      <c r="A8485" t="s">
        <v>2139</v>
      </c>
      <c r="B8485" t="s">
        <v>72</v>
      </c>
      <c r="C8485" t="s">
        <v>123</v>
      </c>
      <c r="D8485">
        <v>2014</v>
      </c>
      <c r="E8485" t="s">
        <v>84</v>
      </c>
      <c r="F8485" t="s">
        <v>1958</v>
      </c>
      <c r="G8485" s="338">
        <v>27376</v>
      </c>
      <c r="H8485">
        <v>48</v>
      </c>
    </row>
    <row r="8486" spans="1:8">
      <c r="A8486" t="s">
        <v>2138</v>
      </c>
      <c r="B8486" t="s">
        <v>72</v>
      </c>
      <c r="C8486" t="s">
        <v>123</v>
      </c>
      <c r="D8486" t="s">
        <v>66</v>
      </c>
      <c r="E8486" t="s">
        <v>79</v>
      </c>
      <c r="F8486" t="s">
        <v>1958</v>
      </c>
      <c r="G8486" s="338">
        <v>268764</v>
      </c>
      <c r="H8486">
        <v>49</v>
      </c>
    </row>
    <row r="8487" spans="1:8">
      <c r="A8487" t="s">
        <v>2137</v>
      </c>
      <c r="B8487" t="s">
        <v>72</v>
      </c>
      <c r="C8487" t="s">
        <v>123</v>
      </c>
      <c r="D8487" t="s">
        <v>66</v>
      </c>
      <c r="E8487" t="s">
        <v>80</v>
      </c>
      <c r="F8487" t="s">
        <v>1958</v>
      </c>
      <c r="G8487" s="338">
        <v>408885</v>
      </c>
      <c r="H8487">
        <v>50</v>
      </c>
    </row>
    <row r="8488" spans="1:8">
      <c r="A8488" t="s">
        <v>2136</v>
      </c>
      <c r="B8488" t="s">
        <v>72</v>
      </c>
      <c r="C8488" t="s">
        <v>123</v>
      </c>
      <c r="D8488" t="s">
        <v>66</v>
      </c>
      <c r="E8488" t="s">
        <v>81</v>
      </c>
      <c r="F8488" t="s">
        <v>1958</v>
      </c>
      <c r="G8488" s="338">
        <v>173544</v>
      </c>
      <c r="H8488">
        <v>51</v>
      </c>
    </row>
    <row r="8489" spans="1:8">
      <c r="A8489" t="s">
        <v>2135</v>
      </c>
      <c r="B8489" t="s">
        <v>72</v>
      </c>
      <c r="C8489" t="s">
        <v>123</v>
      </c>
      <c r="D8489" t="s">
        <v>66</v>
      </c>
      <c r="E8489" t="s">
        <v>82</v>
      </c>
      <c r="F8489" t="s">
        <v>1958</v>
      </c>
      <c r="G8489" s="338">
        <v>265571</v>
      </c>
      <c r="H8489">
        <v>52</v>
      </c>
    </row>
    <row r="8490" spans="1:8">
      <c r="A8490" t="s">
        <v>2134</v>
      </c>
      <c r="B8490" t="s">
        <v>72</v>
      </c>
      <c r="C8490" t="s">
        <v>123</v>
      </c>
      <c r="D8490" t="s">
        <v>66</v>
      </c>
      <c r="E8490" t="s">
        <v>83</v>
      </c>
      <c r="F8490" t="s">
        <v>1958</v>
      </c>
      <c r="G8490" s="338">
        <v>95220</v>
      </c>
      <c r="H8490">
        <v>53</v>
      </c>
    </row>
    <row r="8491" spans="1:8">
      <c r="A8491" t="s">
        <v>2133</v>
      </c>
      <c r="B8491" t="s">
        <v>72</v>
      </c>
      <c r="C8491" t="s">
        <v>123</v>
      </c>
      <c r="D8491" t="s">
        <v>66</v>
      </c>
      <c r="E8491" t="s">
        <v>84</v>
      </c>
      <c r="F8491" t="s">
        <v>1958</v>
      </c>
      <c r="G8491" s="338">
        <v>112096</v>
      </c>
      <c r="H8491">
        <v>54</v>
      </c>
    </row>
    <row r="8492" spans="1:8">
      <c r="A8492" t="s">
        <v>2132</v>
      </c>
      <c r="B8492" t="s">
        <v>71</v>
      </c>
      <c r="C8492" t="s">
        <v>123</v>
      </c>
      <c r="D8492">
        <v>2006</v>
      </c>
      <c r="E8492" t="s">
        <v>79</v>
      </c>
      <c r="F8492" t="s">
        <v>1958</v>
      </c>
      <c r="G8492" s="338">
        <v>6885</v>
      </c>
      <c r="H8492">
        <v>55</v>
      </c>
    </row>
    <row r="8493" spans="1:8">
      <c r="A8493" t="s">
        <v>2131</v>
      </c>
      <c r="B8493" t="s">
        <v>71</v>
      </c>
      <c r="C8493" t="s">
        <v>123</v>
      </c>
      <c r="D8493">
        <v>2006</v>
      </c>
      <c r="E8493" t="s">
        <v>80</v>
      </c>
      <c r="F8493" t="s">
        <v>1958</v>
      </c>
      <c r="G8493" s="338">
        <v>7040</v>
      </c>
      <c r="H8493">
        <v>56</v>
      </c>
    </row>
    <row r="8494" spans="1:8">
      <c r="A8494" t="s">
        <v>2130</v>
      </c>
      <c r="B8494" t="s">
        <v>71</v>
      </c>
      <c r="C8494" t="s">
        <v>123</v>
      </c>
      <c r="D8494">
        <v>2006</v>
      </c>
      <c r="E8494" t="s">
        <v>81</v>
      </c>
      <c r="F8494" t="s">
        <v>1958</v>
      </c>
      <c r="G8494" s="338">
        <v>3275</v>
      </c>
      <c r="H8494">
        <v>57</v>
      </c>
    </row>
    <row r="8495" spans="1:8">
      <c r="A8495" t="s">
        <v>2129</v>
      </c>
      <c r="B8495" t="s">
        <v>71</v>
      </c>
      <c r="C8495" t="s">
        <v>123</v>
      </c>
      <c r="D8495">
        <v>2006</v>
      </c>
      <c r="E8495" t="s">
        <v>82</v>
      </c>
      <c r="F8495" t="s">
        <v>1958</v>
      </c>
      <c r="G8495" s="338">
        <v>3260</v>
      </c>
      <c r="H8495">
        <v>58</v>
      </c>
    </row>
    <row r="8496" spans="1:8">
      <c r="A8496" t="s">
        <v>2128</v>
      </c>
      <c r="B8496" t="s">
        <v>71</v>
      </c>
      <c r="C8496" t="s">
        <v>123</v>
      </c>
      <c r="D8496">
        <v>2006</v>
      </c>
      <c r="E8496" t="s">
        <v>83</v>
      </c>
      <c r="F8496" t="s">
        <v>1958</v>
      </c>
      <c r="G8496" s="338">
        <v>3610</v>
      </c>
      <c r="H8496">
        <v>59</v>
      </c>
    </row>
    <row r="8497" spans="1:8">
      <c r="A8497" t="s">
        <v>2127</v>
      </c>
      <c r="B8497" t="s">
        <v>71</v>
      </c>
      <c r="C8497" t="s">
        <v>123</v>
      </c>
      <c r="D8497">
        <v>2006</v>
      </c>
      <c r="E8497" t="s">
        <v>84</v>
      </c>
      <c r="F8497" t="s">
        <v>1958</v>
      </c>
      <c r="G8497" s="338">
        <v>3780</v>
      </c>
      <c r="H8497">
        <v>60</v>
      </c>
    </row>
    <row r="8498" spans="1:8">
      <c r="A8498" t="s">
        <v>2126</v>
      </c>
      <c r="B8498" t="s">
        <v>71</v>
      </c>
      <c r="C8498" t="s">
        <v>123</v>
      </c>
      <c r="D8498">
        <v>2007</v>
      </c>
      <c r="E8498" t="s">
        <v>79</v>
      </c>
      <c r="F8498" t="s">
        <v>1958</v>
      </c>
      <c r="G8498" s="338">
        <v>10141</v>
      </c>
      <c r="H8498">
        <v>61</v>
      </c>
    </row>
    <row r="8499" spans="1:8">
      <c r="A8499" t="s">
        <v>2125</v>
      </c>
      <c r="B8499" t="s">
        <v>71</v>
      </c>
      <c r="C8499" t="s">
        <v>123</v>
      </c>
      <c r="D8499">
        <v>2007</v>
      </c>
      <c r="E8499" t="s">
        <v>80</v>
      </c>
      <c r="F8499" t="s">
        <v>1958</v>
      </c>
      <c r="G8499" s="338">
        <v>12073</v>
      </c>
      <c r="H8499">
        <v>62</v>
      </c>
    </row>
    <row r="8500" spans="1:8">
      <c r="A8500" t="s">
        <v>2124</v>
      </c>
      <c r="B8500" t="s">
        <v>71</v>
      </c>
      <c r="C8500" t="s">
        <v>123</v>
      </c>
      <c r="D8500">
        <v>2007</v>
      </c>
      <c r="E8500" t="s">
        <v>81</v>
      </c>
      <c r="F8500" t="s">
        <v>1958</v>
      </c>
      <c r="G8500" s="338">
        <v>3801</v>
      </c>
      <c r="H8500">
        <v>63</v>
      </c>
    </row>
    <row r="8501" spans="1:8">
      <c r="A8501" t="s">
        <v>2123</v>
      </c>
      <c r="B8501" t="s">
        <v>71</v>
      </c>
      <c r="C8501" t="s">
        <v>123</v>
      </c>
      <c r="D8501">
        <v>2007</v>
      </c>
      <c r="E8501" t="s">
        <v>82</v>
      </c>
      <c r="F8501" t="s">
        <v>1958</v>
      </c>
      <c r="G8501" s="338">
        <v>3834</v>
      </c>
      <c r="H8501">
        <v>64</v>
      </c>
    </row>
    <row r="8502" spans="1:8">
      <c r="A8502" t="s">
        <v>2122</v>
      </c>
      <c r="B8502" t="s">
        <v>71</v>
      </c>
      <c r="C8502" t="s">
        <v>123</v>
      </c>
      <c r="D8502">
        <v>2007</v>
      </c>
      <c r="E8502" t="s">
        <v>83</v>
      </c>
      <c r="F8502" t="s">
        <v>1958</v>
      </c>
      <c r="G8502" s="338">
        <v>6340</v>
      </c>
      <c r="H8502">
        <v>65</v>
      </c>
    </row>
    <row r="8503" spans="1:8">
      <c r="A8503" t="s">
        <v>2121</v>
      </c>
      <c r="B8503" t="s">
        <v>71</v>
      </c>
      <c r="C8503" t="s">
        <v>123</v>
      </c>
      <c r="D8503">
        <v>2007</v>
      </c>
      <c r="E8503" t="s">
        <v>84</v>
      </c>
      <c r="F8503" t="s">
        <v>1958</v>
      </c>
      <c r="G8503" s="338">
        <v>8239</v>
      </c>
      <c r="H8503">
        <v>66</v>
      </c>
    </row>
    <row r="8504" spans="1:8">
      <c r="A8504" t="s">
        <v>2120</v>
      </c>
      <c r="B8504" t="s">
        <v>71</v>
      </c>
      <c r="C8504" t="s">
        <v>123</v>
      </c>
      <c r="D8504">
        <v>2008</v>
      </c>
      <c r="E8504" t="s">
        <v>79</v>
      </c>
      <c r="F8504" t="s">
        <v>1958</v>
      </c>
      <c r="G8504" s="338">
        <v>29389</v>
      </c>
      <c r="H8504">
        <v>67</v>
      </c>
    </row>
    <row r="8505" spans="1:8">
      <c r="A8505" t="s">
        <v>2119</v>
      </c>
      <c r="B8505" t="s">
        <v>71</v>
      </c>
      <c r="C8505" t="s">
        <v>123</v>
      </c>
      <c r="D8505">
        <v>2008</v>
      </c>
      <c r="E8505" t="s">
        <v>80</v>
      </c>
      <c r="F8505" t="s">
        <v>1958</v>
      </c>
      <c r="G8505" s="338">
        <v>24954</v>
      </c>
      <c r="H8505">
        <v>68</v>
      </c>
    </row>
    <row r="8506" spans="1:8">
      <c r="A8506" t="s">
        <v>2118</v>
      </c>
      <c r="B8506" t="s">
        <v>71</v>
      </c>
      <c r="C8506" t="s">
        <v>123</v>
      </c>
      <c r="D8506">
        <v>2008</v>
      </c>
      <c r="E8506" t="s">
        <v>81</v>
      </c>
      <c r="F8506" t="s">
        <v>1958</v>
      </c>
      <c r="G8506" s="338">
        <v>5467</v>
      </c>
      <c r="H8506">
        <v>69</v>
      </c>
    </row>
    <row r="8507" spans="1:8">
      <c r="A8507" t="s">
        <v>2117</v>
      </c>
      <c r="B8507" t="s">
        <v>71</v>
      </c>
      <c r="C8507" t="s">
        <v>123</v>
      </c>
      <c r="D8507">
        <v>2008</v>
      </c>
      <c r="E8507" t="s">
        <v>82</v>
      </c>
      <c r="F8507" t="s">
        <v>1958</v>
      </c>
      <c r="G8507" s="338">
        <v>5503</v>
      </c>
      <c r="H8507">
        <v>70</v>
      </c>
    </row>
    <row r="8508" spans="1:8">
      <c r="A8508" t="s">
        <v>2116</v>
      </c>
      <c r="B8508" t="s">
        <v>71</v>
      </c>
      <c r="C8508" t="s">
        <v>123</v>
      </c>
      <c r="D8508">
        <v>2008</v>
      </c>
      <c r="E8508" t="s">
        <v>83</v>
      </c>
      <c r="F8508" t="s">
        <v>1958</v>
      </c>
      <c r="G8508" s="338">
        <v>23922</v>
      </c>
      <c r="H8508">
        <v>71</v>
      </c>
    </row>
    <row r="8509" spans="1:8">
      <c r="A8509" t="s">
        <v>2115</v>
      </c>
      <c r="B8509" t="s">
        <v>71</v>
      </c>
      <c r="C8509" t="s">
        <v>123</v>
      </c>
      <c r="D8509">
        <v>2008</v>
      </c>
      <c r="E8509" t="s">
        <v>84</v>
      </c>
      <c r="F8509" t="s">
        <v>1958</v>
      </c>
      <c r="G8509" s="338">
        <v>19451</v>
      </c>
      <c r="H8509">
        <v>72</v>
      </c>
    </row>
    <row r="8510" spans="1:8">
      <c r="A8510" t="s">
        <v>2114</v>
      </c>
      <c r="B8510" t="s">
        <v>71</v>
      </c>
      <c r="C8510" t="s">
        <v>123</v>
      </c>
      <c r="D8510">
        <v>2009</v>
      </c>
      <c r="E8510" t="s">
        <v>79</v>
      </c>
      <c r="F8510" t="s">
        <v>1958</v>
      </c>
      <c r="G8510" s="338">
        <v>24213</v>
      </c>
      <c r="H8510">
        <v>73</v>
      </c>
    </row>
    <row r="8511" spans="1:8">
      <c r="A8511" t="s">
        <v>2113</v>
      </c>
      <c r="B8511" t="s">
        <v>71</v>
      </c>
      <c r="C8511" t="s">
        <v>123</v>
      </c>
      <c r="D8511">
        <v>2009</v>
      </c>
      <c r="E8511" t="s">
        <v>80</v>
      </c>
      <c r="F8511" t="s">
        <v>1958</v>
      </c>
      <c r="G8511" s="338">
        <v>27735</v>
      </c>
      <c r="H8511">
        <v>74</v>
      </c>
    </row>
    <row r="8512" spans="1:8">
      <c r="A8512" t="s">
        <v>2112</v>
      </c>
      <c r="B8512" t="s">
        <v>71</v>
      </c>
      <c r="C8512" t="s">
        <v>123</v>
      </c>
      <c r="D8512">
        <v>2009</v>
      </c>
      <c r="E8512" t="s">
        <v>81</v>
      </c>
      <c r="F8512" t="s">
        <v>1958</v>
      </c>
      <c r="G8512" s="338">
        <v>6968</v>
      </c>
      <c r="H8512">
        <v>75</v>
      </c>
    </row>
    <row r="8513" spans="1:8">
      <c r="A8513" t="s">
        <v>2111</v>
      </c>
      <c r="B8513" t="s">
        <v>71</v>
      </c>
      <c r="C8513" t="s">
        <v>123</v>
      </c>
      <c r="D8513">
        <v>2009</v>
      </c>
      <c r="E8513" t="s">
        <v>82</v>
      </c>
      <c r="F8513" t="s">
        <v>1958</v>
      </c>
      <c r="G8513" s="338">
        <v>7168</v>
      </c>
      <c r="H8513">
        <v>76</v>
      </c>
    </row>
    <row r="8514" spans="1:8">
      <c r="A8514" t="s">
        <v>2110</v>
      </c>
      <c r="B8514" t="s">
        <v>71</v>
      </c>
      <c r="C8514" t="s">
        <v>123</v>
      </c>
      <c r="D8514">
        <v>2009</v>
      </c>
      <c r="E8514" t="s">
        <v>83</v>
      </c>
      <c r="F8514" t="s">
        <v>1958</v>
      </c>
      <c r="G8514" s="338">
        <v>17245</v>
      </c>
      <c r="H8514">
        <v>77</v>
      </c>
    </row>
    <row r="8515" spans="1:8">
      <c r="A8515" t="s">
        <v>2109</v>
      </c>
      <c r="B8515" t="s">
        <v>71</v>
      </c>
      <c r="C8515" t="s">
        <v>123</v>
      </c>
      <c r="D8515">
        <v>2009</v>
      </c>
      <c r="E8515" t="s">
        <v>84</v>
      </c>
      <c r="F8515" t="s">
        <v>1958</v>
      </c>
      <c r="G8515" s="338">
        <v>20567</v>
      </c>
      <c r="H8515">
        <v>78</v>
      </c>
    </row>
    <row r="8516" spans="1:8">
      <c r="A8516" t="s">
        <v>2108</v>
      </c>
      <c r="B8516" t="s">
        <v>71</v>
      </c>
      <c r="C8516" t="s">
        <v>123</v>
      </c>
      <c r="D8516">
        <v>2010</v>
      </c>
      <c r="E8516" t="s">
        <v>79</v>
      </c>
      <c r="F8516" t="s">
        <v>1958</v>
      </c>
      <c r="G8516" s="338">
        <v>22323</v>
      </c>
      <c r="H8516">
        <v>79</v>
      </c>
    </row>
    <row r="8517" spans="1:8">
      <c r="A8517" t="s">
        <v>2107</v>
      </c>
      <c r="B8517" t="s">
        <v>71</v>
      </c>
      <c r="C8517" t="s">
        <v>123</v>
      </c>
      <c r="D8517">
        <v>2010</v>
      </c>
      <c r="E8517" t="s">
        <v>80</v>
      </c>
      <c r="F8517" t="s">
        <v>1958</v>
      </c>
      <c r="G8517" s="338">
        <v>20433</v>
      </c>
      <c r="H8517">
        <v>80</v>
      </c>
    </row>
    <row r="8518" spans="1:8">
      <c r="A8518" t="s">
        <v>2106</v>
      </c>
      <c r="B8518" t="s">
        <v>71</v>
      </c>
      <c r="C8518" t="s">
        <v>123</v>
      </c>
      <c r="D8518">
        <v>2010</v>
      </c>
      <c r="E8518" t="s">
        <v>81</v>
      </c>
      <c r="F8518" t="s">
        <v>1958</v>
      </c>
      <c r="G8518" s="338">
        <v>6596</v>
      </c>
      <c r="H8518">
        <v>81</v>
      </c>
    </row>
    <row r="8519" spans="1:8">
      <c r="A8519" t="s">
        <v>2105</v>
      </c>
      <c r="B8519" t="s">
        <v>71</v>
      </c>
      <c r="C8519" t="s">
        <v>123</v>
      </c>
      <c r="D8519">
        <v>2010</v>
      </c>
      <c r="E8519" t="s">
        <v>82</v>
      </c>
      <c r="F8519" t="s">
        <v>1958</v>
      </c>
      <c r="G8519" s="338">
        <v>6700</v>
      </c>
      <c r="H8519">
        <v>82</v>
      </c>
    </row>
    <row r="8520" spans="1:8">
      <c r="A8520" t="s">
        <v>2104</v>
      </c>
      <c r="B8520" t="s">
        <v>71</v>
      </c>
      <c r="C8520" t="s">
        <v>123</v>
      </c>
      <c r="D8520">
        <v>2010</v>
      </c>
      <c r="E8520" t="s">
        <v>83</v>
      </c>
      <c r="F8520" t="s">
        <v>1958</v>
      </c>
      <c r="G8520" s="338">
        <v>15726</v>
      </c>
      <c r="H8520">
        <v>83</v>
      </c>
    </row>
    <row r="8521" spans="1:8">
      <c r="A8521" t="s">
        <v>2103</v>
      </c>
      <c r="B8521" t="s">
        <v>71</v>
      </c>
      <c r="C8521" t="s">
        <v>123</v>
      </c>
      <c r="D8521">
        <v>2010</v>
      </c>
      <c r="E8521" t="s">
        <v>84</v>
      </c>
      <c r="F8521" t="s">
        <v>1958</v>
      </c>
      <c r="G8521" s="338">
        <v>13734</v>
      </c>
      <c r="H8521">
        <v>84</v>
      </c>
    </row>
    <row r="8522" spans="1:8">
      <c r="A8522" t="s">
        <v>2102</v>
      </c>
      <c r="B8522" t="s">
        <v>71</v>
      </c>
      <c r="C8522" t="s">
        <v>123</v>
      </c>
      <c r="D8522">
        <v>2011</v>
      </c>
      <c r="E8522" t="s">
        <v>79</v>
      </c>
      <c r="F8522" t="s">
        <v>1958</v>
      </c>
      <c r="G8522" s="338">
        <v>54367</v>
      </c>
      <c r="H8522">
        <v>85</v>
      </c>
    </row>
    <row r="8523" spans="1:8">
      <c r="A8523" t="s">
        <v>2101</v>
      </c>
      <c r="B8523" t="s">
        <v>71</v>
      </c>
      <c r="C8523" t="s">
        <v>123</v>
      </c>
      <c r="D8523">
        <v>2011</v>
      </c>
      <c r="E8523" t="s">
        <v>80</v>
      </c>
      <c r="F8523" t="s">
        <v>1958</v>
      </c>
      <c r="G8523" s="338">
        <v>49184</v>
      </c>
      <c r="H8523">
        <v>86</v>
      </c>
    </row>
    <row r="8524" spans="1:8">
      <c r="A8524" t="s">
        <v>2100</v>
      </c>
      <c r="B8524" t="s">
        <v>71</v>
      </c>
      <c r="C8524" t="s">
        <v>123</v>
      </c>
      <c r="D8524">
        <v>2011</v>
      </c>
      <c r="E8524" t="s">
        <v>81</v>
      </c>
      <c r="F8524" t="s">
        <v>1958</v>
      </c>
      <c r="G8524" s="338">
        <v>9498</v>
      </c>
      <c r="H8524">
        <v>87</v>
      </c>
    </row>
    <row r="8525" spans="1:8">
      <c r="A8525" t="s">
        <v>2099</v>
      </c>
      <c r="B8525" t="s">
        <v>71</v>
      </c>
      <c r="C8525" t="s">
        <v>123</v>
      </c>
      <c r="D8525">
        <v>2011</v>
      </c>
      <c r="E8525" t="s">
        <v>82</v>
      </c>
      <c r="F8525" t="s">
        <v>1958</v>
      </c>
      <c r="G8525" s="338">
        <v>9857</v>
      </c>
      <c r="H8525">
        <v>88</v>
      </c>
    </row>
    <row r="8526" spans="1:8">
      <c r="A8526" t="s">
        <v>2098</v>
      </c>
      <c r="B8526" t="s">
        <v>71</v>
      </c>
      <c r="C8526" t="s">
        <v>123</v>
      </c>
      <c r="D8526">
        <v>2011</v>
      </c>
      <c r="E8526" t="s">
        <v>83</v>
      </c>
      <c r="F8526" t="s">
        <v>1958</v>
      </c>
      <c r="G8526" s="338">
        <v>44869</v>
      </c>
      <c r="H8526">
        <v>89</v>
      </c>
    </row>
    <row r="8527" spans="1:8">
      <c r="A8527" t="s">
        <v>2097</v>
      </c>
      <c r="B8527" t="s">
        <v>71</v>
      </c>
      <c r="C8527" t="s">
        <v>123</v>
      </c>
      <c r="D8527">
        <v>2011</v>
      </c>
      <c r="E8527" t="s">
        <v>84</v>
      </c>
      <c r="F8527" t="s">
        <v>1958</v>
      </c>
      <c r="G8527" s="338">
        <v>39326</v>
      </c>
      <c r="H8527">
        <v>90</v>
      </c>
    </row>
    <row r="8528" spans="1:8">
      <c r="A8528" t="s">
        <v>2096</v>
      </c>
      <c r="B8528" t="s">
        <v>71</v>
      </c>
      <c r="C8528" t="s">
        <v>123</v>
      </c>
      <c r="D8528">
        <v>2012</v>
      </c>
      <c r="E8528" t="s">
        <v>79</v>
      </c>
      <c r="F8528" t="s">
        <v>1958</v>
      </c>
      <c r="G8528" s="338">
        <v>56748</v>
      </c>
      <c r="H8528">
        <v>91</v>
      </c>
    </row>
    <row r="8529" spans="1:8">
      <c r="A8529" t="s">
        <v>2095</v>
      </c>
      <c r="B8529" t="s">
        <v>71</v>
      </c>
      <c r="C8529" t="s">
        <v>123</v>
      </c>
      <c r="D8529">
        <v>2012</v>
      </c>
      <c r="E8529" t="s">
        <v>80</v>
      </c>
      <c r="F8529" t="s">
        <v>1958</v>
      </c>
      <c r="G8529" s="338">
        <v>75281</v>
      </c>
      <c r="H8529">
        <v>92</v>
      </c>
    </row>
    <row r="8530" spans="1:8">
      <c r="A8530" t="s">
        <v>2094</v>
      </c>
      <c r="B8530" t="s">
        <v>71</v>
      </c>
      <c r="C8530" t="s">
        <v>123</v>
      </c>
      <c r="D8530">
        <v>2012</v>
      </c>
      <c r="E8530" t="s">
        <v>81</v>
      </c>
      <c r="F8530" t="s">
        <v>1958</v>
      </c>
      <c r="G8530" s="338">
        <v>1402</v>
      </c>
      <c r="H8530">
        <v>93</v>
      </c>
    </row>
    <row r="8531" spans="1:8">
      <c r="A8531" t="s">
        <v>2093</v>
      </c>
      <c r="B8531" t="s">
        <v>71</v>
      </c>
      <c r="C8531" t="s">
        <v>123</v>
      </c>
      <c r="D8531">
        <v>2012</v>
      </c>
      <c r="E8531" t="s">
        <v>82</v>
      </c>
      <c r="F8531" t="s">
        <v>1958</v>
      </c>
      <c r="G8531">
        <v>895</v>
      </c>
      <c r="H8531">
        <v>94</v>
      </c>
    </row>
    <row r="8532" spans="1:8">
      <c r="A8532" t="s">
        <v>2092</v>
      </c>
      <c r="B8532" t="s">
        <v>71</v>
      </c>
      <c r="C8532" t="s">
        <v>123</v>
      </c>
      <c r="D8532">
        <v>2012</v>
      </c>
      <c r="E8532" t="s">
        <v>83</v>
      </c>
      <c r="F8532" t="s">
        <v>1958</v>
      </c>
      <c r="G8532" s="338">
        <v>55346</v>
      </c>
      <c r="H8532">
        <v>95</v>
      </c>
    </row>
    <row r="8533" spans="1:8">
      <c r="A8533" t="s">
        <v>2091</v>
      </c>
      <c r="B8533" t="s">
        <v>71</v>
      </c>
      <c r="C8533" t="s">
        <v>123</v>
      </c>
      <c r="D8533">
        <v>2012</v>
      </c>
      <c r="E8533" t="s">
        <v>84</v>
      </c>
      <c r="F8533" t="s">
        <v>1958</v>
      </c>
      <c r="G8533" s="338">
        <v>74386</v>
      </c>
      <c r="H8533">
        <v>96</v>
      </c>
    </row>
    <row r="8534" spans="1:8">
      <c r="A8534" t="s">
        <v>2090</v>
      </c>
      <c r="B8534" t="s">
        <v>71</v>
      </c>
      <c r="C8534" t="s">
        <v>123</v>
      </c>
      <c r="D8534">
        <v>2013</v>
      </c>
      <c r="E8534" t="s">
        <v>79</v>
      </c>
      <c r="F8534" t="s">
        <v>1958</v>
      </c>
      <c r="G8534" s="338">
        <v>56416</v>
      </c>
      <c r="H8534">
        <v>97</v>
      </c>
    </row>
    <row r="8535" spans="1:8">
      <c r="A8535" t="s">
        <v>2089</v>
      </c>
      <c r="B8535" t="s">
        <v>71</v>
      </c>
      <c r="C8535" t="s">
        <v>123</v>
      </c>
      <c r="D8535">
        <v>2013</v>
      </c>
      <c r="E8535" t="s">
        <v>80</v>
      </c>
      <c r="F8535" t="s">
        <v>1958</v>
      </c>
      <c r="G8535" s="338">
        <v>42567</v>
      </c>
      <c r="H8535">
        <v>98</v>
      </c>
    </row>
    <row r="8536" spans="1:8">
      <c r="A8536" t="s">
        <v>2088</v>
      </c>
      <c r="B8536" t="s">
        <v>71</v>
      </c>
      <c r="C8536" t="s">
        <v>123</v>
      </c>
      <c r="D8536">
        <v>2013</v>
      </c>
      <c r="E8536" t="s">
        <v>81</v>
      </c>
      <c r="F8536" t="s">
        <v>1958</v>
      </c>
      <c r="G8536" s="338">
        <v>2196</v>
      </c>
      <c r="H8536">
        <v>99</v>
      </c>
    </row>
    <row r="8537" spans="1:8">
      <c r="A8537" t="s">
        <v>2087</v>
      </c>
      <c r="B8537" t="s">
        <v>71</v>
      </c>
      <c r="C8537" t="s">
        <v>123</v>
      </c>
      <c r="D8537">
        <v>2013</v>
      </c>
      <c r="E8537" t="s">
        <v>82</v>
      </c>
      <c r="F8537" t="s">
        <v>1958</v>
      </c>
      <c r="G8537" s="338">
        <v>2200</v>
      </c>
      <c r="H8537">
        <v>100</v>
      </c>
    </row>
    <row r="8538" spans="1:8">
      <c r="A8538" t="s">
        <v>2086</v>
      </c>
      <c r="B8538" t="s">
        <v>71</v>
      </c>
      <c r="C8538" t="s">
        <v>123</v>
      </c>
      <c r="D8538">
        <v>2013</v>
      </c>
      <c r="E8538" t="s">
        <v>83</v>
      </c>
      <c r="F8538" t="s">
        <v>1958</v>
      </c>
      <c r="G8538" s="338">
        <v>54219</v>
      </c>
      <c r="H8538">
        <v>101</v>
      </c>
    </row>
    <row r="8539" spans="1:8">
      <c r="A8539" t="s">
        <v>2085</v>
      </c>
      <c r="B8539" t="s">
        <v>71</v>
      </c>
      <c r="C8539" t="s">
        <v>123</v>
      </c>
      <c r="D8539">
        <v>2013</v>
      </c>
      <c r="E8539" t="s">
        <v>84</v>
      </c>
      <c r="F8539" t="s">
        <v>1958</v>
      </c>
      <c r="G8539" s="338">
        <v>40367</v>
      </c>
      <c r="H8539">
        <v>102</v>
      </c>
    </row>
    <row r="8540" spans="1:8">
      <c r="A8540" t="s">
        <v>2084</v>
      </c>
      <c r="B8540" t="s">
        <v>71</v>
      </c>
      <c r="C8540" t="s">
        <v>123</v>
      </c>
      <c r="D8540" t="s">
        <v>67</v>
      </c>
      <c r="E8540" t="s">
        <v>79</v>
      </c>
      <c r="F8540" t="s">
        <v>1958</v>
      </c>
      <c r="G8540" s="338">
        <v>260481</v>
      </c>
      <c r="H8540">
        <v>103</v>
      </c>
    </row>
    <row r="8541" spans="1:8">
      <c r="A8541" t="s">
        <v>2083</v>
      </c>
      <c r="B8541" t="s">
        <v>71</v>
      </c>
      <c r="C8541" t="s">
        <v>123</v>
      </c>
      <c r="D8541" t="s">
        <v>67</v>
      </c>
      <c r="E8541" t="s">
        <v>80</v>
      </c>
      <c r="F8541" t="s">
        <v>1958</v>
      </c>
      <c r="G8541" s="338">
        <v>259267</v>
      </c>
      <c r="H8541">
        <v>104</v>
      </c>
    </row>
    <row r="8542" spans="1:8">
      <c r="A8542" t="s">
        <v>2082</v>
      </c>
      <c r="B8542" t="s">
        <v>71</v>
      </c>
      <c r="C8542" t="s">
        <v>123</v>
      </c>
      <c r="D8542" t="s">
        <v>67</v>
      </c>
      <c r="E8542" t="s">
        <v>81</v>
      </c>
      <c r="F8542" t="s">
        <v>1958</v>
      </c>
      <c r="G8542" s="338">
        <v>39204</v>
      </c>
      <c r="H8542">
        <v>105</v>
      </c>
    </row>
    <row r="8543" spans="1:8">
      <c r="A8543" t="s">
        <v>2081</v>
      </c>
      <c r="B8543" t="s">
        <v>71</v>
      </c>
      <c r="C8543" t="s">
        <v>123</v>
      </c>
      <c r="D8543" t="s">
        <v>67</v>
      </c>
      <c r="E8543" t="s">
        <v>82</v>
      </c>
      <c r="F8543" t="s">
        <v>1958</v>
      </c>
      <c r="G8543" s="338">
        <v>39416</v>
      </c>
      <c r="H8543">
        <v>106</v>
      </c>
    </row>
    <row r="8544" spans="1:8">
      <c r="A8544" t="s">
        <v>2080</v>
      </c>
      <c r="B8544" t="s">
        <v>71</v>
      </c>
      <c r="C8544" t="s">
        <v>123</v>
      </c>
      <c r="D8544" t="s">
        <v>67</v>
      </c>
      <c r="E8544" t="s">
        <v>83</v>
      </c>
      <c r="F8544" t="s">
        <v>1958</v>
      </c>
      <c r="G8544" s="338">
        <v>221277</v>
      </c>
      <c r="H8544">
        <v>107</v>
      </c>
    </row>
    <row r="8545" spans="1:8">
      <c r="A8545" t="s">
        <v>2079</v>
      </c>
      <c r="B8545" t="s">
        <v>71</v>
      </c>
      <c r="C8545" t="s">
        <v>123</v>
      </c>
      <c r="D8545" t="s">
        <v>67</v>
      </c>
      <c r="E8545" t="s">
        <v>84</v>
      </c>
      <c r="F8545" t="s">
        <v>1958</v>
      </c>
      <c r="G8545" s="338">
        <v>219851</v>
      </c>
      <c r="H8545">
        <v>108</v>
      </c>
    </row>
    <row r="8546" spans="1:8">
      <c r="A8546" t="s">
        <v>2078</v>
      </c>
      <c r="B8546" t="s">
        <v>72</v>
      </c>
      <c r="C8546" t="s">
        <v>78</v>
      </c>
      <c r="D8546">
        <v>2007</v>
      </c>
      <c r="E8546" t="s">
        <v>52</v>
      </c>
      <c r="F8546" t="s">
        <v>1958</v>
      </c>
      <c r="H8546">
        <v>109</v>
      </c>
    </row>
    <row r="8547" spans="1:8">
      <c r="A8547" t="s">
        <v>2077</v>
      </c>
      <c r="B8547" t="s">
        <v>72</v>
      </c>
      <c r="C8547" t="s">
        <v>78</v>
      </c>
      <c r="D8547">
        <v>2007</v>
      </c>
      <c r="E8547" t="s">
        <v>53</v>
      </c>
      <c r="F8547" t="s">
        <v>1958</v>
      </c>
      <c r="H8547">
        <v>110</v>
      </c>
    </row>
    <row r="8548" spans="1:8">
      <c r="A8548" t="s">
        <v>2076</v>
      </c>
      <c r="B8548" t="s">
        <v>72</v>
      </c>
      <c r="C8548" t="s">
        <v>78</v>
      </c>
      <c r="D8548">
        <v>2007</v>
      </c>
      <c r="E8548" t="s">
        <v>54</v>
      </c>
      <c r="F8548" t="s">
        <v>1958</v>
      </c>
      <c r="H8548">
        <v>111</v>
      </c>
    </row>
    <row r="8549" spans="1:8">
      <c r="A8549" t="s">
        <v>2075</v>
      </c>
      <c r="B8549" t="s">
        <v>72</v>
      </c>
      <c r="C8549" t="s">
        <v>78</v>
      </c>
      <c r="D8549">
        <v>2007</v>
      </c>
      <c r="E8549" t="s">
        <v>55</v>
      </c>
      <c r="F8549" t="s">
        <v>1958</v>
      </c>
      <c r="H8549">
        <v>112</v>
      </c>
    </row>
    <row r="8550" spans="1:8">
      <c r="A8550" t="s">
        <v>2074</v>
      </c>
      <c r="B8550" t="s">
        <v>72</v>
      </c>
      <c r="C8550" t="s">
        <v>78</v>
      </c>
      <c r="D8550">
        <v>2007</v>
      </c>
      <c r="E8550" t="s">
        <v>56</v>
      </c>
      <c r="F8550" t="s">
        <v>1958</v>
      </c>
      <c r="H8550">
        <v>113</v>
      </c>
    </row>
    <row r="8551" spans="1:8">
      <c r="A8551" t="s">
        <v>2073</v>
      </c>
      <c r="B8551" t="s">
        <v>72</v>
      </c>
      <c r="C8551" t="s">
        <v>78</v>
      </c>
      <c r="D8551">
        <v>2007</v>
      </c>
      <c r="E8551" t="s">
        <v>57</v>
      </c>
      <c r="F8551" t="s">
        <v>1958</v>
      </c>
      <c r="H8551">
        <v>114</v>
      </c>
    </row>
    <row r="8552" spans="1:8">
      <c r="A8552" t="s">
        <v>2072</v>
      </c>
      <c r="B8552" t="s">
        <v>72</v>
      </c>
      <c r="C8552" t="s">
        <v>78</v>
      </c>
      <c r="D8552">
        <v>2008</v>
      </c>
      <c r="E8552" t="s">
        <v>52</v>
      </c>
      <c r="F8552" t="s">
        <v>1958</v>
      </c>
      <c r="G8552" s="336">
        <v>0.44</v>
      </c>
      <c r="H8552">
        <v>115</v>
      </c>
    </row>
    <row r="8553" spans="1:8">
      <c r="A8553" t="s">
        <v>2071</v>
      </c>
      <c r="B8553" t="s">
        <v>72</v>
      </c>
      <c r="C8553" t="s">
        <v>78</v>
      </c>
      <c r="D8553">
        <v>2008</v>
      </c>
      <c r="E8553" t="s">
        <v>53</v>
      </c>
      <c r="F8553" t="s">
        <v>1958</v>
      </c>
      <c r="G8553" s="336">
        <v>-0.56999999999999995</v>
      </c>
      <c r="H8553">
        <v>116</v>
      </c>
    </row>
    <row r="8554" spans="1:8">
      <c r="A8554" t="s">
        <v>2070</v>
      </c>
      <c r="B8554" t="s">
        <v>72</v>
      </c>
      <c r="C8554" t="s">
        <v>78</v>
      </c>
      <c r="D8554">
        <v>2008</v>
      </c>
      <c r="E8554" t="s">
        <v>54</v>
      </c>
      <c r="F8554" t="s">
        <v>1958</v>
      </c>
      <c r="G8554" s="336">
        <v>0.19</v>
      </c>
      <c r="H8554">
        <v>117</v>
      </c>
    </row>
    <row r="8555" spans="1:8">
      <c r="A8555" t="s">
        <v>2069</v>
      </c>
      <c r="B8555" t="s">
        <v>72</v>
      </c>
      <c r="C8555" t="s">
        <v>78</v>
      </c>
      <c r="D8555">
        <v>2008</v>
      </c>
      <c r="E8555" t="s">
        <v>55</v>
      </c>
      <c r="F8555" t="s">
        <v>1958</v>
      </c>
      <c r="G8555" s="336">
        <v>-0.17</v>
      </c>
      <c r="H8555">
        <v>118</v>
      </c>
    </row>
    <row r="8556" spans="1:8">
      <c r="A8556" t="s">
        <v>2068</v>
      </c>
      <c r="B8556" t="s">
        <v>72</v>
      </c>
      <c r="C8556" t="s">
        <v>78</v>
      </c>
      <c r="D8556">
        <v>2008</v>
      </c>
      <c r="E8556" t="s">
        <v>56</v>
      </c>
      <c r="F8556" t="s">
        <v>1958</v>
      </c>
      <c r="G8556" s="336">
        <v>0.59</v>
      </c>
      <c r="H8556">
        <v>119</v>
      </c>
    </row>
    <row r="8557" spans="1:8">
      <c r="A8557" t="s">
        <v>2067</v>
      </c>
      <c r="B8557" t="s">
        <v>72</v>
      </c>
      <c r="C8557" t="s">
        <v>78</v>
      </c>
      <c r="D8557">
        <v>2008</v>
      </c>
      <c r="E8557" t="s">
        <v>57</v>
      </c>
      <c r="F8557" t="s">
        <v>1958</v>
      </c>
      <c r="G8557" s="336">
        <v>0.1</v>
      </c>
      <c r="H8557">
        <v>120</v>
      </c>
    </row>
    <row r="8558" spans="1:8">
      <c r="A8558" t="s">
        <v>2066</v>
      </c>
      <c r="B8558" t="s">
        <v>72</v>
      </c>
      <c r="C8558" t="s">
        <v>78</v>
      </c>
      <c r="D8558">
        <v>2009</v>
      </c>
      <c r="E8558" t="s">
        <v>52</v>
      </c>
      <c r="F8558" t="s">
        <v>1958</v>
      </c>
      <c r="G8558" s="336">
        <v>-0.47</v>
      </c>
      <c r="H8558">
        <v>121</v>
      </c>
    </row>
    <row r="8559" spans="1:8">
      <c r="A8559" t="s">
        <v>2065</v>
      </c>
      <c r="B8559" t="s">
        <v>72</v>
      </c>
      <c r="C8559" t="s">
        <v>78</v>
      </c>
      <c r="D8559">
        <v>2009</v>
      </c>
      <c r="E8559" t="s">
        <v>53</v>
      </c>
      <c r="F8559" t="s">
        <v>1958</v>
      </c>
      <c r="G8559" s="336">
        <v>-0.33</v>
      </c>
      <c r="H8559">
        <v>122</v>
      </c>
    </row>
    <row r="8560" spans="1:8">
      <c r="A8560" t="s">
        <v>2064</v>
      </c>
      <c r="B8560" t="s">
        <v>72</v>
      </c>
      <c r="C8560" t="s">
        <v>78</v>
      </c>
      <c r="D8560">
        <v>2009</v>
      </c>
      <c r="E8560" t="s">
        <v>54</v>
      </c>
      <c r="F8560" t="s">
        <v>1958</v>
      </c>
      <c r="G8560" s="336">
        <v>-0.34</v>
      </c>
      <c r="H8560">
        <v>123</v>
      </c>
    </row>
    <row r="8561" spans="1:8">
      <c r="A8561" t="s">
        <v>2063</v>
      </c>
      <c r="B8561" t="s">
        <v>72</v>
      </c>
      <c r="C8561" t="s">
        <v>78</v>
      </c>
      <c r="D8561">
        <v>2009</v>
      </c>
      <c r="E8561" t="s">
        <v>55</v>
      </c>
      <c r="F8561" t="s">
        <v>1958</v>
      </c>
      <c r="G8561" s="336">
        <v>0.26</v>
      </c>
      <c r="H8561">
        <v>124</v>
      </c>
    </row>
    <row r="8562" spans="1:8">
      <c r="A8562" t="s">
        <v>2062</v>
      </c>
      <c r="B8562" t="s">
        <v>72</v>
      </c>
      <c r="C8562" t="s">
        <v>78</v>
      </c>
      <c r="D8562">
        <v>2009</v>
      </c>
      <c r="E8562" t="s">
        <v>56</v>
      </c>
      <c r="F8562" t="s">
        <v>1958</v>
      </c>
      <c r="G8562" s="336">
        <v>-0.54</v>
      </c>
      <c r="H8562">
        <v>125</v>
      </c>
    </row>
    <row r="8563" spans="1:8">
      <c r="A8563" t="s">
        <v>2061</v>
      </c>
      <c r="B8563" t="s">
        <v>72</v>
      </c>
      <c r="C8563" t="s">
        <v>78</v>
      </c>
      <c r="D8563">
        <v>2009</v>
      </c>
      <c r="E8563" t="s">
        <v>57</v>
      </c>
      <c r="F8563" t="s">
        <v>1958</v>
      </c>
      <c r="G8563" s="336">
        <v>-0.59</v>
      </c>
      <c r="H8563">
        <v>126</v>
      </c>
    </row>
    <row r="8564" spans="1:8">
      <c r="A8564" t="s">
        <v>2060</v>
      </c>
      <c r="B8564" t="s">
        <v>72</v>
      </c>
      <c r="C8564" t="s">
        <v>78</v>
      </c>
      <c r="D8564">
        <v>2010</v>
      </c>
      <c r="E8564" t="s">
        <v>52</v>
      </c>
      <c r="F8564" t="s">
        <v>1958</v>
      </c>
      <c r="G8564" s="336">
        <v>-0.47</v>
      </c>
      <c r="H8564">
        <v>127</v>
      </c>
    </row>
    <row r="8565" spans="1:8">
      <c r="A8565" t="s">
        <v>2059</v>
      </c>
      <c r="B8565" t="s">
        <v>72</v>
      </c>
      <c r="C8565" t="s">
        <v>78</v>
      </c>
      <c r="D8565">
        <v>2010</v>
      </c>
      <c r="E8565" t="s">
        <v>53</v>
      </c>
      <c r="F8565" t="s">
        <v>1958</v>
      </c>
      <c r="G8565" s="336">
        <v>-0.13</v>
      </c>
      <c r="H8565">
        <v>128</v>
      </c>
    </row>
    <row r="8566" spans="1:8">
      <c r="A8566" t="s">
        <v>2058</v>
      </c>
      <c r="B8566" t="s">
        <v>72</v>
      </c>
      <c r="C8566" t="s">
        <v>78</v>
      </c>
      <c r="D8566">
        <v>2010</v>
      </c>
      <c r="E8566" t="s">
        <v>54</v>
      </c>
      <c r="F8566" t="s">
        <v>1958</v>
      </c>
      <c r="G8566" s="336">
        <v>-0.23</v>
      </c>
      <c r="H8566">
        <v>129</v>
      </c>
    </row>
    <row r="8567" spans="1:8">
      <c r="A8567" t="s">
        <v>2057</v>
      </c>
      <c r="B8567" t="s">
        <v>72</v>
      </c>
      <c r="C8567" t="s">
        <v>78</v>
      </c>
      <c r="D8567">
        <v>2010</v>
      </c>
      <c r="E8567" t="s">
        <v>55</v>
      </c>
      <c r="F8567" t="s">
        <v>1958</v>
      </c>
      <c r="G8567" s="336">
        <v>0.09</v>
      </c>
      <c r="H8567">
        <v>130</v>
      </c>
    </row>
    <row r="8568" spans="1:8">
      <c r="A8568" t="s">
        <v>2056</v>
      </c>
      <c r="B8568" t="s">
        <v>72</v>
      </c>
      <c r="C8568" t="s">
        <v>78</v>
      </c>
      <c r="D8568">
        <v>2010</v>
      </c>
      <c r="E8568" t="s">
        <v>56</v>
      </c>
      <c r="F8568" t="s">
        <v>1958</v>
      </c>
      <c r="G8568" s="336">
        <v>-0.64</v>
      </c>
      <c r="H8568">
        <v>131</v>
      </c>
    </row>
    <row r="8569" spans="1:8">
      <c r="A8569" t="s">
        <v>2055</v>
      </c>
      <c r="B8569" t="s">
        <v>72</v>
      </c>
      <c r="C8569" t="s">
        <v>78</v>
      </c>
      <c r="D8569">
        <v>2010</v>
      </c>
      <c r="E8569" t="s">
        <v>57</v>
      </c>
      <c r="F8569" t="s">
        <v>1958</v>
      </c>
      <c r="G8569" s="336">
        <v>-0.44</v>
      </c>
      <c r="H8569">
        <v>132</v>
      </c>
    </row>
    <row r="8570" spans="1:8">
      <c r="A8570" t="s">
        <v>2054</v>
      </c>
      <c r="B8570" t="s">
        <v>72</v>
      </c>
      <c r="C8570" t="s">
        <v>78</v>
      </c>
      <c r="D8570">
        <v>2011</v>
      </c>
      <c r="E8570" t="s">
        <v>52</v>
      </c>
      <c r="F8570" t="s">
        <v>1958</v>
      </c>
      <c r="G8570" s="336">
        <v>-0.01</v>
      </c>
      <c r="H8570">
        <v>133</v>
      </c>
    </row>
    <row r="8571" spans="1:8">
      <c r="A8571" t="s">
        <v>2053</v>
      </c>
      <c r="B8571" t="s">
        <v>72</v>
      </c>
      <c r="C8571" t="s">
        <v>78</v>
      </c>
      <c r="D8571">
        <v>2011</v>
      </c>
      <c r="E8571" t="s">
        <v>53</v>
      </c>
      <c r="F8571" t="s">
        <v>1958</v>
      </c>
      <c r="G8571" s="336">
        <v>2.21</v>
      </c>
      <c r="H8571">
        <v>134</v>
      </c>
    </row>
    <row r="8572" spans="1:8">
      <c r="A8572" t="s">
        <v>2052</v>
      </c>
      <c r="B8572" t="s">
        <v>72</v>
      </c>
      <c r="C8572" t="s">
        <v>78</v>
      </c>
      <c r="D8572">
        <v>2011</v>
      </c>
      <c r="E8572" t="s">
        <v>54</v>
      </c>
      <c r="F8572" t="s">
        <v>1958</v>
      </c>
      <c r="G8572" s="336">
        <v>-0.21</v>
      </c>
      <c r="H8572">
        <v>135</v>
      </c>
    </row>
    <row r="8573" spans="1:8">
      <c r="A8573" t="s">
        <v>2051</v>
      </c>
      <c r="B8573" t="s">
        <v>72</v>
      </c>
      <c r="C8573" t="s">
        <v>78</v>
      </c>
      <c r="D8573">
        <v>2011</v>
      </c>
      <c r="E8573" t="s">
        <v>55</v>
      </c>
      <c r="F8573" t="s">
        <v>1958</v>
      </c>
      <c r="G8573" s="336">
        <v>2.13</v>
      </c>
      <c r="H8573">
        <v>136</v>
      </c>
    </row>
    <row r="8574" spans="1:8">
      <c r="A8574" t="s">
        <v>2050</v>
      </c>
      <c r="B8574" t="s">
        <v>72</v>
      </c>
      <c r="C8574" t="s">
        <v>78</v>
      </c>
      <c r="D8574">
        <v>2011</v>
      </c>
      <c r="E8574" t="s">
        <v>56</v>
      </c>
      <c r="F8574" t="s">
        <v>1958</v>
      </c>
      <c r="G8574" s="336">
        <v>0.28000000000000003</v>
      </c>
      <c r="H8574">
        <v>137</v>
      </c>
    </row>
    <row r="8575" spans="1:8">
      <c r="A8575" t="s">
        <v>2049</v>
      </c>
      <c r="B8575" t="s">
        <v>72</v>
      </c>
      <c r="C8575" t="s">
        <v>78</v>
      </c>
      <c r="D8575">
        <v>2011</v>
      </c>
      <c r="E8575" t="s">
        <v>57</v>
      </c>
      <c r="F8575" t="s">
        <v>1958</v>
      </c>
      <c r="G8575" s="336">
        <v>2.41</v>
      </c>
      <c r="H8575">
        <v>138</v>
      </c>
    </row>
    <row r="8576" spans="1:8">
      <c r="A8576" t="s">
        <v>2048</v>
      </c>
      <c r="B8576" t="s">
        <v>72</v>
      </c>
      <c r="C8576" t="s">
        <v>78</v>
      </c>
      <c r="D8576">
        <v>2012</v>
      </c>
      <c r="E8576" t="s">
        <v>52</v>
      </c>
      <c r="F8576" t="s">
        <v>1958</v>
      </c>
      <c r="G8576" s="336">
        <v>0.59</v>
      </c>
      <c r="H8576">
        <v>139</v>
      </c>
    </row>
    <row r="8577" spans="1:8">
      <c r="A8577" t="s">
        <v>2047</v>
      </c>
      <c r="B8577" t="s">
        <v>72</v>
      </c>
      <c r="C8577" t="s">
        <v>78</v>
      </c>
      <c r="D8577">
        <v>2012</v>
      </c>
      <c r="E8577" t="s">
        <v>53</v>
      </c>
      <c r="F8577" t="s">
        <v>1958</v>
      </c>
      <c r="G8577" s="336">
        <v>-0.27</v>
      </c>
      <c r="H8577">
        <v>140</v>
      </c>
    </row>
    <row r="8578" spans="1:8">
      <c r="A8578" t="s">
        <v>2046</v>
      </c>
      <c r="B8578" t="s">
        <v>72</v>
      </c>
      <c r="C8578" t="s">
        <v>78</v>
      </c>
      <c r="D8578">
        <v>2012</v>
      </c>
      <c r="E8578" t="s">
        <v>54</v>
      </c>
      <c r="F8578" t="s">
        <v>1958</v>
      </c>
      <c r="G8578" s="336">
        <v>1.41</v>
      </c>
      <c r="H8578">
        <v>141</v>
      </c>
    </row>
    <row r="8579" spans="1:8">
      <c r="A8579" t="s">
        <v>2045</v>
      </c>
      <c r="B8579" t="s">
        <v>72</v>
      </c>
      <c r="C8579" t="s">
        <v>78</v>
      </c>
      <c r="D8579">
        <v>2012</v>
      </c>
      <c r="E8579" t="s">
        <v>55</v>
      </c>
      <c r="F8579" t="s">
        <v>1958</v>
      </c>
      <c r="G8579" s="336">
        <v>-0.53</v>
      </c>
      <c r="H8579">
        <v>142</v>
      </c>
    </row>
    <row r="8580" spans="1:8">
      <c r="A8580" t="s">
        <v>2044</v>
      </c>
      <c r="B8580" t="s">
        <v>72</v>
      </c>
      <c r="C8580" t="s">
        <v>78</v>
      </c>
      <c r="D8580">
        <v>2012</v>
      </c>
      <c r="E8580" t="s">
        <v>56</v>
      </c>
      <c r="F8580" t="s">
        <v>1958</v>
      </c>
      <c r="G8580" s="336">
        <v>-0.12</v>
      </c>
      <c r="H8580">
        <v>143</v>
      </c>
    </row>
    <row r="8581" spans="1:8">
      <c r="A8581" t="s">
        <v>2043</v>
      </c>
      <c r="B8581" t="s">
        <v>72</v>
      </c>
      <c r="C8581" t="s">
        <v>78</v>
      </c>
      <c r="D8581">
        <v>2012</v>
      </c>
      <c r="E8581" t="s">
        <v>57</v>
      </c>
      <c r="F8581" t="s">
        <v>1958</v>
      </c>
      <c r="G8581" s="336">
        <v>0.38</v>
      </c>
      <c r="H8581">
        <v>144</v>
      </c>
    </row>
    <row r="8582" spans="1:8">
      <c r="A8582" t="s">
        <v>2042</v>
      </c>
      <c r="B8582" t="s">
        <v>72</v>
      </c>
      <c r="C8582" t="s">
        <v>78</v>
      </c>
      <c r="D8582">
        <v>2013</v>
      </c>
      <c r="E8582" t="s">
        <v>52</v>
      </c>
      <c r="F8582" t="s">
        <v>1958</v>
      </c>
      <c r="G8582" s="336">
        <v>-0.47</v>
      </c>
      <c r="H8582">
        <v>145</v>
      </c>
    </row>
    <row r="8583" spans="1:8">
      <c r="A8583" t="s">
        <v>2041</v>
      </c>
      <c r="B8583" t="s">
        <v>72</v>
      </c>
      <c r="C8583" t="s">
        <v>78</v>
      </c>
      <c r="D8583">
        <v>2013</v>
      </c>
      <c r="E8583" t="s">
        <v>53</v>
      </c>
      <c r="F8583" t="s">
        <v>1958</v>
      </c>
      <c r="G8583" s="336">
        <v>-0.28999999999999998</v>
      </c>
      <c r="H8583">
        <v>146</v>
      </c>
    </row>
    <row r="8584" spans="1:8">
      <c r="A8584" t="s">
        <v>2040</v>
      </c>
      <c r="B8584" t="s">
        <v>72</v>
      </c>
      <c r="C8584" t="s">
        <v>78</v>
      </c>
      <c r="D8584">
        <v>2013</v>
      </c>
      <c r="E8584" t="s">
        <v>54</v>
      </c>
      <c r="F8584" t="s">
        <v>1958</v>
      </c>
      <c r="G8584" s="336">
        <v>-0.5</v>
      </c>
      <c r="H8584">
        <v>147</v>
      </c>
    </row>
    <row r="8585" spans="1:8">
      <c r="A8585" t="s">
        <v>2039</v>
      </c>
      <c r="B8585" t="s">
        <v>72</v>
      </c>
      <c r="C8585" t="s">
        <v>78</v>
      </c>
      <c r="D8585">
        <v>2013</v>
      </c>
      <c r="E8585" t="s">
        <v>55</v>
      </c>
      <c r="F8585" t="s">
        <v>1958</v>
      </c>
      <c r="G8585" s="336">
        <v>-0.36</v>
      </c>
      <c r="H8585">
        <v>148</v>
      </c>
    </row>
    <row r="8586" spans="1:8">
      <c r="A8586" t="s">
        <v>2038</v>
      </c>
      <c r="B8586" t="s">
        <v>72</v>
      </c>
      <c r="C8586" t="s">
        <v>78</v>
      </c>
      <c r="D8586">
        <v>2013</v>
      </c>
      <c r="E8586" t="s">
        <v>56</v>
      </c>
      <c r="F8586" t="s">
        <v>1958</v>
      </c>
      <c r="G8586" s="336">
        <v>-0.4</v>
      </c>
      <c r="H8586">
        <v>149</v>
      </c>
    </row>
    <row r="8587" spans="1:8">
      <c r="A8587" t="s">
        <v>2037</v>
      </c>
      <c r="B8587" t="s">
        <v>72</v>
      </c>
      <c r="C8587" t="s">
        <v>78</v>
      </c>
      <c r="D8587">
        <v>2013</v>
      </c>
      <c r="E8587" t="s">
        <v>57</v>
      </c>
      <c r="F8587" t="s">
        <v>1958</v>
      </c>
      <c r="G8587" s="336">
        <v>-0.23</v>
      </c>
      <c r="H8587">
        <v>150</v>
      </c>
    </row>
    <row r="8588" spans="1:8">
      <c r="A8588" t="s">
        <v>2036</v>
      </c>
      <c r="B8588" t="s">
        <v>72</v>
      </c>
      <c r="C8588" t="s">
        <v>78</v>
      </c>
      <c r="D8588">
        <v>2014</v>
      </c>
      <c r="E8588" t="s">
        <v>52</v>
      </c>
      <c r="F8588" t="s">
        <v>1958</v>
      </c>
      <c r="G8588" s="336">
        <v>7.37</v>
      </c>
      <c r="H8588">
        <v>151</v>
      </c>
    </row>
    <row r="8589" spans="1:8">
      <c r="A8589" t="s">
        <v>2035</v>
      </c>
      <c r="B8589" t="s">
        <v>72</v>
      </c>
      <c r="C8589" t="s">
        <v>78</v>
      </c>
      <c r="D8589">
        <v>2014</v>
      </c>
      <c r="E8589" t="s">
        <v>53</v>
      </c>
      <c r="F8589" t="s">
        <v>1958</v>
      </c>
      <c r="G8589" s="336">
        <v>7.66</v>
      </c>
      <c r="H8589">
        <v>152</v>
      </c>
    </row>
    <row r="8590" spans="1:8">
      <c r="A8590" t="s">
        <v>2034</v>
      </c>
      <c r="B8590" t="s">
        <v>72</v>
      </c>
      <c r="C8590" t="s">
        <v>78</v>
      </c>
      <c r="D8590">
        <v>2014</v>
      </c>
      <c r="E8590" t="s">
        <v>54</v>
      </c>
      <c r="F8590" t="s">
        <v>1958</v>
      </c>
      <c r="G8590" s="336">
        <v>11.52</v>
      </c>
      <c r="H8590">
        <v>153</v>
      </c>
    </row>
    <row r="8591" spans="1:8">
      <c r="A8591" t="s">
        <v>2033</v>
      </c>
      <c r="B8591" t="s">
        <v>72</v>
      </c>
      <c r="C8591" t="s">
        <v>78</v>
      </c>
      <c r="D8591">
        <v>2014</v>
      </c>
      <c r="E8591" t="s">
        <v>55</v>
      </c>
      <c r="F8591" t="s">
        <v>1958</v>
      </c>
      <c r="G8591" s="336">
        <v>16.87</v>
      </c>
      <c r="H8591">
        <v>154</v>
      </c>
    </row>
    <row r="8592" spans="1:8">
      <c r="A8592" t="s">
        <v>2032</v>
      </c>
      <c r="B8592" t="s">
        <v>72</v>
      </c>
      <c r="C8592" t="s">
        <v>78</v>
      </c>
      <c r="D8592">
        <v>2014</v>
      </c>
      <c r="E8592" t="s">
        <v>56</v>
      </c>
      <c r="F8592" t="s">
        <v>1958</v>
      </c>
      <c r="G8592" s="336">
        <v>-0.88</v>
      </c>
      <c r="H8592">
        <v>155</v>
      </c>
    </row>
    <row r="8593" spans="1:8">
      <c r="A8593" t="s">
        <v>2031</v>
      </c>
      <c r="B8593" t="s">
        <v>72</v>
      </c>
      <c r="C8593" t="s">
        <v>78</v>
      </c>
      <c r="D8593">
        <v>2014</v>
      </c>
      <c r="E8593" t="s">
        <v>57</v>
      </c>
      <c r="F8593" t="s">
        <v>1958</v>
      </c>
      <c r="G8593" s="336">
        <v>1.04</v>
      </c>
      <c r="H8593">
        <v>156</v>
      </c>
    </row>
    <row r="8594" spans="1:8">
      <c r="A8594" t="s">
        <v>2030</v>
      </c>
      <c r="B8594" t="s">
        <v>72</v>
      </c>
      <c r="C8594" t="s">
        <v>78</v>
      </c>
      <c r="D8594" t="s">
        <v>58</v>
      </c>
      <c r="E8594" t="s">
        <v>52</v>
      </c>
      <c r="F8594" t="s">
        <v>1958</v>
      </c>
      <c r="G8594" s="336">
        <v>1.79</v>
      </c>
      <c r="H8594">
        <v>157</v>
      </c>
    </row>
    <row r="8595" spans="1:8">
      <c r="A8595" t="s">
        <v>2029</v>
      </c>
      <c r="B8595" t="s">
        <v>72</v>
      </c>
      <c r="C8595" t="s">
        <v>78</v>
      </c>
      <c r="D8595" t="s">
        <v>58</v>
      </c>
      <c r="E8595" t="s">
        <v>53</v>
      </c>
      <c r="F8595" t="s">
        <v>1958</v>
      </c>
      <c r="G8595" s="336">
        <v>2.64</v>
      </c>
      <c r="H8595">
        <v>158</v>
      </c>
    </row>
    <row r="8596" spans="1:8">
      <c r="A8596" t="s">
        <v>2028</v>
      </c>
      <c r="B8596" t="s">
        <v>72</v>
      </c>
      <c r="C8596" t="s">
        <v>78</v>
      </c>
      <c r="D8596" t="s">
        <v>58</v>
      </c>
      <c r="E8596" t="s">
        <v>54</v>
      </c>
      <c r="F8596" t="s">
        <v>1958</v>
      </c>
      <c r="G8596" s="336">
        <v>6.24</v>
      </c>
      <c r="H8596">
        <v>159</v>
      </c>
    </row>
    <row r="8597" spans="1:8">
      <c r="A8597" t="s">
        <v>2027</v>
      </c>
      <c r="B8597" t="s">
        <v>72</v>
      </c>
      <c r="C8597" t="s">
        <v>78</v>
      </c>
      <c r="D8597" t="s">
        <v>58</v>
      </c>
      <c r="E8597" t="s">
        <v>55</v>
      </c>
      <c r="F8597" t="s">
        <v>1958</v>
      </c>
      <c r="G8597" s="336">
        <v>18.18</v>
      </c>
      <c r="H8597">
        <v>160</v>
      </c>
    </row>
    <row r="8598" spans="1:8">
      <c r="A8598" t="s">
        <v>2026</v>
      </c>
      <c r="B8598" t="s">
        <v>72</v>
      </c>
      <c r="C8598" t="s">
        <v>78</v>
      </c>
      <c r="D8598" t="s">
        <v>58</v>
      </c>
      <c r="E8598" t="s">
        <v>56</v>
      </c>
      <c r="F8598" t="s">
        <v>1958</v>
      </c>
      <c r="G8598" s="336">
        <v>-0.98</v>
      </c>
      <c r="H8598">
        <v>161</v>
      </c>
    </row>
    <row r="8599" spans="1:8">
      <c r="A8599" t="s">
        <v>2025</v>
      </c>
      <c r="B8599" t="s">
        <v>72</v>
      </c>
      <c r="C8599" t="s">
        <v>78</v>
      </c>
      <c r="D8599" t="s">
        <v>58</v>
      </c>
      <c r="E8599" t="s">
        <v>57</v>
      </c>
      <c r="F8599" t="s">
        <v>1958</v>
      </c>
      <c r="G8599" s="336">
        <v>0.85</v>
      </c>
      <c r="H8599">
        <v>162</v>
      </c>
    </row>
    <row r="8600" spans="1:8">
      <c r="A8600" t="s">
        <v>2024</v>
      </c>
      <c r="B8600" t="s">
        <v>72</v>
      </c>
      <c r="C8600" t="s">
        <v>78</v>
      </c>
      <c r="D8600" t="s">
        <v>59</v>
      </c>
      <c r="E8600" t="s">
        <v>52</v>
      </c>
      <c r="F8600" t="s">
        <v>1958</v>
      </c>
      <c r="G8600" s="336">
        <v>0.26</v>
      </c>
      <c r="H8600">
        <v>163</v>
      </c>
    </row>
    <row r="8601" spans="1:8">
      <c r="A8601" t="s">
        <v>2023</v>
      </c>
      <c r="B8601" t="s">
        <v>72</v>
      </c>
      <c r="C8601" t="s">
        <v>78</v>
      </c>
      <c r="D8601" t="s">
        <v>59</v>
      </c>
      <c r="E8601" t="s">
        <v>53</v>
      </c>
      <c r="F8601" t="s">
        <v>1958</v>
      </c>
      <c r="G8601" s="336">
        <v>0.38</v>
      </c>
      <c r="H8601">
        <v>164</v>
      </c>
    </row>
    <row r="8602" spans="1:8">
      <c r="A8602" t="s">
        <v>2022</v>
      </c>
      <c r="B8602" t="s">
        <v>72</v>
      </c>
      <c r="C8602" t="s">
        <v>78</v>
      </c>
      <c r="D8602" t="s">
        <v>59</v>
      </c>
      <c r="E8602" t="s">
        <v>54</v>
      </c>
      <c r="F8602" t="s">
        <v>1958</v>
      </c>
      <c r="G8602" s="336">
        <v>0.89</v>
      </c>
      <c r="H8602">
        <v>165</v>
      </c>
    </row>
    <row r="8603" spans="1:8">
      <c r="A8603" t="s">
        <v>2021</v>
      </c>
      <c r="B8603" t="s">
        <v>72</v>
      </c>
      <c r="C8603" t="s">
        <v>78</v>
      </c>
      <c r="D8603" t="s">
        <v>59</v>
      </c>
      <c r="E8603" t="s">
        <v>55</v>
      </c>
      <c r="F8603" t="s">
        <v>1958</v>
      </c>
      <c r="G8603" s="336">
        <v>2.6</v>
      </c>
      <c r="H8603">
        <v>166</v>
      </c>
    </row>
    <row r="8604" spans="1:8">
      <c r="A8604" t="s">
        <v>2020</v>
      </c>
      <c r="B8604" t="s">
        <v>72</v>
      </c>
      <c r="C8604" t="s">
        <v>78</v>
      </c>
      <c r="D8604" t="s">
        <v>59</v>
      </c>
      <c r="E8604" t="s">
        <v>56</v>
      </c>
      <c r="F8604" t="s">
        <v>1958</v>
      </c>
      <c r="G8604" s="336">
        <v>-0.14000000000000001</v>
      </c>
      <c r="H8604">
        <v>167</v>
      </c>
    </row>
    <row r="8605" spans="1:8">
      <c r="A8605" t="s">
        <v>2019</v>
      </c>
      <c r="B8605" t="s">
        <v>72</v>
      </c>
      <c r="C8605" t="s">
        <v>78</v>
      </c>
      <c r="D8605" t="s">
        <v>59</v>
      </c>
      <c r="E8605" t="s">
        <v>57</v>
      </c>
      <c r="F8605" t="s">
        <v>1958</v>
      </c>
      <c r="G8605" s="336">
        <v>0.12</v>
      </c>
      <c r="H8605">
        <v>168</v>
      </c>
    </row>
    <row r="8606" spans="1:8">
      <c r="A8606" t="s">
        <v>2018</v>
      </c>
      <c r="B8606" t="s">
        <v>71</v>
      </c>
      <c r="C8606" t="s">
        <v>78</v>
      </c>
      <c r="D8606">
        <v>2006</v>
      </c>
      <c r="E8606" t="s">
        <v>52</v>
      </c>
      <c r="F8606" t="s">
        <v>1958</v>
      </c>
      <c r="H8606">
        <v>169</v>
      </c>
    </row>
    <row r="8607" spans="1:8">
      <c r="A8607" t="s">
        <v>2017</v>
      </c>
      <c r="B8607" t="s">
        <v>71</v>
      </c>
      <c r="C8607" t="s">
        <v>78</v>
      </c>
      <c r="D8607">
        <v>2006</v>
      </c>
      <c r="E8607" t="s">
        <v>53</v>
      </c>
      <c r="F8607" t="s">
        <v>1958</v>
      </c>
      <c r="H8607">
        <v>170</v>
      </c>
    </row>
    <row r="8608" spans="1:8">
      <c r="A8608" t="s">
        <v>2016</v>
      </c>
      <c r="B8608" t="s">
        <v>71</v>
      </c>
      <c r="C8608" t="s">
        <v>78</v>
      </c>
      <c r="D8608">
        <v>2006</v>
      </c>
      <c r="E8608" t="s">
        <v>54</v>
      </c>
      <c r="F8608" t="s">
        <v>1958</v>
      </c>
      <c r="H8608">
        <v>171</v>
      </c>
    </row>
    <row r="8609" spans="1:8">
      <c r="A8609" t="s">
        <v>2015</v>
      </c>
      <c r="B8609" t="s">
        <v>71</v>
      </c>
      <c r="C8609" t="s">
        <v>78</v>
      </c>
      <c r="D8609">
        <v>2006</v>
      </c>
      <c r="E8609" t="s">
        <v>55</v>
      </c>
      <c r="F8609" t="s">
        <v>1958</v>
      </c>
      <c r="H8609">
        <v>172</v>
      </c>
    </row>
    <row r="8610" spans="1:8">
      <c r="A8610" t="s">
        <v>2014</v>
      </c>
      <c r="B8610" t="s">
        <v>71</v>
      </c>
      <c r="C8610" t="s">
        <v>78</v>
      </c>
      <c r="D8610">
        <v>2006</v>
      </c>
      <c r="E8610" t="s">
        <v>56</v>
      </c>
      <c r="F8610" t="s">
        <v>1958</v>
      </c>
      <c r="H8610">
        <v>173</v>
      </c>
    </row>
    <row r="8611" spans="1:8">
      <c r="A8611" t="s">
        <v>2013</v>
      </c>
      <c r="B8611" t="s">
        <v>71</v>
      </c>
      <c r="C8611" t="s">
        <v>78</v>
      </c>
      <c r="D8611">
        <v>2006</v>
      </c>
      <c r="E8611" t="s">
        <v>57</v>
      </c>
      <c r="F8611" t="s">
        <v>1958</v>
      </c>
      <c r="H8611">
        <v>174</v>
      </c>
    </row>
    <row r="8612" spans="1:8">
      <c r="A8612" t="s">
        <v>2012</v>
      </c>
      <c r="B8612" t="s">
        <v>71</v>
      </c>
      <c r="C8612" t="s">
        <v>78</v>
      </c>
      <c r="D8612">
        <v>2007</v>
      </c>
      <c r="E8612" t="s">
        <v>52</v>
      </c>
      <c r="F8612" t="s">
        <v>1958</v>
      </c>
      <c r="G8612" s="336">
        <v>0.47</v>
      </c>
      <c r="H8612">
        <v>175</v>
      </c>
    </row>
    <row r="8613" spans="1:8">
      <c r="A8613" t="s">
        <v>2011</v>
      </c>
      <c r="B8613" t="s">
        <v>71</v>
      </c>
      <c r="C8613" t="s">
        <v>78</v>
      </c>
      <c r="D8613">
        <v>2007</v>
      </c>
      <c r="E8613" t="s">
        <v>53</v>
      </c>
      <c r="F8613" t="s">
        <v>1958</v>
      </c>
      <c r="G8613" s="336">
        <v>0.71</v>
      </c>
      <c r="H8613">
        <v>176</v>
      </c>
    </row>
    <row r="8614" spans="1:8">
      <c r="A8614" t="s">
        <v>2010</v>
      </c>
      <c r="B8614" t="s">
        <v>71</v>
      </c>
      <c r="C8614" t="s">
        <v>78</v>
      </c>
      <c r="D8614">
        <v>2007</v>
      </c>
      <c r="E8614" t="s">
        <v>54</v>
      </c>
      <c r="F8614" t="s">
        <v>1958</v>
      </c>
      <c r="G8614" s="336">
        <v>0.16</v>
      </c>
      <c r="H8614">
        <v>177</v>
      </c>
    </row>
    <row r="8615" spans="1:8">
      <c r="A8615" t="s">
        <v>2009</v>
      </c>
      <c r="B8615" t="s">
        <v>71</v>
      </c>
      <c r="C8615" t="s">
        <v>78</v>
      </c>
      <c r="D8615">
        <v>2007</v>
      </c>
      <c r="E8615" t="s">
        <v>55</v>
      </c>
      <c r="F8615" t="s">
        <v>1958</v>
      </c>
      <c r="G8615" s="336">
        <v>0.18</v>
      </c>
      <c r="H8615">
        <v>178</v>
      </c>
    </row>
    <row r="8616" spans="1:8">
      <c r="A8616" t="s">
        <v>2008</v>
      </c>
      <c r="B8616" t="s">
        <v>71</v>
      </c>
      <c r="C8616" t="s">
        <v>78</v>
      </c>
      <c r="D8616">
        <v>2007</v>
      </c>
      <c r="E8616" t="s">
        <v>56</v>
      </c>
      <c r="F8616" t="s">
        <v>1958</v>
      </c>
      <c r="G8616" s="336">
        <v>0.76</v>
      </c>
      <c r="H8616">
        <v>179</v>
      </c>
    </row>
    <row r="8617" spans="1:8">
      <c r="A8617" t="s">
        <v>2007</v>
      </c>
      <c r="B8617" t="s">
        <v>71</v>
      </c>
      <c r="C8617" t="s">
        <v>78</v>
      </c>
      <c r="D8617">
        <v>2007</v>
      </c>
      <c r="E8617" t="s">
        <v>57</v>
      </c>
      <c r="F8617" t="s">
        <v>1958</v>
      </c>
      <c r="G8617" s="336">
        <v>1.18</v>
      </c>
      <c r="H8617">
        <v>180</v>
      </c>
    </row>
    <row r="8618" spans="1:8">
      <c r="A8618" t="s">
        <v>2006</v>
      </c>
      <c r="B8618" t="s">
        <v>71</v>
      </c>
      <c r="C8618" t="s">
        <v>78</v>
      </c>
      <c r="D8618">
        <v>2008</v>
      </c>
      <c r="E8618" t="s">
        <v>52</v>
      </c>
      <c r="F8618" t="s">
        <v>1958</v>
      </c>
      <c r="G8618" s="336">
        <v>1.9</v>
      </c>
      <c r="H8618">
        <v>181</v>
      </c>
    </row>
    <row r="8619" spans="1:8">
      <c r="A8619" t="s">
        <v>2005</v>
      </c>
      <c r="B8619" t="s">
        <v>71</v>
      </c>
      <c r="C8619" t="s">
        <v>78</v>
      </c>
      <c r="D8619">
        <v>2008</v>
      </c>
      <c r="E8619" t="s">
        <v>53</v>
      </c>
      <c r="F8619" t="s">
        <v>1958</v>
      </c>
      <c r="G8619" s="336">
        <v>1.07</v>
      </c>
      <c r="H8619">
        <v>182</v>
      </c>
    </row>
    <row r="8620" spans="1:8">
      <c r="A8620" t="s">
        <v>2004</v>
      </c>
      <c r="B8620" t="s">
        <v>71</v>
      </c>
      <c r="C8620" t="s">
        <v>78</v>
      </c>
      <c r="D8620">
        <v>2008</v>
      </c>
      <c r="E8620" t="s">
        <v>54</v>
      </c>
      <c r="F8620" t="s">
        <v>1958</v>
      </c>
      <c r="G8620" s="336">
        <v>0.44</v>
      </c>
      <c r="H8620">
        <v>183</v>
      </c>
    </row>
    <row r="8621" spans="1:8">
      <c r="A8621" t="s">
        <v>2003</v>
      </c>
      <c r="B8621" t="s">
        <v>71</v>
      </c>
      <c r="C8621" t="s">
        <v>78</v>
      </c>
      <c r="D8621">
        <v>2008</v>
      </c>
      <c r="E8621" t="s">
        <v>55</v>
      </c>
      <c r="F8621" t="s">
        <v>1958</v>
      </c>
      <c r="G8621" s="336">
        <v>0.44</v>
      </c>
      <c r="H8621">
        <v>184</v>
      </c>
    </row>
    <row r="8622" spans="1:8">
      <c r="A8622" t="s">
        <v>2002</v>
      </c>
      <c r="B8622" t="s">
        <v>71</v>
      </c>
      <c r="C8622" t="s">
        <v>78</v>
      </c>
      <c r="D8622">
        <v>2008</v>
      </c>
      <c r="E8622" t="s">
        <v>56</v>
      </c>
      <c r="F8622" t="s">
        <v>1958</v>
      </c>
      <c r="G8622" s="336">
        <v>2.77</v>
      </c>
      <c r="H8622">
        <v>185</v>
      </c>
    </row>
    <row r="8623" spans="1:8">
      <c r="A8623" t="s">
        <v>2001</v>
      </c>
      <c r="B8623" t="s">
        <v>71</v>
      </c>
      <c r="C8623" t="s">
        <v>78</v>
      </c>
      <c r="D8623">
        <v>2008</v>
      </c>
      <c r="E8623" t="s">
        <v>57</v>
      </c>
      <c r="F8623" t="s">
        <v>1958</v>
      </c>
      <c r="G8623" s="336">
        <v>1.36</v>
      </c>
      <c r="H8623">
        <v>186</v>
      </c>
    </row>
    <row r="8624" spans="1:8">
      <c r="A8624" t="s">
        <v>2000</v>
      </c>
      <c r="B8624" t="s">
        <v>71</v>
      </c>
      <c r="C8624" t="s">
        <v>78</v>
      </c>
      <c r="D8624">
        <v>2009</v>
      </c>
      <c r="E8624" t="s">
        <v>52</v>
      </c>
      <c r="F8624" t="s">
        <v>1958</v>
      </c>
      <c r="G8624" s="336">
        <v>-0.18</v>
      </c>
      <c r="H8624">
        <v>187</v>
      </c>
    </row>
    <row r="8625" spans="1:8">
      <c r="A8625" t="s">
        <v>1999</v>
      </c>
      <c r="B8625" t="s">
        <v>71</v>
      </c>
      <c r="C8625" t="s">
        <v>78</v>
      </c>
      <c r="D8625">
        <v>2009</v>
      </c>
      <c r="E8625" t="s">
        <v>53</v>
      </c>
      <c r="F8625" t="s">
        <v>1958</v>
      </c>
      <c r="G8625" s="336">
        <v>0.11</v>
      </c>
      <c r="H8625">
        <v>188</v>
      </c>
    </row>
    <row r="8626" spans="1:8">
      <c r="A8626" t="s">
        <v>1998</v>
      </c>
      <c r="B8626" t="s">
        <v>71</v>
      </c>
      <c r="C8626" t="s">
        <v>78</v>
      </c>
      <c r="D8626">
        <v>2009</v>
      </c>
      <c r="E8626" t="s">
        <v>54</v>
      </c>
      <c r="F8626" t="s">
        <v>1958</v>
      </c>
      <c r="G8626" s="336">
        <v>0.27</v>
      </c>
      <c r="H8626">
        <v>189</v>
      </c>
    </row>
    <row r="8627" spans="1:8">
      <c r="A8627" t="s">
        <v>1997</v>
      </c>
      <c r="B8627" t="s">
        <v>71</v>
      </c>
      <c r="C8627" t="s">
        <v>78</v>
      </c>
      <c r="D8627">
        <v>2009</v>
      </c>
      <c r="E8627" t="s">
        <v>55</v>
      </c>
      <c r="F8627" t="s">
        <v>1958</v>
      </c>
      <c r="G8627" s="336">
        <v>0.3</v>
      </c>
      <c r="H8627">
        <v>190</v>
      </c>
    </row>
    <row r="8628" spans="1:8">
      <c r="A8628" t="s">
        <v>1996</v>
      </c>
      <c r="B8628" t="s">
        <v>71</v>
      </c>
      <c r="C8628" t="s">
        <v>78</v>
      </c>
      <c r="D8628">
        <v>2009</v>
      </c>
      <c r="E8628" t="s">
        <v>56</v>
      </c>
      <c r="F8628" t="s">
        <v>1958</v>
      </c>
      <c r="G8628" s="336">
        <v>-0.28000000000000003</v>
      </c>
      <c r="H8628">
        <v>191</v>
      </c>
    </row>
    <row r="8629" spans="1:8">
      <c r="A8629" t="s">
        <v>1995</v>
      </c>
      <c r="B8629" t="s">
        <v>71</v>
      </c>
      <c r="C8629" t="s">
        <v>78</v>
      </c>
      <c r="D8629">
        <v>2009</v>
      </c>
      <c r="E8629" t="s">
        <v>57</v>
      </c>
      <c r="F8629" t="s">
        <v>1958</v>
      </c>
      <c r="G8629" s="336">
        <v>0.06</v>
      </c>
      <c r="H8629">
        <v>192</v>
      </c>
    </row>
    <row r="8630" spans="1:8">
      <c r="A8630" t="s">
        <v>1994</v>
      </c>
      <c r="B8630" t="s">
        <v>71</v>
      </c>
      <c r="C8630" t="s">
        <v>78</v>
      </c>
      <c r="D8630">
        <v>2010</v>
      </c>
      <c r="E8630" t="s">
        <v>52</v>
      </c>
      <c r="F8630" t="s">
        <v>1958</v>
      </c>
      <c r="G8630" s="336">
        <v>-0.08</v>
      </c>
      <c r="H8630">
        <v>193</v>
      </c>
    </row>
    <row r="8631" spans="1:8">
      <c r="A8631" t="s">
        <v>1993</v>
      </c>
      <c r="B8631" t="s">
        <v>71</v>
      </c>
      <c r="C8631" t="s">
        <v>78</v>
      </c>
      <c r="D8631">
        <v>2010</v>
      </c>
      <c r="E8631" t="s">
        <v>53</v>
      </c>
      <c r="F8631" t="s">
        <v>1958</v>
      </c>
      <c r="G8631" s="336">
        <v>-0.26</v>
      </c>
      <c r="H8631">
        <v>194</v>
      </c>
    </row>
    <row r="8632" spans="1:8">
      <c r="A8632" t="s">
        <v>1992</v>
      </c>
      <c r="B8632" t="s">
        <v>71</v>
      </c>
      <c r="C8632" t="s">
        <v>78</v>
      </c>
      <c r="D8632">
        <v>2010</v>
      </c>
      <c r="E8632" t="s">
        <v>54</v>
      </c>
      <c r="F8632" t="s">
        <v>1958</v>
      </c>
      <c r="G8632" s="336">
        <v>-0.05</v>
      </c>
      <c r="H8632">
        <v>195</v>
      </c>
    </row>
    <row r="8633" spans="1:8">
      <c r="A8633" t="s">
        <v>1991</v>
      </c>
      <c r="B8633" t="s">
        <v>71</v>
      </c>
      <c r="C8633" t="s">
        <v>78</v>
      </c>
      <c r="D8633">
        <v>2010</v>
      </c>
      <c r="E8633" t="s">
        <v>55</v>
      </c>
      <c r="F8633" t="s">
        <v>1958</v>
      </c>
      <c r="G8633" s="336">
        <v>-7.0000000000000007E-2</v>
      </c>
      <c r="H8633">
        <v>196</v>
      </c>
    </row>
    <row r="8634" spans="1:8">
      <c r="A8634" t="s">
        <v>1990</v>
      </c>
      <c r="B8634" t="s">
        <v>71</v>
      </c>
      <c r="C8634" t="s">
        <v>78</v>
      </c>
      <c r="D8634">
        <v>2010</v>
      </c>
      <c r="E8634" t="s">
        <v>56</v>
      </c>
      <c r="F8634" t="s">
        <v>1958</v>
      </c>
      <c r="G8634" s="336">
        <v>-0.09</v>
      </c>
      <c r="H8634">
        <v>197</v>
      </c>
    </row>
    <row r="8635" spans="1:8">
      <c r="A8635" t="s">
        <v>1989</v>
      </c>
      <c r="B8635" t="s">
        <v>71</v>
      </c>
      <c r="C8635" t="s">
        <v>78</v>
      </c>
      <c r="D8635">
        <v>2010</v>
      </c>
      <c r="E8635" t="s">
        <v>57</v>
      </c>
      <c r="F8635" t="s">
        <v>1958</v>
      </c>
      <c r="G8635" s="336">
        <v>-0.33</v>
      </c>
      <c r="H8635">
        <v>198</v>
      </c>
    </row>
    <row r="8636" spans="1:8">
      <c r="A8636" t="s">
        <v>1988</v>
      </c>
      <c r="B8636" t="s">
        <v>71</v>
      </c>
      <c r="C8636" t="s">
        <v>78</v>
      </c>
      <c r="D8636">
        <v>2011</v>
      </c>
      <c r="E8636" t="s">
        <v>52</v>
      </c>
      <c r="F8636" t="s">
        <v>1958</v>
      </c>
      <c r="G8636" s="336">
        <v>1.44</v>
      </c>
      <c r="H8636">
        <v>199</v>
      </c>
    </row>
    <row r="8637" spans="1:8">
      <c r="A8637" t="s">
        <v>1987</v>
      </c>
      <c r="B8637" t="s">
        <v>71</v>
      </c>
      <c r="C8637" t="s">
        <v>78</v>
      </c>
      <c r="D8637">
        <v>2011</v>
      </c>
      <c r="E8637" t="s">
        <v>53</v>
      </c>
      <c r="F8637" t="s">
        <v>1958</v>
      </c>
      <c r="G8637" s="336">
        <v>1.41</v>
      </c>
      <c r="H8637">
        <v>200</v>
      </c>
    </row>
    <row r="8638" spans="1:8">
      <c r="A8638" t="s">
        <v>1986</v>
      </c>
      <c r="B8638" t="s">
        <v>71</v>
      </c>
      <c r="C8638" t="s">
        <v>78</v>
      </c>
      <c r="D8638">
        <v>2011</v>
      </c>
      <c r="E8638" t="s">
        <v>54</v>
      </c>
      <c r="F8638" t="s">
        <v>1958</v>
      </c>
      <c r="G8638" s="336">
        <v>0.44</v>
      </c>
      <c r="H8638">
        <v>201</v>
      </c>
    </row>
    <row r="8639" spans="1:8">
      <c r="A8639" t="s">
        <v>1985</v>
      </c>
      <c r="B8639" t="s">
        <v>71</v>
      </c>
      <c r="C8639" t="s">
        <v>78</v>
      </c>
      <c r="D8639">
        <v>2011</v>
      </c>
      <c r="E8639" t="s">
        <v>55</v>
      </c>
      <c r="F8639" t="s">
        <v>1958</v>
      </c>
      <c r="G8639" s="336">
        <v>0.47</v>
      </c>
      <c r="H8639">
        <v>202</v>
      </c>
    </row>
    <row r="8640" spans="1:8">
      <c r="A8640" t="s">
        <v>1984</v>
      </c>
      <c r="B8640" t="s">
        <v>71</v>
      </c>
      <c r="C8640" t="s">
        <v>78</v>
      </c>
      <c r="D8640">
        <v>2011</v>
      </c>
      <c r="E8640" t="s">
        <v>56</v>
      </c>
      <c r="F8640" t="s">
        <v>1958</v>
      </c>
      <c r="G8640" s="336">
        <v>1.85</v>
      </c>
      <c r="H8640">
        <v>203</v>
      </c>
    </row>
    <row r="8641" spans="1:8">
      <c r="A8641" t="s">
        <v>1983</v>
      </c>
      <c r="B8641" t="s">
        <v>71</v>
      </c>
      <c r="C8641" t="s">
        <v>78</v>
      </c>
      <c r="D8641">
        <v>2011</v>
      </c>
      <c r="E8641" t="s">
        <v>57</v>
      </c>
      <c r="F8641" t="s">
        <v>1958</v>
      </c>
      <c r="G8641" s="336">
        <v>1.86</v>
      </c>
      <c r="H8641">
        <v>204</v>
      </c>
    </row>
    <row r="8642" spans="1:8">
      <c r="A8642" t="s">
        <v>1982</v>
      </c>
      <c r="B8642" t="s">
        <v>71</v>
      </c>
      <c r="C8642" t="s">
        <v>78</v>
      </c>
      <c r="D8642">
        <v>2012</v>
      </c>
      <c r="E8642" t="s">
        <v>52</v>
      </c>
      <c r="F8642" t="s">
        <v>1958</v>
      </c>
      <c r="G8642" s="336">
        <v>0.04</v>
      </c>
      <c r="H8642">
        <v>205</v>
      </c>
    </row>
    <row r="8643" spans="1:8">
      <c r="A8643" t="s">
        <v>1981</v>
      </c>
      <c r="B8643" t="s">
        <v>71</v>
      </c>
      <c r="C8643" t="s">
        <v>78</v>
      </c>
      <c r="D8643">
        <v>2012</v>
      </c>
      <c r="E8643" t="s">
        <v>53</v>
      </c>
      <c r="F8643" t="s">
        <v>1958</v>
      </c>
      <c r="G8643" s="336">
        <v>0.53</v>
      </c>
      <c r="H8643">
        <v>206</v>
      </c>
    </row>
    <row r="8644" spans="1:8">
      <c r="A8644" t="s">
        <v>1980</v>
      </c>
      <c r="B8644" t="s">
        <v>71</v>
      </c>
      <c r="C8644" t="s">
        <v>78</v>
      </c>
      <c r="D8644">
        <v>2012</v>
      </c>
      <c r="E8644" t="s">
        <v>54</v>
      </c>
      <c r="F8644" t="s">
        <v>1958</v>
      </c>
      <c r="G8644" s="336">
        <v>-0.85</v>
      </c>
      <c r="H8644">
        <v>207</v>
      </c>
    </row>
    <row r="8645" spans="1:8">
      <c r="A8645" t="s">
        <v>1979</v>
      </c>
      <c r="B8645" t="s">
        <v>71</v>
      </c>
      <c r="C8645" t="s">
        <v>78</v>
      </c>
      <c r="D8645">
        <v>2012</v>
      </c>
      <c r="E8645" t="s">
        <v>55</v>
      </c>
      <c r="F8645" t="s">
        <v>1958</v>
      </c>
      <c r="G8645" s="336">
        <v>-0.91</v>
      </c>
      <c r="H8645">
        <v>208</v>
      </c>
    </row>
    <row r="8646" spans="1:8">
      <c r="A8646" t="s">
        <v>1978</v>
      </c>
      <c r="B8646" t="s">
        <v>71</v>
      </c>
      <c r="C8646" t="s">
        <v>78</v>
      </c>
      <c r="D8646">
        <v>2012</v>
      </c>
      <c r="E8646" t="s">
        <v>56</v>
      </c>
      <c r="F8646" t="s">
        <v>1958</v>
      </c>
      <c r="G8646" s="336">
        <v>0.23</v>
      </c>
      <c r="H8646">
        <v>209</v>
      </c>
    </row>
    <row r="8647" spans="1:8">
      <c r="A8647" t="s">
        <v>1977</v>
      </c>
      <c r="B8647" t="s">
        <v>71</v>
      </c>
      <c r="C8647" t="s">
        <v>78</v>
      </c>
      <c r="D8647">
        <v>2012</v>
      </c>
      <c r="E8647" t="s">
        <v>57</v>
      </c>
      <c r="F8647" t="s">
        <v>1958</v>
      </c>
      <c r="G8647" s="336">
        <v>0.89</v>
      </c>
      <c r="H8647">
        <v>210</v>
      </c>
    </row>
    <row r="8648" spans="1:8">
      <c r="A8648" t="s">
        <v>1976</v>
      </c>
      <c r="B8648" t="s">
        <v>71</v>
      </c>
      <c r="C8648" t="s">
        <v>78</v>
      </c>
      <c r="D8648">
        <v>2013</v>
      </c>
      <c r="E8648" t="s">
        <v>52</v>
      </c>
      <c r="F8648" t="s">
        <v>1958</v>
      </c>
      <c r="G8648" s="336">
        <v>-0.01</v>
      </c>
      <c r="H8648">
        <v>211</v>
      </c>
    </row>
    <row r="8649" spans="1:8">
      <c r="A8649" t="s">
        <v>1975</v>
      </c>
      <c r="B8649" t="s">
        <v>71</v>
      </c>
      <c r="C8649" t="s">
        <v>78</v>
      </c>
      <c r="D8649">
        <v>2013</v>
      </c>
      <c r="E8649" t="s">
        <v>53</v>
      </c>
      <c r="F8649" t="s">
        <v>1958</v>
      </c>
      <c r="G8649" s="336">
        <v>-0.43</v>
      </c>
      <c r="H8649">
        <v>212</v>
      </c>
    </row>
    <row r="8650" spans="1:8">
      <c r="A8650" t="s">
        <v>1974</v>
      </c>
      <c r="B8650" t="s">
        <v>71</v>
      </c>
      <c r="C8650" t="s">
        <v>78</v>
      </c>
      <c r="D8650">
        <v>2013</v>
      </c>
      <c r="E8650" t="s">
        <v>54</v>
      </c>
      <c r="F8650" t="s">
        <v>1958</v>
      </c>
      <c r="G8650" s="336">
        <v>0.56999999999999995</v>
      </c>
      <c r="H8650">
        <v>213</v>
      </c>
    </row>
    <row r="8651" spans="1:8">
      <c r="A8651" t="s">
        <v>1973</v>
      </c>
      <c r="B8651" t="s">
        <v>71</v>
      </c>
      <c r="C8651" t="s">
        <v>78</v>
      </c>
      <c r="D8651">
        <v>2013</v>
      </c>
      <c r="E8651" t="s">
        <v>55</v>
      </c>
      <c r="F8651" t="s">
        <v>1958</v>
      </c>
      <c r="G8651" s="336">
        <v>1.46</v>
      </c>
      <c r="H8651">
        <v>214</v>
      </c>
    </row>
    <row r="8652" spans="1:8">
      <c r="A8652" t="s">
        <v>1972</v>
      </c>
      <c r="B8652" t="s">
        <v>71</v>
      </c>
      <c r="C8652" t="s">
        <v>78</v>
      </c>
      <c r="D8652">
        <v>2013</v>
      </c>
      <c r="E8652" t="s">
        <v>56</v>
      </c>
      <c r="F8652" t="s">
        <v>1958</v>
      </c>
      <c r="G8652" s="336">
        <v>-0.02</v>
      </c>
      <c r="H8652">
        <v>215</v>
      </c>
    </row>
    <row r="8653" spans="1:8">
      <c r="A8653" t="s">
        <v>1971</v>
      </c>
      <c r="B8653" t="s">
        <v>71</v>
      </c>
      <c r="C8653" t="s">
        <v>78</v>
      </c>
      <c r="D8653">
        <v>2013</v>
      </c>
      <c r="E8653" t="s">
        <v>57</v>
      </c>
      <c r="F8653" t="s">
        <v>1958</v>
      </c>
      <c r="G8653" s="336">
        <v>-0.46</v>
      </c>
      <c r="H8653">
        <v>216</v>
      </c>
    </row>
    <row r="8654" spans="1:8">
      <c r="A8654" t="s">
        <v>1970</v>
      </c>
      <c r="B8654" t="s">
        <v>71</v>
      </c>
      <c r="C8654" t="s">
        <v>78</v>
      </c>
      <c r="D8654" t="s">
        <v>58</v>
      </c>
      <c r="E8654" t="s">
        <v>52</v>
      </c>
      <c r="F8654" t="s">
        <v>1958</v>
      </c>
      <c r="G8654" s="336">
        <v>7.19</v>
      </c>
      <c r="H8654">
        <v>217</v>
      </c>
    </row>
    <row r="8655" spans="1:8">
      <c r="A8655" t="s">
        <v>1969</v>
      </c>
      <c r="B8655" t="s">
        <v>71</v>
      </c>
      <c r="C8655" t="s">
        <v>78</v>
      </c>
      <c r="D8655" t="s">
        <v>58</v>
      </c>
      <c r="E8655" t="s">
        <v>53</v>
      </c>
      <c r="F8655" t="s">
        <v>1958</v>
      </c>
      <c r="G8655" s="336">
        <v>5.05</v>
      </c>
      <c r="H8655">
        <v>218</v>
      </c>
    </row>
    <row r="8656" spans="1:8">
      <c r="A8656" t="s">
        <v>1968</v>
      </c>
      <c r="B8656" t="s">
        <v>71</v>
      </c>
      <c r="C8656" t="s">
        <v>78</v>
      </c>
      <c r="D8656" t="s">
        <v>58</v>
      </c>
      <c r="E8656" t="s">
        <v>54</v>
      </c>
      <c r="F8656" t="s">
        <v>1958</v>
      </c>
      <c r="G8656" s="336">
        <v>-0.33</v>
      </c>
      <c r="H8656">
        <v>219</v>
      </c>
    </row>
    <row r="8657" spans="1:8">
      <c r="A8657" t="s">
        <v>1967</v>
      </c>
      <c r="B8657" t="s">
        <v>71</v>
      </c>
      <c r="C8657" t="s">
        <v>78</v>
      </c>
      <c r="D8657" t="s">
        <v>58</v>
      </c>
      <c r="E8657" t="s">
        <v>55</v>
      </c>
      <c r="F8657" t="s">
        <v>1958</v>
      </c>
      <c r="G8657" s="336">
        <v>-0.33</v>
      </c>
      <c r="H8657">
        <v>220</v>
      </c>
    </row>
    <row r="8658" spans="1:8">
      <c r="A8658" t="s">
        <v>1966</v>
      </c>
      <c r="B8658" t="s">
        <v>71</v>
      </c>
      <c r="C8658" t="s">
        <v>78</v>
      </c>
      <c r="D8658" t="s">
        <v>58</v>
      </c>
      <c r="E8658" t="s">
        <v>56</v>
      </c>
      <c r="F8658" t="s">
        <v>1958</v>
      </c>
      <c r="G8658" s="336">
        <v>14.02</v>
      </c>
      <c r="H8658">
        <v>221</v>
      </c>
    </row>
    <row r="8659" spans="1:8">
      <c r="A8659" t="s">
        <v>1965</v>
      </c>
      <c r="B8659" t="s">
        <v>71</v>
      </c>
      <c r="C8659" t="s">
        <v>78</v>
      </c>
      <c r="D8659" t="s">
        <v>58</v>
      </c>
      <c r="E8659" t="s">
        <v>57</v>
      </c>
      <c r="F8659" t="s">
        <v>1958</v>
      </c>
      <c r="G8659" s="336">
        <v>9.68</v>
      </c>
      <c r="H8659">
        <v>222</v>
      </c>
    </row>
    <row r="8660" spans="1:8">
      <c r="A8660" t="s">
        <v>1964</v>
      </c>
      <c r="B8660" t="s">
        <v>71</v>
      </c>
      <c r="C8660" t="s">
        <v>78</v>
      </c>
      <c r="D8660" t="s">
        <v>59</v>
      </c>
      <c r="E8660" t="s">
        <v>52</v>
      </c>
      <c r="F8660" t="s">
        <v>1958</v>
      </c>
      <c r="G8660" s="336">
        <v>1.03</v>
      </c>
      <c r="H8660">
        <v>223</v>
      </c>
    </row>
    <row r="8661" spans="1:8">
      <c r="A8661" t="s">
        <v>1963</v>
      </c>
      <c r="B8661" t="s">
        <v>71</v>
      </c>
      <c r="C8661" t="s">
        <v>78</v>
      </c>
      <c r="D8661" t="s">
        <v>59</v>
      </c>
      <c r="E8661" t="s">
        <v>53</v>
      </c>
      <c r="F8661" t="s">
        <v>1958</v>
      </c>
      <c r="G8661" s="336">
        <v>0.72</v>
      </c>
      <c r="H8661">
        <v>224</v>
      </c>
    </row>
    <row r="8662" spans="1:8">
      <c r="A8662" t="s">
        <v>1962</v>
      </c>
      <c r="B8662" t="s">
        <v>71</v>
      </c>
      <c r="C8662" t="s">
        <v>78</v>
      </c>
      <c r="D8662" t="s">
        <v>59</v>
      </c>
      <c r="E8662" t="s">
        <v>54</v>
      </c>
      <c r="F8662" t="s">
        <v>1958</v>
      </c>
      <c r="G8662" s="336">
        <v>-0.05</v>
      </c>
      <c r="H8662">
        <v>225</v>
      </c>
    </row>
    <row r="8663" spans="1:8">
      <c r="A8663" t="s">
        <v>1961</v>
      </c>
      <c r="B8663" t="s">
        <v>71</v>
      </c>
      <c r="C8663" t="s">
        <v>78</v>
      </c>
      <c r="D8663" t="s">
        <v>59</v>
      </c>
      <c r="E8663" t="s">
        <v>55</v>
      </c>
      <c r="F8663" t="s">
        <v>1958</v>
      </c>
      <c r="G8663" s="336">
        <v>-0.05</v>
      </c>
      <c r="H8663">
        <v>226</v>
      </c>
    </row>
    <row r="8664" spans="1:8">
      <c r="A8664" t="s">
        <v>1960</v>
      </c>
      <c r="B8664" t="s">
        <v>71</v>
      </c>
      <c r="C8664" t="s">
        <v>78</v>
      </c>
      <c r="D8664" t="s">
        <v>59</v>
      </c>
      <c r="E8664" t="s">
        <v>56</v>
      </c>
      <c r="F8664" t="s">
        <v>1958</v>
      </c>
      <c r="G8664" s="336">
        <v>2</v>
      </c>
      <c r="H8664">
        <v>227</v>
      </c>
    </row>
    <row r="8665" spans="1:8">
      <c r="A8665" t="s">
        <v>1959</v>
      </c>
      <c r="B8665" t="s">
        <v>71</v>
      </c>
      <c r="C8665" t="s">
        <v>78</v>
      </c>
      <c r="D8665" t="s">
        <v>59</v>
      </c>
      <c r="E8665" t="s">
        <v>57</v>
      </c>
      <c r="F8665" t="s">
        <v>1958</v>
      </c>
      <c r="G8665" s="336">
        <v>1.38</v>
      </c>
      <c r="H8665">
        <v>228</v>
      </c>
    </row>
    <row r="8666" spans="1:8">
      <c r="A8666" t="s">
        <v>1957</v>
      </c>
      <c r="B8666" t="s">
        <v>72</v>
      </c>
      <c r="C8666" t="s">
        <v>123</v>
      </c>
      <c r="D8666">
        <v>2007</v>
      </c>
      <c r="E8666" t="s">
        <v>79</v>
      </c>
      <c r="F8666" t="s">
        <v>1729</v>
      </c>
      <c r="G8666" s="338">
        <v>66818</v>
      </c>
      <c r="H8666">
        <v>1</v>
      </c>
    </row>
    <row r="8667" spans="1:8">
      <c r="A8667" t="s">
        <v>1956</v>
      </c>
      <c r="B8667" t="s">
        <v>72</v>
      </c>
      <c r="C8667" t="s">
        <v>123</v>
      </c>
      <c r="D8667">
        <v>2007</v>
      </c>
      <c r="E8667" t="s">
        <v>80</v>
      </c>
      <c r="F8667" t="s">
        <v>1729</v>
      </c>
      <c r="G8667" s="338">
        <v>65844</v>
      </c>
      <c r="H8667">
        <v>2</v>
      </c>
    </row>
    <row r="8668" spans="1:8">
      <c r="A8668" t="s">
        <v>1955</v>
      </c>
      <c r="B8668" t="s">
        <v>72</v>
      </c>
      <c r="C8668" t="s">
        <v>123</v>
      </c>
      <c r="D8668">
        <v>2007</v>
      </c>
      <c r="E8668" t="s">
        <v>81</v>
      </c>
      <c r="F8668" t="s">
        <v>1729</v>
      </c>
      <c r="G8668" s="338">
        <v>21426</v>
      </c>
      <c r="H8668">
        <v>3</v>
      </c>
    </row>
    <row r="8669" spans="1:8">
      <c r="A8669" t="s">
        <v>1954</v>
      </c>
      <c r="B8669" t="s">
        <v>72</v>
      </c>
      <c r="C8669" t="s">
        <v>123</v>
      </c>
      <c r="D8669">
        <v>2007</v>
      </c>
      <c r="E8669" t="s">
        <v>82</v>
      </c>
      <c r="F8669" t="s">
        <v>1729</v>
      </c>
      <c r="G8669" s="338">
        <v>9245</v>
      </c>
      <c r="H8669">
        <v>4</v>
      </c>
    </row>
    <row r="8670" spans="1:8">
      <c r="A8670" t="s">
        <v>1953</v>
      </c>
      <c r="B8670" t="s">
        <v>72</v>
      </c>
      <c r="C8670" t="s">
        <v>123</v>
      </c>
      <c r="D8670">
        <v>2007</v>
      </c>
      <c r="E8670" t="s">
        <v>83</v>
      </c>
      <c r="F8670" t="s">
        <v>1729</v>
      </c>
      <c r="G8670" s="338">
        <v>45392</v>
      </c>
      <c r="H8670">
        <v>5</v>
      </c>
    </row>
    <row r="8671" spans="1:8">
      <c r="A8671" t="s">
        <v>1952</v>
      </c>
      <c r="B8671" t="s">
        <v>72</v>
      </c>
      <c r="C8671" t="s">
        <v>123</v>
      </c>
      <c r="D8671">
        <v>2007</v>
      </c>
      <c r="E8671" t="s">
        <v>84</v>
      </c>
      <c r="F8671" t="s">
        <v>1729</v>
      </c>
      <c r="G8671" s="338">
        <v>19211</v>
      </c>
      <c r="H8671">
        <v>6</v>
      </c>
    </row>
    <row r="8672" spans="1:8">
      <c r="A8672" t="s">
        <v>1951</v>
      </c>
      <c r="B8672" t="s">
        <v>72</v>
      </c>
      <c r="C8672" t="s">
        <v>123</v>
      </c>
      <c r="D8672">
        <v>2008</v>
      </c>
      <c r="E8672" t="s">
        <v>79</v>
      </c>
      <c r="F8672" t="s">
        <v>1729</v>
      </c>
      <c r="G8672" s="338">
        <v>21493</v>
      </c>
      <c r="H8672">
        <v>7</v>
      </c>
    </row>
    <row r="8673" spans="1:8">
      <c r="A8673" t="s">
        <v>1950</v>
      </c>
      <c r="B8673" t="s">
        <v>72</v>
      </c>
      <c r="C8673" t="s">
        <v>123</v>
      </c>
      <c r="D8673">
        <v>2008</v>
      </c>
      <c r="E8673" t="s">
        <v>80</v>
      </c>
      <c r="F8673" t="s">
        <v>1729</v>
      </c>
      <c r="G8673" s="338">
        <v>21523</v>
      </c>
      <c r="H8673">
        <v>8</v>
      </c>
    </row>
    <row r="8674" spans="1:8">
      <c r="A8674" t="s">
        <v>1949</v>
      </c>
      <c r="B8674" t="s">
        <v>72</v>
      </c>
      <c r="C8674" t="s">
        <v>123</v>
      </c>
      <c r="D8674">
        <v>2008</v>
      </c>
      <c r="E8674" t="s">
        <v>81</v>
      </c>
      <c r="F8674" t="s">
        <v>1729</v>
      </c>
      <c r="G8674" s="338">
        <v>9827</v>
      </c>
      <c r="H8674">
        <v>9</v>
      </c>
    </row>
    <row r="8675" spans="1:8">
      <c r="A8675" t="s">
        <v>1948</v>
      </c>
      <c r="B8675" t="s">
        <v>72</v>
      </c>
      <c r="C8675" t="s">
        <v>123</v>
      </c>
      <c r="D8675">
        <v>2008</v>
      </c>
      <c r="E8675" t="s">
        <v>82</v>
      </c>
      <c r="F8675" t="s">
        <v>1729</v>
      </c>
      <c r="G8675" s="338">
        <v>9827</v>
      </c>
      <c r="H8675">
        <v>10</v>
      </c>
    </row>
    <row r="8676" spans="1:8">
      <c r="A8676" t="s">
        <v>1947</v>
      </c>
      <c r="B8676" t="s">
        <v>72</v>
      </c>
      <c r="C8676" t="s">
        <v>123</v>
      </c>
      <c r="D8676">
        <v>2008</v>
      </c>
      <c r="E8676" t="s">
        <v>83</v>
      </c>
      <c r="F8676" t="s">
        <v>1729</v>
      </c>
      <c r="G8676" s="338">
        <v>11665</v>
      </c>
      <c r="H8676">
        <v>11</v>
      </c>
    </row>
    <row r="8677" spans="1:8">
      <c r="A8677" t="s">
        <v>1946</v>
      </c>
      <c r="B8677" t="s">
        <v>72</v>
      </c>
      <c r="C8677" t="s">
        <v>123</v>
      </c>
      <c r="D8677">
        <v>2008</v>
      </c>
      <c r="E8677" t="s">
        <v>84</v>
      </c>
      <c r="F8677" t="s">
        <v>1729</v>
      </c>
      <c r="G8677" s="338">
        <v>11696</v>
      </c>
      <c r="H8677">
        <v>12</v>
      </c>
    </row>
    <row r="8678" spans="1:8">
      <c r="A8678" t="s">
        <v>1945</v>
      </c>
      <c r="B8678" t="s">
        <v>72</v>
      </c>
      <c r="C8678" t="s">
        <v>123</v>
      </c>
      <c r="D8678">
        <v>2009</v>
      </c>
      <c r="E8678" t="s">
        <v>79</v>
      </c>
      <c r="F8678" t="s">
        <v>1729</v>
      </c>
      <c r="G8678" s="338">
        <v>2396</v>
      </c>
      <c r="H8678">
        <v>13</v>
      </c>
    </row>
    <row r="8679" spans="1:8">
      <c r="A8679" t="s">
        <v>1944</v>
      </c>
      <c r="B8679" t="s">
        <v>72</v>
      </c>
      <c r="C8679" t="s">
        <v>123</v>
      </c>
      <c r="D8679">
        <v>2009</v>
      </c>
      <c r="E8679" t="s">
        <v>80</v>
      </c>
      <c r="F8679" t="s">
        <v>1729</v>
      </c>
      <c r="G8679" s="338">
        <v>12182</v>
      </c>
      <c r="H8679">
        <v>14</v>
      </c>
    </row>
    <row r="8680" spans="1:8">
      <c r="A8680" t="s">
        <v>1943</v>
      </c>
      <c r="B8680" t="s">
        <v>72</v>
      </c>
      <c r="C8680" t="s">
        <v>123</v>
      </c>
      <c r="D8680">
        <v>2009</v>
      </c>
      <c r="E8680" t="s">
        <v>81</v>
      </c>
      <c r="F8680" t="s">
        <v>1729</v>
      </c>
      <c r="G8680" s="338">
        <v>2233</v>
      </c>
      <c r="H8680">
        <v>15</v>
      </c>
    </row>
    <row r="8681" spans="1:8">
      <c r="A8681" t="s">
        <v>1942</v>
      </c>
      <c r="B8681" t="s">
        <v>72</v>
      </c>
      <c r="C8681" t="s">
        <v>123</v>
      </c>
      <c r="D8681">
        <v>2009</v>
      </c>
      <c r="E8681" t="s">
        <v>82</v>
      </c>
      <c r="F8681" t="s">
        <v>1729</v>
      </c>
      <c r="G8681" s="338">
        <v>11782</v>
      </c>
      <c r="H8681">
        <v>16</v>
      </c>
    </row>
    <row r="8682" spans="1:8">
      <c r="A8682" t="s">
        <v>1941</v>
      </c>
      <c r="B8682" t="s">
        <v>72</v>
      </c>
      <c r="C8682" t="s">
        <v>123</v>
      </c>
      <c r="D8682">
        <v>2009</v>
      </c>
      <c r="E8682" t="s">
        <v>83</v>
      </c>
      <c r="F8682" t="s">
        <v>1729</v>
      </c>
      <c r="G8682">
        <v>163</v>
      </c>
      <c r="H8682">
        <v>17</v>
      </c>
    </row>
    <row r="8683" spans="1:8">
      <c r="A8683" t="s">
        <v>1940</v>
      </c>
      <c r="B8683" t="s">
        <v>72</v>
      </c>
      <c r="C8683" t="s">
        <v>123</v>
      </c>
      <c r="D8683">
        <v>2009</v>
      </c>
      <c r="E8683" t="s">
        <v>84</v>
      </c>
      <c r="F8683" t="s">
        <v>1729</v>
      </c>
      <c r="G8683">
        <v>401</v>
      </c>
      <c r="H8683">
        <v>18</v>
      </c>
    </row>
    <row r="8684" spans="1:8">
      <c r="A8684" t="s">
        <v>1939</v>
      </c>
      <c r="B8684" t="s">
        <v>72</v>
      </c>
      <c r="C8684" t="s">
        <v>123</v>
      </c>
      <c r="D8684">
        <v>2010</v>
      </c>
      <c r="E8684" t="s">
        <v>79</v>
      </c>
      <c r="F8684" t="s">
        <v>1729</v>
      </c>
      <c r="G8684" s="338">
        <v>29498</v>
      </c>
      <c r="H8684">
        <v>19</v>
      </c>
    </row>
    <row r="8685" spans="1:8">
      <c r="A8685" t="s">
        <v>1938</v>
      </c>
      <c r="B8685" t="s">
        <v>72</v>
      </c>
      <c r="C8685" t="s">
        <v>123</v>
      </c>
      <c r="D8685">
        <v>2010</v>
      </c>
      <c r="E8685" t="s">
        <v>80</v>
      </c>
      <c r="F8685" t="s">
        <v>1729</v>
      </c>
      <c r="G8685" s="338">
        <v>53183</v>
      </c>
      <c r="H8685">
        <v>20</v>
      </c>
    </row>
    <row r="8686" spans="1:8">
      <c r="A8686" t="s">
        <v>1937</v>
      </c>
      <c r="B8686" t="s">
        <v>72</v>
      </c>
      <c r="C8686" t="s">
        <v>123</v>
      </c>
      <c r="D8686">
        <v>2010</v>
      </c>
      <c r="E8686" t="s">
        <v>81</v>
      </c>
      <c r="F8686" t="s">
        <v>1729</v>
      </c>
      <c r="G8686" s="338">
        <v>28475</v>
      </c>
      <c r="H8686">
        <v>21</v>
      </c>
    </row>
    <row r="8687" spans="1:8">
      <c r="A8687" t="s">
        <v>1936</v>
      </c>
      <c r="B8687" t="s">
        <v>72</v>
      </c>
      <c r="C8687" t="s">
        <v>123</v>
      </c>
      <c r="D8687">
        <v>2010</v>
      </c>
      <c r="E8687" t="s">
        <v>82</v>
      </c>
      <c r="F8687" t="s">
        <v>1729</v>
      </c>
      <c r="G8687" s="338">
        <v>48288</v>
      </c>
      <c r="H8687">
        <v>22</v>
      </c>
    </row>
    <row r="8688" spans="1:8">
      <c r="A8688" t="s">
        <v>1935</v>
      </c>
      <c r="B8688" t="s">
        <v>72</v>
      </c>
      <c r="C8688" t="s">
        <v>123</v>
      </c>
      <c r="D8688">
        <v>2010</v>
      </c>
      <c r="E8688" t="s">
        <v>83</v>
      </c>
      <c r="F8688" t="s">
        <v>1729</v>
      </c>
      <c r="G8688" s="338">
        <v>1022</v>
      </c>
      <c r="H8688">
        <v>23</v>
      </c>
    </row>
    <row r="8689" spans="1:8">
      <c r="A8689" t="s">
        <v>1934</v>
      </c>
      <c r="B8689" t="s">
        <v>72</v>
      </c>
      <c r="C8689" t="s">
        <v>123</v>
      </c>
      <c r="D8689">
        <v>2010</v>
      </c>
      <c r="E8689" t="s">
        <v>84</v>
      </c>
      <c r="F8689" t="s">
        <v>1729</v>
      </c>
      <c r="G8689" s="338">
        <v>4895</v>
      </c>
      <c r="H8689">
        <v>24</v>
      </c>
    </row>
    <row r="8690" spans="1:8">
      <c r="A8690" t="s">
        <v>1933</v>
      </c>
      <c r="B8690" t="s">
        <v>72</v>
      </c>
      <c r="C8690" t="s">
        <v>123</v>
      </c>
      <c r="D8690">
        <v>2011</v>
      </c>
      <c r="E8690" t="s">
        <v>79</v>
      </c>
      <c r="F8690" t="s">
        <v>1729</v>
      </c>
      <c r="G8690" s="338">
        <v>20004</v>
      </c>
      <c r="H8690">
        <v>25</v>
      </c>
    </row>
    <row r="8691" spans="1:8">
      <c r="A8691" t="s">
        <v>1932</v>
      </c>
      <c r="B8691" t="s">
        <v>72</v>
      </c>
      <c r="C8691" t="s">
        <v>123</v>
      </c>
      <c r="D8691">
        <v>2011</v>
      </c>
      <c r="E8691" t="s">
        <v>80</v>
      </c>
      <c r="F8691" t="s">
        <v>1729</v>
      </c>
      <c r="G8691" s="338">
        <v>42997</v>
      </c>
      <c r="H8691">
        <v>26</v>
      </c>
    </row>
    <row r="8692" spans="1:8">
      <c r="A8692" t="s">
        <v>1931</v>
      </c>
      <c r="B8692" t="s">
        <v>72</v>
      </c>
      <c r="C8692" t="s">
        <v>123</v>
      </c>
      <c r="D8692">
        <v>2011</v>
      </c>
      <c r="E8692" t="s">
        <v>81</v>
      </c>
      <c r="F8692" t="s">
        <v>1729</v>
      </c>
      <c r="G8692" s="338">
        <v>14830</v>
      </c>
      <c r="H8692">
        <v>27</v>
      </c>
    </row>
    <row r="8693" spans="1:8">
      <c r="A8693" t="s">
        <v>1930</v>
      </c>
      <c r="B8693" t="s">
        <v>72</v>
      </c>
      <c r="C8693" t="s">
        <v>123</v>
      </c>
      <c r="D8693">
        <v>2011</v>
      </c>
      <c r="E8693" t="s">
        <v>82</v>
      </c>
      <c r="F8693" t="s">
        <v>1729</v>
      </c>
      <c r="G8693" s="338">
        <v>41640</v>
      </c>
      <c r="H8693">
        <v>28</v>
      </c>
    </row>
    <row r="8694" spans="1:8">
      <c r="A8694" t="s">
        <v>1929</v>
      </c>
      <c r="B8694" t="s">
        <v>72</v>
      </c>
      <c r="C8694" t="s">
        <v>123</v>
      </c>
      <c r="D8694">
        <v>2011</v>
      </c>
      <c r="E8694" t="s">
        <v>83</v>
      </c>
      <c r="F8694" t="s">
        <v>1729</v>
      </c>
      <c r="G8694" s="338">
        <v>5174</v>
      </c>
      <c r="H8694">
        <v>29</v>
      </c>
    </row>
    <row r="8695" spans="1:8">
      <c r="A8695" t="s">
        <v>1928</v>
      </c>
      <c r="B8695" t="s">
        <v>72</v>
      </c>
      <c r="C8695" t="s">
        <v>123</v>
      </c>
      <c r="D8695">
        <v>2011</v>
      </c>
      <c r="E8695" t="s">
        <v>84</v>
      </c>
      <c r="F8695" t="s">
        <v>1729</v>
      </c>
      <c r="G8695" s="338">
        <v>1357</v>
      </c>
      <c r="H8695">
        <v>30</v>
      </c>
    </row>
    <row r="8696" spans="1:8">
      <c r="A8696" t="s">
        <v>1927</v>
      </c>
      <c r="B8696" t="s">
        <v>72</v>
      </c>
      <c r="C8696" t="s">
        <v>123</v>
      </c>
      <c r="D8696">
        <v>2012</v>
      </c>
      <c r="E8696" t="s">
        <v>79</v>
      </c>
      <c r="F8696" t="s">
        <v>1729</v>
      </c>
      <c r="G8696" s="338">
        <v>56953</v>
      </c>
      <c r="H8696">
        <v>31</v>
      </c>
    </row>
    <row r="8697" spans="1:8">
      <c r="A8697" t="s">
        <v>1926</v>
      </c>
      <c r="B8697" t="s">
        <v>72</v>
      </c>
      <c r="C8697" t="s">
        <v>123</v>
      </c>
      <c r="D8697">
        <v>2012</v>
      </c>
      <c r="E8697" t="s">
        <v>80</v>
      </c>
      <c r="F8697" t="s">
        <v>1729</v>
      </c>
      <c r="G8697" s="338">
        <v>59181</v>
      </c>
      <c r="H8697">
        <v>32</v>
      </c>
    </row>
    <row r="8698" spans="1:8">
      <c r="A8698" t="s">
        <v>1925</v>
      </c>
      <c r="B8698" t="s">
        <v>72</v>
      </c>
      <c r="C8698" t="s">
        <v>123</v>
      </c>
      <c r="D8698">
        <v>2012</v>
      </c>
      <c r="E8698" t="s">
        <v>81</v>
      </c>
      <c r="F8698" t="s">
        <v>1729</v>
      </c>
      <c r="G8698" s="338">
        <v>50605</v>
      </c>
      <c r="H8698">
        <v>33</v>
      </c>
    </row>
    <row r="8699" spans="1:8">
      <c r="A8699" t="s">
        <v>1924</v>
      </c>
      <c r="B8699" t="s">
        <v>72</v>
      </c>
      <c r="C8699" t="s">
        <v>123</v>
      </c>
      <c r="D8699">
        <v>2012</v>
      </c>
      <c r="E8699" t="s">
        <v>82</v>
      </c>
      <c r="F8699" t="s">
        <v>1729</v>
      </c>
      <c r="G8699" s="338">
        <v>53486</v>
      </c>
      <c r="H8699">
        <v>34</v>
      </c>
    </row>
    <row r="8700" spans="1:8">
      <c r="A8700" t="s">
        <v>1923</v>
      </c>
      <c r="B8700" t="s">
        <v>72</v>
      </c>
      <c r="C8700" t="s">
        <v>123</v>
      </c>
      <c r="D8700">
        <v>2012</v>
      </c>
      <c r="E8700" t="s">
        <v>83</v>
      </c>
      <c r="F8700" t="s">
        <v>1729</v>
      </c>
      <c r="G8700" s="338">
        <v>6348</v>
      </c>
      <c r="H8700">
        <v>35</v>
      </c>
    </row>
    <row r="8701" spans="1:8">
      <c r="A8701" t="s">
        <v>1922</v>
      </c>
      <c r="B8701" t="s">
        <v>72</v>
      </c>
      <c r="C8701" t="s">
        <v>123</v>
      </c>
      <c r="D8701">
        <v>2012</v>
      </c>
      <c r="E8701" t="s">
        <v>84</v>
      </c>
      <c r="F8701" t="s">
        <v>1729</v>
      </c>
      <c r="G8701" s="338">
        <v>5695</v>
      </c>
      <c r="H8701">
        <v>36</v>
      </c>
    </row>
    <row r="8702" spans="1:8">
      <c r="A8702" t="s">
        <v>1921</v>
      </c>
      <c r="B8702" t="s">
        <v>72</v>
      </c>
      <c r="C8702" t="s">
        <v>123</v>
      </c>
      <c r="D8702">
        <v>2013</v>
      </c>
      <c r="E8702" t="s">
        <v>79</v>
      </c>
      <c r="F8702" t="s">
        <v>1729</v>
      </c>
      <c r="G8702" s="338">
        <v>34749</v>
      </c>
      <c r="H8702">
        <v>37</v>
      </c>
    </row>
    <row r="8703" spans="1:8">
      <c r="A8703" t="s">
        <v>1920</v>
      </c>
      <c r="B8703" t="s">
        <v>72</v>
      </c>
      <c r="C8703" t="s">
        <v>123</v>
      </c>
      <c r="D8703">
        <v>2013</v>
      </c>
      <c r="E8703" t="s">
        <v>80</v>
      </c>
      <c r="F8703" t="s">
        <v>1729</v>
      </c>
      <c r="G8703" s="338">
        <v>133368</v>
      </c>
      <c r="H8703">
        <v>38</v>
      </c>
    </row>
    <row r="8704" spans="1:8">
      <c r="A8704" t="s">
        <v>1919</v>
      </c>
      <c r="B8704" t="s">
        <v>72</v>
      </c>
      <c r="C8704" t="s">
        <v>123</v>
      </c>
      <c r="D8704">
        <v>2013</v>
      </c>
      <c r="E8704" t="s">
        <v>81</v>
      </c>
      <c r="F8704" t="s">
        <v>1729</v>
      </c>
      <c r="G8704" s="338">
        <v>28141</v>
      </c>
      <c r="H8704">
        <v>39</v>
      </c>
    </row>
    <row r="8705" spans="1:8">
      <c r="A8705" t="s">
        <v>1918</v>
      </c>
      <c r="B8705" t="s">
        <v>72</v>
      </c>
      <c r="C8705" t="s">
        <v>123</v>
      </c>
      <c r="D8705">
        <v>2013</v>
      </c>
      <c r="E8705" t="s">
        <v>82</v>
      </c>
      <c r="F8705" t="s">
        <v>1729</v>
      </c>
      <c r="G8705" s="338">
        <v>111743</v>
      </c>
      <c r="H8705">
        <v>40</v>
      </c>
    </row>
    <row r="8706" spans="1:8">
      <c r="A8706" t="s">
        <v>1917</v>
      </c>
      <c r="B8706" t="s">
        <v>72</v>
      </c>
      <c r="C8706" t="s">
        <v>123</v>
      </c>
      <c r="D8706">
        <v>2013</v>
      </c>
      <c r="E8706" t="s">
        <v>83</v>
      </c>
      <c r="F8706" t="s">
        <v>1729</v>
      </c>
      <c r="G8706" s="338">
        <v>6608</v>
      </c>
      <c r="H8706">
        <v>41</v>
      </c>
    </row>
    <row r="8707" spans="1:8">
      <c r="A8707" t="s">
        <v>1916</v>
      </c>
      <c r="B8707" t="s">
        <v>72</v>
      </c>
      <c r="C8707" t="s">
        <v>123</v>
      </c>
      <c r="D8707">
        <v>2013</v>
      </c>
      <c r="E8707" t="s">
        <v>84</v>
      </c>
      <c r="F8707" t="s">
        <v>1729</v>
      </c>
      <c r="G8707" s="338">
        <v>21625</v>
      </c>
      <c r="H8707">
        <v>42</v>
      </c>
    </row>
    <row r="8708" spans="1:8">
      <c r="A8708" t="s">
        <v>1915</v>
      </c>
      <c r="B8708" t="s">
        <v>72</v>
      </c>
      <c r="C8708" t="s">
        <v>123</v>
      </c>
      <c r="D8708">
        <v>2014</v>
      </c>
      <c r="E8708" t="s">
        <v>79</v>
      </c>
      <c r="F8708" t="s">
        <v>1729</v>
      </c>
      <c r="G8708" s="338">
        <v>199137</v>
      </c>
      <c r="H8708">
        <v>43</v>
      </c>
    </row>
    <row r="8709" spans="1:8">
      <c r="A8709" t="s">
        <v>1914</v>
      </c>
      <c r="B8709" t="s">
        <v>72</v>
      </c>
      <c r="C8709" t="s">
        <v>123</v>
      </c>
      <c r="D8709">
        <v>2014</v>
      </c>
      <c r="E8709" t="s">
        <v>80</v>
      </c>
      <c r="F8709" t="s">
        <v>1729</v>
      </c>
      <c r="G8709" s="338">
        <v>296046</v>
      </c>
      <c r="H8709">
        <v>44</v>
      </c>
    </row>
    <row r="8710" spans="1:8">
      <c r="A8710" t="s">
        <v>1913</v>
      </c>
      <c r="B8710" t="s">
        <v>72</v>
      </c>
      <c r="C8710" t="s">
        <v>123</v>
      </c>
      <c r="D8710">
        <v>2014</v>
      </c>
      <c r="E8710" t="s">
        <v>81</v>
      </c>
      <c r="F8710" t="s">
        <v>1729</v>
      </c>
      <c r="G8710" s="338">
        <v>163779</v>
      </c>
      <c r="H8710">
        <v>45</v>
      </c>
    </row>
    <row r="8711" spans="1:8">
      <c r="A8711" t="s">
        <v>1912</v>
      </c>
      <c r="B8711" t="s">
        <v>72</v>
      </c>
      <c r="C8711" t="s">
        <v>123</v>
      </c>
      <c r="D8711">
        <v>2014</v>
      </c>
      <c r="E8711" t="s">
        <v>82</v>
      </c>
      <c r="F8711" t="s">
        <v>1729</v>
      </c>
      <c r="G8711" s="338">
        <v>243378</v>
      </c>
      <c r="H8711">
        <v>46</v>
      </c>
    </row>
    <row r="8712" spans="1:8">
      <c r="A8712" t="s">
        <v>1911</v>
      </c>
      <c r="B8712" t="s">
        <v>72</v>
      </c>
      <c r="C8712" t="s">
        <v>123</v>
      </c>
      <c r="D8712">
        <v>2014</v>
      </c>
      <c r="E8712" t="s">
        <v>83</v>
      </c>
      <c r="F8712" t="s">
        <v>1729</v>
      </c>
      <c r="G8712" s="338">
        <v>35358</v>
      </c>
      <c r="H8712">
        <v>47</v>
      </c>
    </row>
    <row r="8713" spans="1:8">
      <c r="A8713" t="s">
        <v>1910</v>
      </c>
      <c r="B8713" t="s">
        <v>72</v>
      </c>
      <c r="C8713" t="s">
        <v>123</v>
      </c>
      <c r="D8713">
        <v>2014</v>
      </c>
      <c r="E8713" t="s">
        <v>84</v>
      </c>
      <c r="F8713" t="s">
        <v>1729</v>
      </c>
      <c r="G8713" s="338">
        <v>52668</v>
      </c>
      <c r="H8713">
        <v>48</v>
      </c>
    </row>
    <row r="8714" spans="1:8">
      <c r="A8714" t="s">
        <v>1909</v>
      </c>
      <c r="B8714" t="s">
        <v>72</v>
      </c>
      <c r="C8714" t="s">
        <v>123</v>
      </c>
      <c r="D8714" t="s">
        <v>66</v>
      </c>
      <c r="E8714" t="s">
        <v>79</v>
      </c>
      <c r="F8714" t="s">
        <v>1729</v>
      </c>
      <c r="G8714" s="338">
        <v>431048</v>
      </c>
      <c r="H8714">
        <v>49</v>
      </c>
    </row>
    <row r="8715" spans="1:8">
      <c r="A8715" t="s">
        <v>1908</v>
      </c>
      <c r="B8715" t="s">
        <v>72</v>
      </c>
      <c r="C8715" t="s">
        <v>123</v>
      </c>
      <c r="D8715" t="s">
        <v>66</v>
      </c>
      <c r="E8715" t="s">
        <v>80</v>
      </c>
      <c r="F8715" t="s">
        <v>1729</v>
      </c>
      <c r="G8715" s="338">
        <v>684324</v>
      </c>
      <c r="H8715">
        <v>50</v>
      </c>
    </row>
    <row r="8716" spans="1:8">
      <c r="A8716" t="s">
        <v>1907</v>
      </c>
      <c r="B8716" t="s">
        <v>72</v>
      </c>
      <c r="C8716" t="s">
        <v>123</v>
      </c>
      <c r="D8716" t="s">
        <v>66</v>
      </c>
      <c r="E8716" t="s">
        <v>81</v>
      </c>
      <c r="F8716" t="s">
        <v>1729</v>
      </c>
      <c r="G8716" s="338">
        <v>319317</v>
      </c>
      <c r="H8716">
        <v>51</v>
      </c>
    </row>
    <row r="8717" spans="1:8">
      <c r="A8717" t="s">
        <v>1906</v>
      </c>
      <c r="B8717" t="s">
        <v>72</v>
      </c>
      <c r="C8717" t="s">
        <v>123</v>
      </c>
      <c r="D8717" t="s">
        <v>66</v>
      </c>
      <c r="E8717" t="s">
        <v>82</v>
      </c>
      <c r="F8717" t="s">
        <v>1729</v>
      </c>
      <c r="G8717" s="338">
        <v>529390</v>
      </c>
      <c r="H8717">
        <v>52</v>
      </c>
    </row>
    <row r="8718" spans="1:8">
      <c r="A8718" t="s">
        <v>1905</v>
      </c>
      <c r="B8718" t="s">
        <v>72</v>
      </c>
      <c r="C8718" t="s">
        <v>123</v>
      </c>
      <c r="D8718" t="s">
        <v>66</v>
      </c>
      <c r="E8718" t="s">
        <v>83</v>
      </c>
      <c r="F8718" t="s">
        <v>1729</v>
      </c>
      <c r="G8718" s="338">
        <v>111731</v>
      </c>
      <c r="H8718">
        <v>53</v>
      </c>
    </row>
    <row r="8719" spans="1:8">
      <c r="A8719" t="s">
        <v>1904</v>
      </c>
      <c r="B8719" t="s">
        <v>72</v>
      </c>
      <c r="C8719" t="s">
        <v>123</v>
      </c>
      <c r="D8719" t="s">
        <v>66</v>
      </c>
      <c r="E8719" t="s">
        <v>84</v>
      </c>
      <c r="F8719" t="s">
        <v>1729</v>
      </c>
      <c r="G8719" s="338">
        <v>117547</v>
      </c>
      <c r="H8719">
        <v>54</v>
      </c>
    </row>
    <row r="8720" spans="1:8">
      <c r="A8720" t="s">
        <v>1903</v>
      </c>
      <c r="B8720" t="s">
        <v>71</v>
      </c>
      <c r="C8720" t="s">
        <v>123</v>
      </c>
      <c r="D8720">
        <v>2006</v>
      </c>
      <c r="E8720" t="s">
        <v>79</v>
      </c>
      <c r="F8720" t="s">
        <v>1729</v>
      </c>
      <c r="G8720" t="s">
        <v>1451</v>
      </c>
      <c r="H8720">
        <v>55</v>
      </c>
    </row>
    <row r="8721" spans="1:8">
      <c r="A8721" t="s">
        <v>1902</v>
      </c>
      <c r="B8721" t="s">
        <v>71</v>
      </c>
      <c r="C8721" t="s">
        <v>123</v>
      </c>
      <c r="D8721">
        <v>2006</v>
      </c>
      <c r="E8721" t="s">
        <v>80</v>
      </c>
      <c r="F8721" t="s">
        <v>1729</v>
      </c>
      <c r="G8721" t="s">
        <v>1451</v>
      </c>
      <c r="H8721">
        <v>56</v>
      </c>
    </row>
    <row r="8722" spans="1:8">
      <c r="A8722" t="s">
        <v>1901</v>
      </c>
      <c r="B8722" t="s">
        <v>71</v>
      </c>
      <c r="C8722" t="s">
        <v>123</v>
      </c>
      <c r="D8722">
        <v>2006</v>
      </c>
      <c r="E8722" t="s">
        <v>81</v>
      </c>
      <c r="F8722" t="s">
        <v>1729</v>
      </c>
      <c r="G8722" t="s">
        <v>1451</v>
      </c>
      <c r="H8722">
        <v>57</v>
      </c>
    </row>
    <row r="8723" spans="1:8">
      <c r="A8723" t="s">
        <v>1900</v>
      </c>
      <c r="B8723" t="s">
        <v>71</v>
      </c>
      <c r="C8723" t="s">
        <v>123</v>
      </c>
      <c r="D8723">
        <v>2006</v>
      </c>
      <c r="E8723" t="s">
        <v>82</v>
      </c>
      <c r="F8723" t="s">
        <v>1729</v>
      </c>
      <c r="G8723" t="s">
        <v>1451</v>
      </c>
      <c r="H8723">
        <v>58</v>
      </c>
    </row>
    <row r="8724" spans="1:8">
      <c r="A8724" t="s">
        <v>1899</v>
      </c>
      <c r="B8724" t="s">
        <v>71</v>
      </c>
      <c r="C8724" t="s">
        <v>123</v>
      </c>
      <c r="D8724">
        <v>2006</v>
      </c>
      <c r="E8724" t="s">
        <v>83</v>
      </c>
      <c r="F8724" t="s">
        <v>1729</v>
      </c>
      <c r="G8724" t="s">
        <v>1451</v>
      </c>
      <c r="H8724">
        <v>59</v>
      </c>
    </row>
    <row r="8725" spans="1:8">
      <c r="A8725" t="s">
        <v>1898</v>
      </c>
      <c r="B8725" t="s">
        <v>71</v>
      </c>
      <c r="C8725" t="s">
        <v>123</v>
      </c>
      <c r="D8725">
        <v>2006</v>
      </c>
      <c r="E8725" t="s">
        <v>84</v>
      </c>
      <c r="F8725" t="s">
        <v>1729</v>
      </c>
      <c r="G8725" t="s">
        <v>1451</v>
      </c>
      <c r="H8725">
        <v>60</v>
      </c>
    </row>
    <row r="8726" spans="1:8">
      <c r="A8726" t="s">
        <v>1897</v>
      </c>
      <c r="B8726" t="s">
        <v>71</v>
      </c>
      <c r="C8726" t="s">
        <v>123</v>
      </c>
      <c r="D8726">
        <v>2007</v>
      </c>
      <c r="E8726" t="s">
        <v>79</v>
      </c>
      <c r="F8726" t="s">
        <v>1729</v>
      </c>
      <c r="G8726" t="s">
        <v>1451</v>
      </c>
      <c r="H8726">
        <v>61</v>
      </c>
    </row>
    <row r="8727" spans="1:8">
      <c r="A8727" t="s">
        <v>1896</v>
      </c>
      <c r="B8727" t="s">
        <v>71</v>
      </c>
      <c r="C8727" t="s">
        <v>123</v>
      </c>
      <c r="D8727">
        <v>2007</v>
      </c>
      <c r="E8727" t="s">
        <v>80</v>
      </c>
      <c r="F8727" t="s">
        <v>1729</v>
      </c>
      <c r="G8727" t="s">
        <v>1451</v>
      </c>
      <c r="H8727">
        <v>62</v>
      </c>
    </row>
    <row r="8728" spans="1:8">
      <c r="A8728" t="s">
        <v>1895</v>
      </c>
      <c r="B8728" t="s">
        <v>71</v>
      </c>
      <c r="C8728" t="s">
        <v>123</v>
      </c>
      <c r="D8728">
        <v>2007</v>
      </c>
      <c r="E8728" t="s">
        <v>81</v>
      </c>
      <c r="F8728" t="s">
        <v>1729</v>
      </c>
      <c r="G8728" t="s">
        <v>1451</v>
      </c>
      <c r="H8728">
        <v>63</v>
      </c>
    </row>
    <row r="8729" spans="1:8">
      <c r="A8729" t="s">
        <v>1894</v>
      </c>
      <c r="B8729" t="s">
        <v>71</v>
      </c>
      <c r="C8729" t="s">
        <v>123</v>
      </c>
      <c r="D8729">
        <v>2007</v>
      </c>
      <c r="E8729" t="s">
        <v>82</v>
      </c>
      <c r="F8729" t="s">
        <v>1729</v>
      </c>
      <c r="G8729" t="s">
        <v>1451</v>
      </c>
      <c r="H8729">
        <v>64</v>
      </c>
    </row>
    <row r="8730" spans="1:8">
      <c r="A8730" t="s">
        <v>1893</v>
      </c>
      <c r="B8730" t="s">
        <v>71</v>
      </c>
      <c r="C8730" t="s">
        <v>123</v>
      </c>
      <c r="D8730">
        <v>2007</v>
      </c>
      <c r="E8730" t="s">
        <v>83</v>
      </c>
      <c r="F8730" t="s">
        <v>1729</v>
      </c>
      <c r="G8730" t="s">
        <v>1451</v>
      </c>
      <c r="H8730">
        <v>65</v>
      </c>
    </row>
    <row r="8731" spans="1:8">
      <c r="A8731" t="s">
        <v>1892</v>
      </c>
      <c r="B8731" t="s">
        <v>71</v>
      </c>
      <c r="C8731" t="s">
        <v>123</v>
      </c>
      <c r="D8731">
        <v>2007</v>
      </c>
      <c r="E8731" t="s">
        <v>84</v>
      </c>
      <c r="F8731" t="s">
        <v>1729</v>
      </c>
      <c r="G8731" t="s">
        <v>1451</v>
      </c>
      <c r="H8731">
        <v>66</v>
      </c>
    </row>
    <row r="8732" spans="1:8">
      <c r="A8732" t="s">
        <v>1891</v>
      </c>
      <c r="B8732" t="s">
        <v>71</v>
      </c>
      <c r="C8732" t="s">
        <v>123</v>
      </c>
      <c r="D8732">
        <v>2008</v>
      </c>
      <c r="E8732" t="s">
        <v>79</v>
      </c>
      <c r="F8732" t="s">
        <v>1729</v>
      </c>
      <c r="G8732" t="s">
        <v>1451</v>
      </c>
      <c r="H8732">
        <v>67</v>
      </c>
    </row>
    <row r="8733" spans="1:8">
      <c r="A8733" t="s">
        <v>1890</v>
      </c>
      <c r="B8733" t="s">
        <v>71</v>
      </c>
      <c r="C8733" t="s">
        <v>123</v>
      </c>
      <c r="D8733">
        <v>2008</v>
      </c>
      <c r="E8733" t="s">
        <v>80</v>
      </c>
      <c r="F8733" t="s">
        <v>1729</v>
      </c>
      <c r="G8733" t="s">
        <v>1451</v>
      </c>
      <c r="H8733">
        <v>68</v>
      </c>
    </row>
    <row r="8734" spans="1:8">
      <c r="A8734" t="s">
        <v>1889</v>
      </c>
      <c r="B8734" t="s">
        <v>71</v>
      </c>
      <c r="C8734" t="s">
        <v>123</v>
      </c>
      <c r="D8734">
        <v>2008</v>
      </c>
      <c r="E8734" t="s">
        <v>81</v>
      </c>
      <c r="F8734" t="s">
        <v>1729</v>
      </c>
      <c r="G8734" t="s">
        <v>1451</v>
      </c>
      <c r="H8734">
        <v>69</v>
      </c>
    </row>
    <row r="8735" spans="1:8">
      <c r="A8735" t="s">
        <v>1888</v>
      </c>
      <c r="B8735" t="s">
        <v>71</v>
      </c>
      <c r="C8735" t="s">
        <v>123</v>
      </c>
      <c r="D8735">
        <v>2008</v>
      </c>
      <c r="E8735" t="s">
        <v>82</v>
      </c>
      <c r="F8735" t="s">
        <v>1729</v>
      </c>
      <c r="G8735" t="s">
        <v>1451</v>
      </c>
      <c r="H8735">
        <v>70</v>
      </c>
    </row>
    <row r="8736" spans="1:8">
      <c r="A8736" t="s">
        <v>1887</v>
      </c>
      <c r="B8736" t="s">
        <v>71</v>
      </c>
      <c r="C8736" t="s">
        <v>123</v>
      </c>
      <c r="D8736">
        <v>2008</v>
      </c>
      <c r="E8736" t="s">
        <v>83</v>
      </c>
      <c r="F8736" t="s">
        <v>1729</v>
      </c>
      <c r="G8736" t="s">
        <v>1451</v>
      </c>
      <c r="H8736">
        <v>71</v>
      </c>
    </row>
    <row r="8737" spans="1:8">
      <c r="A8737" t="s">
        <v>1886</v>
      </c>
      <c r="B8737" t="s">
        <v>71</v>
      </c>
      <c r="C8737" t="s">
        <v>123</v>
      </c>
      <c r="D8737">
        <v>2008</v>
      </c>
      <c r="E8737" t="s">
        <v>84</v>
      </c>
      <c r="F8737" t="s">
        <v>1729</v>
      </c>
      <c r="G8737" t="s">
        <v>1451</v>
      </c>
      <c r="H8737">
        <v>72</v>
      </c>
    </row>
    <row r="8738" spans="1:8">
      <c r="A8738" t="s">
        <v>1885</v>
      </c>
      <c r="B8738" t="s">
        <v>71</v>
      </c>
      <c r="C8738" t="s">
        <v>123</v>
      </c>
      <c r="D8738">
        <v>2009</v>
      </c>
      <c r="E8738" t="s">
        <v>79</v>
      </c>
      <c r="F8738" t="s">
        <v>1729</v>
      </c>
      <c r="G8738" t="s">
        <v>1451</v>
      </c>
      <c r="H8738">
        <v>73</v>
      </c>
    </row>
    <row r="8739" spans="1:8">
      <c r="A8739" t="s">
        <v>1884</v>
      </c>
      <c r="B8739" t="s">
        <v>71</v>
      </c>
      <c r="C8739" t="s">
        <v>123</v>
      </c>
      <c r="D8739">
        <v>2009</v>
      </c>
      <c r="E8739" t="s">
        <v>80</v>
      </c>
      <c r="F8739" t="s">
        <v>1729</v>
      </c>
      <c r="G8739" t="s">
        <v>1451</v>
      </c>
      <c r="H8739">
        <v>74</v>
      </c>
    </row>
    <row r="8740" spans="1:8">
      <c r="A8740" t="s">
        <v>1883</v>
      </c>
      <c r="B8740" t="s">
        <v>71</v>
      </c>
      <c r="C8740" t="s">
        <v>123</v>
      </c>
      <c r="D8740">
        <v>2009</v>
      </c>
      <c r="E8740" t="s">
        <v>81</v>
      </c>
      <c r="F8740" t="s">
        <v>1729</v>
      </c>
      <c r="G8740" t="s">
        <v>1451</v>
      </c>
      <c r="H8740">
        <v>75</v>
      </c>
    </row>
    <row r="8741" spans="1:8">
      <c r="A8741" t="s">
        <v>1882</v>
      </c>
      <c r="B8741" t="s">
        <v>71</v>
      </c>
      <c r="C8741" t="s">
        <v>123</v>
      </c>
      <c r="D8741">
        <v>2009</v>
      </c>
      <c r="E8741" t="s">
        <v>82</v>
      </c>
      <c r="F8741" t="s">
        <v>1729</v>
      </c>
      <c r="G8741" t="s">
        <v>1451</v>
      </c>
      <c r="H8741">
        <v>76</v>
      </c>
    </row>
    <row r="8742" spans="1:8">
      <c r="A8742" t="s">
        <v>1881</v>
      </c>
      <c r="B8742" t="s">
        <v>71</v>
      </c>
      <c r="C8742" t="s">
        <v>123</v>
      </c>
      <c r="D8742">
        <v>2009</v>
      </c>
      <c r="E8742" t="s">
        <v>83</v>
      </c>
      <c r="F8742" t="s">
        <v>1729</v>
      </c>
      <c r="G8742" t="s">
        <v>1451</v>
      </c>
      <c r="H8742">
        <v>77</v>
      </c>
    </row>
    <row r="8743" spans="1:8">
      <c r="A8743" t="s">
        <v>1880</v>
      </c>
      <c r="B8743" t="s">
        <v>71</v>
      </c>
      <c r="C8743" t="s">
        <v>123</v>
      </c>
      <c r="D8743">
        <v>2009</v>
      </c>
      <c r="E8743" t="s">
        <v>84</v>
      </c>
      <c r="F8743" t="s">
        <v>1729</v>
      </c>
      <c r="G8743" t="s">
        <v>1451</v>
      </c>
      <c r="H8743">
        <v>78</v>
      </c>
    </row>
    <row r="8744" spans="1:8">
      <c r="A8744" t="s">
        <v>1879</v>
      </c>
      <c r="B8744" t="s">
        <v>71</v>
      </c>
      <c r="C8744" t="s">
        <v>123</v>
      </c>
      <c r="D8744">
        <v>2010</v>
      </c>
      <c r="E8744" t="s">
        <v>79</v>
      </c>
      <c r="F8744" t="s">
        <v>1729</v>
      </c>
      <c r="G8744" t="s">
        <v>1451</v>
      </c>
      <c r="H8744">
        <v>79</v>
      </c>
    </row>
    <row r="8745" spans="1:8">
      <c r="A8745" t="s">
        <v>1878</v>
      </c>
      <c r="B8745" t="s">
        <v>71</v>
      </c>
      <c r="C8745" t="s">
        <v>123</v>
      </c>
      <c r="D8745">
        <v>2010</v>
      </c>
      <c r="E8745" t="s">
        <v>80</v>
      </c>
      <c r="F8745" t="s">
        <v>1729</v>
      </c>
      <c r="G8745" t="s">
        <v>1451</v>
      </c>
      <c r="H8745">
        <v>80</v>
      </c>
    </row>
    <row r="8746" spans="1:8">
      <c r="A8746" t="s">
        <v>1877</v>
      </c>
      <c r="B8746" t="s">
        <v>71</v>
      </c>
      <c r="C8746" t="s">
        <v>123</v>
      </c>
      <c r="D8746">
        <v>2010</v>
      </c>
      <c r="E8746" t="s">
        <v>81</v>
      </c>
      <c r="F8746" t="s">
        <v>1729</v>
      </c>
      <c r="G8746" t="s">
        <v>1451</v>
      </c>
      <c r="H8746">
        <v>81</v>
      </c>
    </row>
    <row r="8747" spans="1:8">
      <c r="A8747" t="s">
        <v>1876</v>
      </c>
      <c r="B8747" t="s">
        <v>71</v>
      </c>
      <c r="C8747" t="s">
        <v>123</v>
      </c>
      <c r="D8747">
        <v>2010</v>
      </c>
      <c r="E8747" t="s">
        <v>82</v>
      </c>
      <c r="F8747" t="s">
        <v>1729</v>
      </c>
      <c r="G8747" t="s">
        <v>1451</v>
      </c>
      <c r="H8747">
        <v>82</v>
      </c>
    </row>
    <row r="8748" spans="1:8">
      <c r="A8748" t="s">
        <v>1875</v>
      </c>
      <c r="B8748" t="s">
        <v>71</v>
      </c>
      <c r="C8748" t="s">
        <v>123</v>
      </c>
      <c r="D8748">
        <v>2010</v>
      </c>
      <c r="E8748" t="s">
        <v>83</v>
      </c>
      <c r="F8748" t="s">
        <v>1729</v>
      </c>
      <c r="G8748" t="s">
        <v>1451</v>
      </c>
      <c r="H8748">
        <v>83</v>
      </c>
    </row>
    <row r="8749" spans="1:8">
      <c r="A8749" t="s">
        <v>1874</v>
      </c>
      <c r="B8749" t="s">
        <v>71</v>
      </c>
      <c r="C8749" t="s">
        <v>123</v>
      </c>
      <c r="D8749">
        <v>2010</v>
      </c>
      <c r="E8749" t="s">
        <v>84</v>
      </c>
      <c r="F8749" t="s">
        <v>1729</v>
      </c>
      <c r="G8749" t="s">
        <v>1451</v>
      </c>
      <c r="H8749">
        <v>84</v>
      </c>
    </row>
    <row r="8750" spans="1:8">
      <c r="A8750" t="s">
        <v>1873</v>
      </c>
      <c r="B8750" t="s">
        <v>71</v>
      </c>
      <c r="C8750" t="s">
        <v>123</v>
      </c>
      <c r="D8750">
        <v>2011</v>
      </c>
      <c r="E8750" t="s">
        <v>79</v>
      </c>
      <c r="F8750" t="s">
        <v>1729</v>
      </c>
      <c r="G8750">
        <v>151</v>
      </c>
      <c r="H8750">
        <v>85</v>
      </c>
    </row>
    <row r="8751" spans="1:8">
      <c r="A8751" t="s">
        <v>1872</v>
      </c>
      <c r="B8751" t="s">
        <v>71</v>
      </c>
      <c r="C8751" t="s">
        <v>123</v>
      </c>
      <c r="D8751">
        <v>2011</v>
      </c>
      <c r="E8751" t="s">
        <v>80</v>
      </c>
      <c r="F8751" t="s">
        <v>1729</v>
      </c>
      <c r="G8751">
        <v>28</v>
      </c>
      <c r="H8751">
        <v>86</v>
      </c>
    </row>
    <row r="8752" spans="1:8">
      <c r="A8752" t="s">
        <v>1871</v>
      </c>
      <c r="B8752" t="s">
        <v>71</v>
      </c>
      <c r="C8752" t="s">
        <v>123</v>
      </c>
      <c r="D8752">
        <v>2011</v>
      </c>
      <c r="E8752" t="s">
        <v>81</v>
      </c>
      <c r="F8752" t="s">
        <v>1729</v>
      </c>
      <c r="G8752" t="s">
        <v>1451</v>
      </c>
      <c r="H8752">
        <v>87</v>
      </c>
    </row>
    <row r="8753" spans="1:8">
      <c r="A8753" t="s">
        <v>1870</v>
      </c>
      <c r="B8753" t="s">
        <v>71</v>
      </c>
      <c r="C8753" t="s">
        <v>123</v>
      </c>
      <c r="D8753">
        <v>2011</v>
      </c>
      <c r="E8753" t="s">
        <v>82</v>
      </c>
      <c r="F8753" t="s">
        <v>1729</v>
      </c>
      <c r="G8753" t="s">
        <v>1451</v>
      </c>
      <c r="H8753">
        <v>88</v>
      </c>
    </row>
    <row r="8754" spans="1:8">
      <c r="A8754" t="s">
        <v>1869</v>
      </c>
      <c r="B8754" t="s">
        <v>71</v>
      </c>
      <c r="C8754" t="s">
        <v>123</v>
      </c>
      <c r="D8754">
        <v>2011</v>
      </c>
      <c r="E8754" t="s">
        <v>83</v>
      </c>
      <c r="F8754" t="s">
        <v>1729</v>
      </c>
      <c r="G8754">
        <v>151</v>
      </c>
      <c r="H8754">
        <v>89</v>
      </c>
    </row>
    <row r="8755" spans="1:8">
      <c r="A8755" t="s">
        <v>1868</v>
      </c>
      <c r="B8755" t="s">
        <v>71</v>
      </c>
      <c r="C8755" t="s">
        <v>123</v>
      </c>
      <c r="D8755">
        <v>2011</v>
      </c>
      <c r="E8755" t="s">
        <v>84</v>
      </c>
      <c r="F8755" t="s">
        <v>1729</v>
      </c>
      <c r="G8755">
        <v>28</v>
      </c>
      <c r="H8755">
        <v>90</v>
      </c>
    </row>
    <row r="8756" spans="1:8">
      <c r="A8756" t="s">
        <v>1867</v>
      </c>
      <c r="B8756" t="s">
        <v>71</v>
      </c>
      <c r="C8756" t="s">
        <v>123</v>
      </c>
      <c r="D8756">
        <v>2012</v>
      </c>
      <c r="E8756" t="s">
        <v>79</v>
      </c>
      <c r="F8756" t="s">
        <v>1729</v>
      </c>
      <c r="G8756">
        <v>555</v>
      </c>
      <c r="H8756">
        <v>91</v>
      </c>
    </row>
    <row r="8757" spans="1:8">
      <c r="A8757" t="s">
        <v>1866</v>
      </c>
      <c r="B8757" t="s">
        <v>71</v>
      </c>
      <c r="C8757" t="s">
        <v>123</v>
      </c>
      <c r="D8757">
        <v>2012</v>
      </c>
      <c r="E8757" t="s">
        <v>80</v>
      </c>
      <c r="F8757" t="s">
        <v>1729</v>
      </c>
      <c r="G8757">
        <v>467</v>
      </c>
      <c r="H8757">
        <v>92</v>
      </c>
    </row>
    <row r="8758" spans="1:8">
      <c r="A8758" t="s">
        <v>1865</v>
      </c>
      <c r="B8758" t="s">
        <v>71</v>
      </c>
      <c r="C8758" t="s">
        <v>123</v>
      </c>
      <c r="D8758">
        <v>2012</v>
      </c>
      <c r="E8758" t="s">
        <v>81</v>
      </c>
      <c r="F8758" t="s">
        <v>1729</v>
      </c>
      <c r="G8758" t="s">
        <v>1451</v>
      </c>
      <c r="H8758">
        <v>93</v>
      </c>
    </row>
    <row r="8759" spans="1:8">
      <c r="A8759" t="s">
        <v>1864</v>
      </c>
      <c r="B8759" t="s">
        <v>71</v>
      </c>
      <c r="C8759" t="s">
        <v>123</v>
      </c>
      <c r="D8759">
        <v>2012</v>
      </c>
      <c r="E8759" t="s">
        <v>82</v>
      </c>
      <c r="F8759" t="s">
        <v>1729</v>
      </c>
      <c r="G8759" t="s">
        <v>1451</v>
      </c>
      <c r="H8759">
        <v>94</v>
      </c>
    </row>
    <row r="8760" spans="1:8">
      <c r="A8760" t="s">
        <v>1863</v>
      </c>
      <c r="B8760" t="s">
        <v>71</v>
      </c>
      <c r="C8760" t="s">
        <v>123</v>
      </c>
      <c r="D8760">
        <v>2012</v>
      </c>
      <c r="E8760" t="s">
        <v>83</v>
      </c>
      <c r="F8760" t="s">
        <v>1729</v>
      </c>
      <c r="G8760">
        <v>555</v>
      </c>
      <c r="H8760">
        <v>95</v>
      </c>
    </row>
    <row r="8761" spans="1:8">
      <c r="A8761" t="s">
        <v>1862</v>
      </c>
      <c r="B8761" t="s">
        <v>71</v>
      </c>
      <c r="C8761" t="s">
        <v>123</v>
      </c>
      <c r="D8761">
        <v>2012</v>
      </c>
      <c r="E8761" t="s">
        <v>84</v>
      </c>
      <c r="F8761" t="s">
        <v>1729</v>
      </c>
      <c r="G8761">
        <v>467</v>
      </c>
      <c r="H8761">
        <v>96</v>
      </c>
    </row>
    <row r="8762" spans="1:8">
      <c r="A8762" t="s">
        <v>1861</v>
      </c>
      <c r="B8762" t="s">
        <v>71</v>
      </c>
      <c r="C8762" t="s">
        <v>123</v>
      </c>
      <c r="D8762">
        <v>2013</v>
      </c>
      <c r="E8762" t="s">
        <v>79</v>
      </c>
      <c r="F8762" t="s">
        <v>1729</v>
      </c>
      <c r="G8762">
        <v>483</v>
      </c>
      <c r="H8762">
        <v>97</v>
      </c>
    </row>
    <row r="8763" spans="1:8">
      <c r="A8763" t="s">
        <v>1860</v>
      </c>
      <c r="B8763" t="s">
        <v>71</v>
      </c>
      <c r="C8763" t="s">
        <v>123</v>
      </c>
      <c r="D8763">
        <v>2013</v>
      </c>
      <c r="E8763" t="s">
        <v>80</v>
      </c>
      <c r="F8763" t="s">
        <v>1729</v>
      </c>
      <c r="G8763">
        <v>167</v>
      </c>
      <c r="H8763">
        <v>98</v>
      </c>
    </row>
    <row r="8764" spans="1:8">
      <c r="A8764" t="s">
        <v>1859</v>
      </c>
      <c r="B8764" t="s">
        <v>71</v>
      </c>
      <c r="C8764" t="s">
        <v>123</v>
      </c>
      <c r="D8764">
        <v>2013</v>
      </c>
      <c r="E8764" t="s">
        <v>81</v>
      </c>
      <c r="F8764" t="s">
        <v>1729</v>
      </c>
      <c r="G8764" t="s">
        <v>1451</v>
      </c>
      <c r="H8764">
        <v>99</v>
      </c>
    </row>
    <row r="8765" spans="1:8">
      <c r="A8765" t="s">
        <v>1858</v>
      </c>
      <c r="B8765" t="s">
        <v>71</v>
      </c>
      <c r="C8765" t="s">
        <v>123</v>
      </c>
      <c r="D8765">
        <v>2013</v>
      </c>
      <c r="E8765" t="s">
        <v>82</v>
      </c>
      <c r="F8765" t="s">
        <v>1729</v>
      </c>
      <c r="G8765" t="s">
        <v>1451</v>
      </c>
      <c r="H8765">
        <v>100</v>
      </c>
    </row>
    <row r="8766" spans="1:8">
      <c r="A8766" t="s">
        <v>1857</v>
      </c>
      <c r="B8766" t="s">
        <v>71</v>
      </c>
      <c r="C8766" t="s">
        <v>123</v>
      </c>
      <c r="D8766">
        <v>2013</v>
      </c>
      <c r="E8766" t="s">
        <v>83</v>
      </c>
      <c r="F8766" t="s">
        <v>1729</v>
      </c>
      <c r="G8766">
        <v>483</v>
      </c>
      <c r="H8766">
        <v>101</v>
      </c>
    </row>
    <row r="8767" spans="1:8">
      <c r="A8767" t="s">
        <v>1856</v>
      </c>
      <c r="B8767" t="s">
        <v>71</v>
      </c>
      <c r="C8767" t="s">
        <v>123</v>
      </c>
      <c r="D8767">
        <v>2013</v>
      </c>
      <c r="E8767" t="s">
        <v>84</v>
      </c>
      <c r="F8767" t="s">
        <v>1729</v>
      </c>
      <c r="G8767">
        <v>167</v>
      </c>
      <c r="H8767">
        <v>102</v>
      </c>
    </row>
    <row r="8768" spans="1:8">
      <c r="A8768" t="s">
        <v>1855</v>
      </c>
      <c r="B8768" t="s">
        <v>71</v>
      </c>
      <c r="C8768" t="s">
        <v>123</v>
      </c>
      <c r="D8768" t="s">
        <v>67</v>
      </c>
      <c r="E8768" t="s">
        <v>79</v>
      </c>
      <c r="F8768" t="s">
        <v>1729</v>
      </c>
      <c r="G8768" s="338">
        <v>1188</v>
      </c>
      <c r="H8768">
        <v>103</v>
      </c>
    </row>
    <row r="8769" spans="1:8">
      <c r="A8769" t="s">
        <v>1854</v>
      </c>
      <c r="B8769" t="s">
        <v>71</v>
      </c>
      <c r="C8769" t="s">
        <v>123</v>
      </c>
      <c r="D8769" t="s">
        <v>67</v>
      </c>
      <c r="E8769" t="s">
        <v>80</v>
      </c>
      <c r="F8769" t="s">
        <v>1729</v>
      </c>
      <c r="G8769">
        <v>662</v>
      </c>
      <c r="H8769">
        <v>104</v>
      </c>
    </row>
    <row r="8770" spans="1:8">
      <c r="A8770" t="s">
        <v>1853</v>
      </c>
      <c r="B8770" t="s">
        <v>71</v>
      </c>
      <c r="C8770" t="s">
        <v>123</v>
      </c>
      <c r="D8770" t="s">
        <v>67</v>
      </c>
      <c r="E8770" t="s">
        <v>81</v>
      </c>
      <c r="F8770" t="s">
        <v>1729</v>
      </c>
      <c r="G8770" t="s">
        <v>1451</v>
      </c>
      <c r="H8770">
        <v>105</v>
      </c>
    </row>
    <row r="8771" spans="1:8">
      <c r="A8771" t="s">
        <v>1852</v>
      </c>
      <c r="B8771" t="s">
        <v>71</v>
      </c>
      <c r="C8771" t="s">
        <v>123</v>
      </c>
      <c r="D8771" t="s">
        <v>67</v>
      </c>
      <c r="E8771" t="s">
        <v>82</v>
      </c>
      <c r="F8771" t="s">
        <v>1729</v>
      </c>
      <c r="G8771" t="s">
        <v>1451</v>
      </c>
      <c r="H8771">
        <v>106</v>
      </c>
    </row>
    <row r="8772" spans="1:8">
      <c r="A8772" t="s">
        <v>1851</v>
      </c>
      <c r="B8772" t="s">
        <v>71</v>
      </c>
      <c r="C8772" t="s">
        <v>123</v>
      </c>
      <c r="D8772" t="s">
        <v>67</v>
      </c>
      <c r="E8772" t="s">
        <v>83</v>
      </c>
      <c r="F8772" t="s">
        <v>1729</v>
      </c>
      <c r="G8772" s="338">
        <v>1188</v>
      </c>
      <c r="H8772">
        <v>107</v>
      </c>
    </row>
    <row r="8773" spans="1:8">
      <c r="A8773" t="s">
        <v>1850</v>
      </c>
      <c r="B8773" t="s">
        <v>71</v>
      </c>
      <c r="C8773" t="s">
        <v>123</v>
      </c>
      <c r="D8773" t="s">
        <v>67</v>
      </c>
      <c r="E8773" t="s">
        <v>84</v>
      </c>
      <c r="F8773" t="s">
        <v>1729</v>
      </c>
      <c r="G8773">
        <v>662</v>
      </c>
      <c r="H8773">
        <v>108</v>
      </c>
    </row>
    <row r="8774" spans="1:8">
      <c r="A8774" t="s">
        <v>1849</v>
      </c>
      <c r="B8774" t="s">
        <v>72</v>
      </c>
      <c r="C8774" t="s">
        <v>78</v>
      </c>
      <c r="D8774">
        <v>2007</v>
      </c>
      <c r="E8774" t="s">
        <v>52</v>
      </c>
      <c r="F8774" t="s">
        <v>1729</v>
      </c>
      <c r="H8774">
        <v>109</v>
      </c>
    </row>
    <row r="8775" spans="1:8">
      <c r="A8775" t="s">
        <v>1848</v>
      </c>
      <c r="B8775" t="s">
        <v>72</v>
      </c>
      <c r="C8775" t="s">
        <v>78</v>
      </c>
      <c r="D8775">
        <v>2007</v>
      </c>
      <c r="E8775" t="s">
        <v>53</v>
      </c>
      <c r="F8775" t="s">
        <v>1729</v>
      </c>
      <c r="H8775">
        <v>110</v>
      </c>
    </row>
    <row r="8776" spans="1:8">
      <c r="A8776" t="s">
        <v>1847</v>
      </c>
      <c r="B8776" t="s">
        <v>72</v>
      </c>
      <c r="C8776" t="s">
        <v>78</v>
      </c>
      <c r="D8776">
        <v>2007</v>
      </c>
      <c r="E8776" t="s">
        <v>54</v>
      </c>
      <c r="F8776" t="s">
        <v>1729</v>
      </c>
      <c r="H8776">
        <v>111</v>
      </c>
    </row>
    <row r="8777" spans="1:8">
      <c r="A8777" t="s">
        <v>1846</v>
      </c>
      <c r="B8777" t="s">
        <v>72</v>
      </c>
      <c r="C8777" t="s">
        <v>78</v>
      </c>
      <c r="D8777">
        <v>2007</v>
      </c>
      <c r="E8777" t="s">
        <v>55</v>
      </c>
      <c r="F8777" t="s">
        <v>1729</v>
      </c>
      <c r="H8777">
        <v>112</v>
      </c>
    </row>
    <row r="8778" spans="1:8">
      <c r="A8778" t="s">
        <v>1845</v>
      </c>
      <c r="B8778" t="s">
        <v>72</v>
      </c>
      <c r="C8778" t="s">
        <v>78</v>
      </c>
      <c r="D8778">
        <v>2007</v>
      </c>
      <c r="E8778" t="s">
        <v>56</v>
      </c>
      <c r="F8778" t="s">
        <v>1729</v>
      </c>
      <c r="H8778">
        <v>113</v>
      </c>
    </row>
    <row r="8779" spans="1:8">
      <c r="A8779" t="s">
        <v>1844</v>
      </c>
      <c r="B8779" t="s">
        <v>72</v>
      </c>
      <c r="C8779" t="s">
        <v>78</v>
      </c>
      <c r="D8779">
        <v>2007</v>
      </c>
      <c r="E8779" t="s">
        <v>57</v>
      </c>
      <c r="F8779" t="s">
        <v>1729</v>
      </c>
      <c r="H8779">
        <v>114</v>
      </c>
    </row>
    <row r="8780" spans="1:8">
      <c r="A8780" t="s">
        <v>1843</v>
      </c>
      <c r="B8780" t="s">
        <v>72</v>
      </c>
      <c r="C8780" t="s">
        <v>78</v>
      </c>
      <c r="D8780">
        <v>2008</v>
      </c>
      <c r="E8780" t="s">
        <v>52</v>
      </c>
      <c r="F8780" t="s">
        <v>1729</v>
      </c>
      <c r="G8780" s="336">
        <v>-0.68</v>
      </c>
      <c r="H8780">
        <v>115</v>
      </c>
    </row>
    <row r="8781" spans="1:8">
      <c r="A8781" t="s">
        <v>1842</v>
      </c>
      <c r="B8781" t="s">
        <v>72</v>
      </c>
      <c r="C8781" t="s">
        <v>78</v>
      </c>
      <c r="D8781">
        <v>2008</v>
      </c>
      <c r="E8781" t="s">
        <v>53</v>
      </c>
      <c r="F8781" t="s">
        <v>1729</v>
      </c>
      <c r="G8781" s="336">
        <v>-0.67</v>
      </c>
      <c r="H8781">
        <v>116</v>
      </c>
    </row>
    <row r="8782" spans="1:8">
      <c r="A8782" t="s">
        <v>1841</v>
      </c>
      <c r="B8782" t="s">
        <v>72</v>
      </c>
      <c r="C8782" t="s">
        <v>78</v>
      </c>
      <c r="D8782">
        <v>2008</v>
      </c>
      <c r="E8782" t="s">
        <v>54</v>
      </c>
      <c r="F8782" t="s">
        <v>1729</v>
      </c>
      <c r="G8782" s="336">
        <v>-0.54</v>
      </c>
      <c r="H8782">
        <v>117</v>
      </c>
    </row>
    <row r="8783" spans="1:8">
      <c r="A8783" t="s">
        <v>1840</v>
      </c>
      <c r="B8783" t="s">
        <v>72</v>
      </c>
      <c r="C8783" t="s">
        <v>78</v>
      </c>
      <c r="D8783">
        <v>2008</v>
      </c>
      <c r="E8783" t="s">
        <v>55</v>
      </c>
      <c r="F8783" t="s">
        <v>1729</v>
      </c>
      <c r="G8783" s="336">
        <v>0.06</v>
      </c>
      <c r="H8783">
        <v>118</v>
      </c>
    </row>
    <row r="8784" spans="1:8">
      <c r="A8784" t="s">
        <v>1839</v>
      </c>
      <c r="B8784" t="s">
        <v>72</v>
      </c>
      <c r="C8784" t="s">
        <v>78</v>
      </c>
      <c r="D8784">
        <v>2008</v>
      </c>
      <c r="E8784" t="s">
        <v>56</v>
      </c>
      <c r="F8784" t="s">
        <v>1729</v>
      </c>
      <c r="G8784" s="336">
        <v>-0.74</v>
      </c>
      <c r="H8784">
        <v>119</v>
      </c>
    </row>
    <row r="8785" spans="1:8">
      <c r="A8785" t="s">
        <v>1838</v>
      </c>
      <c r="B8785" t="s">
        <v>72</v>
      </c>
      <c r="C8785" t="s">
        <v>78</v>
      </c>
      <c r="D8785">
        <v>2008</v>
      </c>
      <c r="E8785" t="s">
        <v>57</v>
      </c>
      <c r="F8785" t="s">
        <v>1729</v>
      </c>
      <c r="G8785" s="336">
        <v>-0.39</v>
      </c>
      <c r="H8785">
        <v>120</v>
      </c>
    </row>
    <row r="8786" spans="1:8">
      <c r="A8786" t="s">
        <v>1837</v>
      </c>
      <c r="B8786" t="s">
        <v>72</v>
      </c>
      <c r="C8786" t="s">
        <v>78</v>
      </c>
      <c r="D8786">
        <v>2009</v>
      </c>
      <c r="E8786" t="s">
        <v>52</v>
      </c>
      <c r="F8786" t="s">
        <v>1729</v>
      </c>
      <c r="G8786" s="336">
        <v>-0.89</v>
      </c>
      <c r="H8786">
        <v>121</v>
      </c>
    </row>
    <row r="8787" spans="1:8">
      <c r="A8787" t="s">
        <v>1836</v>
      </c>
      <c r="B8787" t="s">
        <v>72</v>
      </c>
      <c r="C8787" t="s">
        <v>78</v>
      </c>
      <c r="D8787">
        <v>2009</v>
      </c>
      <c r="E8787" t="s">
        <v>53</v>
      </c>
      <c r="F8787" t="s">
        <v>1729</v>
      </c>
      <c r="G8787" s="336">
        <v>-0.43</v>
      </c>
      <c r="H8787">
        <v>122</v>
      </c>
    </row>
    <row r="8788" spans="1:8">
      <c r="A8788" t="s">
        <v>1835</v>
      </c>
      <c r="B8788" t="s">
        <v>72</v>
      </c>
      <c r="C8788" t="s">
        <v>78</v>
      </c>
      <c r="D8788">
        <v>2009</v>
      </c>
      <c r="E8788" t="s">
        <v>54</v>
      </c>
      <c r="F8788" t="s">
        <v>1729</v>
      </c>
      <c r="G8788" s="336">
        <v>-0.77</v>
      </c>
      <c r="H8788">
        <v>123</v>
      </c>
    </row>
    <row r="8789" spans="1:8">
      <c r="A8789" t="s">
        <v>1834</v>
      </c>
      <c r="B8789" t="s">
        <v>72</v>
      </c>
      <c r="C8789" t="s">
        <v>78</v>
      </c>
      <c r="D8789">
        <v>2009</v>
      </c>
      <c r="E8789" t="s">
        <v>55</v>
      </c>
      <c r="F8789" t="s">
        <v>1729</v>
      </c>
      <c r="G8789" s="336">
        <v>0.2</v>
      </c>
      <c r="H8789">
        <v>124</v>
      </c>
    </row>
    <row r="8790" spans="1:8">
      <c r="A8790" t="s">
        <v>1833</v>
      </c>
      <c r="B8790" t="s">
        <v>72</v>
      </c>
      <c r="C8790" t="s">
        <v>78</v>
      </c>
      <c r="D8790">
        <v>2009</v>
      </c>
      <c r="E8790" t="s">
        <v>56</v>
      </c>
      <c r="F8790" t="s">
        <v>1729</v>
      </c>
      <c r="G8790" s="336">
        <v>-0.99</v>
      </c>
      <c r="H8790">
        <v>125</v>
      </c>
    </row>
    <row r="8791" spans="1:8">
      <c r="A8791" t="s">
        <v>1832</v>
      </c>
      <c r="B8791" t="s">
        <v>72</v>
      </c>
      <c r="C8791" t="s">
        <v>78</v>
      </c>
      <c r="D8791">
        <v>2009</v>
      </c>
      <c r="E8791" t="s">
        <v>57</v>
      </c>
      <c r="F8791" t="s">
        <v>1729</v>
      </c>
      <c r="G8791" s="336">
        <v>-0.97</v>
      </c>
      <c r="H8791">
        <v>126</v>
      </c>
    </row>
    <row r="8792" spans="1:8">
      <c r="A8792" t="s">
        <v>1831</v>
      </c>
      <c r="B8792" t="s">
        <v>72</v>
      </c>
      <c r="C8792" t="s">
        <v>78</v>
      </c>
      <c r="D8792">
        <v>2010</v>
      </c>
      <c r="E8792" t="s">
        <v>52</v>
      </c>
      <c r="F8792" t="s">
        <v>1729</v>
      </c>
      <c r="G8792" s="336">
        <v>11.31</v>
      </c>
      <c r="H8792">
        <v>127</v>
      </c>
    </row>
    <row r="8793" spans="1:8">
      <c r="A8793" t="s">
        <v>1830</v>
      </c>
      <c r="B8793" t="s">
        <v>72</v>
      </c>
      <c r="C8793" t="s">
        <v>78</v>
      </c>
      <c r="D8793">
        <v>2010</v>
      </c>
      <c r="E8793" t="s">
        <v>53</v>
      </c>
      <c r="F8793" t="s">
        <v>1729</v>
      </c>
      <c r="G8793" s="336">
        <v>3.37</v>
      </c>
      <c r="H8793">
        <v>128</v>
      </c>
    </row>
    <row r="8794" spans="1:8">
      <c r="A8794" t="s">
        <v>1829</v>
      </c>
      <c r="B8794" t="s">
        <v>72</v>
      </c>
      <c r="C8794" t="s">
        <v>78</v>
      </c>
      <c r="D8794">
        <v>2010</v>
      </c>
      <c r="E8794" t="s">
        <v>54</v>
      </c>
      <c r="F8794" t="s">
        <v>1729</v>
      </c>
      <c r="G8794" s="336">
        <v>11.75</v>
      </c>
      <c r="H8794">
        <v>129</v>
      </c>
    </row>
    <row r="8795" spans="1:8">
      <c r="A8795" t="s">
        <v>1828</v>
      </c>
      <c r="B8795" t="s">
        <v>72</v>
      </c>
      <c r="C8795" t="s">
        <v>78</v>
      </c>
      <c r="D8795">
        <v>2010</v>
      </c>
      <c r="E8795" t="s">
        <v>55</v>
      </c>
      <c r="F8795" t="s">
        <v>1729</v>
      </c>
      <c r="G8795" s="336">
        <v>3.1</v>
      </c>
      <c r="H8795">
        <v>130</v>
      </c>
    </row>
    <row r="8796" spans="1:8">
      <c r="A8796" t="s">
        <v>1827</v>
      </c>
      <c r="B8796" t="s">
        <v>72</v>
      </c>
      <c r="C8796" t="s">
        <v>78</v>
      </c>
      <c r="D8796">
        <v>2010</v>
      </c>
      <c r="E8796" t="s">
        <v>56</v>
      </c>
      <c r="F8796" t="s">
        <v>1729</v>
      </c>
      <c r="G8796" s="336">
        <v>5.27</v>
      </c>
      <c r="H8796">
        <v>131</v>
      </c>
    </row>
    <row r="8797" spans="1:8">
      <c r="A8797" t="s">
        <v>1826</v>
      </c>
      <c r="B8797" t="s">
        <v>72</v>
      </c>
      <c r="C8797" t="s">
        <v>78</v>
      </c>
      <c r="D8797">
        <v>2010</v>
      </c>
      <c r="E8797" t="s">
        <v>57</v>
      </c>
      <c r="F8797" t="s">
        <v>1729</v>
      </c>
      <c r="G8797" s="336">
        <v>11.21</v>
      </c>
      <c r="H8797">
        <v>132</v>
      </c>
    </row>
    <row r="8798" spans="1:8">
      <c r="A8798" t="s">
        <v>1825</v>
      </c>
      <c r="B8798" t="s">
        <v>72</v>
      </c>
      <c r="C8798" t="s">
        <v>78</v>
      </c>
      <c r="D8798">
        <v>2011</v>
      </c>
      <c r="E8798" t="s">
        <v>52</v>
      </c>
      <c r="F8798" t="s">
        <v>1729</v>
      </c>
      <c r="G8798" s="336">
        <v>-0.32</v>
      </c>
      <c r="H8798">
        <v>133</v>
      </c>
    </row>
    <row r="8799" spans="1:8">
      <c r="A8799" t="s">
        <v>1824</v>
      </c>
      <c r="B8799" t="s">
        <v>72</v>
      </c>
      <c r="C8799" t="s">
        <v>78</v>
      </c>
      <c r="D8799">
        <v>2011</v>
      </c>
      <c r="E8799" t="s">
        <v>53</v>
      </c>
      <c r="F8799" t="s">
        <v>1729</v>
      </c>
      <c r="G8799" s="336">
        <v>-0.19</v>
      </c>
      <c r="H8799">
        <v>134</v>
      </c>
    </row>
    <row r="8800" spans="1:8">
      <c r="A8800" t="s">
        <v>1823</v>
      </c>
      <c r="B8800" t="s">
        <v>72</v>
      </c>
      <c r="C8800" t="s">
        <v>78</v>
      </c>
      <c r="D8800">
        <v>2011</v>
      </c>
      <c r="E8800" t="s">
        <v>54</v>
      </c>
      <c r="F8800" t="s">
        <v>1729</v>
      </c>
      <c r="G8800" s="336">
        <v>-0.48</v>
      </c>
      <c r="H8800">
        <v>135</v>
      </c>
    </row>
    <row r="8801" spans="1:8">
      <c r="A8801" t="s">
        <v>1822</v>
      </c>
      <c r="B8801" t="s">
        <v>72</v>
      </c>
      <c r="C8801" t="s">
        <v>78</v>
      </c>
      <c r="D8801">
        <v>2011</v>
      </c>
      <c r="E8801" t="s">
        <v>55</v>
      </c>
      <c r="F8801" t="s">
        <v>1729</v>
      </c>
      <c r="G8801" s="336">
        <v>-0.14000000000000001</v>
      </c>
      <c r="H8801">
        <v>136</v>
      </c>
    </row>
    <row r="8802" spans="1:8">
      <c r="A8802" t="s">
        <v>1821</v>
      </c>
      <c r="B8802" t="s">
        <v>72</v>
      </c>
      <c r="C8802" t="s">
        <v>78</v>
      </c>
      <c r="D8802">
        <v>2011</v>
      </c>
      <c r="E8802" t="s">
        <v>56</v>
      </c>
      <c r="F8802" t="s">
        <v>1729</v>
      </c>
      <c r="G8802" s="336">
        <v>4.0599999999999996</v>
      </c>
      <c r="H8802">
        <v>137</v>
      </c>
    </row>
    <row r="8803" spans="1:8">
      <c r="A8803" t="s">
        <v>1820</v>
      </c>
      <c r="B8803" t="s">
        <v>72</v>
      </c>
      <c r="C8803" t="s">
        <v>78</v>
      </c>
      <c r="D8803">
        <v>2011</v>
      </c>
      <c r="E8803" t="s">
        <v>57</v>
      </c>
      <c r="F8803" t="s">
        <v>1729</v>
      </c>
      <c r="G8803" s="336">
        <v>-0.72</v>
      </c>
      <c r="H8803">
        <v>138</v>
      </c>
    </row>
    <row r="8804" spans="1:8">
      <c r="A8804" t="s">
        <v>1819</v>
      </c>
      <c r="B8804" t="s">
        <v>72</v>
      </c>
      <c r="C8804" t="s">
        <v>78</v>
      </c>
      <c r="D8804">
        <v>2012</v>
      </c>
      <c r="E8804" t="s">
        <v>52</v>
      </c>
      <c r="F8804" t="s">
        <v>1729</v>
      </c>
      <c r="G8804" s="336">
        <v>1.85</v>
      </c>
      <c r="H8804">
        <v>139</v>
      </c>
    </row>
    <row r="8805" spans="1:8">
      <c r="A8805" t="s">
        <v>1818</v>
      </c>
      <c r="B8805" t="s">
        <v>72</v>
      </c>
      <c r="C8805" t="s">
        <v>78</v>
      </c>
      <c r="D8805">
        <v>2012</v>
      </c>
      <c r="E8805" t="s">
        <v>53</v>
      </c>
      <c r="F8805" t="s">
        <v>1729</v>
      </c>
      <c r="G8805" s="336">
        <v>0.38</v>
      </c>
      <c r="H8805">
        <v>140</v>
      </c>
    </row>
    <row r="8806" spans="1:8">
      <c r="A8806" t="s">
        <v>1817</v>
      </c>
      <c r="B8806" t="s">
        <v>72</v>
      </c>
      <c r="C8806" t="s">
        <v>78</v>
      </c>
      <c r="D8806">
        <v>2012</v>
      </c>
      <c r="E8806" t="s">
        <v>54</v>
      </c>
      <c r="F8806" t="s">
        <v>1729</v>
      </c>
      <c r="G8806" s="336">
        <v>2.41</v>
      </c>
      <c r="H8806">
        <v>141</v>
      </c>
    </row>
    <row r="8807" spans="1:8">
      <c r="A8807" t="s">
        <v>1816</v>
      </c>
      <c r="B8807" t="s">
        <v>72</v>
      </c>
      <c r="C8807" t="s">
        <v>78</v>
      </c>
      <c r="D8807">
        <v>2012</v>
      </c>
      <c r="E8807" t="s">
        <v>55</v>
      </c>
      <c r="F8807" t="s">
        <v>1729</v>
      </c>
      <c r="G8807" s="336">
        <v>0.28000000000000003</v>
      </c>
      <c r="H8807">
        <v>142</v>
      </c>
    </row>
    <row r="8808" spans="1:8">
      <c r="A8808" t="s">
        <v>1815</v>
      </c>
      <c r="B8808" t="s">
        <v>72</v>
      </c>
      <c r="C8808" t="s">
        <v>78</v>
      </c>
      <c r="D8808">
        <v>2012</v>
      </c>
      <c r="E8808" t="s">
        <v>56</v>
      </c>
      <c r="F8808" t="s">
        <v>1729</v>
      </c>
      <c r="G8808" s="336">
        <v>0.23</v>
      </c>
      <c r="H8808">
        <v>143</v>
      </c>
    </row>
    <row r="8809" spans="1:8">
      <c r="A8809" t="s">
        <v>1814</v>
      </c>
      <c r="B8809" t="s">
        <v>72</v>
      </c>
      <c r="C8809" t="s">
        <v>78</v>
      </c>
      <c r="D8809">
        <v>2012</v>
      </c>
      <c r="E8809" t="s">
        <v>57</v>
      </c>
      <c r="F8809" t="s">
        <v>1729</v>
      </c>
      <c r="G8809" s="336">
        <v>3.2</v>
      </c>
      <c r="H8809">
        <v>144</v>
      </c>
    </row>
    <row r="8810" spans="1:8">
      <c r="A8810" t="s">
        <v>1813</v>
      </c>
      <c r="B8810" t="s">
        <v>72</v>
      </c>
      <c r="C8810" t="s">
        <v>78</v>
      </c>
      <c r="D8810">
        <v>2013</v>
      </c>
      <c r="E8810" t="s">
        <v>52</v>
      </c>
      <c r="F8810" t="s">
        <v>1729</v>
      </c>
      <c r="G8810" s="336">
        <v>-0.39</v>
      </c>
      <c r="H8810">
        <v>145</v>
      </c>
    </row>
    <row r="8811" spans="1:8">
      <c r="A8811" t="s">
        <v>1812</v>
      </c>
      <c r="B8811" t="s">
        <v>72</v>
      </c>
      <c r="C8811" t="s">
        <v>78</v>
      </c>
      <c r="D8811">
        <v>2013</v>
      </c>
      <c r="E8811" t="s">
        <v>53</v>
      </c>
      <c r="F8811" t="s">
        <v>1729</v>
      </c>
      <c r="G8811" s="336">
        <v>1.25</v>
      </c>
      <c r="H8811">
        <v>146</v>
      </c>
    </row>
    <row r="8812" spans="1:8">
      <c r="A8812" t="s">
        <v>1811</v>
      </c>
      <c r="B8812" t="s">
        <v>72</v>
      </c>
      <c r="C8812" t="s">
        <v>78</v>
      </c>
      <c r="D8812">
        <v>2013</v>
      </c>
      <c r="E8812" t="s">
        <v>54</v>
      </c>
      <c r="F8812" t="s">
        <v>1729</v>
      </c>
      <c r="G8812" s="336">
        <v>-0.44</v>
      </c>
      <c r="H8812">
        <v>147</v>
      </c>
    </row>
    <row r="8813" spans="1:8">
      <c r="A8813" t="s">
        <v>1810</v>
      </c>
      <c r="B8813" t="s">
        <v>72</v>
      </c>
      <c r="C8813" t="s">
        <v>78</v>
      </c>
      <c r="D8813">
        <v>2013</v>
      </c>
      <c r="E8813" t="s">
        <v>55</v>
      </c>
      <c r="F8813" t="s">
        <v>1729</v>
      </c>
      <c r="G8813" s="336">
        <v>1.0900000000000001</v>
      </c>
      <c r="H8813">
        <v>148</v>
      </c>
    </row>
    <row r="8814" spans="1:8">
      <c r="A8814" t="s">
        <v>1809</v>
      </c>
      <c r="B8814" t="s">
        <v>72</v>
      </c>
      <c r="C8814" t="s">
        <v>78</v>
      </c>
      <c r="D8814">
        <v>2013</v>
      </c>
      <c r="E8814" t="s">
        <v>56</v>
      </c>
      <c r="F8814" t="s">
        <v>1729</v>
      </c>
      <c r="G8814" s="336">
        <v>0.04</v>
      </c>
      <c r="H8814">
        <v>149</v>
      </c>
    </row>
    <row r="8815" spans="1:8">
      <c r="A8815" t="s">
        <v>1808</v>
      </c>
      <c r="B8815" t="s">
        <v>72</v>
      </c>
      <c r="C8815" t="s">
        <v>78</v>
      </c>
      <c r="D8815">
        <v>2013</v>
      </c>
      <c r="E8815" t="s">
        <v>57</v>
      </c>
      <c r="F8815" t="s">
        <v>1729</v>
      </c>
      <c r="G8815" s="336">
        <v>2.8</v>
      </c>
      <c r="H8815">
        <v>150</v>
      </c>
    </row>
    <row r="8816" spans="1:8">
      <c r="A8816" t="s">
        <v>1807</v>
      </c>
      <c r="B8816" t="s">
        <v>72</v>
      </c>
      <c r="C8816" t="s">
        <v>78</v>
      </c>
      <c r="D8816">
        <v>2014</v>
      </c>
      <c r="E8816" t="s">
        <v>52</v>
      </c>
      <c r="F8816" t="s">
        <v>1729</v>
      </c>
      <c r="G8816" s="336">
        <v>4.7300000000000004</v>
      </c>
      <c r="H8816">
        <v>151</v>
      </c>
    </row>
    <row r="8817" spans="1:8">
      <c r="A8817" t="s">
        <v>1806</v>
      </c>
      <c r="B8817" t="s">
        <v>72</v>
      </c>
      <c r="C8817" t="s">
        <v>78</v>
      </c>
      <c r="D8817">
        <v>2014</v>
      </c>
      <c r="E8817" t="s">
        <v>53</v>
      </c>
      <c r="F8817" t="s">
        <v>1729</v>
      </c>
      <c r="G8817" s="336">
        <v>1.22</v>
      </c>
      <c r="H8817">
        <v>152</v>
      </c>
    </row>
    <row r="8818" spans="1:8">
      <c r="A8818" t="s">
        <v>1805</v>
      </c>
      <c r="B8818" t="s">
        <v>72</v>
      </c>
      <c r="C8818" t="s">
        <v>78</v>
      </c>
      <c r="D8818">
        <v>2014</v>
      </c>
      <c r="E8818" t="s">
        <v>54</v>
      </c>
      <c r="F8818" t="s">
        <v>1729</v>
      </c>
      <c r="G8818" s="336">
        <v>4.82</v>
      </c>
      <c r="H8818">
        <v>153</v>
      </c>
    </row>
    <row r="8819" spans="1:8">
      <c r="A8819" t="s">
        <v>1804</v>
      </c>
      <c r="B8819" t="s">
        <v>72</v>
      </c>
      <c r="C8819" t="s">
        <v>78</v>
      </c>
      <c r="D8819">
        <v>2014</v>
      </c>
      <c r="E8819" t="s">
        <v>55</v>
      </c>
      <c r="F8819" t="s">
        <v>1729</v>
      </c>
      <c r="G8819" s="336">
        <v>1.18</v>
      </c>
      <c r="H8819">
        <v>154</v>
      </c>
    </row>
    <row r="8820" spans="1:8">
      <c r="A8820" t="s">
        <v>1803</v>
      </c>
      <c r="B8820" t="s">
        <v>72</v>
      </c>
      <c r="C8820" t="s">
        <v>78</v>
      </c>
      <c r="D8820">
        <v>2014</v>
      </c>
      <c r="E8820" t="s">
        <v>56</v>
      </c>
      <c r="F8820" t="s">
        <v>1729</v>
      </c>
      <c r="G8820" s="336">
        <v>4.3499999999999996</v>
      </c>
      <c r="H8820">
        <v>155</v>
      </c>
    </row>
    <row r="8821" spans="1:8">
      <c r="A8821" t="s">
        <v>1802</v>
      </c>
      <c r="B8821" t="s">
        <v>72</v>
      </c>
      <c r="C8821" t="s">
        <v>78</v>
      </c>
      <c r="D8821">
        <v>2014</v>
      </c>
      <c r="E8821" t="s">
        <v>57</v>
      </c>
      <c r="F8821" t="s">
        <v>1729</v>
      </c>
      <c r="G8821" s="336">
        <v>1.44</v>
      </c>
      <c r="H8821">
        <v>156</v>
      </c>
    </row>
    <row r="8822" spans="1:8">
      <c r="A8822" t="s">
        <v>1801</v>
      </c>
      <c r="B8822" t="s">
        <v>72</v>
      </c>
      <c r="C8822" t="s">
        <v>78</v>
      </c>
      <c r="D8822" t="s">
        <v>58</v>
      </c>
      <c r="E8822" t="s">
        <v>52</v>
      </c>
      <c r="F8822" t="s">
        <v>1729</v>
      </c>
      <c r="G8822" s="336">
        <v>1.98</v>
      </c>
      <c r="H8822">
        <v>157</v>
      </c>
    </row>
    <row r="8823" spans="1:8">
      <c r="A8823" t="s">
        <v>1800</v>
      </c>
      <c r="B8823" t="s">
        <v>72</v>
      </c>
      <c r="C8823" t="s">
        <v>78</v>
      </c>
      <c r="D8823" t="s">
        <v>58</v>
      </c>
      <c r="E8823" t="s">
        <v>53</v>
      </c>
      <c r="F8823" t="s">
        <v>1729</v>
      </c>
      <c r="G8823" s="336">
        <v>3.5</v>
      </c>
      <c r="H8823">
        <v>158</v>
      </c>
    </row>
    <row r="8824" spans="1:8">
      <c r="A8824" t="s">
        <v>1799</v>
      </c>
      <c r="B8824" t="s">
        <v>72</v>
      </c>
      <c r="C8824" t="s">
        <v>78</v>
      </c>
      <c r="D8824" t="s">
        <v>58</v>
      </c>
      <c r="E8824" t="s">
        <v>54</v>
      </c>
      <c r="F8824" t="s">
        <v>1729</v>
      </c>
      <c r="G8824" s="336">
        <v>6.64</v>
      </c>
      <c r="H8824">
        <v>159</v>
      </c>
    </row>
    <row r="8825" spans="1:8">
      <c r="A8825" t="s">
        <v>1798</v>
      </c>
      <c r="B8825" t="s">
        <v>72</v>
      </c>
      <c r="C8825" t="s">
        <v>78</v>
      </c>
      <c r="D8825" t="s">
        <v>58</v>
      </c>
      <c r="E8825" t="s">
        <v>55</v>
      </c>
      <c r="F8825" t="s">
        <v>1729</v>
      </c>
      <c r="G8825" s="336">
        <v>25.32</v>
      </c>
      <c r="H8825">
        <v>160</v>
      </c>
    </row>
    <row r="8826" spans="1:8">
      <c r="A8826" t="s">
        <v>1797</v>
      </c>
      <c r="B8826" t="s">
        <v>72</v>
      </c>
      <c r="C8826" t="s">
        <v>78</v>
      </c>
      <c r="D8826" t="s">
        <v>58</v>
      </c>
      <c r="E8826" t="s">
        <v>56</v>
      </c>
      <c r="F8826" t="s">
        <v>1729</v>
      </c>
      <c r="G8826" s="336">
        <v>-0.22</v>
      </c>
      <c r="H8826">
        <v>161</v>
      </c>
    </row>
    <row r="8827" spans="1:8">
      <c r="A8827" t="s">
        <v>1796</v>
      </c>
      <c r="B8827" t="s">
        <v>72</v>
      </c>
      <c r="C8827" t="s">
        <v>78</v>
      </c>
      <c r="D8827" t="s">
        <v>58</v>
      </c>
      <c r="E8827" t="s">
        <v>57</v>
      </c>
      <c r="F8827" t="s">
        <v>1729</v>
      </c>
      <c r="G8827" s="336">
        <v>1.74</v>
      </c>
      <c r="H8827">
        <v>162</v>
      </c>
    </row>
    <row r="8828" spans="1:8">
      <c r="A8828" t="s">
        <v>1795</v>
      </c>
      <c r="B8828" t="s">
        <v>72</v>
      </c>
      <c r="C8828" t="s">
        <v>78</v>
      </c>
      <c r="D8828" t="s">
        <v>59</v>
      </c>
      <c r="E8828" t="s">
        <v>52</v>
      </c>
      <c r="F8828" t="s">
        <v>1729</v>
      </c>
      <c r="G8828" s="336">
        <v>0.28000000000000003</v>
      </c>
      <c r="H8828">
        <v>163</v>
      </c>
    </row>
    <row r="8829" spans="1:8">
      <c r="A8829" t="s">
        <v>1794</v>
      </c>
      <c r="B8829" t="s">
        <v>72</v>
      </c>
      <c r="C8829" t="s">
        <v>78</v>
      </c>
      <c r="D8829" t="s">
        <v>59</v>
      </c>
      <c r="E8829" t="s">
        <v>53</v>
      </c>
      <c r="F8829" t="s">
        <v>1729</v>
      </c>
      <c r="G8829" s="336">
        <v>0.5</v>
      </c>
      <c r="H8829">
        <v>164</v>
      </c>
    </row>
    <row r="8830" spans="1:8">
      <c r="A8830" t="s">
        <v>1793</v>
      </c>
      <c r="B8830" t="s">
        <v>72</v>
      </c>
      <c r="C8830" t="s">
        <v>78</v>
      </c>
      <c r="D8830" t="s">
        <v>59</v>
      </c>
      <c r="E8830" t="s">
        <v>54</v>
      </c>
      <c r="F8830" t="s">
        <v>1729</v>
      </c>
      <c r="G8830" s="336">
        <v>0.95</v>
      </c>
      <c r="H8830">
        <v>165</v>
      </c>
    </row>
    <row r="8831" spans="1:8">
      <c r="A8831" t="s">
        <v>1792</v>
      </c>
      <c r="B8831" t="s">
        <v>72</v>
      </c>
      <c r="C8831" t="s">
        <v>78</v>
      </c>
      <c r="D8831" t="s">
        <v>59</v>
      </c>
      <c r="E8831" t="s">
        <v>55</v>
      </c>
      <c r="F8831" t="s">
        <v>1729</v>
      </c>
      <c r="G8831" s="336">
        <v>3.62</v>
      </c>
      <c r="H8831">
        <v>166</v>
      </c>
    </row>
    <row r="8832" spans="1:8">
      <c r="A8832" t="s">
        <v>1791</v>
      </c>
      <c r="B8832" t="s">
        <v>72</v>
      </c>
      <c r="C8832" t="s">
        <v>78</v>
      </c>
      <c r="D8832" t="s">
        <v>59</v>
      </c>
      <c r="E8832" t="s">
        <v>56</v>
      </c>
      <c r="F8832" t="s">
        <v>1729</v>
      </c>
      <c r="G8832" s="336">
        <v>-0.03</v>
      </c>
      <c r="H8832">
        <v>167</v>
      </c>
    </row>
    <row r="8833" spans="1:8">
      <c r="A8833" t="s">
        <v>1790</v>
      </c>
      <c r="B8833" t="s">
        <v>72</v>
      </c>
      <c r="C8833" t="s">
        <v>78</v>
      </c>
      <c r="D8833" t="s">
        <v>59</v>
      </c>
      <c r="E8833" t="s">
        <v>57</v>
      </c>
      <c r="F8833" t="s">
        <v>1729</v>
      </c>
      <c r="G8833" s="336">
        <v>0.25</v>
      </c>
      <c r="H8833">
        <v>168</v>
      </c>
    </row>
    <row r="8834" spans="1:8">
      <c r="A8834" t="s">
        <v>1789</v>
      </c>
      <c r="B8834" t="s">
        <v>71</v>
      </c>
      <c r="C8834" t="s">
        <v>78</v>
      </c>
      <c r="D8834">
        <v>2006</v>
      </c>
      <c r="E8834" t="s">
        <v>52</v>
      </c>
      <c r="F8834" t="s">
        <v>1729</v>
      </c>
      <c r="H8834">
        <v>169</v>
      </c>
    </row>
    <row r="8835" spans="1:8">
      <c r="A8835" t="s">
        <v>1788</v>
      </c>
      <c r="B8835" t="s">
        <v>71</v>
      </c>
      <c r="C8835" t="s">
        <v>78</v>
      </c>
      <c r="D8835">
        <v>2006</v>
      </c>
      <c r="E8835" t="s">
        <v>53</v>
      </c>
      <c r="F8835" t="s">
        <v>1729</v>
      </c>
      <c r="H8835">
        <v>170</v>
      </c>
    </row>
    <row r="8836" spans="1:8">
      <c r="A8836" t="s">
        <v>1787</v>
      </c>
      <c r="B8836" t="s">
        <v>71</v>
      </c>
      <c r="C8836" t="s">
        <v>78</v>
      </c>
      <c r="D8836">
        <v>2006</v>
      </c>
      <c r="E8836" t="s">
        <v>54</v>
      </c>
      <c r="F8836" t="s">
        <v>1729</v>
      </c>
      <c r="H8836">
        <v>171</v>
      </c>
    </row>
    <row r="8837" spans="1:8">
      <c r="A8837" t="s">
        <v>1786</v>
      </c>
      <c r="B8837" t="s">
        <v>71</v>
      </c>
      <c r="C8837" t="s">
        <v>78</v>
      </c>
      <c r="D8837">
        <v>2006</v>
      </c>
      <c r="E8837" t="s">
        <v>55</v>
      </c>
      <c r="F8837" t="s">
        <v>1729</v>
      </c>
      <c r="H8837">
        <v>172</v>
      </c>
    </row>
    <row r="8838" spans="1:8">
      <c r="A8838" t="s">
        <v>1785</v>
      </c>
      <c r="B8838" t="s">
        <v>71</v>
      </c>
      <c r="C8838" t="s">
        <v>78</v>
      </c>
      <c r="D8838">
        <v>2006</v>
      </c>
      <c r="E8838" t="s">
        <v>56</v>
      </c>
      <c r="F8838" t="s">
        <v>1729</v>
      </c>
      <c r="H8838">
        <v>173</v>
      </c>
    </row>
    <row r="8839" spans="1:8">
      <c r="A8839" t="s">
        <v>1784</v>
      </c>
      <c r="B8839" t="s">
        <v>71</v>
      </c>
      <c r="C8839" t="s">
        <v>78</v>
      </c>
      <c r="D8839">
        <v>2006</v>
      </c>
      <c r="E8839" t="s">
        <v>57</v>
      </c>
      <c r="F8839" t="s">
        <v>1729</v>
      </c>
      <c r="H8839">
        <v>174</v>
      </c>
    </row>
    <row r="8840" spans="1:8">
      <c r="A8840" t="s">
        <v>1783</v>
      </c>
      <c r="B8840" t="s">
        <v>71</v>
      </c>
      <c r="C8840" t="s">
        <v>78</v>
      </c>
      <c r="D8840">
        <v>2007</v>
      </c>
      <c r="E8840" t="s">
        <v>52</v>
      </c>
      <c r="F8840" t="s">
        <v>1729</v>
      </c>
      <c r="H8840">
        <v>175</v>
      </c>
    </row>
    <row r="8841" spans="1:8">
      <c r="A8841" t="s">
        <v>1782</v>
      </c>
      <c r="B8841" t="s">
        <v>71</v>
      </c>
      <c r="C8841" t="s">
        <v>78</v>
      </c>
      <c r="D8841">
        <v>2007</v>
      </c>
      <c r="E8841" t="s">
        <v>53</v>
      </c>
      <c r="F8841" t="s">
        <v>1729</v>
      </c>
      <c r="H8841">
        <v>176</v>
      </c>
    </row>
    <row r="8842" spans="1:8">
      <c r="A8842" t="s">
        <v>1781</v>
      </c>
      <c r="B8842" t="s">
        <v>71</v>
      </c>
      <c r="C8842" t="s">
        <v>78</v>
      </c>
      <c r="D8842">
        <v>2007</v>
      </c>
      <c r="E8842" t="s">
        <v>54</v>
      </c>
      <c r="F8842" t="s">
        <v>1729</v>
      </c>
      <c r="H8842">
        <v>177</v>
      </c>
    </row>
    <row r="8843" spans="1:8">
      <c r="A8843" t="s">
        <v>1780</v>
      </c>
      <c r="B8843" t="s">
        <v>71</v>
      </c>
      <c r="C8843" t="s">
        <v>78</v>
      </c>
      <c r="D8843">
        <v>2007</v>
      </c>
      <c r="E8843" t="s">
        <v>55</v>
      </c>
      <c r="F8843" t="s">
        <v>1729</v>
      </c>
      <c r="H8843">
        <v>178</v>
      </c>
    </row>
    <row r="8844" spans="1:8">
      <c r="A8844" t="s">
        <v>1779</v>
      </c>
      <c r="B8844" t="s">
        <v>71</v>
      </c>
      <c r="C8844" t="s">
        <v>78</v>
      </c>
      <c r="D8844">
        <v>2007</v>
      </c>
      <c r="E8844" t="s">
        <v>56</v>
      </c>
      <c r="F8844" t="s">
        <v>1729</v>
      </c>
      <c r="H8844">
        <v>179</v>
      </c>
    </row>
    <row r="8845" spans="1:8">
      <c r="A8845" t="s">
        <v>1778</v>
      </c>
      <c r="B8845" t="s">
        <v>71</v>
      </c>
      <c r="C8845" t="s">
        <v>78</v>
      </c>
      <c r="D8845">
        <v>2007</v>
      </c>
      <c r="E8845" t="s">
        <v>57</v>
      </c>
      <c r="F8845" t="s">
        <v>1729</v>
      </c>
      <c r="H8845">
        <v>180</v>
      </c>
    </row>
    <row r="8846" spans="1:8">
      <c r="A8846" t="s">
        <v>1777</v>
      </c>
      <c r="B8846" t="s">
        <v>71</v>
      </c>
      <c r="C8846" t="s">
        <v>78</v>
      </c>
      <c r="D8846">
        <v>2008</v>
      </c>
      <c r="E8846" t="s">
        <v>52</v>
      </c>
      <c r="F8846" t="s">
        <v>1729</v>
      </c>
      <c r="H8846">
        <v>181</v>
      </c>
    </row>
    <row r="8847" spans="1:8">
      <c r="A8847" t="s">
        <v>1776</v>
      </c>
      <c r="B8847" t="s">
        <v>71</v>
      </c>
      <c r="C8847" t="s">
        <v>78</v>
      </c>
      <c r="D8847">
        <v>2008</v>
      </c>
      <c r="E8847" t="s">
        <v>53</v>
      </c>
      <c r="F8847" t="s">
        <v>1729</v>
      </c>
      <c r="H8847">
        <v>182</v>
      </c>
    </row>
    <row r="8848" spans="1:8">
      <c r="A8848" t="s">
        <v>1775</v>
      </c>
      <c r="B8848" t="s">
        <v>71</v>
      </c>
      <c r="C8848" t="s">
        <v>78</v>
      </c>
      <c r="D8848">
        <v>2008</v>
      </c>
      <c r="E8848" t="s">
        <v>54</v>
      </c>
      <c r="F8848" t="s">
        <v>1729</v>
      </c>
      <c r="H8848">
        <v>183</v>
      </c>
    </row>
    <row r="8849" spans="1:8">
      <c r="A8849" t="s">
        <v>1774</v>
      </c>
      <c r="B8849" t="s">
        <v>71</v>
      </c>
      <c r="C8849" t="s">
        <v>78</v>
      </c>
      <c r="D8849">
        <v>2008</v>
      </c>
      <c r="E8849" t="s">
        <v>55</v>
      </c>
      <c r="F8849" t="s">
        <v>1729</v>
      </c>
      <c r="H8849">
        <v>184</v>
      </c>
    </row>
    <row r="8850" spans="1:8">
      <c r="A8850" t="s">
        <v>1773</v>
      </c>
      <c r="B8850" t="s">
        <v>71</v>
      </c>
      <c r="C8850" t="s">
        <v>78</v>
      </c>
      <c r="D8850">
        <v>2008</v>
      </c>
      <c r="E8850" t="s">
        <v>56</v>
      </c>
      <c r="F8850" t="s">
        <v>1729</v>
      </c>
      <c r="H8850">
        <v>185</v>
      </c>
    </row>
    <row r="8851" spans="1:8">
      <c r="A8851" t="s">
        <v>1772</v>
      </c>
      <c r="B8851" t="s">
        <v>71</v>
      </c>
      <c r="C8851" t="s">
        <v>78</v>
      </c>
      <c r="D8851">
        <v>2008</v>
      </c>
      <c r="E8851" t="s">
        <v>57</v>
      </c>
      <c r="F8851" t="s">
        <v>1729</v>
      </c>
      <c r="H8851">
        <v>186</v>
      </c>
    </row>
    <row r="8852" spans="1:8">
      <c r="A8852" t="s">
        <v>1771</v>
      </c>
      <c r="B8852" t="s">
        <v>71</v>
      </c>
      <c r="C8852" t="s">
        <v>78</v>
      </c>
      <c r="D8852">
        <v>2009</v>
      </c>
      <c r="E8852" t="s">
        <v>52</v>
      </c>
      <c r="F8852" t="s">
        <v>1729</v>
      </c>
      <c r="H8852">
        <v>187</v>
      </c>
    </row>
    <row r="8853" spans="1:8">
      <c r="A8853" t="s">
        <v>1770</v>
      </c>
      <c r="B8853" t="s">
        <v>71</v>
      </c>
      <c r="C8853" t="s">
        <v>78</v>
      </c>
      <c r="D8853">
        <v>2009</v>
      </c>
      <c r="E8853" t="s">
        <v>53</v>
      </c>
      <c r="F8853" t="s">
        <v>1729</v>
      </c>
      <c r="H8853">
        <v>188</v>
      </c>
    </row>
    <row r="8854" spans="1:8">
      <c r="A8854" t="s">
        <v>1769</v>
      </c>
      <c r="B8854" t="s">
        <v>71</v>
      </c>
      <c r="C8854" t="s">
        <v>78</v>
      </c>
      <c r="D8854">
        <v>2009</v>
      </c>
      <c r="E8854" t="s">
        <v>54</v>
      </c>
      <c r="F8854" t="s">
        <v>1729</v>
      </c>
      <c r="H8854">
        <v>189</v>
      </c>
    </row>
    <row r="8855" spans="1:8">
      <c r="A8855" t="s">
        <v>1768</v>
      </c>
      <c r="B8855" t="s">
        <v>71</v>
      </c>
      <c r="C8855" t="s">
        <v>78</v>
      </c>
      <c r="D8855">
        <v>2009</v>
      </c>
      <c r="E8855" t="s">
        <v>55</v>
      </c>
      <c r="F8855" t="s">
        <v>1729</v>
      </c>
      <c r="H8855">
        <v>190</v>
      </c>
    </row>
    <row r="8856" spans="1:8">
      <c r="A8856" t="s">
        <v>1767</v>
      </c>
      <c r="B8856" t="s">
        <v>71</v>
      </c>
      <c r="C8856" t="s">
        <v>78</v>
      </c>
      <c r="D8856">
        <v>2009</v>
      </c>
      <c r="E8856" t="s">
        <v>56</v>
      </c>
      <c r="F8856" t="s">
        <v>1729</v>
      </c>
      <c r="H8856">
        <v>191</v>
      </c>
    </row>
    <row r="8857" spans="1:8">
      <c r="A8857" t="s">
        <v>1766</v>
      </c>
      <c r="B8857" t="s">
        <v>71</v>
      </c>
      <c r="C8857" t="s">
        <v>78</v>
      </c>
      <c r="D8857">
        <v>2009</v>
      </c>
      <c r="E8857" t="s">
        <v>57</v>
      </c>
      <c r="F8857" t="s">
        <v>1729</v>
      </c>
      <c r="H8857">
        <v>192</v>
      </c>
    </row>
    <row r="8858" spans="1:8">
      <c r="A8858" t="s">
        <v>1765</v>
      </c>
      <c r="B8858" t="s">
        <v>71</v>
      </c>
      <c r="C8858" t="s">
        <v>78</v>
      </c>
      <c r="D8858">
        <v>2010</v>
      </c>
      <c r="E8858" t="s">
        <v>52</v>
      </c>
      <c r="F8858" t="s">
        <v>1729</v>
      </c>
      <c r="H8858">
        <v>193</v>
      </c>
    </row>
    <row r="8859" spans="1:8">
      <c r="A8859" t="s">
        <v>1764</v>
      </c>
      <c r="B8859" t="s">
        <v>71</v>
      </c>
      <c r="C8859" t="s">
        <v>78</v>
      </c>
      <c r="D8859">
        <v>2010</v>
      </c>
      <c r="E8859" t="s">
        <v>53</v>
      </c>
      <c r="F8859" t="s">
        <v>1729</v>
      </c>
      <c r="H8859">
        <v>194</v>
      </c>
    </row>
    <row r="8860" spans="1:8">
      <c r="A8860" t="s">
        <v>1763</v>
      </c>
      <c r="B8860" t="s">
        <v>71</v>
      </c>
      <c r="C8860" t="s">
        <v>78</v>
      </c>
      <c r="D8860">
        <v>2010</v>
      </c>
      <c r="E8860" t="s">
        <v>54</v>
      </c>
      <c r="F8860" t="s">
        <v>1729</v>
      </c>
      <c r="H8860">
        <v>195</v>
      </c>
    </row>
    <row r="8861" spans="1:8">
      <c r="A8861" t="s">
        <v>1762</v>
      </c>
      <c r="B8861" t="s">
        <v>71</v>
      </c>
      <c r="C8861" t="s">
        <v>78</v>
      </c>
      <c r="D8861">
        <v>2010</v>
      </c>
      <c r="E8861" t="s">
        <v>55</v>
      </c>
      <c r="F8861" t="s">
        <v>1729</v>
      </c>
      <c r="H8861">
        <v>196</v>
      </c>
    </row>
    <row r="8862" spans="1:8">
      <c r="A8862" t="s">
        <v>1761</v>
      </c>
      <c r="B8862" t="s">
        <v>71</v>
      </c>
      <c r="C8862" t="s">
        <v>78</v>
      </c>
      <c r="D8862">
        <v>2010</v>
      </c>
      <c r="E8862" t="s">
        <v>56</v>
      </c>
      <c r="F8862" t="s">
        <v>1729</v>
      </c>
      <c r="H8862">
        <v>197</v>
      </c>
    </row>
    <row r="8863" spans="1:8">
      <c r="A8863" t="s">
        <v>1760</v>
      </c>
      <c r="B8863" t="s">
        <v>71</v>
      </c>
      <c r="C8863" t="s">
        <v>78</v>
      </c>
      <c r="D8863">
        <v>2010</v>
      </c>
      <c r="E8863" t="s">
        <v>57</v>
      </c>
      <c r="F8863" t="s">
        <v>1729</v>
      </c>
      <c r="H8863">
        <v>198</v>
      </c>
    </row>
    <row r="8864" spans="1:8">
      <c r="A8864" t="s">
        <v>1759</v>
      </c>
      <c r="B8864" t="s">
        <v>71</v>
      </c>
      <c r="C8864" t="s">
        <v>78</v>
      </c>
      <c r="D8864">
        <v>2011</v>
      </c>
      <c r="E8864" t="s">
        <v>52</v>
      </c>
      <c r="F8864" t="s">
        <v>1729</v>
      </c>
      <c r="H8864">
        <v>199</v>
      </c>
    </row>
    <row r="8865" spans="1:8">
      <c r="A8865" t="s">
        <v>1758</v>
      </c>
      <c r="B8865" t="s">
        <v>71</v>
      </c>
      <c r="C8865" t="s">
        <v>78</v>
      </c>
      <c r="D8865">
        <v>2011</v>
      </c>
      <c r="E8865" t="s">
        <v>53</v>
      </c>
      <c r="F8865" t="s">
        <v>1729</v>
      </c>
      <c r="H8865">
        <v>200</v>
      </c>
    </row>
    <row r="8866" spans="1:8">
      <c r="A8866" t="s">
        <v>1757</v>
      </c>
      <c r="B8866" t="s">
        <v>71</v>
      </c>
      <c r="C8866" t="s">
        <v>78</v>
      </c>
      <c r="D8866">
        <v>2011</v>
      </c>
      <c r="E8866" t="s">
        <v>54</v>
      </c>
      <c r="F8866" t="s">
        <v>1729</v>
      </c>
      <c r="H8866">
        <v>201</v>
      </c>
    </row>
    <row r="8867" spans="1:8">
      <c r="A8867" t="s">
        <v>1756</v>
      </c>
      <c r="B8867" t="s">
        <v>71</v>
      </c>
      <c r="C8867" t="s">
        <v>78</v>
      </c>
      <c r="D8867">
        <v>2011</v>
      </c>
      <c r="E8867" t="s">
        <v>55</v>
      </c>
      <c r="F8867" t="s">
        <v>1729</v>
      </c>
      <c r="H8867">
        <v>202</v>
      </c>
    </row>
    <row r="8868" spans="1:8">
      <c r="A8868" t="s">
        <v>1755</v>
      </c>
      <c r="B8868" t="s">
        <v>71</v>
      </c>
      <c r="C8868" t="s">
        <v>78</v>
      </c>
      <c r="D8868">
        <v>2011</v>
      </c>
      <c r="E8868" t="s">
        <v>56</v>
      </c>
      <c r="F8868" t="s">
        <v>1729</v>
      </c>
      <c r="H8868">
        <v>203</v>
      </c>
    </row>
    <row r="8869" spans="1:8">
      <c r="A8869" t="s">
        <v>1754</v>
      </c>
      <c r="B8869" t="s">
        <v>71</v>
      </c>
      <c r="C8869" t="s">
        <v>78</v>
      </c>
      <c r="D8869">
        <v>2011</v>
      </c>
      <c r="E8869" t="s">
        <v>57</v>
      </c>
      <c r="F8869" t="s">
        <v>1729</v>
      </c>
      <c r="H8869">
        <v>204</v>
      </c>
    </row>
    <row r="8870" spans="1:8">
      <c r="A8870" t="s">
        <v>1753</v>
      </c>
      <c r="B8870" t="s">
        <v>71</v>
      </c>
      <c r="C8870" t="s">
        <v>78</v>
      </c>
      <c r="D8870">
        <v>2012</v>
      </c>
      <c r="E8870" t="s">
        <v>52</v>
      </c>
      <c r="F8870" t="s">
        <v>1729</v>
      </c>
      <c r="G8870" s="336">
        <v>2.68</v>
      </c>
      <c r="H8870">
        <v>205</v>
      </c>
    </row>
    <row r="8871" spans="1:8">
      <c r="A8871" t="s">
        <v>1752</v>
      </c>
      <c r="B8871" t="s">
        <v>71</v>
      </c>
      <c r="C8871" t="s">
        <v>78</v>
      </c>
      <c r="D8871">
        <v>2012</v>
      </c>
      <c r="E8871" t="s">
        <v>53</v>
      </c>
      <c r="F8871" t="s">
        <v>1729</v>
      </c>
      <c r="G8871" s="336">
        <v>15.88</v>
      </c>
      <c r="H8871">
        <v>206</v>
      </c>
    </row>
    <row r="8872" spans="1:8">
      <c r="A8872" t="s">
        <v>1751</v>
      </c>
      <c r="B8872" t="s">
        <v>71</v>
      </c>
      <c r="C8872" t="s">
        <v>78</v>
      </c>
      <c r="D8872">
        <v>2012</v>
      </c>
      <c r="E8872" t="s">
        <v>54</v>
      </c>
      <c r="F8872" t="s">
        <v>1729</v>
      </c>
      <c r="H8872">
        <v>207</v>
      </c>
    </row>
    <row r="8873" spans="1:8">
      <c r="A8873" t="s">
        <v>1750</v>
      </c>
      <c r="B8873" t="s">
        <v>71</v>
      </c>
      <c r="C8873" t="s">
        <v>78</v>
      </c>
      <c r="D8873">
        <v>2012</v>
      </c>
      <c r="E8873" t="s">
        <v>55</v>
      </c>
      <c r="F8873" t="s">
        <v>1729</v>
      </c>
      <c r="H8873">
        <v>208</v>
      </c>
    </row>
    <row r="8874" spans="1:8">
      <c r="A8874" t="s">
        <v>1749</v>
      </c>
      <c r="B8874" t="s">
        <v>71</v>
      </c>
      <c r="C8874" t="s">
        <v>78</v>
      </c>
      <c r="D8874">
        <v>2012</v>
      </c>
      <c r="E8874" t="s">
        <v>56</v>
      </c>
      <c r="F8874" t="s">
        <v>1729</v>
      </c>
      <c r="G8874" s="336">
        <v>2.68</v>
      </c>
      <c r="H8874">
        <v>209</v>
      </c>
    </row>
    <row r="8875" spans="1:8">
      <c r="A8875" t="s">
        <v>1748</v>
      </c>
      <c r="B8875" t="s">
        <v>71</v>
      </c>
      <c r="C8875" t="s">
        <v>78</v>
      </c>
      <c r="D8875">
        <v>2012</v>
      </c>
      <c r="E8875" t="s">
        <v>57</v>
      </c>
      <c r="F8875" t="s">
        <v>1729</v>
      </c>
      <c r="G8875" s="336">
        <v>15.88</v>
      </c>
      <c r="H8875">
        <v>210</v>
      </c>
    </row>
    <row r="8876" spans="1:8">
      <c r="A8876" t="s">
        <v>1747</v>
      </c>
      <c r="B8876" t="s">
        <v>71</v>
      </c>
      <c r="C8876" t="s">
        <v>78</v>
      </c>
      <c r="D8876">
        <v>2013</v>
      </c>
      <c r="E8876" t="s">
        <v>52</v>
      </c>
      <c r="F8876" t="s">
        <v>1729</v>
      </c>
      <c r="G8876" s="336">
        <v>-0.13</v>
      </c>
      <c r="H8876">
        <v>211</v>
      </c>
    </row>
    <row r="8877" spans="1:8">
      <c r="A8877" t="s">
        <v>1746</v>
      </c>
      <c r="B8877" t="s">
        <v>71</v>
      </c>
      <c r="C8877" t="s">
        <v>78</v>
      </c>
      <c r="D8877">
        <v>2013</v>
      </c>
      <c r="E8877" t="s">
        <v>53</v>
      </c>
      <c r="F8877" t="s">
        <v>1729</v>
      </c>
      <c r="G8877" s="336">
        <v>-0.64</v>
      </c>
      <c r="H8877">
        <v>212</v>
      </c>
    </row>
    <row r="8878" spans="1:8">
      <c r="A8878" t="s">
        <v>1745</v>
      </c>
      <c r="B8878" t="s">
        <v>71</v>
      </c>
      <c r="C8878" t="s">
        <v>78</v>
      </c>
      <c r="D8878">
        <v>2013</v>
      </c>
      <c r="E8878" t="s">
        <v>54</v>
      </c>
      <c r="F8878" t="s">
        <v>1729</v>
      </c>
      <c r="H8878">
        <v>213</v>
      </c>
    </row>
    <row r="8879" spans="1:8">
      <c r="A8879" t="s">
        <v>1744</v>
      </c>
      <c r="B8879" t="s">
        <v>71</v>
      </c>
      <c r="C8879" t="s">
        <v>78</v>
      </c>
      <c r="D8879">
        <v>2013</v>
      </c>
      <c r="E8879" t="s">
        <v>55</v>
      </c>
      <c r="F8879" t="s">
        <v>1729</v>
      </c>
      <c r="H8879">
        <v>214</v>
      </c>
    </row>
    <row r="8880" spans="1:8">
      <c r="A8880" t="s">
        <v>1743</v>
      </c>
      <c r="B8880" t="s">
        <v>71</v>
      </c>
      <c r="C8880" t="s">
        <v>78</v>
      </c>
      <c r="D8880">
        <v>2013</v>
      </c>
      <c r="E8880" t="s">
        <v>56</v>
      </c>
      <c r="F8880" t="s">
        <v>1729</v>
      </c>
      <c r="G8880" s="336">
        <v>-0.13</v>
      </c>
      <c r="H8880">
        <v>215</v>
      </c>
    </row>
    <row r="8881" spans="1:8">
      <c r="A8881" t="s">
        <v>1742</v>
      </c>
      <c r="B8881" t="s">
        <v>71</v>
      </c>
      <c r="C8881" t="s">
        <v>78</v>
      </c>
      <c r="D8881">
        <v>2013</v>
      </c>
      <c r="E8881" t="s">
        <v>57</v>
      </c>
      <c r="F8881" t="s">
        <v>1729</v>
      </c>
      <c r="G8881" s="336">
        <v>-0.64</v>
      </c>
      <c r="H8881">
        <v>216</v>
      </c>
    </row>
    <row r="8882" spans="1:8">
      <c r="A8882" t="s">
        <v>1741</v>
      </c>
      <c r="B8882" t="s">
        <v>71</v>
      </c>
      <c r="C8882" t="s">
        <v>78</v>
      </c>
      <c r="D8882" t="s">
        <v>58</v>
      </c>
      <c r="E8882" t="s">
        <v>52</v>
      </c>
      <c r="F8882" t="s">
        <v>1729</v>
      </c>
      <c r="G8882" s="336">
        <v>2.2000000000000002</v>
      </c>
      <c r="H8882">
        <v>217</v>
      </c>
    </row>
    <row r="8883" spans="1:8">
      <c r="A8883" t="s">
        <v>1740</v>
      </c>
      <c r="B8883" t="s">
        <v>71</v>
      </c>
      <c r="C8883" t="s">
        <v>78</v>
      </c>
      <c r="D8883" t="s">
        <v>58</v>
      </c>
      <c r="E8883" t="s">
        <v>53</v>
      </c>
      <c r="F8883" t="s">
        <v>1729</v>
      </c>
      <c r="G8883" s="336">
        <v>5.04</v>
      </c>
      <c r="H8883">
        <v>218</v>
      </c>
    </row>
    <row r="8884" spans="1:8">
      <c r="A8884" t="s">
        <v>1739</v>
      </c>
      <c r="B8884" t="s">
        <v>71</v>
      </c>
      <c r="C8884" t="s">
        <v>78</v>
      </c>
      <c r="D8884" t="s">
        <v>58</v>
      </c>
      <c r="E8884" t="s">
        <v>54</v>
      </c>
      <c r="F8884" t="s">
        <v>1729</v>
      </c>
      <c r="H8884">
        <v>219</v>
      </c>
    </row>
    <row r="8885" spans="1:8">
      <c r="A8885" t="s">
        <v>1738</v>
      </c>
      <c r="B8885" t="s">
        <v>71</v>
      </c>
      <c r="C8885" t="s">
        <v>78</v>
      </c>
      <c r="D8885" t="s">
        <v>58</v>
      </c>
      <c r="E8885" t="s">
        <v>55</v>
      </c>
      <c r="F8885" t="s">
        <v>1729</v>
      </c>
      <c r="H8885">
        <v>220</v>
      </c>
    </row>
    <row r="8886" spans="1:8">
      <c r="A8886" t="s">
        <v>1737</v>
      </c>
      <c r="B8886" t="s">
        <v>71</v>
      </c>
      <c r="C8886" t="s">
        <v>78</v>
      </c>
      <c r="D8886" t="s">
        <v>58</v>
      </c>
      <c r="E8886" t="s">
        <v>56</v>
      </c>
      <c r="F8886" t="s">
        <v>1729</v>
      </c>
      <c r="G8886" s="336">
        <v>2.2000000000000002</v>
      </c>
      <c r="H8886">
        <v>221</v>
      </c>
    </row>
    <row r="8887" spans="1:8">
      <c r="A8887" t="s">
        <v>1736</v>
      </c>
      <c r="B8887" t="s">
        <v>71</v>
      </c>
      <c r="C8887" t="s">
        <v>78</v>
      </c>
      <c r="D8887" t="s">
        <v>58</v>
      </c>
      <c r="E8887" t="s">
        <v>57</v>
      </c>
      <c r="F8887" t="s">
        <v>1729</v>
      </c>
      <c r="G8887" s="336">
        <v>5.04</v>
      </c>
      <c r="H8887">
        <v>222</v>
      </c>
    </row>
    <row r="8888" spans="1:8">
      <c r="A8888" t="s">
        <v>1735</v>
      </c>
      <c r="B8888" t="s">
        <v>71</v>
      </c>
      <c r="C8888" t="s">
        <v>78</v>
      </c>
      <c r="D8888" t="s">
        <v>59</v>
      </c>
      <c r="E8888" t="s">
        <v>52</v>
      </c>
      <c r="F8888" t="s">
        <v>1729</v>
      </c>
      <c r="H8888">
        <v>223</v>
      </c>
    </row>
    <row r="8889" spans="1:8">
      <c r="A8889" t="s">
        <v>1734</v>
      </c>
      <c r="B8889" t="s">
        <v>71</v>
      </c>
      <c r="C8889" t="s">
        <v>78</v>
      </c>
      <c r="D8889" t="s">
        <v>59</v>
      </c>
      <c r="E8889" t="s">
        <v>53</v>
      </c>
      <c r="F8889" t="s">
        <v>1729</v>
      </c>
      <c r="H8889">
        <v>224</v>
      </c>
    </row>
    <row r="8890" spans="1:8">
      <c r="A8890" t="s">
        <v>1733</v>
      </c>
      <c r="B8890" t="s">
        <v>71</v>
      </c>
      <c r="C8890" t="s">
        <v>78</v>
      </c>
      <c r="D8890" t="s">
        <v>59</v>
      </c>
      <c r="E8890" t="s">
        <v>54</v>
      </c>
      <c r="F8890" t="s">
        <v>1729</v>
      </c>
      <c r="H8890">
        <v>225</v>
      </c>
    </row>
    <row r="8891" spans="1:8">
      <c r="A8891" t="s">
        <v>1732</v>
      </c>
      <c r="B8891" t="s">
        <v>71</v>
      </c>
      <c r="C8891" t="s">
        <v>78</v>
      </c>
      <c r="D8891" t="s">
        <v>59</v>
      </c>
      <c r="E8891" t="s">
        <v>55</v>
      </c>
      <c r="F8891" t="s">
        <v>1729</v>
      </c>
      <c r="H8891">
        <v>226</v>
      </c>
    </row>
    <row r="8892" spans="1:8">
      <c r="A8892" t="s">
        <v>1731</v>
      </c>
      <c r="B8892" t="s">
        <v>71</v>
      </c>
      <c r="C8892" t="s">
        <v>78</v>
      </c>
      <c r="D8892" t="s">
        <v>59</v>
      </c>
      <c r="E8892" t="s">
        <v>56</v>
      </c>
      <c r="F8892" t="s">
        <v>1729</v>
      </c>
      <c r="H8892">
        <v>227</v>
      </c>
    </row>
    <row r="8893" spans="1:8">
      <c r="A8893" t="s">
        <v>1730</v>
      </c>
      <c r="B8893" t="s">
        <v>71</v>
      </c>
      <c r="C8893" t="s">
        <v>78</v>
      </c>
      <c r="D8893" t="s">
        <v>59</v>
      </c>
      <c r="E8893" t="s">
        <v>57</v>
      </c>
      <c r="F8893" t="s">
        <v>1729</v>
      </c>
      <c r="H8893">
        <v>228</v>
      </c>
    </row>
    <row r="8894" spans="1:8">
      <c r="A8894" t="s">
        <v>1728</v>
      </c>
      <c r="B8894" t="s">
        <v>72</v>
      </c>
      <c r="C8894" t="s">
        <v>123</v>
      </c>
      <c r="D8894">
        <v>2007</v>
      </c>
      <c r="E8894" t="s">
        <v>79</v>
      </c>
      <c r="F8894" t="s">
        <v>1500</v>
      </c>
      <c r="G8894" t="s">
        <v>1451</v>
      </c>
      <c r="H8894">
        <v>1</v>
      </c>
    </row>
    <row r="8895" spans="1:8">
      <c r="A8895" t="s">
        <v>1727</v>
      </c>
      <c r="B8895" t="s">
        <v>72</v>
      </c>
      <c r="C8895" t="s">
        <v>123</v>
      </c>
      <c r="D8895">
        <v>2007</v>
      </c>
      <c r="E8895" t="s">
        <v>80</v>
      </c>
      <c r="F8895" t="s">
        <v>1500</v>
      </c>
      <c r="G8895" t="s">
        <v>1451</v>
      </c>
      <c r="H8895">
        <v>2</v>
      </c>
    </row>
    <row r="8896" spans="1:8">
      <c r="A8896" t="s">
        <v>1726</v>
      </c>
      <c r="B8896" t="s">
        <v>72</v>
      </c>
      <c r="C8896" t="s">
        <v>123</v>
      </c>
      <c r="D8896">
        <v>2007</v>
      </c>
      <c r="E8896" t="s">
        <v>81</v>
      </c>
      <c r="F8896" t="s">
        <v>1500</v>
      </c>
      <c r="G8896" t="s">
        <v>1451</v>
      </c>
      <c r="H8896">
        <v>3</v>
      </c>
    </row>
    <row r="8897" spans="1:8">
      <c r="A8897" t="s">
        <v>1725</v>
      </c>
      <c r="B8897" t="s">
        <v>72</v>
      </c>
      <c r="C8897" t="s">
        <v>123</v>
      </c>
      <c r="D8897">
        <v>2007</v>
      </c>
      <c r="E8897" t="s">
        <v>82</v>
      </c>
      <c r="F8897" t="s">
        <v>1500</v>
      </c>
      <c r="G8897" t="s">
        <v>1451</v>
      </c>
      <c r="H8897">
        <v>4</v>
      </c>
    </row>
    <row r="8898" spans="1:8">
      <c r="A8898" t="s">
        <v>1724</v>
      </c>
      <c r="B8898" t="s">
        <v>72</v>
      </c>
      <c r="C8898" t="s">
        <v>123</v>
      </c>
      <c r="D8898">
        <v>2007</v>
      </c>
      <c r="E8898" t="s">
        <v>83</v>
      </c>
      <c r="F8898" t="s">
        <v>1500</v>
      </c>
      <c r="G8898" t="s">
        <v>1451</v>
      </c>
      <c r="H8898">
        <v>5</v>
      </c>
    </row>
    <row r="8899" spans="1:8">
      <c r="A8899" t="s">
        <v>1723</v>
      </c>
      <c r="B8899" t="s">
        <v>72</v>
      </c>
      <c r="C8899" t="s">
        <v>123</v>
      </c>
      <c r="D8899">
        <v>2007</v>
      </c>
      <c r="E8899" t="s">
        <v>84</v>
      </c>
      <c r="F8899" t="s">
        <v>1500</v>
      </c>
      <c r="G8899" t="s">
        <v>1451</v>
      </c>
      <c r="H8899">
        <v>6</v>
      </c>
    </row>
    <row r="8900" spans="1:8">
      <c r="A8900" t="s">
        <v>1722</v>
      </c>
      <c r="B8900" t="s">
        <v>72</v>
      </c>
      <c r="C8900" t="s">
        <v>123</v>
      </c>
      <c r="D8900">
        <v>2008</v>
      </c>
      <c r="E8900" t="s">
        <v>79</v>
      </c>
      <c r="F8900" t="s">
        <v>1500</v>
      </c>
      <c r="G8900" t="s">
        <v>1451</v>
      </c>
      <c r="H8900">
        <v>7</v>
      </c>
    </row>
    <row r="8901" spans="1:8">
      <c r="A8901" t="s">
        <v>1721</v>
      </c>
      <c r="B8901" t="s">
        <v>72</v>
      </c>
      <c r="C8901" t="s">
        <v>123</v>
      </c>
      <c r="D8901">
        <v>2008</v>
      </c>
      <c r="E8901" t="s">
        <v>80</v>
      </c>
      <c r="F8901" t="s">
        <v>1500</v>
      </c>
      <c r="G8901" t="s">
        <v>1451</v>
      </c>
      <c r="H8901">
        <v>8</v>
      </c>
    </row>
    <row r="8902" spans="1:8">
      <c r="A8902" t="s">
        <v>1720</v>
      </c>
      <c r="B8902" t="s">
        <v>72</v>
      </c>
      <c r="C8902" t="s">
        <v>123</v>
      </c>
      <c r="D8902">
        <v>2008</v>
      </c>
      <c r="E8902" t="s">
        <v>81</v>
      </c>
      <c r="F8902" t="s">
        <v>1500</v>
      </c>
      <c r="G8902" t="s">
        <v>1451</v>
      </c>
      <c r="H8902">
        <v>9</v>
      </c>
    </row>
    <row r="8903" spans="1:8">
      <c r="A8903" t="s">
        <v>1719</v>
      </c>
      <c r="B8903" t="s">
        <v>72</v>
      </c>
      <c r="C8903" t="s">
        <v>123</v>
      </c>
      <c r="D8903">
        <v>2008</v>
      </c>
      <c r="E8903" t="s">
        <v>82</v>
      </c>
      <c r="F8903" t="s">
        <v>1500</v>
      </c>
      <c r="G8903" t="s">
        <v>1451</v>
      </c>
      <c r="H8903">
        <v>10</v>
      </c>
    </row>
    <row r="8904" spans="1:8">
      <c r="A8904" t="s">
        <v>1718</v>
      </c>
      <c r="B8904" t="s">
        <v>72</v>
      </c>
      <c r="C8904" t="s">
        <v>123</v>
      </c>
      <c r="D8904">
        <v>2008</v>
      </c>
      <c r="E8904" t="s">
        <v>83</v>
      </c>
      <c r="F8904" t="s">
        <v>1500</v>
      </c>
      <c r="G8904" t="s">
        <v>1451</v>
      </c>
      <c r="H8904">
        <v>11</v>
      </c>
    </row>
    <row r="8905" spans="1:8">
      <c r="A8905" t="s">
        <v>1717</v>
      </c>
      <c r="B8905" t="s">
        <v>72</v>
      </c>
      <c r="C8905" t="s">
        <v>123</v>
      </c>
      <c r="D8905">
        <v>2008</v>
      </c>
      <c r="E8905" t="s">
        <v>84</v>
      </c>
      <c r="F8905" t="s">
        <v>1500</v>
      </c>
      <c r="G8905" t="s">
        <v>1451</v>
      </c>
      <c r="H8905">
        <v>12</v>
      </c>
    </row>
    <row r="8906" spans="1:8">
      <c r="A8906" t="s">
        <v>1716</v>
      </c>
      <c r="B8906" t="s">
        <v>72</v>
      </c>
      <c r="C8906" t="s">
        <v>123</v>
      </c>
      <c r="D8906">
        <v>2009</v>
      </c>
      <c r="E8906" t="s">
        <v>79</v>
      </c>
      <c r="F8906" t="s">
        <v>1500</v>
      </c>
      <c r="G8906" t="s">
        <v>1451</v>
      </c>
      <c r="H8906">
        <v>13</v>
      </c>
    </row>
    <row r="8907" spans="1:8">
      <c r="A8907" t="s">
        <v>1715</v>
      </c>
      <c r="B8907" t="s">
        <v>72</v>
      </c>
      <c r="C8907" t="s">
        <v>123</v>
      </c>
      <c r="D8907">
        <v>2009</v>
      </c>
      <c r="E8907" t="s">
        <v>80</v>
      </c>
      <c r="F8907" t="s">
        <v>1500</v>
      </c>
      <c r="G8907" t="s">
        <v>1451</v>
      </c>
      <c r="H8907">
        <v>14</v>
      </c>
    </row>
    <row r="8908" spans="1:8">
      <c r="A8908" t="s">
        <v>1714</v>
      </c>
      <c r="B8908" t="s">
        <v>72</v>
      </c>
      <c r="C8908" t="s">
        <v>123</v>
      </c>
      <c r="D8908">
        <v>2009</v>
      </c>
      <c r="E8908" t="s">
        <v>81</v>
      </c>
      <c r="F8908" t="s">
        <v>1500</v>
      </c>
      <c r="G8908" t="s">
        <v>1451</v>
      </c>
      <c r="H8908">
        <v>15</v>
      </c>
    </row>
    <row r="8909" spans="1:8">
      <c r="A8909" t="s">
        <v>1713</v>
      </c>
      <c r="B8909" t="s">
        <v>72</v>
      </c>
      <c r="C8909" t="s">
        <v>123</v>
      </c>
      <c r="D8909">
        <v>2009</v>
      </c>
      <c r="E8909" t="s">
        <v>82</v>
      </c>
      <c r="F8909" t="s">
        <v>1500</v>
      </c>
      <c r="G8909" t="s">
        <v>1451</v>
      </c>
      <c r="H8909">
        <v>16</v>
      </c>
    </row>
    <row r="8910" spans="1:8">
      <c r="A8910" t="s">
        <v>1712</v>
      </c>
      <c r="B8910" t="s">
        <v>72</v>
      </c>
      <c r="C8910" t="s">
        <v>123</v>
      </c>
      <c r="D8910">
        <v>2009</v>
      </c>
      <c r="E8910" t="s">
        <v>83</v>
      </c>
      <c r="F8910" t="s">
        <v>1500</v>
      </c>
      <c r="G8910" t="s">
        <v>1451</v>
      </c>
      <c r="H8910">
        <v>17</v>
      </c>
    </row>
    <row r="8911" spans="1:8">
      <c r="A8911" t="s">
        <v>1711</v>
      </c>
      <c r="B8911" t="s">
        <v>72</v>
      </c>
      <c r="C8911" t="s">
        <v>123</v>
      </c>
      <c r="D8911">
        <v>2009</v>
      </c>
      <c r="E8911" t="s">
        <v>84</v>
      </c>
      <c r="F8911" t="s">
        <v>1500</v>
      </c>
      <c r="G8911" t="s">
        <v>1451</v>
      </c>
      <c r="H8911">
        <v>18</v>
      </c>
    </row>
    <row r="8912" spans="1:8">
      <c r="A8912" t="s">
        <v>1710</v>
      </c>
      <c r="B8912" t="s">
        <v>72</v>
      </c>
      <c r="C8912" t="s">
        <v>123</v>
      </c>
      <c r="D8912">
        <v>2010</v>
      </c>
      <c r="E8912" t="s">
        <v>79</v>
      </c>
      <c r="F8912" t="s">
        <v>1500</v>
      </c>
      <c r="G8912" s="338">
        <v>1135</v>
      </c>
      <c r="H8912">
        <v>19</v>
      </c>
    </row>
    <row r="8913" spans="1:8">
      <c r="A8913" t="s">
        <v>1709</v>
      </c>
      <c r="B8913" t="s">
        <v>72</v>
      </c>
      <c r="C8913" t="s">
        <v>123</v>
      </c>
      <c r="D8913">
        <v>2010</v>
      </c>
      <c r="E8913" t="s">
        <v>80</v>
      </c>
      <c r="F8913" t="s">
        <v>1500</v>
      </c>
      <c r="G8913" s="338">
        <v>1135</v>
      </c>
      <c r="H8913">
        <v>20</v>
      </c>
    </row>
    <row r="8914" spans="1:8">
      <c r="A8914" t="s">
        <v>1708</v>
      </c>
      <c r="B8914" t="s">
        <v>72</v>
      </c>
      <c r="C8914" t="s">
        <v>123</v>
      </c>
      <c r="D8914">
        <v>2010</v>
      </c>
      <c r="E8914" t="s">
        <v>81</v>
      </c>
      <c r="F8914" t="s">
        <v>1500</v>
      </c>
      <c r="G8914" s="338">
        <v>1135</v>
      </c>
      <c r="H8914">
        <v>21</v>
      </c>
    </row>
    <row r="8915" spans="1:8">
      <c r="A8915" t="s">
        <v>1707</v>
      </c>
      <c r="B8915" t="s">
        <v>72</v>
      </c>
      <c r="C8915" t="s">
        <v>123</v>
      </c>
      <c r="D8915">
        <v>2010</v>
      </c>
      <c r="E8915" t="s">
        <v>82</v>
      </c>
      <c r="F8915" t="s">
        <v>1500</v>
      </c>
      <c r="G8915" s="338">
        <v>1135</v>
      </c>
      <c r="H8915">
        <v>22</v>
      </c>
    </row>
    <row r="8916" spans="1:8">
      <c r="A8916" t="s">
        <v>1706</v>
      </c>
      <c r="B8916" t="s">
        <v>72</v>
      </c>
      <c r="C8916" t="s">
        <v>123</v>
      </c>
      <c r="D8916">
        <v>2010</v>
      </c>
      <c r="E8916" t="s">
        <v>83</v>
      </c>
      <c r="F8916" t="s">
        <v>1500</v>
      </c>
      <c r="G8916" t="s">
        <v>1451</v>
      </c>
      <c r="H8916">
        <v>23</v>
      </c>
    </row>
    <row r="8917" spans="1:8">
      <c r="A8917" t="s">
        <v>1705</v>
      </c>
      <c r="B8917" t="s">
        <v>72</v>
      </c>
      <c r="C8917" t="s">
        <v>123</v>
      </c>
      <c r="D8917">
        <v>2010</v>
      </c>
      <c r="E8917" t="s">
        <v>84</v>
      </c>
      <c r="F8917" t="s">
        <v>1500</v>
      </c>
      <c r="G8917" t="s">
        <v>1451</v>
      </c>
      <c r="H8917">
        <v>24</v>
      </c>
    </row>
    <row r="8918" spans="1:8">
      <c r="A8918" t="s">
        <v>1704</v>
      </c>
      <c r="B8918" t="s">
        <v>72</v>
      </c>
      <c r="C8918" t="s">
        <v>123</v>
      </c>
      <c r="D8918">
        <v>2011</v>
      </c>
      <c r="E8918" t="s">
        <v>79</v>
      </c>
      <c r="F8918" t="s">
        <v>1500</v>
      </c>
      <c r="G8918" s="338">
        <v>1324</v>
      </c>
      <c r="H8918">
        <v>25</v>
      </c>
    </row>
    <row r="8919" spans="1:8">
      <c r="A8919" t="s">
        <v>1703</v>
      </c>
      <c r="B8919" t="s">
        <v>72</v>
      </c>
      <c r="C8919" t="s">
        <v>123</v>
      </c>
      <c r="D8919">
        <v>2011</v>
      </c>
      <c r="E8919" t="s">
        <v>80</v>
      </c>
      <c r="F8919" t="s">
        <v>1500</v>
      </c>
      <c r="G8919">
        <v>161</v>
      </c>
      <c r="H8919">
        <v>26</v>
      </c>
    </row>
    <row r="8920" spans="1:8">
      <c r="A8920" t="s">
        <v>1702</v>
      </c>
      <c r="B8920" t="s">
        <v>72</v>
      </c>
      <c r="C8920" t="s">
        <v>123</v>
      </c>
      <c r="D8920">
        <v>2011</v>
      </c>
      <c r="E8920" t="s">
        <v>81</v>
      </c>
      <c r="F8920" t="s">
        <v>1500</v>
      </c>
      <c r="G8920" s="338">
        <v>1324</v>
      </c>
      <c r="H8920">
        <v>27</v>
      </c>
    </row>
    <row r="8921" spans="1:8">
      <c r="A8921" t="s">
        <v>1701</v>
      </c>
      <c r="B8921" t="s">
        <v>72</v>
      </c>
      <c r="C8921" t="s">
        <v>123</v>
      </c>
      <c r="D8921">
        <v>2011</v>
      </c>
      <c r="E8921" t="s">
        <v>82</v>
      </c>
      <c r="F8921" t="s">
        <v>1500</v>
      </c>
      <c r="G8921">
        <v>161</v>
      </c>
      <c r="H8921">
        <v>28</v>
      </c>
    </row>
    <row r="8922" spans="1:8">
      <c r="A8922" t="s">
        <v>1700</v>
      </c>
      <c r="B8922" t="s">
        <v>72</v>
      </c>
      <c r="C8922" t="s">
        <v>123</v>
      </c>
      <c r="D8922">
        <v>2011</v>
      </c>
      <c r="E8922" t="s">
        <v>83</v>
      </c>
      <c r="F8922" t="s">
        <v>1500</v>
      </c>
      <c r="G8922" t="s">
        <v>1451</v>
      </c>
      <c r="H8922">
        <v>29</v>
      </c>
    </row>
    <row r="8923" spans="1:8">
      <c r="A8923" t="s">
        <v>1699</v>
      </c>
      <c r="B8923" t="s">
        <v>72</v>
      </c>
      <c r="C8923" t="s">
        <v>123</v>
      </c>
      <c r="D8923">
        <v>2011</v>
      </c>
      <c r="E8923" t="s">
        <v>84</v>
      </c>
      <c r="F8923" t="s">
        <v>1500</v>
      </c>
      <c r="G8923" t="s">
        <v>1451</v>
      </c>
      <c r="H8923">
        <v>30</v>
      </c>
    </row>
    <row r="8924" spans="1:8">
      <c r="A8924" t="s">
        <v>1698</v>
      </c>
      <c r="B8924" t="s">
        <v>72</v>
      </c>
      <c r="C8924" t="s">
        <v>123</v>
      </c>
      <c r="D8924">
        <v>2012</v>
      </c>
      <c r="E8924" t="s">
        <v>79</v>
      </c>
      <c r="F8924" t="s">
        <v>1500</v>
      </c>
      <c r="G8924" t="s">
        <v>1451</v>
      </c>
      <c r="H8924">
        <v>31</v>
      </c>
    </row>
    <row r="8925" spans="1:8">
      <c r="A8925" t="s">
        <v>1697</v>
      </c>
      <c r="B8925" t="s">
        <v>72</v>
      </c>
      <c r="C8925" t="s">
        <v>123</v>
      </c>
      <c r="D8925">
        <v>2012</v>
      </c>
      <c r="E8925" t="s">
        <v>80</v>
      </c>
      <c r="F8925" t="s">
        <v>1500</v>
      </c>
      <c r="G8925" t="s">
        <v>1451</v>
      </c>
      <c r="H8925">
        <v>32</v>
      </c>
    </row>
    <row r="8926" spans="1:8">
      <c r="A8926" t="s">
        <v>1696</v>
      </c>
      <c r="B8926" t="s">
        <v>72</v>
      </c>
      <c r="C8926" t="s">
        <v>123</v>
      </c>
      <c r="D8926">
        <v>2012</v>
      </c>
      <c r="E8926" t="s">
        <v>81</v>
      </c>
      <c r="F8926" t="s">
        <v>1500</v>
      </c>
      <c r="G8926" t="s">
        <v>1451</v>
      </c>
      <c r="H8926">
        <v>33</v>
      </c>
    </row>
    <row r="8927" spans="1:8">
      <c r="A8927" t="s">
        <v>1695</v>
      </c>
      <c r="B8927" t="s">
        <v>72</v>
      </c>
      <c r="C8927" t="s">
        <v>123</v>
      </c>
      <c r="D8927">
        <v>2012</v>
      </c>
      <c r="E8927" t="s">
        <v>82</v>
      </c>
      <c r="F8927" t="s">
        <v>1500</v>
      </c>
      <c r="G8927" t="s">
        <v>1451</v>
      </c>
      <c r="H8927">
        <v>34</v>
      </c>
    </row>
    <row r="8928" spans="1:8">
      <c r="A8928" t="s">
        <v>1694</v>
      </c>
      <c r="B8928" t="s">
        <v>72</v>
      </c>
      <c r="C8928" t="s">
        <v>123</v>
      </c>
      <c r="D8928">
        <v>2012</v>
      </c>
      <c r="E8928" t="s">
        <v>83</v>
      </c>
      <c r="F8928" t="s">
        <v>1500</v>
      </c>
      <c r="G8928" t="s">
        <v>1451</v>
      </c>
      <c r="H8928">
        <v>35</v>
      </c>
    </row>
    <row r="8929" spans="1:8">
      <c r="A8929" t="s">
        <v>1693</v>
      </c>
      <c r="B8929" t="s">
        <v>72</v>
      </c>
      <c r="C8929" t="s">
        <v>123</v>
      </c>
      <c r="D8929">
        <v>2012</v>
      </c>
      <c r="E8929" t="s">
        <v>84</v>
      </c>
      <c r="F8929" t="s">
        <v>1500</v>
      </c>
      <c r="G8929" t="s">
        <v>1451</v>
      </c>
      <c r="H8929">
        <v>36</v>
      </c>
    </row>
    <row r="8930" spans="1:8">
      <c r="A8930" t="s">
        <v>1692</v>
      </c>
      <c r="B8930" t="s">
        <v>72</v>
      </c>
      <c r="C8930" t="s">
        <v>123</v>
      </c>
      <c r="D8930">
        <v>2013</v>
      </c>
      <c r="E8930" t="s">
        <v>79</v>
      </c>
      <c r="F8930" t="s">
        <v>1500</v>
      </c>
      <c r="G8930" t="s">
        <v>1451</v>
      </c>
      <c r="H8930">
        <v>37</v>
      </c>
    </row>
    <row r="8931" spans="1:8">
      <c r="A8931" t="s">
        <v>1691</v>
      </c>
      <c r="B8931" t="s">
        <v>72</v>
      </c>
      <c r="C8931" t="s">
        <v>123</v>
      </c>
      <c r="D8931">
        <v>2013</v>
      </c>
      <c r="E8931" t="s">
        <v>80</v>
      </c>
      <c r="F8931" t="s">
        <v>1500</v>
      </c>
      <c r="G8931" t="s">
        <v>1451</v>
      </c>
      <c r="H8931">
        <v>38</v>
      </c>
    </row>
    <row r="8932" spans="1:8">
      <c r="A8932" t="s">
        <v>1690</v>
      </c>
      <c r="B8932" t="s">
        <v>72</v>
      </c>
      <c r="C8932" t="s">
        <v>123</v>
      </c>
      <c r="D8932">
        <v>2013</v>
      </c>
      <c r="E8932" t="s">
        <v>81</v>
      </c>
      <c r="F8932" t="s">
        <v>1500</v>
      </c>
      <c r="G8932" t="s">
        <v>1451</v>
      </c>
      <c r="H8932">
        <v>39</v>
      </c>
    </row>
    <row r="8933" spans="1:8">
      <c r="A8933" t="s">
        <v>1689</v>
      </c>
      <c r="B8933" t="s">
        <v>72</v>
      </c>
      <c r="C8933" t="s">
        <v>123</v>
      </c>
      <c r="D8933">
        <v>2013</v>
      </c>
      <c r="E8933" t="s">
        <v>82</v>
      </c>
      <c r="F8933" t="s">
        <v>1500</v>
      </c>
      <c r="G8933" t="s">
        <v>1451</v>
      </c>
      <c r="H8933">
        <v>40</v>
      </c>
    </row>
    <row r="8934" spans="1:8">
      <c r="A8934" t="s">
        <v>1688</v>
      </c>
      <c r="B8934" t="s">
        <v>72</v>
      </c>
      <c r="C8934" t="s">
        <v>123</v>
      </c>
      <c r="D8934">
        <v>2013</v>
      </c>
      <c r="E8934" t="s">
        <v>83</v>
      </c>
      <c r="F8934" t="s">
        <v>1500</v>
      </c>
      <c r="G8934" t="s">
        <v>1451</v>
      </c>
      <c r="H8934">
        <v>41</v>
      </c>
    </row>
    <row r="8935" spans="1:8">
      <c r="A8935" t="s">
        <v>1687</v>
      </c>
      <c r="B8935" t="s">
        <v>72</v>
      </c>
      <c r="C8935" t="s">
        <v>123</v>
      </c>
      <c r="D8935">
        <v>2013</v>
      </c>
      <c r="E8935" t="s">
        <v>84</v>
      </c>
      <c r="F8935" t="s">
        <v>1500</v>
      </c>
      <c r="G8935" t="s">
        <v>1451</v>
      </c>
      <c r="H8935">
        <v>42</v>
      </c>
    </row>
    <row r="8936" spans="1:8">
      <c r="A8936" t="s">
        <v>1686</v>
      </c>
      <c r="B8936" t="s">
        <v>72</v>
      </c>
      <c r="C8936" t="s">
        <v>123</v>
      </c>
      <c r="D8936">
        <v>2014</v>
      </c>
      <c r="E8936" t="s">
        <v>79</v>
      </c>
      <c r="F8936" t="s">
        <v>1500</v>
      </c>
      <c r="G8936" t="s">
        <v>1451</v>
      </c>
      <c r="H8936">
        <v>43</v>
      </c>
    </row>
    <row r="8937" spans="1:8">
      <c r="A8937" t="s">
        <v>1685</v>
      </c>
      <c r="B8937" t="s">
        <v>72</v>
      </c>
      <c r="C8937" t="s">
        <v>123</v>
      </c>
      <c r="D8937">
        <v>2014</v>
      </c>
      <c r="E8937" t="s">
        <v>80</v>
      </c>
      <c r="F8937" t="s">
        <v>1500</v>
      </c>
      <c r="G8937" t="s">
        <v>1451</v>
      </c>
      <c r="H8937">
        <v>44</v>
      </c>
    </row>
    <row r="8938" spans="1:8">
      <c r="A8938" t="s">
        <v>1684</v>
      </c>
      <c r="B8938" t="s">
        <v>72</v>
      </c>
      <c r="C8938" t="s">
        <v>123</v>
      </c>
      <c r="D8938">
        <v>2014</v>
      </c>
      <c r="E8938" t="s">
        <v>81</v>
      </c>
      <c r="F8938" t="s">
        <v>1500</v>
      </c>
      <c r="G8938" t="s">
        <v>1451</v>
      </c>
      <c r="H8938">
        <v>45</v>
      </c>
    </row>
    <row r="8939" spans="1:8">
      <c r="A8939" t="s">
        <v>1683</v>
      </c>
      <c r="B8939" t="s">
        <v>72</v>
      </c>
      <c r="C8939" t="s">
        <v>123</v>
      </c>
      <c r="D8939">
        <v>2014</v>
      </c>
      <c r="E8939" t="s">
        <v>82</v>
      </c>
      <c r="F8939" t="s">
        <v>1500</v>
      </c>
      <c r="G8939" t="s">
        <v>1451</v>
      </c>
      <c r="H8939">
        <v>46</v>
      </c>
    </row>
    <row r="8940" spans="1:8">
      <c r="A8940" t="s">
        <v>1682</v>
      </c>
      <c r="B8940" t="s">
        <v>72</v>
      </c>
      <c r="C8940" t="s">
        <v>123</v>
      </c>
      <c r="D8940">
        <v>2014</v>
      </c>
      <c r="E8940" t="s">
        <v>83</v>
      </c>
      <c r="F8940" t="s">
        <v>1500</v>
      </c>
      <c r="G8940" t="s">
        <v>1451</v>
      </c>
      <c r="H8940">
        <v>47</v>
      </c>
    </row>
    <row r="8941" spans="1:8">
      <c r="A8941" t="s">
        <v>1681</v>
      </c>
      <c r="B8941" t="s">
        <v>72</v>
      </c>
      <c r="C8941" t="s">
        <v>123</v>
      </c>
      <c r="D8941">
        <v>2014</v>
      </c>
      <c r="E8941" t="s">
        <v>84</v>
      </c>
      <c r="F8941" t="s">
        <v>1500</v>
      </c>
      <c r="G8941" t="s">
        <v>1451</v>
      </c>
      <c r="H8941">
        <v>48</v>
      </c>
    </row>
    <row r="8942" spans="1:8">
      <c r="A8942" t="s">
        <v>1680</v>
      </c>
      <c r="B8942" t="s">
        <v>72</v>
      </c>
      <c r="C8942" t="s">
        <v>123</v>
      </c>
      <c r="D8942" t="s">
        <v>66</v>
      </c>
      <c r="E8942" t="s">
        <v>79</v>
      </c>
      <c r="F8942" t="s">
        <v>1500</v>
      </c>
      <c r="G8942" s="338">
        <v>2460</v>
      </c>
      <c r="H8942">
        <v>49</v>
      </c>
    </row>
    <row r="8943" spans="1:8">
      <c r="A8943" t="s">
        <v>1679</v>
      </c>
      <c r="B8943" t="s">
        <v>72</v>
      </c>
      <c r="C8943" t="s">
        <v>123</v>
      </c>
      <c r="D8943" t="s">
        <v>66</v>
      </c>
      <c r="E8943" t="s">
        <v>80</v>
      </c>
      <c r="F8943" t="s">
        <v>1500</v>
      </c>
      <c r="G8943" s="338">
        <v>1296</v>
      </c>
      <c r="H8943">
        <v>50</v>
      </c>
    </row>
    <row r="8944" spans="1:8">
      <c r="A8944" t="s">
        <v>1678</v>
      </c>
      <c r="B8944" t="s">
        <v>72</v>
      </c>
      <c r="C8944" t="s">
        <v>123</v>
      </c>
      <c r="D8944" t="s">
        <v>66</v>
      </c>
      <c r="E8944" t="s">
        <v>81</v>
      </c>
      <c r="F8944" t="s">
        <v>1500</v>
      </c>
      <c r="G8944" s="338">
        <v>2460</v>
      </c>
      <c r="H8944">
        <v>51</v>
      </c>
    </row>
    <row r="8945" spans="1:8">
      <c r="A8945" t="s">
        <v>1677</v>
      </c>
      <c r="B8945" t="s">
        <v>72</v>
      </c>
      <c r="C8945" t="s">
        <v>123</v>
      </c>
      <c r="D8945" t="s">
        <v>66</v>
      </c>
      <c r="E8945" t="s">
        <v>82</v>
      </c>
      <c r="F8945" t="s">
        <v>1500</v>
      </c>
      <c r="G8945" s="338">
        <v>1296</v>
      </c>
      <c r="H8945">
        <v>52</v>
      </c>
    </row>
    <row r="8946" spans="1:8">
      <c r="A8946" t="s">
        <v>1676</v>
      </c>
      <c r="B8946" t="s">
        <v>72</v>
      </c>
      <c r="C8946" t="s">
        <v>123</v>
      </c>
      <c r="D8946" t="s">
        <v>66</v>
      </c>
      <c r="E8946" t="s">
        <v>83</v>
      </c>
      <c r="F8946" t="s">
        <v>1500</v>
      </c>
      <c r="G8946" t="s">
        <v>1451</v>
      </c>
      <c r="H8946">
        <v>53</v>
      </c>
    </row>
    <row r="8947" spans="1:8">
      <c r="A8947" t="s">
        <v>1675</v>
      </c>
      <c r="B8947" t="s">
        <v>72</v>
      </c>
      <c r="C8947" t="s">
        <v>123</v>
      </c>
      <c r="D8947" t="s">
        <v>66</v>
      </c>
      <c r="E8947" t="s">
        <v>84</v>
      </c>
      <c r="F8947" t="s">
        <v>1500</v>
      </c>
      <c r="G8947" t="s">
        <v>1451</v>
      </c>
      <c r="H8947">
        <v>54</v>
      </c>
    </row>
    <row r="8948" spans="1:8">
      <c r="A8948" t="s">
        <v>1674</v>
      </c>
      <c r="B8948" t="s">
        <v>71</v>
      </c>
      <c r="C8948" t="s">
        <v>123</v>
      </c>
      <c r="D8948">
        <v>2006</v>
      </c>
      <c r="E8948" t="s">
        <v>79</v>
      </c>
      <c r="F8948" t="s">
        <v>1500</v>
      </c>
      <c r="G8948" t="s">
        <v>1451</v>
      </c>
      <c r="H8948">
        <v>55</v>
      </c>
    </row>
    <row r="8949" spans="1:8">
      <c r="A8949" t="s">
        <v>1673</v>
      </c>
      <c r="B8949" t="s">
        <v>71</v>
      </c>
      <c r="C8949" t="s">
        <v>123</v>
      </c>
      <c r="D8949">
        <v>2006</v>
      </c>
      <c r="E8949" t="s">
        <v>80</v>
      </c>
      <c r="F8949" t="s">
        <v>1500</v>
      </c>
      <c r="G8949" t="s">
        <v>1451</v>
      </c>
      <c r="H8949">
        <v>56</v>
      </c>
    </row>
    <row r="8950" spans="1:8">
      <c r="A8950" t="s">
        <v>1672</v>
      </c>
      <c r="B8950" t="s">
        <v>71</v>
      </c>
      <c r="C8950" t="s">
        <v>123</v>
      </c>
      <c r="D8950">
        <v>2006</v>
      </c>
      <c r="E8950" t="s">
        <v>81</v>
      </c>
      <c r="F8950" t="s">
        <v>1500</v>
      </c>
      <c r="G8950" t="s">
        <v>1451</v>
      </c>
      <c r="H8950">
        <v>57</v>
      </c>
    </row>
    <row r="8951" spans="1:8">
      <c r="A8951" t="s">
        <v>1671</v>
      </c>
      <c r="B8951" t="s">
        <v>71</v>
      </c>
      <c r="C8951" t="s">
        <v>123</v>
      </c>
      <c r="D8951">
        <v>2006</v>
      </c>
      <c r="E8951" t="s">
        <v>82</v>
      </c>
      <c r="F8951" t="s">
        <v>1500</v>
      </c>
      <c r="G8951" t="s">
        <v>1451</v>
      </c>
      <c r="H8951">
        <v>58</v>
      </c>
    </row>
    <row r="8952" spans="1:8">
      <c r="A8952" t="s">
        <v>1670</v>
      </c>
      <c r="B8952" t="s">
        <v>71</v>
      </c>
      <c r="C8952" t="s">
        <v>123</v>
      </c>
      <c r="D8952">
        <v>2006</v>
      </c>
      <c r="E8952" t="s">
        <v>83</v>
      </c>
      <c r="F8952" t="s">
        <v>1500</v>
      </c>
      <c r="G8952" t="s">
        <v>1451</v>
      </c>
      <c r="H8952">
        <v>59</v>
      </c>
    </row>
    <row r="8953" spans="1:8">
      <c r="A8953" t="s">
        <v>1669</v>
      </c>
      <c r="B8953" t="s">
        <v>71</v>
      </c>
      <c r="C8953" t="s">
        <v>123</v>
      </c>
      <c r="D8953">
        <v>2006</v>
      </c>
      <c r="E8953" t="s">
        <v>84</v>
      </c>
      <c r="F8953" t="s">
        <v>1500</v>
      </c>
      <c r="G8953" t="s">
        <v>1451</v>
      </c>
      <c r="H8953">
        <v>60</v>
      </c>
    </row>
    <row r="8954" spans="1:8">
      <c r="A8954" t="s">
        <v>1668</v>
      </c>
      <c r="B8954" t="s">
        <v>71</v>
      </c>
      <c r="C8954" t="s">
        <v>123</v>
      </c>
      <c r="D8954">
        <v>2007</v>
      </c>
      <c r="E8954" t="s">
        <v>79</v>
      </c>
      <c r="F8954" t="s">
        <v>1500</v>
      </c>
      <c r="G8954">
        <v>61</v>
      </c>
      <c r="H8954">
        <v>61</v>
      </c>
    </row>
    <row r="8955" spans="1:8">
      <c r="A8955" t="s">
        <v>1667</v>
      </c>
      <c r="B8955" t="s">
        <v>71</v>
      </c>
      <c r="C8955" t="s">
        <v>123</v>
      </c>
      <c r="D8955">
        <v>2007</v>
      </c>
      <c r="E8955" t="s">
        <v>80</v>
      </c>
      <c r="F8955" t="s">
        <v>1500</v>
      </c>
      <c r="G8955">
        <v>604</v>
      </c>
      <c r="H8955">
        <v>62</v>
      </c>
    </row>
    <row r="8956" spans="1:8">
      <c r="A8956" t="s">
        <v>1666</v>
      </c>
      <c r="B8956" t="s">
        <v>71</v>
      </c>
      <c r="C8956" t="s">
        <v>123</v>
      </c>
      <c r="D8956">
        <v>2007</v>
      </c>
      <c r="E8956" t="s">
        <v>81</v>
      </c>
      <c r="F8956" t="s">
        <v>1500</v>
      </c>
      <c r="G8956" t="s">
        <v>1451</v>
      </c>
      <c r="H8956">
        <v>63</v>
      </c>
    </row>
    <row r="8957" spans="1:8">
      <c r="A8957" t="s">
        <v>1665</v>
      </c>
      <c r="B8957" t="s">
        <v>71</v>
      </c>
      <c r="C8957" t="s">
        <v>123</v>
      </c>
      <c r="D8957">
        <v>2007</v>
      </c>
      <c r="E8957" t="s">
        <v>82</v>
      </c>
      <c r="F8957" t="s">
        <v>1500</v>
      </c>
      <c r="G8957" t="s">
        <v>1451</v>
      </c>
      <c r="H8957">
        <v>64</v>
      </c>
    </row>
    <row r="8958" spans="1:8">
      <c r="A8958" t="s">
        <v>1664</v>
      </c>
      <c r="B8958" t="s">
        <v>71</v>
      </c>
      <c r="C8958" t="s">
        <v>123</v>
      </c>
      <c r="D8958">
        <v>2007</v>
      </c>
      <c r="E8958" t="s">
        <v>83</v>
      </c>
      <c r="F8958" t="s">
        <v>1500</v>
      </c>
      <c r="G8958">
        <v>61</v>
      </c>
      <c r="H8958">
        <v>65</v>
      </c>
    </row>
    <row r="8959" spans="1:8">
      <c r="A8959" t="s">
        <v>1663</v>
      </c>
      <c r="B8959" t="s">
        <v>71</v>
      </c>
      <c r="C8959" t="s">
        <v>123</v>
      </c>
      <c r="D8959">
        <v>2007</v>
      </c>
      <c r="E8959" t="s">
        <v>84</v>
      </c>
      <c r="F8959" t="s">
        <v>1500</v>
      </c>
      <c r="G8959">
        <v>604</v>
      </c>
      <c r="H8959">
        <v>66</v>
      </c>
    </row>
    <row r="8960" spans="1:8">
      <c r="A8960" t="s">
        <v>1662</v>
      </c>
      <c r="B8960" t="s">
        <v>71</v>
      </c>
      <c r="C8960" t="s">
        <v>123</v>
      </c>
      <c r="D8960">
        <v>2008</v>
      </c>
      <c r="E8960" t="s">
        <v>79</v>
      </c>
      <c r="F8960" t="s">
        <v>1500</v>
      </c>
      <c r="G8960">
        <v>558</v>
      </c>
      <c r="H8960">
        <v>67</v>
      </c>
    </row>
    <row r="8961" spans="1:8">
      <c r="A8961" t="s">
        <v>1661</v>
      </c>
      <c r="B8961" t="s">
        <v>71</v>
      </c>
      <c r="C8961" t="s">
        <v>123</v>
      </c>
      <c r="D8961">
        <v>2008</v>
      </c>
      <c r="E8961" t="s">
        <v>80</v>
      </c>
      <c r="F8961" t="s">
        <v>1500</v>
      </c>
      <c r="G8961">
        <v>301</v>
      </c>
      <c r="H8961">
        <v>68</v>
      </c>
    </row>
    <row r="8962" spans="1:8">
      <c r="A8962" t="s">
        <v>1660</v>
      </c>
      <c r="B8962" t="s">
        <v>71</v>
      </c>
      <c r="C8962" t="s">
        <v>123</v>
      </c>
      <c r="D8962">
        <v>2008</v>
      </c>
      <c r="E8962" t="s">
        <v>81</v>
      </c>
      <c r="F8962" t="s">
        <v>1500</v>
      </c>
      <c r="G8962">
        <v>1</v>
      </c>
      <c r="H8962">
        <v>69</v>
      </c>
    </row>
    <row r="8963" spans="1:8">
      <c r="A8963" t="s">
        <v>1659</v>
      </c>
      <c r="B8963" t="s">
        <v>71</v>
      </c>
      <c r="C8963" t="s">
        <v>123</v>
      </c>
      <c r="D8963">
        <v>2008</v>
      </c>
      <c r="E8963" t="s">
        <v>82</v>
      </c>
      <c r="F8963" t="s">
        <v>1500</v>
      </c>
      <c r="G8963">
        <v>1</v>
      </c>
      <c r="H8963">
        <v>70</v>
      </c>
    </row>
    <row r="8964" spans="1:8">
      <c r="A8964" t="s">
        <v>1658</v>
      </c>
      <c r="B8964" t="s">
        <v>71</v>
      </c>
      <c r="C8964" t="s">
        <v>123</v>
      </c>
      <c r="D8964">
        <v>2008</v>
      </c>
      <c r="E8964" t="s">
        <v>83</v>
      </c>
      <c r="F8964" t="s">
        <v>1500</v>
      </c>
      <c r="G8964">
        <v>558</v>
      </c>
      <c r="H8964">
        <v>71</v>
      </c>
    </row>
    <row r="8965" spans="1:8">
      <c r="A8965" t="s">
        <v>1657</v>
      </c>
      <c r="B8965" t="s">
        <v>71</v>
      </c>
      <c r="C8965" t="s">
        <v>123</v>
      </c>
      <c r="D8965">
        <v>2008</v>
      </c>
      <c r="E8965" t="s">
        <v>84</v>
      </c>
      <c r="F8965" t="s">
        <v>1500</v>
      </c>
      <c r="G8965">
        <v>300</v>
      </c>
      <c r="H8965">
        <v>72</v>
      </c>
    </row>
    <row r="8966" spans="1:8">
      <c r="A8966" t="s">
        <v>1656</v>
      </c>
      <c r="B8966" t="s">
        <v>71</v>
      </c>
      <c r="C8966" t="s">
        <v>123</v>
      </c>
      <c r="D8966">
        <v>2009</v>
      </c>
      <c r="E8966" t="s">
        <v>79</v>
      </c>
      <c r="F8966" t="s">
        <v>1500</v>
      </c>
      <c r="G8966">
        <v>890</v>
      </c>
      <c r="H8966">
        <v>73</v>
      </c>
    </row>
    <row r="8967" spans="1:8">
      <c r="A8967" t="s">
        <v>1655</v>
      </c>
      <c r="B8967" t="s">
        <v>71</v>
      </c>
      <c r="C8967" t="s">
        <v>123</v>
      </c>
      <c r="D8967">
        <v>2009</v>
      </c>
      <c r="E8967" t="s">
        <v>80</v>
      </c>
      <c r="F8967" t="s">
        <v>1500</v>
      </c>
      <c r="G8967">
        <v>518</v>
      </c>
      <c r="H8967">
        <v>74</v>
      </c>
    </row>
    <row r="8968" spans="1:8">
      <c r="A8968" t="s">
        <v>1654</v>
      </c>
      <c r="B8968" t="s">
        <v>71</v>
      </c>
      <c r="C8968" t="s">
        <v>123</v>
      </c>
      <c r="D8968">
        <v>2009</v>
      </c>
      <c r="E8968" t="s">
        <v>81</v>
      </c>
      <c r="F8968" t="s">
        <v>1500</v>
      </c>
      <c r="G8968" t="s">
        <v>1451</v>
      </c>
      <c r="H8968">
        <v>75</v>
      </c>
    </row>
    <row r="8969" spans="1:8">
      <c r="A8969" t="s">
        <v>1653</v>
      </c>
      <c r="B8969" t="s">
        <v>71</v>
      </c>
      <c r="C8969" t="s">
        <v>123</v>
      </c>
      <c r="D8969">
        <v>2009</v>
      </c>
      <c r="E8969" t="s">
        <v>82</v>
      </c>
      <c r="F8969" t="s">
        <v>1500</v>
      </c>
      <c r="G8969" t="s">
        <v>1451</v>
      </c>
      <c r="H8969">
        <v>76</v>
      </c>
    </row>
    <row r="8970" spans="1:8">
      <c r="A8970" t="s">
        <v>1652</v>
      </c>
      <c r="B8970" t="s">
        <v>71</v>
      </c>
      <c r="C8970" t="s">
        <v>123</v>
      </c>
      <c r="D8970">
        <v>2009</v>
      </c>
      <c r="E8970" t="s">
        <v>83</v>
      </c>
      <c r="F8970" t="s">
        <v>1500</v>
      </c>
      <c r="G8970">
        <v>890</v>
      </c>
      <c r="H8970">
        <v>77</v>
      </c>
    </row>
    <row r="8971" spans="1:8">
      <c r="A8971" t="s">
        <v>1651</v>
      </c>
      <c r="B8971" t="s">
        <v>71</v>
      </c>
      <c r="C8971" t="s">
        <v>123</v>
      </c>
      <c r="D8971">
        <v>2009</v>
      </c>
      <c r="E8971" t="s">
        <v>84</v>
      </c>
      <c r="F8971" t="s">
        <v>1500</v>
      </c>
      <c r="G8971">
        <v>518</v>
      </c>
      <c r="H8971">
        <v>78</v>
      </c>
    </row>
    <row r="8972" spans="1:8">
      <c r="A8972" t="s">
        <v>1650</v>
      </c>
      <c r="B8972" t="s">
        <v>71</v>
      </c>
      <c r="C8972" t="s">
        <v>123</v>
      </c>
      <c r="D8972">
        <v>2010</v>
      </c>
      <c r="E8972" t="s">
        <v>79</v>
      </c>
      <c r="F8972" t="s">
        <v>1500</v>
      </c>
      <c r="G8972">
        <v>923</v>
      </c>
      <c r="H8972">
        <v>79</v>
      </c>
    </row>
    <row r="8973" spans="1:8">
      <c r="A8973" t="s">
        <v>1649</v>
      </c>
      <c r="B8973" t="s">
        <v>71</v>
      </c>
      <c r="C8973" t="s">
        <v>123</v>
      </c>
      <c r="D8973">
        <v>2010</v>
      </c>
      <c r="E8973" t="s">
        <v>80</v>
      </c>
      <c r="F8973" t="s">
        <v>1500</v>
      </c>
      <c r="G8973" s="338">
        <v>1029</v>
      </c>
      <c r="H8973">
        <v>80</v>
      </c>
    </row>
    <row r="8974" spans="1:8">
      <c r="A8974" t="s">
        <v>1648</v>
      </c>
      <c r="B8974" t="s">
        <v>71</v>
      </c>
      <c r="C8974" t="s">
        <v>123</v>
      </c>
      <c r="D8974">
        <v>2010</v>
      </c>
      <c r="E8974" t="s">
        <v>81</v>
      </c>
      <c r="F8974" t="s">
        <v>1500</v>
      </c>
      <c r="G8974" t="s">
        <v>1451</v>
      </c>
      <c r="H8974">
        <v>81</v>
      </c>
    </row>
    <row r="8975" spans="1:8">
      <c r="A8975" t="s">
        <v>1647</v>
      </c>
      <c r="B8975" t="s">
        <v>71</v>
      </c>
      <c r="C8975" t="s">
        <v>123</v>
      </c>
      <c r="D8975">
        <v>2010</v>
      </c>
      <c r="E8975" t="s">
        <v>82</v>
      </c>
      <c r="F8975" t="s">
        <v>1500</v>
      </c>
      <c r="G8975" t="s">
        <v>1451</v>
      </c>
      <c r="H8975">
        <v>82</v>
      </c>
    </row>
    <row r="8976" spans="1:8">
      <c r="A8976" t="s">
        <v>1646</v>
      </c>
      <c r="B8976" t="s">
        <v>71</v>
      </c>
      <c r="C8976" t="s">
        <v>123</v>
      </c>
      <c r="D8976">
        <v>2010</v>
      </c>
      <c r="E8976" t="s">
        <v>83</v>
      </c>
      <c r="F8976" t="s">
        <v>1500</v>
      </c>
      <c r="G8976">
        <v>923</v>
      </c>
      <c r="H8976">
        <v>83</v>
      </c>
    </row>
    <row r="8977" spans="1:8">
      <c r="A8977" t="s">
        <v>1645</v>
      </c>
      <c r="B8977" t="s">
        <v>71</v>
      </c>
      <c r="C8977" t="s">
        <v>123</v>
      </c>
      <c r="D8977">
        <v>2010</v>
      </c>
      <c r="E8977" t="s">
        <v>84</v>
      </c>
      <c r="F8977" t="s">
        <v>1500</v>
      </c>
      <c r="G8977" s="338">
        <v>1029</v>
      </c>
      <c r="H8977">
        <v>84</v>
      </c>
    </row>
    <row r="8978" spans="1:8">
      <c r="A8978" t="s">
        <v>1644</v>
      </c>
      <c r="B8978" t="s">
        <v>71</v>
      </c>
      <c r="C8978" t="s">
        <v>123</v>
      </c>
      <c r="D8978">
        <v>2011</v>
      </c>
      <c r="E8978" t="s">
        <v>79</v>
      </c>
      <c r="F8978" t="s">
        <v>1500</v>
      </c>
      <c r="G8978" s="338">
        <v>1122</v>
      </c>
      <c r="H8978">
        <v>85</v>
      </c>
    </row>
    <row r="8979" spans="1:8">
      <c r="A8979" t="s">
        <v>1643</v>
      </c>
      <c r="B8979" t="s">
        <v>71</v>
      </c>
      <c r="C8979" t="s">
        <v>123</v>
      </c>
      <c r="D8979">
        <v>2011</v>
      </c>
      <c r="E8979" t="s">
        <v>80</v>
      </c>
      <c r="F8979" t="s">
        <v>1500</v>
      </c>
      <c r="G8979" s="338">
        <v>1177</v>
      </c>
      <c r="H8979">
        <v>86</v>
      </c>
    </row>
    <row r="8980" spans="1:8">
      <c r="A8980" t="s">
        <v>1642</v>
      </c>
      <c r="B8980" t="s">
        <v>71</v>
      </c>
      <c r="C8980" t="s">
        <v>123</v>
      </c>
      <c r="D8980">
        <v>2011</v>
      </c>
      <c r="E8980" t="s">
        <v>81</v>
      </c>
      <c r="F8980" t="s">
        <v>1500</v>
      </c>
      <c r="G8980">
        <v>23</v>
      </c>
      <c r="H8980">
        <v>87</v>
      </c>
    </row>
    <row r="8981" spans="1:8">
      <c r="A8981" t="s">
        <v>1641</v>
      </c>
      <c r="B8981" t="s">
        <v>71</v>
      </c>
      <c r="C8981" t="s">
        <v>123</v>
      </c>
      <c r="D8981">
        <v>2011</v>
      </c>
      <c r="E8981" t="s">
        <v>82</v>
      </c>
      <c r="F8981" t="s">
        <v>1500</v>
      </c>
      <c r="G8981">
        <v>58</v>
      </c>
      <c r="H8981">
        <v>88</v>
      </c>
    </row>
    <row r="8982" spans="1:8">
      <c r="A8982" t="s">
        <v>1640</v>
      </c>
      <c r="B8982" t="s">
        <v>71</v>
      </c>
      <c r="C8982" t="s">
        <v>123</v>
      </c>
      <c r="D8982">
        <v>2011</v>
      </c>
      <c r="E8982" t="s">
        <v>83</v>
      </c>
      <c r="F8982" t="s">
        <v>1500</v>
      </c>
      <c r="G8982" s="338">
        <v>1099</v>
      </c>
      <c r="H8982">
        <v>89</v>
      </c>
    </row>
    <row r="8983" spans="1:8">
      <c r="A8983" t="s">
        <v>1639</v>
      </c>
      <c r="B8983" t="s">
        <v>71</v>
      </c>
      <c r="C8983" t="s">
        <v>123</v>
      </c>
      <c r="D8983">
        <v>2011</v>
      </c>
      <c r="E8983" t="s">
        <v>84</v>
      </c>
      <c r="F8983" t="s">
        <v>1500</v>
      </c>
      <c r="G8983" s="338">
        <v>1120</v>
      </c>
      <c r="H8983">
        <v>90</v>
      </c>
    </row>
    <row r="8984" spans="1:8">
      <c r="A8984" t="s">
        <v>1638</v>
      </c>
      <c r="B8984" t="s">
        <v>71</v>
      </c>
      <c r="C8984" t="s">
        <v>123</v>
      </c>
      <c r="D8984">
        <v>2012</v>
      </c>
      <c r="E8984" t="s">
        <v>79</v>
      </c>
      <c r="F8984" t="s">
        <v>1500</v>
      </c>
      <c r="G8984" t="s">
        <v>1451</v>
      </c>
      <c r="H8984">
        <v>91</v>
      </c>
    </row>
    <row r="8985" spans="1:8">
      <c r="A8985" t="s">
        <v>1637</v>
      </c>
      <c r="B8985" t="s">
        <v>71</v>
      </c>
      <c r="C8985" t="s">
        <v>123</v>
      </c>
      <c r="D8985">
        <v>2012</v>
      </c>
      <c r="E8985" t="s">
        <v>80</v>
      </c>
      <c r="F8985" t="s">
        <v>1500</v>
      </c>
      <c r="G8985">
        <v>314</v>
      </c>
      <c r="H8985">
        <v>92</v>
      </c>
    </row>
    <row r="8986" spans="1:8">
      <c r="A8986" t="s">
        <v>1636</v>
      </c>
      <c r="B8986" t="s">
        <v>71</v>
      </c>
      <c r="C8986" t="s">
        <v>123</v>
      </c>
      <c r="D8986">
        <v>2012</v>
      </c>
      <c r="E8986" t="s">
        <v>81</v>
      </c>
      <c r="F8986" t="s">
        <v>1500</v>
      </c>
      <c r="G8986" t="s">
        <v>1451</v>
      </c>
      <c r="H8986">
        <v>93</v>
      </c>
    </row>
    <row r="8987" spans="1:8">
      <c r="A8987" t="s">
        <v>1635</v>
      </c>
      <c r="B8987" t="s">
        <v>71</v>
      </c>
      <c r="C8987" t="s">
        <v>123</v>
      </c>
      <c r="D8987">
        <v>2012</v>
      </c>
      <c r="E8987" t="s">
        <v>82</v>
      </c>
      <c r="F8987" t="s">
        <v>1500</v>
      </c>
      <c r="G8987" t="s">
        <v>1451</v>
      </c>
      <c r="H8987">
        <v>94</v>
      </c>
    </row>
    <row r="8988" spans="1:8">
      <c r="A8988" t="s">
        <v>1634</v>
      </c>
      <c r="B8988" t="s">
        <v>71</v>
      </c>
      <c r="C8988" t="s">
        <v>123</v>
      </c>
      <c r="D8988">
        <v>2012</v>
      </c>
      <c r="E8988" t="s">
        <v>83</v>
      </c>
      <c r="F8988" t="s">
        <v>1500</v>
      </c>
      <c r="G8988" t="s">
        <v>1451</v>
      </c>
      <c r="H8988">
        <v>95</v>
      </c>
    </row>
    <row r="8989" spans="1:8">
      <c r="A8989" t="s">
        <v>1633</v>
      </c>
      <c r="B8989" t="s">
        <v>71</v>
      </c>
      <c r="C8989" t="s">
        <v>123</v>
      </c>
      <c r="D8989">
        <v>2012</v>
      </c>
      <c r="E8989" t="s">
        <v>84</v>
      </c>
      <c r="F8989" t="s">
        <v>1500</v>
      </c>
      <c r="G8989">
        <v>314</v>
      </c>
      <c r="H8989">
        <v>96</v>
      </c>
    </row>
    <row r="8990" spans="1:8">
      <c r="A8990" t="s">
        <v>1632</v>
      </c>
      <c r="B8990" t="s">
        <v>71</v>
      </c>
      <c r="C8990" t="s">
        <v>123</v>
      </c>
      <c r="D8990">
        <v>2013</v>
      </c>
      <c r="E8990" t="s">
        <v>79</v>
      </c>
      <c r="F8990" t="s">
        <v>1500</v>
      </c>
      <c r="G8990">
        <v>40</v>
      </c>
      <c r="H8990">
        <v>97</v>
      </c>
    </row>
    <row r="8991" spans="1:8">
      <c r="A8991" t="s">
        <v>1631</v>
      </c>
      <c r="B8991" t="s">
        <v>71</v>
      </c>
      <c r="C8991" t="s">
        <v>123</v>
      </c>
      <c r="D8991">
        <v>2013</v>
      </c>
      <c r="E8991" t="s">
        <v>80</v>
      </c>
      <c r="F8991" t="s">
        <v>1500</v>
      </c>
      <c r="G8991">
        <v>40</v>
      </c>
      <c r="H8991">
        <v>98</v>
      </c>
    </row>
    <row r="8992" spans="1:8">
      <c r="A8992" t="s">
        <v>1630</v>
      </c>
      <c r="B8992" t="s">
        <v>71</v>
      </c>
      <c r="C8992" t="s">
        <v>123</v>
      </c>
      <c r="D8992">
        <v>2013</v>
      </c>
      <c r="E8992" t="s">
        <v>81</v>
      </c>
      <c r="F8992" t="s">
        <v>1500</v>
      </c>
      <c r="G8992" t="s">
        <v>1451</v>
      </c>
      <c r="H8992">
        <v>99</v>
      </c>
    </row>
    <row r="8993" spans="1:8">
      <c r="A8993" t="s">
        <v>1629</v>
      </c>
      <c r="B8993" t="s">
        <v>71</v>
      </c>
      <c r="C8993" t="s">
        <v>123</v>
      </c>
      <c r="D8993">
        <v>2013</v>
      </c>
      <c r="E8993" t="s">
        <v>82</v>
      </c>
      <c r="F8993" t="s">
        <v>1500</v>
      </c>
      <c r="G8993" t="s">
        <v>1451</v>
      </c>
      <c r="H8993">
        <v>100</v>
      </c>
    </row>
    <row r="8994" spans="1:8">
      <c r="A8994" t="s">
        <v>1628</v>
      </c>
      <c r="B8994" t="s">
        <v>71</v>
      </c>
      <c r="C8994" t="s">
        <v>123</v>
      </c>
      <c r="D8994">
        <v>2013</v>
      </c>
      <c r="E8994" t="s">
        <v>83</v>
      </c>
      <c r="F8994" t="s">
        <v>1500</v>
      </c>
      <c r="G8994">
        <v>40</v>
      </c>
      <c r="H8994">
        <v>101</v>
      </c>
    </row>
    <row r="8995" spans="1:8">
      <c r="A8995" t="s">
        <v>1627</v>
      </c>
      <c r="B8995" t="s">
        <v>71</v>
      </c>
      <c r="C8995" t="s">
        <v>123</v>
      </c>
      <c r="D8995">
        <v>2013</v>
      </c>
      <c r="E8995" t="s">
        <v>84</v>
      </c>
      <c r="F8995" t="s">
        <v>1500</v>
      </c>
      <c r="G8995">
        <v>40</v>
      </c>
      <c r="H8995">
        <v>102</v>
      </c>
    </row>
    <row r="8996" spans="1:8">
      <c r="A8996" t="s">
        <v>1626</v>
      </c>
      <c r="B8996" t="s">
        <v>71</v>
      </c>
      <c r="C8996" t="s">
        <v>123</v>
      </c>
      <c r="D8996" t="s">
        <v>67</v>
      </c>
      <c r="E8996" t="s">
        <v>79</v>
      </c>
      <c r="F8996" t="s">
        <v>1500</v>
      </c>
      <c r="G8996" s="338">
        <v>3593</v>
      </c>
      <c r="H8996">
        <v>103</v>
      </c>
    </row>
    <row r="8997" spans="1:8">
      <c r="A8997" t="s">
        <v>1625</v>
      </c>
      <c r="B8997" t="s">
        <v>71</v>
      </c>
      <c r="C8997" t="s">
        <v>123</v>
      </c>
      <c r="D8997" t="s">
        <v>67</v>
      </c>
      <c r="E8997" t="s">
        <v>80</v>
      </c>
      <c r="F8997" t="s">
        <v>1500</v>
      </c>
      <c r="G8997" s="338">
        <v>3983</v>
      </c>
      <c r="H8997">
        <v>104</v>
      </c>
    </row>
    <row r="8998" spans="1:8">
      <c r="A8998" t="s">
        <v>1624</v>
      </c>
      <c r="B8998" t="s">
        <v>71</v>
      </c>
      <c r="C8998" t="s">
        <v>123</v>
      </c>
      <c r="D8998" t="s">
        <v>67</v>
      </c>
      <c r="E8998" t="s">
        <v>81</v>
      </c>
      <c r="F8998" t="s">
        <v>1500</v>
      </c>
      <c r="G8998">
        <v>23</v>
      </c>
      <c r="H8998">
        <v>105</v>
      </c>
    </row>
    <row r="8999" spans="1:8">
      <c r="A8999" t="s">
        <v>1623</v>
      </c>
      <c r="B8999" t="s">
        <v>71</v>
      </c>
      <c r="C8999" t="s">
        <v>123</v>
      </c>
      <c r="D8999" t="s">
        <v>67</v>
      </c>
      <c r="E8999" t="s">
        <v>82</v>
      </c>
      <c r="F8999" t="s">
        <v>1500</v>
      </c>
      <c r="G8999">
        <v>58</v>
      </c>
      <c r="H8999">
        <v>106</v>
      </c>
    </row>
    <row r="9000" spans="1:8">
      <c r="A9000" t="s">
        <v>1622</v>
      </c>
      <c r="B9000" t="s">
        <v>71</v>
      </c>
      <c r="C9000" t="s">
        <v>123</v>
      </c>
      <c r="D9000" t="s">
        <v>67</v>
      </c>
      <c r="E9000" t="s">
        <v>83</v>
      </c>
      <c r="F9000" t="s">
        <v>1500</v>
      </c>
      <c r="G9000" s="338">
        <v>3570</v>
      </c>
      <c r="H9000">
        <v>107</v>
      </c>
    </row>
    <row r="9001" spans="1:8">
      <c r="A9001" t="s">
        <v>1621</v>
      </c>
      <c r="B9001" t="s">
        <v>71</v>
      </c>
      <c r="C9001" t="s">
        <v>123</v>
      </c>
      <c r="D9001" t="s">
        <v>67</v>
      </c>
      <c r="E9001" t="s">
        <v>84</v>
      </c>
      <c r="F9001" t="s">
        <v>1500</v>
      </c>
      <c r="G9001" s="338">
        <v>3925</v>
      </c>
      <c r="H9001">
        <v>108</v>
      </c>
    </row>
    <row r="9002" spans="1:8">
      <c r="A9002" t="s">
        <v>1620</v>
      </c>
      <c r="B9002" t="s">
        <v>72</v>
      </c>
      <c r="C9002" t="s">
        <v>78</v>
      </c>
      <c r="D9002">
        <v>2007</v>
      </c>
      <c r="E9002" t="s">
        <v>52</v>
      </c>
      <c r="F9002" t="s">
        <v>1500</v>
      </c>
      <c r="H9002">
        <v>109</v>
      </c>
    </row>
    <row r="9003" spans="1:8">
      <c r="A9003" t="s">
        <v>1619</v>
      </c>
      <c r="B9003" t="s">
        <v>72</v>
      </c>
      <c r="C9003" t="s">
        <v>78</v>
      </c>
      <c r="D9003">
        <v>2007</v>
      </c>
      <c r="E9003" t="s">
        <v>53</v>
      </c>
      <c r="F9003" t="s">
        <v>1500</v>
      </c>
      <c r="H9003">
        <v>110</v>
      </c>
    </row>
    <row r="9004" spans="1:8">
      <c r="A9004" t="s">
        <v>1618</v>
      </c>
      <c r="B9004" t="s">
        <v>72</v>
      </c>
      <c r="C9004" t="s">
        <v>78</v>
      </c>
      <c r="D9004">
        <v>2007</v>
      </c>
      <c r="E9004" t="s">
        <v>54</v>
      </c>
      <c r="F9004" t="s">
        <v>1500</v>
      </c>
      <c r="H9004">
        <v>111</v>
      </c>
    </row>
    <row r="9005" spans="1:8">
      <c r="A9005" t="s">
        <v>1617</v>
      </c>
      <c r="B9005" t="s">
        <v>72</v>
      </c>
      <c r="C9005" t="s">
        <v>78</v>
      </c>
      <c r="D9005">
        <v>2007</v>
      </c>
      <c r="E9005" t="s">
        <v>55</v>
      </c>
      <c r="F9005" t="s">
        <v>1500</v>
      </c>
      <c r="H9005">
        <v>112</v>
      </c>
    </row>
    <row r="9006" spans="1:8">
      <c r="A9006" t="s">
        <v>1616</v>
      </c>
      <c r="B9006" t="s">
        <v>72</v>
      </c>
      <c r="C9006" t="s">
        <v>78</v>
      </c>
      <c r="D9006">
        <v>2007</v>
      </c>
      <c r="E9006" t="s">
        <v>56</v>
      </c>
      <c r="F9006" t="s">
        <v>1500</v>
      </c>
      <c r="H9006">
        <v>113</v>
      </c>
    </row>
    <row r="9007" spans="1:8">
      <c r="A9007" t="s">
        <v>1615</v>
      </c>
      <c r="B9007" t="s">
        <v>72</v>
      </c>
      <c r="C9007" t="s">
        <v>78</v>
      </c>
      <c r="D9007">
        <v>2007</v>
      </c>
      <c r="E9007" t="s">
        <v>57</v>
      </c>
      <c r="F9007" t="s">
        <v>1500</v>
      </c>
      <c r="H9007">
        <v>114</v>
      </c>
    </row>
    <row r="9008" spans="1:8">
      <c r="A9008" t="s">
        <v>1614</v>
      </c>
      <c r="B9008" t="s">
        <v>72</v>
      </c>
      <c r="C9008" t="s">
        <v>78</v>
      </c>
      <c r="D9008">
        <v>2008</v>
      </c>
      <c r="E9008" t="s">
        <v>52</v>
      </c>
      <c r="F9008" t="s">
        <v>1500</v>
      </c>
      <c r="H9008">
        <v>115</v>
      </c>
    </row>
    <row r="9009" spans="1:8">
      <c r="A9009" t="s">
        <v>1613</v>
      </c>
      <c r="B9009" t="s">
        <v>72</v>
      </c>
      <c r="C9009" t="s">
        <v>78</v>
      </c>
      <c r="D9009">
        <v>2008</v>
      </c>
      <c r="E9009" t="s">
        <v>53</v>
      </c>
      <c r="F9009" t="s">
        <v>1500</v>
      </c>
      <c r="H9009">
        <v>116</v>
      </c>
    </row>
    <row r="9010" spans="1:8">
      <c r="A9010" t="s">
        <v>1612</v>
      </c>
      <c r="B9010" t="s">
        <v>72</v>
      </c>
      <c r="C9010" t="s">
        <v>78</v>
      </c>
      <c r="D9010">
        <v>2008</v>
      </c>
      <c r="E9010" t="s">
        <v>54</v>
      </c>
      <c r="F9010" t="s">
        <v>1500</v>
      </c>
      <c r="H9010">
        <v>117</v>
      </c>
    </row>
    <row r="9011" spans="1:8">
      <c r="A9011" t="s">
        <v>1611</v>
      </c>
      <c r="B9011" t="s">
        <v>72</v>
      </c>
      <c r="C9011" t="s">
        <v>78</v>
      </c>
      <c r="D9011">
        <v>2008</v>
      </c>
      <c r="E9011" t="s">
        <v>55</v>
      </c>
      <c r="F9011" t="s">
        <v>1500</v>
      </c>
      <c r="H9011">
        <v>118</v>
      </c>
    </row>
    <row r="9012" spans="1:8">
      <c r="A9012" t="s">
        <v>1610</v>
      </c>
      <c r="B9012" t="s">
        <v>72</v>
      </c>
      <c r="C9012" t="s">
        <v>78</v>
      </c>
      <c r="D9012">
        <v>2008</v>
      </c>
      <c r="E9012" t="s">
        <v>56</v>
      </c>
      <c r="F9012" t="s">
        <v>1500</v>
      </c>
      <c r="H9012">
        <v>119</v>
      </c>
    </row>
    <row r="9013" spans="1:8">
      <c r="A9013" t="s">
        <v>1609</v>
      </c>
      <c r="B9013" t="s">
        <v>72</v>
      </c>
      <c r="C9013" t="s">
        <v>78</v>
      </c>
      <c r="D9013">
        <v>2008</v>
      </c>
      <c r="E9013" t="s">
        <v>57</v>
      </c>
      <c r="F9013" t="s">
        <v>1500</v>
      </c>
      <c r="H9013">
        <v>120</v>
      </c>
    </row>
    <row r="9014" spans="1:8">
      <c r="A9014" t="s">
        <v>1608</v>
      </c>
      <c r="B9014" t="s">
        <v>72</v>
      </c>
      <c r="C9014" t="s">
        <v>78</v>
      </c>
      <c r="D9014">
        <v>2009</v>
      </c>
      <c r="E9014" t="s">
        <v>52</v>
      </c>
      <c r="F9014" t="s">
        <v>1500</v>
      </c>
      <c r="H9014">
        <v>121</v>
      </c>
    </row>
    <row r="9015" spans="1:8">
      <c r="A9015" t="s">
        <v>1607</v>
      </c>
      <c r="B9015" t="s">
        <v>72</v>
      </c>
      <c r="C9015" t="s">
        <v>78</v>
      </c>
      <c r="D9015">
        <v>2009</v>
      </c>
      <c r="E9015" t="s">
        <v>53</v>
      </c>
      <c r="F9015" t="s">
        <v>1500</v>
      </c>
      <c r="H9015">
        <v>122</v>
      </c>
    </row>
    <row r="9016" spans="1:8">
      <c r="A9016" t="s">
        <v>1606</v>
      </c>
      <c r="B9016" t="s">
        <v>72</v>
      </c>
      <c r="C9016" t="s">
        <v>78</v>
      </c>
      <c r="D9016">
        <v>2009</v>
      </c>
      <c r="E9016" t="s">
        <v>54</v>
      </c>
      <c r="F9016" t="s">
        <v>1500</v>
      </c>
      <c r="H9016">
        <v>123</v>
      </c>
    </row>
    <row r="9017" spans="1:8">
      <c r="A9017" t="s">
        <v>1605</v>
      </c>
      <c r="B9017" t="s">
        <v>72</v>
      </c>
      <c r="C9017" t="s">
        <v>78</v>
      </c>
      <c r="D9017">
        <v>2009</v>
      </c>
      <c r="E9017" t="s">
        <v>55</v>
      </c>
      <c r="F9017" t="s">
        <v>1500</v>
      </c>
      <c r="H9017">
        <v>124</v>
      </c>
    </row>
    <row r="9018" spans="1:8">
      <c r="A9018" t="s">
        <v>1604</v>
      </c>
      <c r="B9018" t="s">
        <v>72</v>
      </c>
      <c r="C9018" t="s">
        <v>78</v>
      </c>
      <c r="D9018">
        <v>2009</v>
      </c>
      <c r="E9018" t="s">
        <v>56</v>
      </c>
      <c r="F9018" t="s">
        <v>1500</v>
      </c>
      <c r="H9018">
        <v>125</v>
      </c>
    </row>
    <row r="9019" spans="1:8">
      <c r="A9019" t="s">
        <v>1603</v>
      </c>
      <c r="B9019" t="s">
        <v>72</v>
      </c>
      <c r="C9019" t="s">
        <v>78</v>
      </c>
      <c r="D9019">
        <v>2009</v>
      </c>
      <c r="E9019" t="s">
        <v>57</v>
      </c>
      <c r="F9019" t="s">
        <v>1500</v>
      </c>
      <c r="H9019">
        <v>126</v>
      </c>
    </row>
    <row r="9020" spans="1:8">
      <c r="A9020" t="s">
        <v>1602</v>
      </c>
      <c r="B9020" t="s">
        <v>72</v>
      </c>
      <c r="C9020" t="s">
        <v>78</v>
      </c>
      <c r="D9020">
        <v>2010</v>
      </c>
      <c r="E9020" t="s">
        <v>52</v>
      </c>
      <c r="F9020" t="s">
        <v>1500</v>
      </c>
      <c r="H9020">
        <v>127</v>
      </c>
    </row>
    <row r="9021" spans="1:8">
      <c r="A9021" t="s">
        <v>1601</v>
      </c>
      <c r="B9021" t="s">
        <v>72</v>
      </c>
      <c r="C9021" t="s">
        <v>78</v>
      </c>
      <c r="D9021">
        <v>2010</v>
      </c>
      <c r="E9021" t="s">
        <v>53</v>
      </c>
      <c r="F9021" t="s">
        <v>1500</v>
      </c>
      <c r="H9021">
        <v>128</v>
      </c>
    </row>
    <row r="9022" spans="1:8">
      <c r="A9022" t="s">
        <v>1600</v>
      </c>
      <c r="B9022" t="s">
        <v>72</v>
      </c>
      <c r="C9022" t="s">
        <v>78</v>
      </c>
      <c r="D9022">
        <v>2010</v>
      </c>
      <c r="E9022" t="s">
        <v>54</v>
      </c>
      <c r="F9022" t="s">
        <v>1500</v>
      </c>
      <c r="H9022">
        <v>129</v>
      </c>
    </row>
    <row r="9023" spans="1:8">
      <c r="A9023" t="s">
        <v>1599</v>
      </c>
      <c r="B9023" t="s">
        <v>72</v>
      </c>
      <c r="C9023" t="s">
        <v>78</v>
      </c>
      <c r="D9023">
        <v>2010</v>
      </c>
      <c r="E9023" t="s">
        <v>55</v>
      </c>
      <c r="F9023" t="s">
        <v>1500</v>
      </c>
      <c r="H9023">
        <v>130</v>
      </c>
    </row>
    <row r="9024" spans="1:8">
      <c r="A9024" t="s">
        <v>1598</v>
      </c>
      <c r="B9024" t="s">
        <v>72</v>
      </c>
      <c r="C9024" t="s">
        <v>78</v>
      </c>
      <c r="D9024">
        <v>2010</v>
      </c>
      <c r="E9024" t="s">
        <v>56</v>
      </c>
      <c r="F9024" t="s">
        <v>1500</v>
      </c>
      <c r="H9024">
        <v>131</v>
      </c>
    </row>
    <row r="9025" spans="1:8">
      <c r="A9025" t="s">
        <v>1597</v>
      </c>
      <c r="B9025" t="s">
        <v>72</v>
      </c>
      <c r="C9025" t="s">
        <v>78</v>
      </c>
      <c r="D9025">
        <v>2010</v>
      </c>
      <c r="E9025" t="s">
        <v>57</v>
      </c>
      <c r="F9025" t="s">
        <v>1500</v>
      </c>
      <c r="H9025">
        <v>132</v>
      </c>
    </row>
    <row r="9026" spans="1:8">
      <c r="A9026" t="s">
        <v>1596</v>
      </c>
      <c r="B9026" t="s">
        <v>72</v>
      </c>
      <c r="C9026" t="s">
        <v>78</v>
      </c>
      <c r="D9026">
        <v>2011</v>
      </c>
      <c r="E9026" t="s">
        <v>52</v>
      </c>
      <c r="F9026" t="s">
        <v>1500</v>
      </c>
      <c r="G9026" s="336">
        <v>0.17</v>
      </c>
      <c r="H9026">
        <v>133</v>
      </c>
    </row>
    <row r="9027" spans="1:8">
      <c r="A9027" t="s">
        <v>1595</v>
      </c>
      <c r="B9027" t="s">
        <v>72</v>
      </c>
      <c r="C9027" t="s">
        <v>78</v>
      </c>
      <c r="D9027">
        <v>2011</v>
      </c>
      <c r="E9027" t="s">
        <v>53</v>
      </c>
      <c r="F9027" t="s">
        <v>1500</v>
      </c>
      <c r="G9027" s="336">
        <v>-0.86</v>
      </c>
      <c r="H9027">
        <v>134</v>
      </c>
    </row>
    <row r="9028" spans="1:8">
      <c r="A9028" t="s">
        <v>1594</v>
      </c>
      <c r="B9028" t="s">
        <v>72</v>
      </c>
      <c r="C9028" t="s">
        <v>78</v>
      </c>
      <c r="D9028">
        <v>2011</v>
      </c>
      <c r="E9028" t="s">
        <v>54</v>
      </c>
      <c r="F9028" t="s">
        <v>1500</v>
      </c>
      <c r="G9028" s="336">
        <v>0.17</v>
      </c>
      <c r="H9028">
        <v>135</v>
      </c>
    </row>
    <row r="9029" spans="1:8">
      <c r="A9029" t="s">
        <v>1593</v>
      </c>
      <c r="B9029" t="s">
        <v>72</v>
      </c>
      <c r="C9029" t="s">
        <v>78</v>
      </c>
      <c r="D9029">
        <v>2011</v>
      </c>
      <c r="E9029" t="s">
        <v>55</v>
      </c>
      <c r="F9029" t="s">
        <v>1500</v>
      </c>
      <c r="G9029" s="336">
        <v>-0.86</v>
      </c>
      <c r="H9029">
        <v>136</v>
      </c>
    </row>
    <row r="9030" spans="1:8">
      <c r="A9030" t="s">
        <v>1592</v>
      </c>
      <c r="B9030" t="s">
        <v>72</v>
      </c>
      <c r="C9030" t="s">
        <v>78</v>
      </c>
      <c r="D9030">
        <v>2011</v>
      </c>
      <c r="E9030" t="s">
        <v>56</v>
      </c>
      <c r="F9030" t="s">
        <v>1500</v>
      </c>
      <c r="H9030">
        <v>137</v>
      </c>
    </row>
    <row r="9031" spans="1:8">
      <c r="A9031" t="s">
        <v>1591</v>
      </c>
      <c r="B9031" t="s">
        <v>72</v>
      </c>
      <c r="C9031" t="s">
        <v>78</v>
      </c>
      <c r="D9031">
        <v>2011</v>
      </c>
      <c r="E9031" t="s">
        <v>57</v>
      </c>
      <c r="F9031" t="s">
        <v>1500</v>
      </c>
      <c r="H9031">
        <v>138</v>
      </c>
    </row>
    <row r="9032" spans="1:8">
      <c r="A9032" t="s">
        <v>1590</v>
      </c>
      <c r="B9032" t="s">
        <v>72</v>
      </c>
      <c r="C9032" t="s">
        <v>78</v>
      </c>
      <c r="D9032">
        <v>2012</v>
      </c>
      <c r="E9032" t="s">
        <v>52</v>
      </c>
      <c r="F9032" t="s">
        <v>1500</v>
      </c>
      <c r="G9032" s="336">
        <v>-1</v>
      </c>
      <c r="H9032">
        <v>139</v>
      </c>
    </row>
    <row r="9033" spans="1:8">
      <c r="A9033" t="s">
        <v>1589</v>
      </c>
      <c r="B9033" t="s">
        <v>72</v>
      </c>
      <c r="C9033" t="s">
        <v>78</v>
      </c>
      <c r="D9033">
        <v>2012</v>
      </c>
      <c r="E9033" t="s">
        <v>53</v>
      </c>
      <c r="F9033" t="s">
        <v>1500</v>
      </c>
      <c r="G9033" s="336">
        <v>-1</v>
      </c>
      <c r="H9033">
        <v>140</v>
      </c>
    </row>
    <row r="9034" spans="1:8">
      <c r="A9034" t="s">
        <v>1588</v>
      </c>
      <c r="B9034" t="s">
        <v>72</v>
      </c>
      <c r="C9034" t="s">
        <v>78</v>
      </c>
      <c r="D9034">
        <v>2012</v>
      </c>
      <c r="E9034" t="s">
        <v>54</v>
      </c>
      <c r="F9034" t="s">
        <v>1500</v>
      </c>
      <c r="G9034" s="336">
        <v>-1</v>
      </c>
      <c r="H9034">
        <v>141</v>
      </c>
    </row>
    <row r="9035" spans="1:8">
      <c r="A9035" t="s">
        <v>1587</v>
      </c>
      <c r="B9035" t="s">
        <v>72</v>
      </c>
      <c r="C9035" t="s">
        <v>78</v>
      </c>
      <c r="D9035">
        <v>2012</v>
      </c>
      <c r="E9035" t="s">
        <v>55</v>
      </c>
      <c r="F9035" t="s">
        <v>1500</v>
      </c>
      <c r="G9035" s="336">
        <v>-1</v>
      </c>
      <c r="H9035">
        <v>142</v>
      </c>
    </row>
    <row r="9036" spans="1:8">
      <c r="A9036" t="s">
        <v>1586</v>
      </c>
      <c r="B9036" t="s">
        <v>72</v>
      </c>
      <c r="C9036" t="s">
        <v>78</v>
      </c>
      <c r="D9036">
        <v>2012</v>
      </c>
      <c r="E9036" t="s">
        <v>56</v>
      </c>
      <c r="F9036" t="s">
        <v>1500</v>
      </c>
      <c r="H9036">
        <v>143</v>
      </c>
    </row>
    <row r="9037" spans="1:8">
      <c r="A9037" t="s">
        <v>1585</v>
      </c>
      <c r="B9037" t="s">
        <v>72</v>
      </c>
      <c r="C9037" t="s">
        <v>78</v>
      </c>
      <c r="D9037">
        <v>2012</v>
      </c>
      <c r="E9037" t="s">
        <v>57</v>
      </c>
      <c r="F9037" t="s">
        <v>1500</v>
      </c>
      <c r="H9037">
        <v>144</v>
      </c>
    </row>
    <row r="9038" spans="1:8">
      <c r="A9038" t="s">
        <v>1584</v>
      </c>
      <c r="B9038" t="s">
        <v>72</v>
      </c>
      <c r="C9038" t="s">
        <v>78</v>
      </c>
      <c r="D9038">
        <v>2013</v>
      </c>
      <c r="E9038" t="s">
        <v>52</v>
      </c>
      <c r="F9038" t="s">
        <v>1500</v>
      </c>
      <c r="H9038">
        <v>145</v>
      </c>
    </row>
    <row r="9039" spans="1:8">
      <c r="A9039" t="s">
        <v>1583</v>
      </c>
      <c r="B9039" t="s">
        <v>72</v>
      </c>
      <c r="C9039" t="s">
        <v>78</v>
      </c>
      <c r="D9039">
        <v>2013</v>
      </c>
      <c r="E9039" t="s">
        <v>53</v>
      </c>
      <c r="F9039" t="s">
        <v>1500</v>
      </c>
      <c r="H9039">
        <v>146</v>
      </c>
    </row>
    <row r="9040" spans="1:8">
      <c r="A9040" t="s">
        <v>1582</v>
      </c>
      <c r="B9040" t="s">
        <v>72</v>
      </c>
      <c r="C9040" t="s">
        <v>78</v>
      </c>
      <c r="D9040">
        <v>2013</v>
      </c>
      <c r="E9040" t="s">
        <v>54</v>
      </c>
      <c r="F9040" t="s">
        <v>1500</v>
      </c>
      <c r="H9040">
        <v>147</v>
      </c>
    </row>
    <row r="9041" spans="1:8">
      <c r="A9041" t="s">
        <v>1581</v>
      </c>
      <c r="B9041" t="s">
        <v>72</v>
      </c>
      <c r="C9041" t="s">
        <v>78</v>
      </c>
      <c r="D9041">
        <v>2013</v>
      </c>
      <c r="E9041" t="s">
        <v>55</v>
      </c>
      <c r="F9041" t="s">
        <v>1500</v>
      </c>
      <c r="H9041">
        <v>148</v>
      </c>
    </row>
    <row r="9042" spans="1:8">
      <c r="A9042" t="s">
        <v>1580</v>
      </c>
      <c r="B9042" t="s">
        <v>72</v>
      </c>
      <c r="C9042" t="s">
        <v>78</v>
      </c>
      <c r="D9042">
        <v>2013</v>
      </c>
      <c r="E9042" t="s">
        <v>56</v>
      </c>
      <c r="F9042" t="s">
        <v>1500</v>
      </c>
      <c r="H9042">
        <v>149</v>
      </c>
    </row>
    <row r="9043" spans="1:8">
      <c r="A9043" t="s">
        <v>1579</v>
      </c>
      <c r="B9043" t="s">
        <v>72</v>
      </c>
      <c r="C9043" t="s">
        <v>78</v>
      </c>
      <c r="D9043">
        <v>2013</v>
      </c>
      <c r="E9043" t="s">
        <v>57</v>
      </c>
      <c r="F9043" t="s">
        <v>1500</v>
      </c>
      <c r="H9043">
        <v>150</v>
      </c>
    </row>
    <row r="9044" spans="1:8">
      <c r="A9044" t="s">
        <v>1578</v>
      </c>
      <c r="B9044" t="s">
        <v>72</v>
      </c>
      <c r="C9044" t="s">
        <v>78</v>
      </c>
      <c r="D9044">
        <v>2014</v>
      </c>
      <c r="E9044" t="s">
        <v>52</v>
      </c>
      <c r="F9044" t="s">
        <v>1500</v>
      </c>
      <c r="H9044">
        <v>151</v>
      </c>
    </row>
    <row r="9045" spans="1:8">
      <c r="A9045" t="s">
        <v>1577</v>
      </c>
      <c r="B9045" t="s">
        <v>72</v>
      </c>
      <c r="C9045" t="s">
        <v>78</v>
      </c>
      <c r="D9045">
        <v>2014</v>
      </c>
      <c r="E9045" t="s">
        <v>53</v>
      </c>
      <c r="F9045" t="s">
        <v>1500</v>
      </c>
      <c r="H9045">
        <v>152</v>
      </c>
    </row>
    <row r="9046" spans="1:8">
      <c r="A9046" t="s">
        <v>1576</v>
      </c>
      <c r="B9046" t="s">
        <v>72</v>
      </c>
      <c r="C9046" t="s">
        <v>78</v>
      </c>
      <c r="D9046">
        <v>2014</v>
      </c>
      <c r="E9046" t="s">
        <v>54</v>
      </c>
      <c r="F9046" t="s">
        <v>1500</v>
      </c>
      <c r="H9046">
        <v>153</v>
      </c>
    </row>
    <row r="9047" spans="1:8">
      <c r="A9047" t="s">
        <v>1575</v>
      </c>
      <c r="B9047" t="s">
        <v>72</v>
      </c>
      <c r="C9047" t="s">
        <v>78</v>
      </c>
      <c r="D9047">
        <v>2014</v>
      </c>
      <c r="E9047" t="s">
        <v>55</v>
      </c>
      <c r="F9047" t="s">
        <v>1500</v>
      </c>
      <c r="H9047">
        <v>154</v>
      </c>
    </row>
    <row r="9048" spans="1:8">
      <c r="A9048" t="s">
        <v>1574</v>
      </c>
      <c r="B9048" t="s">
        <v>72</v>
      </c>
      <c r="C9048" t="s">
        <v>78</v>
      </c>
      <c r="D9048">
        <v>2014</v>
      </c>
      <c r="E9048" t="s">
        <v>56</v>
      </c>
      <c r="F9048" t="s">
        <v>1500</v>
      </c>
      <c r="H9048">
        <v>155</v>
      </c>
    </row>
    <row r="9049" spans="1:8">
      <c r="A9049" t="s">
        <v>1573</v>
      </c>
      <c r="B9049" t="s">
        <v>72</v>
      </c>
      <c r="C9049" t="s">
        <v>78</v>
      </c>
      <c r="D9049">
        <v>2014</v>
      </c>
      <c r="E9049" t="s">
        <v>57</v>
      </c>
      <c r="F9049" t="s">
        <v>1500</v>
      </c>
      <c r="H9049">
        <v>156</v>
      </c>
    </row>
    <row r="9050" spans="1:8">
      <c r="A9050" t="s">
        <v>1572</v>
      </c>
      <c r="B9050" t="s">
        <v>72</v>
      </c>
      <c r="C9050" t="s">
        <v>78</v>
      </c>
      <c r="D9050" t="s">
        <v>58</v>
      </c>
      <c r="E9050" t="s">
        <v>52</v>
      </c>
      <c r="F9050" t="s">
        <v>1500</v>
      </c>
      <c r="G9050" s="336">
        <v>-1</v>
      </c>
      <c r="H9050">
        <v>157</v>
      </c>
    </row>
    <row r="9051" spans="1:8">
      <c r="A9051" t="s">
        <v>1571</v>
      </c>
      <c r="B9051" t="s">
        <v>72</v>
      </c>
      <c r="C9051" t="s">
        <v>78</v>
      </c>
      <c r="D9051" t="s">
        <v>58</v>
      </c>
      <c r="E9051" t="s">
        <v>53</v>
      </c>
      <c r="F9051" t="s">
        <v>1500</v>
      </c>
      <c r="G9051" s="336">
        <v>-1</v>
      </c>
      <c r="H9051">
        <v>158</v>
      </c>
    </row>
    <row r="9052" spans="1:8">
      <c r="A9052" t="s">
        <v>1570</v>
      </c>
      <c r="B9052" t="s">
        <v>72</v>
      </c>
      <c r="C9052" t="s">
        <v>78</v>
      </c>
      <c r="D9052" t="s">
        <v>58</v>
      </c>
      <c r="E9052" t="s">
        <v>54</v>
      </c>
      <c r="F9052" t="s">
        <v>1500</v>
      </c>
      <c r="G9052" s="336">
        <v>-1</v>
      </c>
      <c r="H9052">
        <v>159</v>
      </c>
    </row>
    <row r="9053" spans="1:8">
      <c r="A9053" t="s">
        <v>1569</v>
      </c>
      <c r="B9053" t="s">
        <v>72</v>
      </c>
      <c r="C9053" t="s">
        <v>78</v>
      </c>
      <c r="D9053" t="s">
        <v>58</v>
      </c>
      <c r="E9053" t="s">
        <v>55</v>
      </c>
      <c r="F9053" t="s">
        <v>1500</v>
      </c>
      <c r="G9053" s="336">
        <v>-1</v>
      </c>
      <c r="H9053">
        <v>160</v>
      </c>
    </row>
    <row r="9054" spans="1:8">
      <c r="A9054" t="s">
        <v>1568</v>
      </c>
      <c r="B9054" t="s">
        <v>72</v>
      </c>
      <c r="C9054" t="s">
        <v>78</v>
      </c>
      <c r="D9054" t="s">
        <v>58</v>
      </c>
      <c r="E9054" t="s">
        <v>56</v>
      </c>
      <c r="F9054" t="s">
        <v>1500</v>
      </c>
      <c r="H9054">
        <v>161</v>
      </c>
    </row>
    <row r="9055" spans="1:8">
      <c r="A9055" t="s">
        <v>1567</v>
      </c>
      <c r="B9055" t="s">
        <v>72</v>
      </c>
      <c r="C9055" t="s">
        <v>78</v>
      </c>
      <c r="D9055" t="s">
        <v>58</v>
      </c>
      <c r="E9055" t="s">
        <v>57</v>
      </c>
      <c r="F9055" t="s">
        <v>1500</v>
      </c>
      <c r="H9055">
        <v>162</v>
      </c>
    </row>
    <row r="9056" spans="1:8">
      <c r="A9056" t="s">
        <v>1566</v>
      </c>
      <c r="B9056" t="s">
        <v>72</v>
      </c>
      <c r="C9056" t="s">
        <v>78</v>
      </c>
      <c r="D9056" t="s">
        <v>59</v>
      </c>
      <c r="E9056" t="s">
        <v>52</v>
      </c>
      <c r="F9056" t="s">
        <v>1500</v>
      </c>
      <c r="G9056" s="336">
        <v>-0.14000000000000001</v>
      </c>
      <c r="H9056">
        <v>163</v>
      </c>
    </row>
    <row r="9057" spans="1:8">
      <c r="A9057" t="s">
        <v>1565</v>
      </c>
      <c r="B9057" t="s">
        <v>72</v>
      </c>
      <c r="C9057" t="s">
        <v>78</v>
      </c>
      <c r="D9057" t="s">
        <v>59</v>
      </c>
      <c r="E9057" t="s">
        <v>53</v>
      </c>
      <c r="F9057" t="s">
        <v>1500</v>
      </c>
      <c r="G9057" s="336">
        <v>-0.14000000000000001</v>
      </c>
      <c r="H9057">
        <v>164</v>
      </c>
    </row>
    <row r="9058" spans="1:8">
      <c r="A9058" t="s">
        <v>1564</v>
      </c>
      <c r="B9058" t="s">
        <v>72</v>
      </c>
      <c r="C9058" t="s">
        <v>78</v>
      </c>
      <c r="D9058" t="s">
        <v>59</v>
      </c>
      <c r="E9058" t="s">
        <v>54</v>
      </c>
      <c r="F9058" t="s">
        <v>1500</v>
      </c>
      <c r="G9058" s="336">
        <v>-0.14000000000000001</v>
      </c>
      <c r="H9058">
        <v>165</v>
      </c>
    </row>
    <row r="9059" spans="1:8">
      <c r="A9059" t="s">
        <v>1563</v>
      </c>
      <c r="B9059" t="s">
        <v>72</v>
      </c>
      <c r="C9059" t="s">
        <v>78</v>
      </c>
      <c r="D9059" t="s">
        <v>59</v>
      </c>
      <c r="E9059" t="s">
        <v>55</v>
      </c>
      <c r="F9059" t="s">
        <v>1500</v>
      </c>
      <c r="G9059" s="336">
        <v>-0.14000000000000001</v>
      </c>
      <c r="H9059">
        <v>166</v>
      </c>
    </row>
    <row r="9060" spans="1:8">
      <c r="A9060" t="s">
        <v>1562</v>
      </c>
      <c r="B9060" t="s">
        <v>72</v>
      </c>
      <c r="C9060" t="s">
        <v>78</v>
      </c>
      <c r="D9060" t="s">
        <v>59</v>
      </c>
      <c r="E9060" t="s">
        <v>56</v>
      </c>
      <c r="F9060" t="s">
        <v>1500</v>
      </c>
      <c r="H9060">
        <v>167</v>
      </c>
    </row>
    <row r="9061" spans="1:8">
      <c r="A9061" t="s">
        <v>1561</v>
      </c>
      <c r="B9061" t="s">
        <v>72</v>
      </c>
      <c r="C9061" t="s">
        <v>78</v>
      </c>
      <c r="D9061" t="s">
        <v>59</v>
      </c>
      <c r="E9061" t="s">
        <v>57</v>
      </c>
      <c r="F9061" t="s">
        <v>1500</v>
      </c>
      <c r="H9061">
        <v>168</v>
      </c>
    </row>
    <row r="9062" spans="1:8">
      <c r="A9062" t="s">
        <v>1560</v>
      </c>
      <c r="B9062" t="s">
        <v>71</v>
      </c>
      <c r="C9062" t="s">
        <v>78</v>
      </c>
      <c r="D9062">
        <v>2006</v>
      </c>
      <c r="E9062" t="s">
        <v>52</v>
      </c>
      <c r="F9062" t="s">
        <v>1500</v>
      </c>
      <c r="H9062">
        <v>169</v>
      </c>
    </row>
    <row r="9063" spans="1:8">
      <c r="A9063" t="s">
        <v>1559</v>
      </c>
      <c r="B9063" t="s">
        <v>71</v>
      </c>
      <c r="C9063" t="s">
        <v>78</v>
      </c>
      <c r="D9063">
        <v>2006</v>
      </c>
      <c r="E9063" t="s">
        <v>53</v>
      </c>
      <c r="F9063" t="s">
        <v>1500</v>
      </c>
      <c r="H9063">
        <v>170</v>
      </c>
    </row>
    <row r="9064" spans="1:8">
      <c r="A9064" t="s">
        <v>1558</v>
      </c>
      <c r="B9064" t="s">
        <v>71</v>
      </c>
      <c r="C9064" t="s">
        <v>78</v>
      </c>
      <c r="D9064">
        <v>2006</v>
      </c>
      <c r="E9064" t="s">
        <v>54</v>
      </c>
      <c r="F9064" t="s">
        <v>1500</v>
      </c>
      <c r="H9064">
        <v>171</v>
      </c>
    </row>
    <row r="9065" spans="1:8">
      <c r="A9065" t="s">
        <v>1557</v>
      </c>
      <c r="B9065" t="s">
        <v>71</v>
      </c>
      <c r="C9065" t="s">
        <v>78</v>
      </c>
      <c r="D9065">
        <v>2006</v>
      </c>
      <c r="E9065" t="s">
        <v>55</v>
      </c>
      <c r="F9065" t="s">
        <v>1500</v>
      </c>
      <c r="H9065">
        <v>172</v>
      </c>
    </row>
    <row r="9066" spans="1:8">
      <c r="A9066" t="s">
        <v>1556</v>
      </c>
      <c r="B9066" t="s">
        <v>71</v>
      </c>
      <c r="C9066" t="s">
        <v>78</v>
      </c>
      <c r="D9066">
        <v>2006</v>
      </c>
      <c r="E9066" t="s">
        <v>56</v>
      </c>
      <c r="F9066" t="s">
        <v>1500</v>
      </c>
      <c r="H9066">
        <v>173</v>
      </c>
    </row>
    <row r="9067" spans="1:8">
      <c r="A9067" t="s">
        <v>1555</v>
      </c>
      <c r="B9067" t="s">
        <v>71</v>
      </c>
      <c r="C9067" t="s">
        <v>78</v>
      </c>
      <c r="D9067">
        <v>2006</v>
      </c>
      <c r="E9067" t="s">
        <v>57</v>
      </c>
      <c r="F9067" t="s">
        <v>1500</v>
      </c>
      <c r="H9067">
        <v>174</v>
      </c>
    </row>
    <row r="9068" spans="1:8">
      <c r="A9068" t="s">
        <v>1554</v>
      </c>
      <c r="B9068" t="s">
        <v>71</v>
      </c>
      <c r="C9068" t="s">
        <v>78</v>
      </c>
      <c r="D9068">
        <v>2007</v>
      </c>
      <c r="E9068" t="s">
        <v>52</v>
      </c>
      <c r="F9068" t="s">
        <v>1500</v>
      </c>
      <c r="H9068">
        <v>175</v>
      </c>
    </row>
    <row r="9069" spans="1:8">
      <c r="A9069" t="s">
        <v>1553</v>
      </c>
      <c r="B9069" t="s">
        <v>71</v>
      </c>
      <c r="C9069" t="s">
        <v>78</v>
      </c>
      <c r="D9069">
        <v>2007</v>
      </c>
      <c r="E9069" t="s">
        <v>53</v>
      </c>
      <c r="F9069" t="s">
        <v>1500</v>
      </c>
      <c r="H9069">
        <v>176</v>
      </c>
    </row>
    <row r="9070" spans="1:8">
      <c r="A9070" t="s">
        <v>1552</v>
      </c>
      <c r="B9070" t="s">
        <v>71</v>
      </c>
      <c r="C9070" t="s">
        <v>78</v>
      </c>
      <c r="D9070">
        <v>2007</v>
      </c>
      <c r="E9070" t="s">
        <v>54</v>
      </c>
      <c r="F9070" t="s">
        <v>1500</v>
      </c>
      <c r="H9070">
        <v>177</v>
      </c>
    </row>
    <row r="9071" spans="1:8">
      <c r="A9071" t="s">
        <v>1551</v>
      </c>
      <c r="B9071" t="s">
        <v>71</v>
      </c>
      <c r="C9071" t="s">
        <v>78</v>
      </c>
      <c r="D9071">
        <v>2007</v>
      </c>
      <c r="E9071" t="s">
        <v>55</v>
      </c>
      <c r="F9071" t="s">
        <v>1500</v>
      </c>
      <c r="H9071">
        <v>178</v>
      </c>
    </row>
    <row r="9072" spans="1:8">
      <c r="A9072" t="s">
        <v>1550</v>
      </c>
      <c r="B9072" t="s">
        <v>71</v>
      </c>
      <c r="C9072" t="s">
        <v>78</v>
      </c>
      <c r="D9072">
        <v>2007</v>
      </c>
      <c r="E9072" t="s">
        <v>56</v>
      </c>
      <c r="F9072" t="s">
        <v>1500</v>
      </c>
      <c r="H9072">
        <v>179</v>
      </c>
    </row>
    <row r="9073" spans="1:8">
      <c r="A9073" t="s">
        <v>1549</v>
      </c>
      <c r="B9073" t="s">
        <v>71</v>
      </c>
      <c r="C9073" t="s">
        <v>78</v>
      </c>
      <c r="D9073">
        <v>2007</v>
      </c>
      <c r="E9073" t="s">
        <v>57</v>
      </c>
      <c r="F9073" t="s">
        <v>1500</v>
      </c>
      <c r="H9073">
        <v>180</v>
      </c>
    </row>
    <row r="9074" spans="1:8">
      <c r="A9074" t="s">
        <v>1548</v>
      </c>
      <c r="B9074" t="s">
        <v>71</v>
      </c>
      <c r="C9074" t="s">
        <v>78</v>
      </c>
      <c r="D9074">
        <v>2008</v>
      </c>
      <c r="E9074" t="s">
        <v>52</v>
      </c>
      <c r="F9074" t="s">
        <v>1500</v>
      </c>
      <c r="G9074" s="336">
        <v>8.16</v>
      </c>
      <c r="H9074">
        <v>181</v>
      </c>
    </row>
    <row r="9075" spans="1:8">
      <c r="A9075" t="s">
        <v>1547</v>
      </c>
      <c r="B9075" t="s">
        <v>71</v>
      </c>
      <c r="C9075" t="s">
        <v>78</v>
      </c>
      <c r="D9075">
        <v>2008</v>
      </c>
      <c r="E9075" t="s">
        <v>53</v>
      </c>
      <c r="F9075" t="s">
        <v>1500</v>
      </c>
      <c r="G9075" s="336">
        <v>-0.5</v>
      </c>
      <c r="H9075">
        <v>182</v>
      </c>
    </row>
    <row r="9076" spans="1:8">
      <c r="A9076" t="s">
        <v>1546</v>
      </c>
      <c r="B9076" t="s">
        <v>71</v>
      </c>
      <c r="C9076" t="s">
        <v>78</v>
      </c>
      <c r="D9076">
        <v>2008</v>
      </c>
      <c r="E9076" t="s">
        <v>54</v>
      </c>
      <c r="F9076" t="s">
        <v>1500</v>
      </c>
      <c r="H9076">
        <v>183</v>
      </c>
    </row>
    <row r="9077" spans="1:8">
      <c r="A9077" t="s">
        <v>1545</v>
      </c>
      <c r="B9077" t="s">
        <v>71</v>
      </c>
      <c r="C9077" t="s">
        <v>78</v>
      </c>
      <c r="D9077">
        <v>2008</v>
      </c>
      <c r="E9077" t="s">
        <v>55</v>
      </c>
      <c r="F9077" t="s">
        <v>1500</v>
      </c>
      <c r="H9077">
        <v>184</v>
      </c>
    </row>
    <row r="9078" spans="1:8">
      <c r="A9078" t="s">
        <v>1544</v>
      </c>
      <c r="B9078" t="s">
        <v>71</v>
      </c>
      <c r="C9078" t="s">
        <v>78</v>
      </c>
      <c r="D9078">
        <v>2008</v>
      </c>
      <c r="E9078" t="s">
        <v>56</v>
      </c>
      <c r="F9078" t="s">
        <v>1500</v>
      </c>
      <c r="G9078" s="336">
        <v>8.15</v>
      </c>
      <c r="H9078">
        <v>185</v>
      </c>
    </row>
    <row r="9079" spans="1:8">
      <c r="A9079" t="s">
        <v>1543</v>
      </c>
      <c r="B9079" t="s">
        <v>71</v>
      </c>
      <c r="C9079" t="s">
        <v>78</v>
      </c>
      <c r="D9079">
        <v>2008</v>
      </c>
      <c r="E9079" t="s">
        <v>57</v>
      </c>
      <c r="F9079" t="s">
        <v>1500</v>
      </c>
      <c r="G9079" s="336">
        <v>-0.5</v>
      </c>
      <c r="H9079">
        <v>186</v>
      </c>
    </row>
    <row r="9080" spans="1:8">
      <c r="A9080" t="s">
        <v>1542</v>
      </c>
      <c r="B9080" t="s">
        <v>71</v>
      </c>
      <c r="C9080" t="s">
        <v>78</v>
      </c>
      <c r="D9080">
        <v>2009</v>
      </c>
      <c r="E9080" t="s">
        <v>52</v>
      </c>
      <c r="F9080" t="s">
        <v>1500</v>
      </c>
      <c r="G9080" s="336">
        <v>0.59</v>
      </c>
      <c r="H9080">
        <v>187</v>
      </c>
    </row>
    <row r="9081" spans="1:8">
      <c r="A9081" t="s">
        <v>1541</v>
      </c>
      <c r="B9081" t="s">
        <v>71</v>
      </c>
      <c r="C9081" t="s">
        <v>78</v>
      </c>
      <c r="D9081">
        <v>2009</v>
      </c>
      <c r="E9081" t="s">
        <v>53</v>
      </c>
      <c r="F9081" t="s">
        <v>1500</v>
      </c>
      <c r="G9081" s="336">
        <v>0.72</v>
      </c>
      <c r="H9081">
        <v>188</v>
      </c>
    </row>
    <row r="9082" spans="1:8">
      <c r="A9082" t="s">
        <v>1540</v>
      </c>
      <c r="B9082" t="s">
        <v>71</v>
      </c>
      <c r="C9082" t="s">
        <v>78</v>
      </c>
      <c r="D9082">
        <v>2009</v>
      </c>
      <c r="E9082" t="s">
        <v>54</v>
      </c>
      <c r="F9082" t="s">
        <v>1500</v>
      </c>
      <c r="G9082" s="336">
        <v>-1</v>
      </c>
      <c r="H9082">
        <v>189</v>
      </c>
    </row>
    <row r="9083" spans="1:8">
      <c r="A9083" t="s">
        <v>1539</v>
      </c>
      <c r="B9083" t="s">
        <v>71</v>
      </c>
      <c r="C9083" t="s">
        <v>78</v>
      </c>
      <c r="D9083">
        <v>2009</v>
      </c>
      <c r="E9083" t="s">
        <v>55</v>
      </c>
      <c r="F9083" t="s">
        <v>1500</v>
      </c>
      <c r="G9083" s="336">
        <v>-1</v>
      </c>
      <c r="H9083">
        <v>190</v>
      </c>
    </row>
    <row r="9084" spans="1:8">
      <c r="A9084" t="s">
        <v>1538</v>
      </c>
      <c r="B9084" t="s">
        <v>71</v>
      </c>
      <c r="C9084" t="s">
        <v>78</v>
      </c>
      <c r="D9084">
        <v>2009</v>
      </c>
      <c r="E9084" t="s">
        <v>56</v>
      </c>
      <c r="F9084" t="s">
        <v>1500</v>
      </c>
      <c r="G9084" s="336">
        <v>0.6</v>
      </c>
      <c r="H9084">
        <v>191</v>
      </c>
    </row>
    <row r="9085" spans="1:8">
      <c r="A9085" t="s">
        <v>1537</v>
      </c>
      <c r="B9085" t="s">
        <v>71</v>
      </c>
      <c r="C9085" t="s">
        <v>78</v>
      </c>
      <c r="D9085">
        <v>2009</v>
      </c>
      <c r="E9085" t="s">
        <v>57</v>
      </c>
      <c r="F9085" t="s">
        <v>1500</v>
      </c>
      <c r="G9085" s="336">
        <v>0.73</v>
      </c>
      <c r="H9085">
        <v>192</v>
      </c>
    </row>
    <row r="9086" spans="1:8">
      <c r="A9086" t="s">
        <v>1536</v>
      </c>
      <c r="B9086" t="s">
        <v>71</v>
      </c>
      <c r="C9086" t="s">
        <v>78</v>
      </c>
      <c r="D9086">
        <v>2010</v>
      </c>
      <c r="E9086" t="s">
        <v>52</v>
      </c>
      <c r="F9086" t="s">
        <v>1500</v>
      </c>
      <c r="G9086" s="336">
        <v>0.04</v>
      </c>
      <c r="H9086">
        <v>193</v>
      </c>
    </row>
    <row r="9087" spans="1:8">
      <c r="A9087" t="s">
        <v>1535</v>
      </c>
      <c r="B9087" t="s">
        <v>71</v>
      </c>
      <c r="C9087" t="s">
        <v>78</v>
      </c>
      <c r="D9087">
        <v>2010</v>
      </c>
      <c r="E9087" t="s">
        <v>53</v>
      </c>
      <c r="F9087" t="s">
        <v>1500</v>
      </c>
      <c r="G9087" s="336">
        <v>0.98</v>
      </c>
      <c r="H9087">
        <v>194</v>
      </c>
    </row>
    <row r="9088" spans="1:8">
      <c r="A9088" t="s">
        <v>1534</v>
      </c>
      <c r="B9088" t="s">
        <v>71</v>
      </c>
      <c r="C9088" t="s">
        <v>78</v>
      </c>
      <c r="D9088">
        <v>2010</v>
      </c>
      <c r="E9088" t="s">
        <v>54</v>
      </c>
      <c r="F9088" t="s">
        <v>1500</v>
      </c>
      <c r="H9088">
        <v>195</v>
      </c>
    </row>
    <row r="9089" spans="1:8">
      <c r="A9089" t="s">
        <v>1533</v>
      </c>
      <c r="B9089" t="s">
        <v>71</v>
      </c>
      <c r="C9089" t="s">
        <v>78</v>
      </c>
      <c r="D9089">
        <v>2010</v>
      </c>
      <c r="E9089" t="s">
        <v>55</v>
      </c>
      <c r="F9089" t="s">
        <v>1500</v>
      </c>
      <c r="H9089">
        <v>196</v>
      </c>
    </row>
    <row r="9090" spans="1:8">
      <c r="A9090" t="s">
        <v>1532</v>
      </c>
      <c r="B9090" t="s">
        <v>71</v>
      </c>
      <c r="C9090" t="s">
        <v>78</v>
      </c>
      <c r="D9090">
        <v>2010</v>
      </c>
      <c r="E9090" t="s">
        <v>56</v>
      </c>
      <c r="F9090" t="s">
        <v>1500</v>
      </c>
      <c r="G9090" s="336">
        <v>0.04</v>
      </c>
      <c r="H9090">
        <v>197</v>
      </c>
    </row>
    <row r="9091" spans="1:8">
      <c r="A9091" t="s">
        <v>1531</v>
      </c>
      <c r="B9091" t="s">
        <v>71</v>
      </c>
      <c r="C9091" t="s">
        <v>78</v>
      </c>
      <c r="D9091">
        <v>2010</v>
      </c>
      <c r="E9091" t="s">
        <v>57</v>
      </c>
      <c r="F9091" t="s">
        <v>1500</v>
      </c>
      <c r="G9091" s="336">
        <v>0.98</v>
      </c>
      <c r="H9091">
        <v>198</v>
      </c>
    </row>
    <row r="9092" spans="1:8">
      <c r="A9092" t="s">
        <v>1530</v>
      </c>
      <c r="B9092" t="s">
        <v>71</v>
      </c>
      <c r="C9092" t="s">
        <v>78</v>
      </c>
      <c r="D9092">
        <v>2011</v>
      </c>
      <c r="E9092" t="s">
        <v>52</v>
      </c>
      <c r="F9092" t="s">
        <v>1500</v>
      </c>
      <c r="G9092" s="336">
        <v>0.22</v>
      </c>
      <c r="H9092">
        <v>199</v>
      </c>
    </row>
    <row r="9093" spans="1:8">
      <c r="A9093" t="s">
        <v>1529</v>
      </c>
      <c r="B9093" t="s">
        <v>71</v>
      </c>
      <c r="C9093" t="s">
        <v>78</v>
      </c>
      <c r="D9093">
        <v>2011</v>
      </c>
      <c r="E9093" t="s">
        <v>53</v>
      </c>
      <c r="F9093" t="s">
        <v>1500</v>
      </c>
      <c r="G9093" s="336">
        <v>0.14000000000000001</v>
      </c>
      <c r="H9093">
        <v>200</v>
      </c>
    </row>
    <row r="9094" spans="1:8">
      <c r="A9094" t="s">
        <v>1528</v>
      </c>
      <c r="B9094" t="s">
        <v>71</v>
      </c>
      <c r="C9094" t="s">
        <v>78</v>
      </c>
      <c r="D9094">
        <v>2011</v>
      </c>
      <c r="E9094" t="s">
        <v>54</v>
      </c>
      <c r="F9094" t="s">
        <v>1500</v>
      </c>
      <c r="H9094">
        <v>201</v>
      </c>
    </row>
    <row r="9095" spans="1:8">
      <c r="A9095" t="s">
        <v>1527</v>
      </c>
      <c r="B9095" t="s">
        <v>71</v>
      </c>
      <c r="C9095" t="s">
        <v>78</v>
      </c>
      <c r="D9095">
        <v>2011</v>
      </c>
      <c r="E9095" t="s">
        <v>55</v>
      </c>
      <c r="F9095" t="s">
        <v>1500</v>
      </c>
      <c r="H9095">
        <v>202</v>
      </c>
    </row>
    <row r="9096" spans="1:8">
      <c r="A9096" t="s">
        <v>1526</v>
      </c>
      <c r="B9096" t="s">
        <v>71</v>
      </c>
      <c r="C9096" t="s">
        <v>78</v>
      </c>
      <c r="D9096">
        <v>2011</v>
      </c>
      <c r="E9096" t="s">
        <v>56</v>
      </c>
      <c r="F9096" t="s">
        <v>1500</v>
      </c>
      <c r="G9096" s="336">
        <v>0.19</v>
      </c>
      <c r="H9096">
        <v>203</v>
      </c>
    </row>
    <row r="9097" spans="1:8">
      <c r="A9097" t="s">
        <v>1525</v>
      </c>
      <c r="B9097" t="s">
        <v>71</v>
      </c>
      <c r="C9097" t="s">
        <v>78</v>
      </c>
      <c r="D9097">
        <v>2011</v>
      </c>
      <c r="E9097" t="s">
        <v>57</v>
      </c>
      <c r="F9097" t="s">
        <v>1500</v>
      </c>
      <c r="G9097" s="336">
        <v>0.09</v>
      </c>
      <c r="H9097">
        <v>204</v>
      </c>
    </row>
    <row r="9098" spans="1:8">
      <c r="A9098" t="s">
        <v>1524</v>
      </c>
      <c r="B9098" t="s">
        <v>71</v>
      </c>
      <c r="C9098" t="s">
        <v>78</v>
      </c>
      <c r="D9098">
        <v>2012</v>
      </c>
      <c r="E9098" t="s">
        <v>52</v>
      </c>
      <c r="F9098" t="s">
        <v>1500</v>
      </c>
      <c r="G9098" s="336">
        <v>-1</v>
      </c>
      <c r="H9098">
        <v>205</v>
      </c>
    </row>
    <row r="9099" spans="1:8">
      <c r="A9099" t="s">
        <v>1523</v>
      </c>
      <c r="B9099" t="s">
        <v>71</v>
      </c>
      <c r="C9099" t="s">
        <v>78</v>
      </c>
      <c r="D9099">
        <v>2012</v>
      </c>
      <c r="E9099" t="s">
        <v>53</v>
      </c>
      <c r="F9099" t="s">
        <v>1500</v>
      </c>
      <c r="G9099" s="336">
        <v>-0.73</v>
      </c>
      <c r="H9099">
        <v>206</v>
      </c>
    </row>
    <row r="9100" spans="1:8">
      <c r="A9100" t="s">
        <v>1522</v>
      </c>
      <c r="B9100" t="s">
        <v>71</v>
      </c>
      <c r="C9100" t="s">
        <v>78</v>
      </c>
      <c r="D9100">
        <v>2012</v>
      </c>
      <c r="E9100" t="s">
        <v>54</v>
      </c>
      <c r="F9100" t="s">
        <v>1500</v>
      </c>
      <c r="G9100" s="336">
        <v>-1</v>
      </c>
      <c r="H9100">
        <v>207</v>
      </c>
    </row>
    <row r="9101" spans="1:8">
      <c r="A9101" t="s">
        <v>1521</v>
      </c>
      <c r="B9101" t="s">
        <v>71</v>
      </c>
      <c r="C9101" t="s">
        <v>78</v>
      </c>
      <c r="D9101">
        <v>2012</v>
      </c>
      <c r="E9101" t="s">
        <v>55</v>
      </c>
      <c r="F9101" t="s">
        <v>1500</v>
      </c>
      <c r="G9101" s="336">
        <v>-1</v>
      </c>
      <c r="H9101">
        <v>208</v>
      </c>
    </row>
    <row r="9102" spans="1:8">
      <c r="A9102" t="s">
        <v>1520</v>
      </c>
      <c r="B9102" t="s">
        <v>71</v>
      </c>
      <c r="C9102" t="s">
        <v>78</v>
      </c>
      <c r="D9102">
        <v>2012</v>
      </c>
      <c r="E9102" t="s">
        <v>56</v>
      </c>
      <c r="F9102" t="s">
        <v>1500</v>
      </c>
      <c r="G9102" s="336">
        <v>-1</v>
      </c>
      <c r="H9102">
        <v>209</v>
      </c>
    </row>
    <row r="9103" spans="1:8">
      <c r="A9103" t="s">
        <v>1519</v>
      </c>
      <c r="B9103" t="s">
        <v>71</v>
      </c>
      <c r="C9103" t="s">
        <v>78</v>
      </c>
      <c r="D9103">
        <v>2012</v>
      </c>
      <c r="E9103" t="s">
        <v>57</v>
      </c>
      <c r="F9103" t="s">
        <v>1500</v>
      </c>
      <c r="G9103" s="336">
        <v>-0.72</v>
      </c>
      <c r="H9103">
        <v>210</v>
      </c>
    </row>
    <row r="9104" spans="1:8">
      <c r="A9104" t="s">
        <v>1518</v>
      </c>
      <c r="B9104" t="s">
        <v>71</v>
      </c>
      <c r="C9104" t="s">
        <v>78</v>
      </c>
      <c r="D9104">
        <v>2013</v>
      </c>
      <c r="E9104" t="s">
        <v>52</v>
      </c>
      <c r="F9104" t="s">
        <v>1500</v>
      </c>
      <c r="H9104">
        <v>211</v>
      </c>
    </row>
    <row r="9105" spans="1:8">
      <c r="A9105" t="s">
        <v>1517</v>
      </c>
      <c r="B9105" t="s">
        <v>71</v>
      </c>
      <c r="C9105" t="s">
        <v>78</v>
      </c>
      <c r="D9105">
        <v>2013</v>
      </c>
      <c r="E9105" t="s">
        <v>53</v>
      </c>
      <c r="F9105" t="s">
        <v>1500</v>
      </c>
      <c r="G9105" s="336">
        <v>-0.87</v>
      </c>
      <c r="H9105">
        <v>212</v>
      </c>
    </row>
    <row r="9106" spans="1:8">
      <c r="A9106" t="s">
        <v>1516</v>
      </c>
      <c r="B9106" t="s">
        <v>71</v>
      </c>
      <c r="C9106" t="s">
        <v>78</v>
      </c>
      <c r="D9106">
        <v>2013</v>
      </c>
      <c r="E9106" t="s">
        <v>54</v>
      </c>
      <c r="F9106" t="s">
        <v>1500</v>
      </c>
      <c r="H9106">
        <v>213</v>
      </c>
    </row>
    <row r="9107" spans="1:8">
      <c r="A9107" t="s">
        <v>1515</v>
      </c>
      <c r="B9107" t="s">
        <v>71</v>
      </c>
      <c r="C9107" t="s">
        <v>78</v>
      </c>
      <c r="D9107">
        <v>2013</v>
      </c>
      <c r="E9107" t="s">
        <v>55</v>
      </c>
      <c r="F9107" t="s">
        <v>1500</v>
      </c>
      <c r="H9107">
        <v>214</v>
      </c>
    </row>
    <row r="9108" spans="1:8">
      <c r="A9108" t="s">
        <v>1514</v>
      </c>
      <c r="B9108" t="s">
        <v>71</v>
      </c>
      <c r="C9108" t="s">
        <v>78</v>
      </c>
      <c r="D9108">
        <v>2013</v>
      </c>
      <c r="E9108" t="s">
        <v>56</v>
      </c>
      <c r="F9108" t="s">
        <v>1500</v>
      </c>
      <c r="H9108">
        <v>215</v>
      </c>
    </row>
    <row r="9109" spans="1:8">
      <c r="A9109" t="s">
        <v>1513</v>
      </c>
      <c r="B9109" t="s">
        <v>71</v>
      </c>
      <c r="C9109" t="s">
        <v>78</v>
      </c>
      <c r="D9109">
        <v>2013</v>
      </c>
      <c r="E9109" t="s">
        <v>57</v>
      </c>
      <c r="F9109" t="s">
        <v>1500</v>
      </c>
      <c r="G9109" s="336">
        <v>-0.87</v>
      </c>
      <c r="H9109">
        <v>216</v>
      </c>
    </row>
    <row r="9110" spans="1:8">
      <c r="A9110" t="s">
        <v>1512</v>
      </c>
      <c r="B9110" t="s">
        <v>71</v>
      </c>
      <c r="C9110" t="s">
        <v>78</v>
      </c>
      <c r="D9110" t="s">
        <v>58</v>
      </c>
      <c r="E9110" t="s">
        <v>52</v>
      </c>
      <c r="F9110" t="s">
        <v>1500</v>
      </c>
      <c r="G9110" s="336">
        <v>-0.96</v>
      </c>
      <c r="H9110">
        <v>217</v>
      </c>
    </row>
    <row r="9111" spans="1:8">
      <c r="A9111" t="s">
        <v>1511</v>
      </c>
      <c r="B9111" t="s">
        <v>71</v>
      </c>
      <c r="C9111" t="s">
        <v>78</v>
      </c>
      <c r="D9111" t="s">
        <v>58</v>
      </c>
      <c r="E9111" t="s">
        <v>53</v>
      </c>
      <c r="F9111" t="s">
        <v>1500</v>
      </c>
      <c r="G9111" s="336">
        <v>-0.96</v>
      </c>
      <c r="H9111">
        <v>218</v>
      </c>
    </row>
    <row r="9112" spans="1:8">
      <c r="A9112" t="s">
        <v>1510</v>
      </c>
      <c r="B9112" t="s">
        <v>71</v>
      </c>
      <c r="C9112" t="s">
        <v>78</v>
      </c>
      <c r="D9112" t="s">
        <v>58</v>
      </c>
      <c r="E9112" t="s">
        <v>54</v>
      </c>
      <c r="F9112" t="s">
        <v>1500</v>
      </c>
      <c r="G9112" s="336">
        <v>-1</v>
      </c>
      <c r="H9112">
        <v>219</v>
      </c>
    </row>
    <row r="9113" spans="1:8">
      <c r="A9113" t="s">
        <v>1509</v>
      </c>
      <c r="B9113" t="s">
        <v>71</v>
      </c>
      <c r="C9113" t="s">
        <v>78</v>
      </c>
      <c r="D9113" t="s">
        <v>58</v>
      </c>
      <c r="E9113" t="s">
        <v>55</v>
      </c>
      <c r="F9113" t="s">
        <v>1500</v>
      </c>
      <c r="G9113" s="336">
        <v>-1</v>
      </c>
      <c r="H9113">
        <v>220</v>
      </c>
    </row>
    <row r="9114" spans="1:8">
      <c r="A9114" t="s">
        <v>1508</v>
      </c>
      <c r="B9114" t="s">
        <v>71</v>
      </c>
      <c r="C9114" t="s">
        <v>78</v>
      </c>
      <c r="D9114" t="s">
        <v>58</v>
      </c>
      <c r="E9114" t="s">
        <v>56</v>
      </c>
      <c r="F9114" t="s">
        <v>1500</v>
      </c>
      <c r="G9114" s="336">
        <v>-0.96</v>
      </c>
      <c r="H9114">
        <v>221</v>
      </c>
    </row>
    <row r="9115" spans="1:8">
      <c r="A9115" t="s">
        <v>1507</v>
      </c>
      <c r="B9115" t="s">
        <v>71</v>
      </c>
      <c r="C9115" t="s">
        <v>78</v>
      </c>
      <c r="D9115" t="s">
        <v>58</v>
      </c>
      <c r="E9115" t="s">
        <v>57</v>
      </c>
      <c r="F9115" t="s">
        <v>1500</v>
      </c>
      <c r="G9115" s="336">
        <v>-0.96</v>
      </c>
      <c r="H9115">
        <v>222</v>
      </c>
    </row>
    <row r="9116" spans="1:8">
      <c r="A9116" t="s">
        <v>1506</v>
      </c>
      <c r="B9116" t="s">
        <v>71</v>
      </c>
      <c r="C9116" t="s">
        <v>78</v>
      </c>
      <c r="D9116" t="s">
        <v>59</v>
      </c>
      <c r="E9116" t="s">
        <v>52</v>
      </c>
      <c r="F9116" t="s">
        <v>1500</v>
      </c>
      <c r="G9116" s="336">
        <v>-0.14000000000000001</v>
      </c>
      <c r="H9116">
        <v>223</v>
      </c>
    </row>
    <row r="9117" spans="1:8">
      <c r="A9117" t="s">
        <v>1505</v>
      </c>
      <c r="B9117" t="s">
        <v>71</v>
      </c>
      <c r="C9117" t="s">
        <v>78</v>
      </c>
      <c r="D9117" t="s">
        <v>59</v>
      </c>
      <c r="E9117" t="s">
        <v>53</v>
      </c>
      <c r="F9117" t="s">
        <v>1500</v>
      </c>
      <c r="G9117" s="336">
        <v>-0.14000000000000001</v>
      </c>
      <c r="H9117">
        <v>224</v>
      </c>
    </row>
    <row r="9118" spans="1:8">
      <c r="A9118" t="s">
        <v>1504</v>
      </c>
      <c r="B9118" t="s">
        <v>71</v>
      </c>
      <c r="C9118" t="s">
        <v>78</v>
      </c>
      <c r="D9118" t="s">
        <v>59</v>
      </c>
      <c r="E9118" t="s">
        <v>54</v>
      </c>
      <c r="F9118" t="s">
        <v>1500</v>
      </c>
      <c r="G9118" s="336">
        <v>-0.14000000000000001</v>
      </c>
      <c r="H9118">
        <v>225</v>
      </c>
    </row>
    <row r="9119" spans="1:8">
      <c r="A9119" t="s">
        <v>1503</v>
      </c>
      <c r="B9119" t="s">
        <v>71</v>
      </c>
      <c r="C9119" t="s">
        <v>78</v>
      </c>
      <c r="D9119" t="s">
        <v>59</v>
      </c>
      <c r="E9119" t="s">
        <v>55</v>
      </c>
      <c r="F9119" t="s">
        <v>1500</v>
      </c>
      <c r="G9119" s="336">
        <v>-0.14000000000000001</v>
      </c>
      <c r="H9119">
        <v>226</v>
      </c>
    </row>
    <row r="9120" spans="1:8">
      <c r="A9120" t="s">
        <v>1502</v>
      </c>
      <c r="B9120" t="s">
        <v>71</v>
      </c>
      <c r="C9120" t="s">
        <v>78</v>
      </c>
      <c r="D9120" t="s">
        <v>59</v>
      </c>
      <c r="E9120" t="s">
        <v>56</v>
      </c>
      <c r="F9120" t="s">
        <v>1500</v>
      </c>
      <c r="G9120" s="336">
        <v>-0.14000000000000001</v>
      </c>
      <c r="H9120">
        <v>227</v>
      </c>
    </row>
    <row r="9121" spans="1:8">
      <c r="A9121" t="s">
        <v>1501</v>
      </c>
      <c r="B9121" t="s">
        <v>71</v>
      </c>
      <c r="C9121" t="s">
        <v>78</v>
      </c>
      <c r="D9121" t="s">
        <v>59</v>
      </c>
      <c r="E9121" t="s">
        <v>57</v>
      </c>
      <c r="F9121" t="s">
        <v>1500</v>
      </c>
      <c r="G9121" s="336">
        <v>-0.14000000000000001</v>
      </c>
      <c r="H9121">
        <v>228</v>
      </c>
    </row>
    <row r="9122" spans="1:8">
      <c r="A9122" t="s">
        <v>1499</v>
      </c>
      <c r="B9122" t="s">
        <v>72</v>
      </c>
      <c r="C9122" t="s">
        <v>123</v>
      </c>
      <c r="D9122">
        <v>2007</v>
      </c>
      <c r="E9122" t="s">
        <v>79</v>
      </c>
      <c r="F9122" t="s">
        <v>1270</v>
      </c>
      <c r="G9122">
        <v>420</v>
      </c>
      <c r="H9122">
        <v>1</v>
      </c>
    </row>
    <row r="9123" spans="1:8">
      <c r="A9123" t="s">
        <v>1498</v>
      </c>
      <c r="B9123" t="s">
        <v>72</v>
      </c>
      <c r="C9123" t="s">
        <v>123</v>
      </c>
      <c r="D9123">
        <v>2007</v>
      </c>
      <c r="E9123" t="s">
        <v>80</v>
      </c>
      <c r="F9123" t="s">
        <v>1270</v>
      </c>
      <c r="G9123" s="338">
        <v>18709</v>
      </c>
      <c r="H9123">
        <v>2</v>
      </c>
    </row>
    <row r="9124" spans="1:8">
      <c r="A9124" t="s">
        <v>1497</v>
      </c>
      <c r="B9124" t="s">
        <v>72</v>
      </c>
      <c r="C9124" t="s">
        <v>123</v>
      </c>
      <c r="D9124">
        <v>2007</v>
      </c>
      <c r="E9124" t="s">
        <v>81</v>
      </c>
      <c r="F9124" t="s">
        <v>1270</v>
      </c>
      <c r="G9124">
        <v>420</v>
      </c>
      <c r="H9124">
        <v>3</v>
      </c>
    </row>
    <row r="9125" spans="1:8">
      <c r="A9125" t="s">
        <v>1496</v>
      </c>
      <c r="B9125" t="s">
        <v>72</v>
      </c>
      <c r="C9125" t="s">
        <v>123</v>
      </c>
      <c r="D9125">
        <v>2007</v>
      </c>
      <c r="E9125" t="s">
        <v>82</v>
      </c>
      <c r="F9125" t="s">
        <v>1270</v>
      </c>
      <c r="G9125">
        <v>320</v>
      </c>
      <c r="H9125">
        <v>4</v>
      </c>
    </row>
    <row r="9126" spans="1:8">
      <c r="A9126" t="s">
        <v>1495</v>
      </c>
      <c r="B9126" t="s">
        <v>72</v>
      </c>
      <c r="C9126" t="s">
        <v>123</v>
      </c>
      <c r="D9126">
        <v>2007</v>
      </c>
      <c r="E9126" t="s">
        <v>83</v>
      </c>
      <c r="F9126" t="s">
        <v>1270</v>
      </c>
      <c r="G9126" t="s">
        <v>1451</v>
      </c>
      <c r="H9126">
        <v>5</v>
      </c>
    </row>
    <row r="9127" spans="1:8">
      <c r="A9127" t="s">
        <v>1494</v>
      </c>
      <c r="B9127" t="s">
        <v>72</v>
      </c>
      <c r="C9127" t="s">
        <v>123</v>
      </c>
      <c r="D9127">
        <v>2007</v>
      </c>
      <c r="E9127" t="s">
        <v>84</v>
      </c>
      <c r="F9127" t="s">
        <v>1270</v>
      </c>
      <c r="G9127" s="338">
        <v>7766</v>
      </c>
      <c r="H9127">
        <v>6</v>
      </c>
    </row>
    <row r="9128" spans="1:8">
      <c r="A9128" t="s">
        <v>1493</v>
      </c>
      <c r="B9128" t="s">
        <v>72</v>
      </c>
      <c r="C9128" t="s">
        <v>123</v>
      </c>
      <c r="D9128">
        <v>2008</v>
      </c>
      <c r="E9128" t="s">
        <v>79</v>
      </c>
      <c r="F9128" t="s">
        <v>1270</v>
      </c>
      <c r="G9128">
        <v>650</v>
      </c>
      <c r="H9128">
        <v>7</v>
      </c>
    </row>
    <row r="9129" spans="1:8">
      <c r="A9129" t="s">
        <v>1492</v>
      </c>
      <c r="B9129" t="s">
        <v>72</v>
      </c>
      <c r="C9129" t="s">
        <v>123</v>
      </c>
      <c r="D9129">
        <v>2008</v>
      </c>
      <c r="E9129" t="s">
        <v>80</v>
      </c>
      <c r="F9129" t="s">
        <v>1270</v>
      </c>
      <c r="G9129">
        <v>650</v>
      </c>
      <c r="H9129">
        <v>8</v>
      </c>
    </row>
    <row r="9130" spans="1:8">
      <c r="A9130" t="s">
        <v>1491</v>
      </c>
      <c r="B9130" t="s">
        <v>72</v>
      </c>
      <c r="C9130" t="s">
        <v>123</v>
      </c>
      <c r="D9130">
        <v>2008</v>
      </c>
      <c r="E9130" t="s">
        <v>81</v>
      </c>
      <c r="F9130" t="s">
        <v>1270</v>
      </c>
      <c r="G9130">
        <v>484</v>
      </c>
      <c r="H9130">
        <v>9</v>
      </c>
    </row>
    <row r="9131" spans="1:8">
      <c r="A9131" t="s">
        <v>1490</v>
      </c>
      <c r="B9131" t="s">
        <v>72</v>
      </c>
      <c r="C9131" t="s">
        <v>123</v>
      </c>
      <c r="D9131">
        <v>2008</v>
      </c>
      <c r="E9131" t="s">
        <v>82</v>
      </c>
      <c r="F9131" t="s">
        <v>1270</v>
      </c>
      <c r="G9131">
        <v>484</v>
      </c>
      <c r="H9131">
        <v>10</v>
      </c>
    </row>
    <row r="9132" spans="1:8">
      <c r="A9132" t="s">
        <v>1489</v>
      </c>
      <c r="B9132" t="s">
        <v>72</v>
      </c>
      <c r="C9132" t="s">
        <v>123</v>
      </c>
      <c r="D9132">
        <v>2008</v>
      </c>
      <c r="E9132" t="s">
        <v>83</v>
      </c>
      <c r="F9132" t="s">
        <v>1270</v>
      </c>
      <c r="G9132">
        <v>166</v>
      </c>
      <c r="H9132">
        <v>11</v>
      </c>
    </row>
    <row r="9133" spans="1:8">
      <c r="A9133" t="s">
        <v>1488</v>
      </c>
      <c r="B9133" t="s">
        <v>72</v>
      </c>
      <c r="C9133" t="s">
        <v>123</v>
      </c>
      <c r="D9133">
        <v>2008</v>
      </c>
      <c r="E9133" t="s">
        <v>84</v>
      </c>
      <c r="F9133" t="s">
        <v>1270</v>
      </c>
      <c r="G9133">
        <v>166</v>
      </c>
      <c r="H9133">
        <v>12</v>
      </c>
    </row>
    <row r="9134" spans="1:8">
      <c r="A9134" t="s">
        <v>1487</v>
      </c>
      <c r="B9134" t="s">
        <v>72</v>
      </c>
      <c r="C9134" t="s">
        <v>123</v>
      </c>
      <c r="D9134">
        <v>2009</v>
      </c>
      <c r="E9134" t="s">
        <v>79</v>
      </c>
      <c r="F9134" t="s">
        <v>1270</v>
      </c>
      <c r="G9134">
        <v>595</v>
      </c>
      <c r="H9134">
        <v>13</v>
      </c>
    </row>
    <row r="9135" spans="1:8">
      <c r="A9135" t="s">
        <v>1486</v>
      </c>
      <c r="B9135" t="s">
        <v>72</v>
      </c>
      <c r="C9135" t="s">
        <v>123</v>
      </c>
      <c r="D9135">
        <v>2009</v>
      </c>
      <c r="E9135" t="s">
        <v>80</v>
      </c>
      <c r="F9135" t="s">
        <v>1270</v>
      </c>
      <c r="G9135">
        <v>687</v>
      </c>
      <c r="H9135">
        <v>14</v>
      </c>
    </row>
    <row r="9136" spans="1:8">
      <c r="A9136" t="s">
        <v>1485</v>
      </c>
      <c r="B9136" t="s">
        <v>72</v>
      </c>
      <c r="C9136" t="s">
        <v>123</v>
      </c>
      <c r="D9136">
        <v>2009</v>
      </c>
      <c r="E9136" t="s">
        <v>81</v>
      </c>
      <c r="F9136" t="s">
        <v>1270</v>
      </c>
      <c r="G9136">
        <v>371</v>
      </c>
      <c r="H9136">
        <v>15</v>
      </c>
    </row>
    <row r="9137" spans="1:8">
      <c r="A9137" t="s">
        <v>1484</v>
      </c>
      <c r="B9137" t="s">
        <v>72</v>
      </c>
      <c r="C9137" t="s">
        <v>123</v>
      </c>
      <c r="D9137">
        <v>2009</v>
      </c>
      <c r="E9137" t="s">
        <v>82</v>
      </c>
      <c r="F9137" t="s">
        <v>1270</v>
      </c>
      <c r="G9137">
        <v>463</v>
      </c>
      <c r="H9137">
        <v>16</v>
      </c>
    </row>
    <row r="9138" spans="1:8">
      <c r="A9138" t="s">
        <v>1483</v>
      </c>
      <c r="B9138" t="s">
        <v>72</v>
      </c>
      <c r="C9138" t="s">
        <v>123</v>
      </c>
      <c r="D9138">
        <v>2009</v>
      </c>
      <c r="E9138" t="s">
        <v>83</v>
      </c>
      <c r="F9138" t="s">
        <v>1270</v>
      </c>
      <c r="G9138">
        <v>224</v>
      </c>
      <c r="H9138">
        <v>17</v>
      </c>
    </row>
    <row r="9139" spans="1:8">
      <c r="A9139" t="s">
        <v>1482</v>
      </c>
      <c r="B9139" t="s">
        <v>72</v>
      </c>
      <c r="C9139" t="s">
        <v>123</v>
      </c>
      <c r="D9139">
        <v>2009</v>
      </c>
      <c r="E9139" t="s">
        <v>84</v>
      </c>
      <c r="F9139" t="s">
        <v>1270</v>
      </c>
      <c r="G9139">
        <v>224</v>
      </c>
      <c r="H9139">
        <v>18</v>
      </c>
    </row>
    <row r="9140" spans="1:8">
      <c r="A9140" t="s">
        <v>1481</v>
      </c>
      <c r="B9140" t="s">
        <v>72</v>
      </c>
      <c r="C9140" t="s">
        <v>123</v>
      </c>
      <c r="D9140">
        <v>2010</v>
      </c>
      <c r="E9140" t="s">
        <v>79</v>
      </c>
      <c r="F9140" t="s">
        <v>1270</v>
      </c>
      <c r="G9140">
        <v>778</v>
      </c>
      <c r="H9140">
        <v>19</v>
      </c>
    </row>
    <row r="9141" spans="1:8">
      <c r="A9141" t="s">
        <v>1480</v>
      </c>
      <c r="B9141" t="s">
        <v>72</v>
      </c>
      <c r="C9141" t="s">
        <v>123</v>
      </c>
      <c r="D9141">
        <v>2010</v>
      </c>
      <c r="E9141" t="s">
        <v>80</v>
      </c>
      <c r="F9141" t="s">
        <v>1270</v>
      </c>
      <c r="G9141" s="338">
        <v>1056</v>
      </c>
      <c r="H9141">
        <v>20</v>
      </c>
    </row>
    <row r="9142" spans="1:8">
      <c r="A9142" t="s">
        <v>1479</v>
      </c>
      <c r="B9142" t="s">
        <v>72</v>
      </c>
      <c r="C9142" t="s">
        <v>123</v>
      </c>
      <c r="D9142">
        <v>2010</v>
      </c>
      <c r="E9142" t="s">
        <v>81</v>
      </c>
      <c r="F9142" t="s">
        <v>1270</v>
      </c>
      <c r="G9142">
        <v>718</v>
      </c>
      <c r="H9142">
        <v>21</v>
      </c>
    </row>
    <row r="9143" spans="1:8">
      <c r="A9143" t="s">
        <v>1478</v>
      </c>
      <c r="B9143" t="s">
        <v>72</v>
      </c>
      <c r="C9143" t="s">
        <v>123</v>
      </c>
      <c r="D9143">
        <v>2010</v>
      </c>
      <c r="E9143" t="s">
        <v>82</v>
      </c>
      <c r="F9143" t="s">
        <v>1270</v>
      </c>
      <c r="G9143">
        <v>909</v>
      </c>
      <c r="H9143">
        <v>22</v>
      </c>
    </row>
    <row r="9144" spans="1:8">
      <c r="A9144" t="s">
        <v>1477</v>
      </c>
      <c r="B9144" t="s">
        <v>72</v>
      </c>
      <c r="C9144" t="s">
        <v>123</v>
      </c>
      <c r="D9144">
        <v>2010</v>
      </c>
      <c r="E9144" t="s">
        <v>83</v>
      </c>
      <c r="F9144" t="s">
        <v>1270</v>
      </c>
      <c r="G9144">
        <v>60</v>
      </c>
      <c r="H9144">
        <v>23</v>
      </c>
    </row>
    <row r="9145" spans="1:8">
      <c r="A9145" t="s">
        <v>1476</v>
      </c>
      <c r="B9145" t="s">
        <v>72</v>
      </c>
      <c r="C9145" t="s">
        <v>123</v>
      </c>
      <c r="D9145">
        <v>2010</v>
      </c>
      <c r="E9145" t="s">
        <v>84</v>
      </c>
      <c r="F9145" t="s">
        <v>1270</v>
      </c>
      <c r="G9145">
        <v>146</v>
      </c>
      <c r="H9145">
        <v>24</v>
      </c>
    </row>
    <row r="9146" spans="1:8">
      <c r="A9146" t="s">
        <v>1475</v>
      </c>
      <c r="B9146" t="s">
        <v>72</v>
      </c>
      <c r="C9146" t="s">
        <v>123</v>
      </c>
      <c r="D9146">
        <v>2011</v>
      </c>
      <c r="E9146" t="s">
        <v>79</v>
      </c>
      <c r="F9146" t="s">
        <v>1270</v>
      </c>
      <c r="G9146" s="338">
        <v>1134</v>
      </c>
      <c r="H9146">
        <v>25</v>
      </c>
    </row>
    <row r="9147" spans="1:8">
      <c r="A9147" t="s">
        <v>1474</v>
      </c>
      <c r="B9147" t="s">
        <v>72</v>
      </c>
      <c r="C9147" t="s">
        <v>123</v>
      </c>
      <c r="D9147">
        <v>2011</v>
      </c>
      <c r="E9147" t="s">
        <v>80</v>
      </c>
      <c r="F9147" t="s">
        <v>1270</v>
      </c>
      <c r="G9147" s="338">
        <v>1974</v>
      </c>
      <c r="H9147">
        <v>26</v>
      </c>
    </row>
    <row r="9148" spans="1:8">
      <c r="A9148" t="s">
        <v>1473</v>
      </c>
      <c r="B9148" t="s">
        <v>72</v>
      </c>
      <c r="C9148" t="s">
        <v>123</v>
      </c>
      <c r="D9148">
        <v>2011</v>
      </c>
      <c r="E9148" t="s">
        <v>81</v>
      </c>
      <c r="F9148" t="s">
        <v>1270</v>
      </c>
      <c r="G9148" s="338">
        <v>1059</v>
      </c>
      <c r="H9148">
        <v>27</v>
      </c>
    </row>
    <row r="9149" spans="1:8">
      <c r="A9149" t="s">
        <v>1472</v>
      </c>
      <c r="B9149" t="s">
        <v>72</v>
      </c>
      <c r="C9149" t="s">
        <v>123</v>
      </c>
      <c r="D9149">
        <v>2011</v>
      </c>
      <c r="E9149" t="s">
        <v>82</v>
      </c>
      <c r="F9149" t="s">
        <v>1270</v>
      </c>
      <c r="G9149" s="338">
        <v>1974</v>
      </c>
      <c r="H9149">
        <v>28</v>
      </c>
    </row>
    <row r="9150" spans="1:8">
      <c r="A9150" t="s">
        <v>1471</v>
      </c>
      <c r="B9150" t="s">
        <v>72</v>
      </c>
      <c r="C9150" t="s">
        <v>123</v>
      </c>
      <c r="D9150">
        <v>2011</v>
      </c>
      <c r="E9150" t="s">
        <v>83</v>
      </c>
      <c r="F9150" t="s">
        <v>1270</v>
      </c>
      <c r="G9150">
        <v>75</v>
      </c>
      <c r="H9150">
        <v>29</v>
      </c>
    </row>
    <row r="9151" spans="1:8">
      <c r="A9151" t="s">
        <v>1470</v>
      </c>
      <c r="B9151" t="s">
        <v>72</v>
      </c>
      <c r="C9151" t="s">
        <v>123</v>
      </c>
      <c r="D9151">
        <v>2011</v>
      </c>
      <c r="E9151" t="s">
        <v>84</v>
      </c>
      <c r="F9151" t="s">
        <v>1270</v>
      </c>
      <c r="G9151" t="s">
        <v>1451</v>
      </c>
      <c r="H9151">
        <v>30</v>
      </c>
    </row>
    <row r="9152" spans="1:8">
      <c r="A9152" t="s">
        <v>1469</v>
      </c>
      <c r="B9152" t="s">
        <v>72</v>
      </c>
      <c r="C9152" t="s">
        <v>123</v>
      </c>
      <c r="D9152">
        <v>2012</v>
      </c>
      <c r="E9152" t="s">
        <v>79</v>
      </c>
      <c r="F9152" t="s">
        <v>1270</v>
      </c>
      <c r="G9152" s="338">
        <v>1098</v>
      </c>
      <c r="H9152">
        <v>31</v>
      </c>
    </row>
    <row r="9153" spans="1:8">
      <c r="A9153" t="s">
        <v>1468</v>
      </c>
      <c r="B9153" t="s">
        <v>72</v>
      </c>
      <c r="C9153" t="s">
        <v>123</v>
      </c>
      <c r="D9153">
        <v>2012</v>
      </c>
      <c r="E9153" t="s">
        <v>80</v>
      </c>
      <c r="F9153" t="s">
        <v>1270</v>
      </c>
      <c r="G9153" s="338">
        <v>1467</v>
      </c>
      <c r="H9153">
        <v>32</v>
      </c>
    </row>
    <row r="9154" spans="1:8">
      <c r="A9154" t="s">
        <v>1467</v>
      </c>
      <c r="B9154" t="s">
        <v>72</v>
      </c>
      <c r="C9154" t="s">
        <v>123</v>
      </c>
      <c r="D9154">
        <v>2012</v>
      </c>
      <c r="E9154" t="s">
        <v>81</v>
      </c>
      <c r="F9154" t="s">
        <v>1270</v>
      </c>
      <c r="G9154" s="338">
        <v>1098</v>
      </c>
      <c r="H9154">
        <v>33</v>
      </c>
    </row>
    <row r="9155" spans="1:8">
      <c r="A9155" t="s">
        <v>1466</v>
      </c>
      <c r="B9155" t="s">
        <v>72</v>
      </c>
      <c r="C9155" t="s">
        <v>123</v>
      </c>
      <c r="D9155">
        <v>2012</v>
      </c>
      <c r="E9155" t="s">
        <v>82</v>
      </c>
      <c r="F9155" t="s">
        <v>1270</v>
      </c>
      <c r="G9155" s="338">
        <v>1467</v>
      </c>
      <c r="H9155">
        <v>34</v>
      </c>
    </row>
    <row r="9156" spans="1:8">
      <c r="A9156" t="s">
        <v>1465</v>
      </c>
      <c r="B9156" t="s">
        <v>72</v>
      </c>
      <c r="C9156" t="s">
        <v>123</v>
      </c>
      <c r="D9156">
        <v>2012</v>
      </c>
      <c r="E9156" t="s">
        <v>83</v>
      </c>
      <c r="F9156" t="s">
        <v>1270</v>
      </c>
      <c r="G9156" t="s">
        <v>1451</v>
      </c>
      <c r="H9156">
        <v>35</v>
      </c>
    </row>
    <row r="9157" spans="1:8">
      <c r="A9157" t="s">
        <v>1464</v>
      </c>
      <c r="B9157" t="s">
        <v>72</v>
      </c>
      <c r="C9157" t="s">
        <v>123</v>
      </c>
      <c r="D9157">
        <v>2012</v>
      </c>
      <c r="E9157" t="s">
        <v>84</v>
      </c>
      <c r="F9157" t="s">
        <v>1270</v>
      </c>
      <c r="G9157" t="s">
        <v>1451</v>
      </c>
      <c r="H9157">
        <v>36</v>
      </c>
    </row>
    <row r="9158" spans="1:8">
      <c r="A9158" t="s">
        <v>1463</v>
      </c>
      <c r="B9158" t="s">
        <v>72</v>
      </c>
      <c r="C9158" t="s">
        <v>123</v>
      </c>
      <c r="D9158">
        <v>2013</v>
      </c>
      <c r="E9158" t="s">
        <v>79</v>
      </c>
      <c r="F9158" t="s">
        <v>1270</v>
      </c>
      <c r="G9158" s="338">
        <v>1104</v>
      </c>
      <c r="H9158">
        <v>37</v>
      </c>
    </row>
    <row r="9159" spans="1:8">
      <c r="A9159" t="s">
        <v>1462</v>
      </c>
      <c r="B9159" t="s">
        <v>72</v>
      </c>
      <c r="C9159" t="s">
        <v>123</v>
      </c>
      <c r="D9159">
        <v>2013</v>
      </c>
      <c r="E9159" t="s">
        <v>80</v>
      </c>
      <c r="F9159" t="s">
        <v>1270</v>
      </c>
      <c r="G9159">
        <v>744</v>
      </c>
      <c r="H9159">
        <v>38</v>
      </c>
    </row>
    <row r="9160" spans="1:8">
      <c r="A9160" t="s">
        <v>1461</v>
      </c>
      <c r="B9160" t="s">
        <v>72</v>
      </c>
      <c r="C9160" t="s">
        <v>123</v>
      </c>
      <c r="D9160">
        <v>2013</v>
      </c>
      <c r="E9160" t="s">
        <v>81</v>
      </c>
      <c r="F9160" t="s">
        <v>1270</v>
      </c>
      <c r="G9160" s="338">
        <v>1104</v>
      </c>
      <c r="H9160">
        <v>39</v>
      </c>
    </row>
    <row r="9161" spans="1:8">
      <c r="A9161" t="s">
        <v>1460</v>
      </c>
      <c r="B9161" t="s">
        <v>72</v>
      </c>
      <c r="C9161" t="s">
        <v>123</v>
      </c>
      <c r="D9161">
        <v>2013</v>
      </c>
      <c r="E9161" t="s">
        <v>82</v>
      </c>
      <c r="F9161" t="s">
        <v>1270</v>
      </c>
      <c r="G9161">
        <v>744</v>
      </c>
      <c r="H9161">
        <v>40</v>
      </c>
    </row>
    <row r="9162" spans="1:8">
      <c r="A9162" t="s">
        <v>1459</v>
      </c>
      <c r="B9162" t="s">
        <v>72</v>
      </c>
      <c r="C9162" t="s">
        <v>123</v>
      </c>
      <c r="D9162">
        <v>2013</v>
      </c>
      <c r="E9162" t="s">
        <v>83</v>
      </c>
      <c r="F9162" t="s">
        <v>1270</v>
      </c>
      <c r="G9162" t="s">
        <v>1451</v>
      </c>
      <c r="H9162">
        <v>41</v>
      </c>
    </row>
    <row r="9163" spans="1:8">
      <c r="A9163" t="s">
        <v>1458</v>
      </c>
      <c r="B9163" t="s">
        <v>72</v>
      </c>
      <c r="C9163" t="s">
        <v>123</v>
      </c>
      <c r="D9163">
        <v>2013</v>
      </c>
      <c r="E9163" t="s">
        <v>84</v>
      </c>
      <c r="F9163" t="s">
        <v>1270</v>
      </c>
      <c r="G9163" t="s">
        <v>1451</v>
      </c>
      <c r="H9163">
        <v>42</v>
      </c>
    </row>
    <row r="9164" spans="1:8">
      <c r="A9164" t="s">
        <v>1457</v>
      </c>
      <c r="B9164" t="s">
        <v>72</v>
      </c>
      <c r="C9164" t="s">
        <v>123</v>
      </c>
      <c r="D9164">
        <v>2014</v>
      </c>
      <c r="E9164" t="s">
        <v>79</v>
      </c>
      <c r="F9164" t="s">
        <v>1270</v>
      </c>
      <c r="G9164" s="338">
        <v>1817</v>
      </c>
      <c r="H9164">
        <v>43</v>
      </c>
    </row>
    <row r="9165" spans="1:8">
      <c r="A9165" t="s">
        <v>1456</v>
      </c>
      <c r="B9165" t="s">
        <v>72</v>
      </c>
      <c r="C9165" t="s">
        <v>123</v>
      </c>
      <c r="D9165">
        <v>2014</v>
      </c>
      <c r="E9165" t="s">
        <v>80</v>
      </c>
      <c r="F9165" t="s">
        <v>1270</v>
      </c>
      <c r="G9165" s="338">
        <v>1817</v>
      </c>
      <c r="H9165">
        <v>44</v>
      </c>
    </row>
    <row r="9166" spans="1:8">
      <c r="A9166" t="s">
        <v>1455</v>
      </c>
      <c r="B9166" t="s">
        <v>72</v>
      </c>
      <c r="C9166" t="s">
        <v>123</v>
      </c>
      <c r="D9166">
        <v>2014</v>
      </c>
      <c r="E9166" t="s">
        <v>81</v>
      </c>
      <c r="F9166" t="s">
        <v>1270</v>
      </c>
      <c r="G9166" s="338">
        <v>1817</v>
      </c>
      <c r="H9166">
        <v>45</v>
      </c>
    </row>
    <row r="9167" spans="1:8">
      <c r="A9167" t="s">
        <v>1454</v>
      </c>
      <c r="B9167" t="s">
        <v>72</v>
      </c>
      <c r="C9167" t="s">
        <v>123</v>
      </c>
      <c r="D9167">
        <v>2014</v>
      </c>
      <c r="E9167" t="s">
        <v>82</v>
      </c>
      <c r="F9167" t="s">
        <v>1270</v>
      </c>
      <c r="G9167" s="338">
        <v>1817</v>
      </c>
      <c r="H9167">
        <v>46</v>
      </c>
    </row>
    <row r="9168" spans="1:8">
      <c r="A9168" t="s">
        <v>1453</v>
      </c>
      <c r="B9168" t="s">
        <v>72</v>
      </c>
      <c r="C9168" t="s">
        <v>123</v>
      </c>
      <c r="D9168">
        <v>2014</v>
      </c>
      <c r="E9168" t="s">
        <v>83</v>
      </c>
      <c r="F9168" t="s">
        <v>1270</v>
      </c>
      <c r="G9168" t="s">
        <v>1451</v>
      </c>
      <c r="H9168">
        <v>47</v>
      </c>
    </row>
    <row r="9169" spans="1:8">
      <c r="A9169" t="s">
        <v>1452</v>
      </c>
      <c r="B9169" t="s">
        <v>72</v>
      </c>
      <c r="C9169" t="s">
        <v>123</v>
      </c>
      <c r="D9169">
        <v>2014</v>
      </c>
      <c r="E9169" t="s">
        <v>84</v>
      </c>
      <c r="F9169" t="s">
        <v>1270</v>
      </c>
      <c r="G9169" t="s">
        <v>1451</v>
      </c>
      <c r="H9169">
        <v>48</v>
      </c>
    </row>
    <row r="9170" spans="1:8">
      <c r="A9170" t="s">
        <v>1450</v>
      </c>
      <c r="B9170" t="s">
        <v>72</v>
      </c>
      <c r="C9170" t="s">
        <v>123</v>
      </c>
      <c r="D9170" t="s">
        <v>66</v>
      </c>
      <c r="E9170" t="s">
        <v>79</v>
      </c>
      <c r="F9170" t="s">
        <v>1270</v>
      </c>
      <c r="G9170" s="338">
        <v>7596</v>
      </c>
      <c r="H9170">
        <v>49</v>
      </c>
    </row>
    <row r="9171" spans="1:8">
      <c r="A9171" t="s">
        <v>1449</v>
      </c>
      <c r="B9171" t="s">
        <v>72</v>
      </c>
      <c r="C9171" t="s">
        <v>123</v>
      </c>
      <c r="D9171" t="s">
        <v>66</v>
      </c>
      <c r="E9171" t="s">
        <v>80</v>
      </c>
      <c r="F9171" t="s">
        <v>1270</v>
      </c>
      <c r="G9171" s="338">
        <v>27105</v>
      </c>
      <c r="H9171">
        <v>50</v>
      </c>
    </row>
    <row r="9172" spans="1:8">
      <c r="A9172" t="s">
        <v>1448</v>
      </c>
      <c r="B9172" t="s">
        <v>72</v>
      </c>
      <c r="C9172" t="s">
        <v>123</v>
      </c>
      <c r="D9172" t="s">
        <v>66</v>
      </c>
      <c r="E9172" t="s">
        <v>81</v>
      </c>
      <c r="F9172" t="s">
        <v>1270</v>
      </c>
      <c r="G9172" s="338">
        <v>7071</v>
      </c>
      <c r="H9172">
        <v>51</v>
      </c>
    </row>
    <row r="9173" spans="1:8">
      <c r="A9173" t="s">
        <v>1447</v>
      </c>
      <c r="B9173" t="s">
        <v>72</v>
      </c>
      <c r="C9173" t="s">
        <v>123</v>
      </c>
      <c r="D9173" t="s">
        <v>66</v>
      </c>
      <c r="E9173" t="s">
        <v>82</v>
      </c>
      <c r="F9173" t="s">
        <v>1270</v>
      </c>
      <c r="G9173" s="338">
        <v>8179</v>
      </c>
      <c r="H9173">
        <v>52</v>
      </c>
    </row>
    <row r="9174" spans="1:8">
      <c r="A9174" t="s">
        <v>1446</v>
      </c>
      <c r="B9174" t="s">
        <v>72</v>
      </c>
      <c r="C9174" t="s">
        <v>123</v>
      </c>
      <c r="D9174" t="s">
        <v>66</v>
      </c>
      <c r="E9174" t="s">
        <v>83</v>
      </c>
      <c r="F9174" t="s">
        <v>1270</v>
      </c>
      <c r="G9174">
        <v>526</v>
      </c>
      <c r="H9174">
        <v>53</v>
      </c>
    </row>
    <row r="9175" spans="1:8">
      <c r="A9175" t="s">
        <v>1445</v>
      </c>
      <c r="B9175" t="s">
        <v>72</v>
      </c>
      <c r="C9175" t="s">
        <v>123</v>
      </c>
      <c r="D9175" t="s">
        <v>66</v>
      </c>
      <c r="E9175" t="s">
        <v>84</v>
      </c>
      <c r="F9175" t="s">
        <v>1270</v>
      </c>
      <c r="G9175" s="338">
        <v>8302</v>
      </c>
      <c r="H9175">
        <v>54</v>
      </c>
    </row>
    <row r="9176" spans="1:8">
      <c r="A9176" t="s">
        <v>1444</v>
      </c>
      <c r="B9176" t="s">
        <v>71</v>
      </c>
      <c r="C9176" t="s">
        <v>123</v>
      </c>
      <c r="D9176">
        <v>2006</v>
      </c>
      <c r="E9176" t="s">
        <v>79</v>
      </c>
      <c r="F9176" t="s">
        <v>1270</v>
      </c>
      <c r="G9176" s="338">
        <v>3439</v>
      </c>
      <c r="H9176">
        <v>55</v>
      </c>
    </row>
    <row r="9177" spans="1:8">
      <c r="A9177" t="s">
        <v>1443</v>
      </c>
      <c r="B9177" t="s">
        <v>71</v>
      </c>
      <c r="C9177" t="s">
        <v>123</v>
      </c>
      <c r="D9177">
        <v>2006</v>
      </c>
      <c r="E9177" t="s">
        <v>80</v>
      </c>
      <c r="F9177" t="s">
        <v>1270</v>
      </c>
      <c r="G9177" s="338">
        <v>4452</v>
      </c>
      <c r="H9177">
        <v>56</v>
      </c>
    </row>
    <row r="9178" spans="1:8">
      <c r="A9178" t="s">
        <v>1442</v>
      </c>
      <c r="B9178" t="s">
        <v>71</v>
      </c>
      <c r="C9178" t="s">
        <v>123</v>
      </c>
      <c r="D9178">
        <v>2006</v>
      </c>
      <c r="E9178" t="s">
        <v>81</v>
      </c>
      <c r="F9178" t="s">
        <v>1270</v>
      </c>
      <c r="G9178" s="338">
        <v>3309</v>
      </c>
      <c r="H9178">
        <v>57</v>
      </c>
    </row>
    <row r="9179" spans="1:8">
      <c r="A9179" t="s">
        <v>1441</v>
      </c>
      <c r="B9179" t="s">
        <v>71</v>
      </c>
      <c r="C9179" t="s">
        <v>123</v>
      </c>
      <c r="D9179">
        <v>2006</v>
      </c>
      <c r="E9179" t="s">
        <v>82</v>
      </c>
      <c r="F9179" t="s">
        <v>1270</v>
      </c>
      <c r="G9179" s="338">
        <v>3286</v>
      </c>
      <c r="H9179">
        <v>58</v>
      </c>
    </row>
    <row r="9180" spans="1:8">
      <c r="A9180" t="s">
        <v>1440</v>
      </c>
      <c r="B9180" t="s">
        <v>71</v>
      </c>
      <c r="C9180" t="s">
        <v>123</v>
      </c>
      <c r="D9180">
        <v>2006</v>
      </c>
      <c r="E9180" t="s">
        <v>83</v>
      </c>
      <c r="F9180" t="s">
        <v>1270</v>
      </c>
      <c r="G9180">
        <v>131</v>
      </c>
      <c r="H9180">
        <v>59</v>
      </c>
    </row>
    <row r="9181" spans="1:8">
      <c r="A9181" t="s">
        <v>1439</v>
      </c>
      <c r="B9181" t="s">
        <v>71</v>
      </c>
      <c r="C9181" t="s">
        <v>123</v>
      </c>
      <c r="D9181">
        <v>2006</v>
      </c>
      <c r="E9181" t="s">
        <v>84</v>
      </c>
      <c r="F9181" t="s">
        <v>1270</v>
      </c>
      <c r="G9181" s="338">
        <v>1166</v>
      </c>
      <c r="H9181">
        <v>60</v>
      </c>
    </row>
    <row r="9182" spans="1:8">
      <c r="A9182" t="s">
        <v>1438</v>
      </c>
      <c r="B9182" t="s">
        <v>71</v>
      </c>
      <c r="C9182" t="s">
        <v>123</v>
      </c>
      <c r="D9182">
        <v>2007</v>
      </c>
      <c r="E9182" t="s">
        <v>79</v>
      </c>
      <c r="F9182" t="s">
        <v>1270</v>
      </c>
      <c r="G9182" s="338">
        <v>3880</v>
      </c>
      <c r="H9182">
        <v>61</v>
      </c>
    </row>
    <row r="9183" spans="1:8">
      <c r="A9183" t="s">
        <v>1437</v>
      </c>
      <c r="B9183" t="s">
        <v>71</v>
      </c>
      <c r="C9183" t="s">
        <v>123</v>
      </c>
      <c r="D9183">
        <v>2007</v>
      </c>
      <c r="E9183" t="s">
        <v>80</v>
      </c>
      <c r="F9183" t="s">
        <v>1270</v>
      </c>
      <c r="G9183" s="338">
        <v>5158</v>
      </c>
      <c r="H9183">
        <v>62</v>
      </c>
    </row>
    <row r="9184" spans="1:8">
      <c r="A9184" t="s">
        <v>1436</v>
      </c>
      <c r="B9184" t="s">
        <v>71</v>
      </c>
      <c r="C9184" t="s">
        <v>123</v>
      </c>
      <c r="D9184">
        <v>2007</v>
      </c>
      <c r="E9184" t="s">
        <v>81</v>
      </c>
      <c r="F9184" t="s">
        <v>1270</v>
      </c>
      <c r="G9184" s="338">
        <v>3802</v>
      </c>
      <c r="H9184">
        <v>63</v>
      </c>
    </row>
    <row r="9185" spans="1:8">
      <c r="A9185" t="s">
        <v>1435</v>
      </c>
      <c r="B9185" t="s">
        <v>71</v>
      </c>
      <c r="C9185" t="s">
        <v>123</v>
      </c>
      <c r="D9185">
        <v>2007</v>
      </c>
      <c r="E9185" t="s">
        <v>82</v>
      </c>
      <c r="F9185" t="s">
        <v>1270</v>
      </c>
      <c r="G9185" s="338">
        <v>3815</v>
      </c>
      <c r="H9185">
        <v>64</v>
      </c>
    </row>
    <row r="9186" spans="1:8">
      <c r="A9186" t="s">
        <v>1434</v>
      </c>
      <c r="B9186" t="s">
        <v>71</v>
      </c>
      <c r="C9186" t="s">
        <v>123</v>
      </c>
      <c r="D9186">
        <v>2007</v>
      </c>
      <c r="E9186" t="s">
        <v>83</v>
      </c>
      <c r="F9186" t="s">
        <v>1270</v>
      </c>
      <c r="G9186">
        <v>78</v>
      </c>
      <c r="H9186">
        <v>65</v>
      </c>
    </row>
    <row r="9187" spans="1:8">
      <c r="A9187" t="s">
        <v>1433</v>
      </c>
      <c r="B9187" t="s">
        <v>71</v>
      </c>
      <c r="C9187" t="s">
        <v>123</v>
      </c>
      <c r="D9187">
        <v>2007</v>
      </c>
      <c r="E9187" t="s">
        <v>84</v>
      </c>
      <c r="F9187" t="s">
        <v>1270</v>
      </c>
      <c r="G9187" s="338">
        <v>1342</v>
      </c>
      <c r="H9187">
        <v>66</v>
      </c>
    </row>
    <row r="9188" spans="1:8">
      <c r="A9188" t="s">
        <v>1432</v>
      </c>
      <c r="B9188" t="s">
        <v>71</v>
      </c>
      <c r="C9188" t="s">
        <v>123</v>
      </c>
      <c r="D9188">
        <v>2008</v>
      </c>
      <c r="E9188" t="s">
        <v>79</v>
      </c>
      <c r="F9188" t="s">
        <v>1270</v>
      </c>
      <c r="G9188" s="338">
        <v>16496</v>
      </c>
      <c r="H9188">
        <v>67</v>
      </c>
    </row>
    <row r="9189" spans="1:8">
      <c r="A9189" t="s">
        <v>1431</v>
      </c>
      <c r="B9189" t="s">
        <v>71</v>
      </c>
      <c r="C9189" t="s">
        <v>123</v>
      </c>
      <c r="D9189">
        <v>2008</v>
      </c>
      <c r="E9189" t="s">
        <v>80</v>
      </c>
      <c r="F9189" t="s">
        <v>1270</v>
      </c>
      <c r="G9189" s="338">
        <v>16415</v>
      </c>
      <c r="H9189">
        <v>68</v>
      </c>
    </row>
    <row r="9190" spans="1:8">
      <c r="A9190" t="s">
        <v>1430</v>
      </c>
      <c r="B9190" t="s">
        <v>71</v>
      </c>
      <c r="C9190" t="s">
        <v>123</v>
      </c>
      <c r="D9190">
        <v>2008</v>
      </c>
      <c r="E9190" t="s">
        <v>81</v>
      </c>
      <c r="F9190" t="s">
        <v>1270</v>
      </c>
      <c r="G9190" s="338">
        <v>5466</v>
      </c>
      <c r="H9190">
        <v>69</v>
      </c>
    </row>
    <row r="9191" spans="1:8">
      <c r="A9191" t="s">
        <v>1429</v>
      </c>
      <c r="B9191" t="s">
        <v>71</v>
      </c>
      <c r="C9191" t="s">
        <v>123</v>
      </c>
      <c r="D9191">
        <v>2008</v>
      </c>
      <c r="E9191" t="s">
        <v>82</v>
      </c>
      <c r="F9191" t="s">
        <v>1270</v>
      </c>
      <c r="G9191" s="338">
        <v>5492</v>
      </c>
      <c r="H9191">
        <v>70</v>
      </c>
    </row>
    <row r="9192" spans="1:8">
      <c r="A9192" t="s">
        <v>1428</v>
      </c>
      <c r="B9192" t="s">
        <v>71</v>
      </c>
      <c r="C9192" t="s">
        <v>123</v>
      </c>
      <c r="D9192">
        <v>2008</v>
      </c>
      <c r="E9192" t="s">
        <v>83</v>
      </c>
      <c r="F9192" t="s">
        <v>1270</v>
      </c>
      <c r="G9192" s="338">
        <v>11030</v>
      </c>
      <c r="H9192">
        <v>71</v>
      </c>
    </row>
    <row r="9193" spans="1:8">
      <c r="A9193" t="s">
        <v>1427</v>
      </c>
      <c r="B9193" t="s">
        <v>71</v>
      </c>
      <c r="C9193" t="s">
        <v>123</v>
      </c>
      <c r="D9193">
        <v>2008</v>
      </c>
      <c r="E9193" t="s">
        <v>84</v>
      </c>
      <c r="F9193" t="s">
        <v>1270</v>
      </c>
      <c r="G9193" s="338">
        <v>10923</v>
      </c>
      <c r="H9193">
        <v>72</v>
      </c>
    </row>
    <row r="9194" spans="1:8">
      <c r="A9194" t="s">
        <v>1426</v>
      </c>
      <c r="B9194" t="s">
        <v>71</v>
      </c>
      <c r="C9194" t="s">
        <v>123</v>
      </c>
      <c r="D9194">
        <v>2009</v>
      </c>
      <c r="E9194" t="s">
        <v>79</v>
      </c>
      <c r="F9194" t="s">
        <v>1270</v>
      </c>
      <c r="G9194" s="338">
        <v>5823</v>
      </c>
      <c r="H9194">
        <v>73</v>
      </c>
    </row>
    <row r="9195" spans="1:8">
      <c r="A9195" t="s">
        <v>1425</v>
      </c>
      <c r="B9195" t="s">
        <v>71</v>
      </c>
      <c r="C9195" t="s">
        <v>123</v>
      </c>
      <c r="D9195">
        <v>2009</v>
      </c>
      <c r="E9195" t="s">
        <v>80</v>
      </c>
      <c r="F9195" t="s">
        <v>1270</v>
      </c>
      <c r="G9195" s="338">
        <v>7636</v>
      </c>
      <c r="H9195">
        <v>74</v>
      </c>
    </row>
    <row r="9196" spans="1:8">
      <c r="A9196" t="s">
        <v>1424</v>
      </c>
      <c r="B9196" t="s">
        <v>71</v>
      </c>
      <c r="C9196" t="s">
        <v>123</v>
      </c>
      <c r="D9196">
        <v>2009</v>
      </c>
      <c r="E9196" t="s">
        <v>81</v>
      </c>
      <c r="F9196" t="s">
        <v>1270</v>
      </c>
      <c r="G9196" s="338">
        <v>5811</v>
      </c>
      <c r="H9196">
        <v>75</v>
      </c>
    </row>
    <row r="9197" spans="1:8">
      <c r="A9197" t="s">
        <v>1423</v>
      </c>
      <c r="B9197" t="s">
        <v>71</v>
      </c>
      <c r="C9197" t="s">
        <v>123</v>
      </c>
      <c r="D9197">
        <v>2009</v>
      </c>
      <c r="E9197" t="s">
        <v>82</v>
      </c>
      <c r="F9197" t="s">
        <v>1270</v>
      </c>
      <c r="G9197" s="338">
        <v>5991</v>
      </c>
      <c r="H9197">
        <v>76</v>
      </c>
    </row>
    <row r="9198" spans="1:8">
      <c r="A9198" t="s">
        <v>1422</v>
      </c>
      <c r="B9198" t="s">
        <v>71</v>
      </c>
      <c r="C9198" t="s">
        <v>123</v>
      </c>
      <c r="D9198">
        <v>2009</v>
      </c>
      <c r="E9198" t="s">
        <v>83</v>
      </c>
      <c r="F9198" t="s">
        <v>1270</v>
      </c>
      <c r="G9198">
        <v>11</v>
      </c>
      <c r="H9198">
        <v>77</v>
      </c>
    </row>
    <row r="9199" spans="1:8">
      <c r="A9199" t="s">
        <v>1421</v>
      </c>
      <c r="B9199" t="s">
        <v>71</v>
      </c>
      <c r="C9199" t="s">
        <v>123</v>
      </c>
      <c r="D9199">
        <v>2009</v>
      </c>
      <c r="E9199" t="s">
        <v>84</v>
      </c>
      <c r="F9199" t="s">
        <v>1270</v>
      </c>
      <c r="G9199" s="338">
        <v>1645</v>
      </c>
      <c r="H9199">
        <v>78</v>
      </c>
    </row>
    <row r="9200" spans="1:8">
      <c r="A9200" t="s">
        <v>1420</v>
      </c>
      <c r="B9200" t="s">
        <v>71</v>
      </c>
      <c r="C9200" t="s">
        <v>123</v>
      </c>
      <c r="D9200">
        <v>2010</v>
      </c>
      <c r="E9200" t="s">
        <v>79</v>
      </c>
      <c r="F9200" t="s">
        <v>1270</v>
      </c>
      <c r="G9200" s="338">
        <v>6385</v>
      </c>
      <c r="H9200">
        <v>79</v>
      </c>
    </row>
    <row r="9201" spans="1:8">
      <c r="A9201" t="s">
        <v>1419</v>
      </c>
      <c r="B9201" t="s">
        <v>71</v>
      </c>
      <c r="C9201" t="s">
        <v>123</v>
      </c>
      <c r="D9201">
        <v>2010</v>
      </c>
      <c r="E9201" t="s">
        <v>80</v>
      </c>
      <c r="F9201" t="s">
        <v>1270</v>
      </c>
      <c r="G9201" s="338">
        <v>7046</v>
      </c>
      <c r="H9201">
        <v>80</v>
      </c>
    </row>
    <row r="9202" spans="1:8">
      <c r="A9202" t="s">
        <v>1418</v>
      </c>
      <c r="B9202" t="s">
        <v>71</v>
      </c>
      <c r="C9202" t="s">
        <v>123</v>
      </c>
      <c r="D9202">
        <v>2010</v>
      </c>
      <c r="E9202" t="s">
        <v>81</v>
      </c>
      <c r="F9202" t="s">
        <v>1270</v>
      </c>
      <c r="G9202" s="338">
        <v>6381</v>
      </c>
      <c r="H9202">
        <v>81</v>
      </c>
    </row>
    <row r="9203" spans="1:8">
      <c r="A9203" t="s">
        <v>1417</v>
      </c>
      <c r="B9203" t="s">
        <v>71</v>
      </c>
      <c r="C9203" t="s">
        <v>123</v>
      </c>
      <c r="D9203">
        <v>2010</v>
      </c>
      <c r="E9203" t="s">
        <v>82</v>
      </c>
      <c r="F9203" t="s">
        <v>1270</v>
      </c>
      <c r="G9203" s="338">
        <v>6479</v>
      </c>
      <c r="H9203">
        <v>82</v>
      </c>
    </row>
    <row r="9204" spans="1:8">
      <c r="A9204" t="s">
        <v>1416</v>
      </c>
      <c r="B9204" t="s">
        <v>71</v>
      </c>
      <c r="C9204" t="s">
        <v>123</v>
      </c>
      <c r="D9204">
        <v>2010</v>
      </c>
      <c r="E9204" t="s">
        <v>83</v>
      </c>
      <c r="F9204" t="s">
        <v>1270</v>
      </c>
      <c r="G9204">
        <v>4</v>
      </c>
      <c r="H9204">
        <v>83</v>
      </c>
    </row>
    <row r="9205" spans="1:8">
      <c r="A9205" t="s">
        <v>1415</v>
      </c>
      <c r="B9205" t="s">
        <v>71</v>
      </c>
      <c r="C9205" t="s">
        <v>123</v>
      </c>
      <c r="D9205">
        <v>2010</v>
      </c>
      <c r="E9205" t="s">
        <v>84</v>
      </c>
      <c r="F9205" t="s">
        <v>1270</v>
      </c>
      <c r="G9205">
        <v>567</v>
      </c>
      <c r="H9205">
        <v>84</v>
      </c>
    </row>
    <row r="9206" spans="1:8">
      <c r="A9206" t="s">
        <v>1414</v>
      </c>
      <c r="B9206" t="s">
        <v>71</v>
      </c>
      <c r="C9206" t="s">
        <v>123</v>
      </c>
      <c r="D9206">
        <v>2011</v>
      </c>
      <c r="E9206" t="s">
        <v>79</v>
      </c>
      <c r="F9206" t="s">
        <v>1270</v>
      </c>
      <c r="G9206" s="338">
        <v>9463</v>
      </c>
      <c r="H9206">
        <v>85</v>
      </c>
    </row>
    <row r="9207" spans="1:8">
      <c r="A9207" t="s">
        <v>1413</v>
      </c>
      <c r="B9207" t="s">
        <v>71</v>
      </c>
      <c r="C9207" t="s">
        <v>123</v>
      </c>
      <c r="D9207">
        <v>2011</v>
      </c>
      <c r="E9207" t="s">
        <v>80</v>
      </c>
      <c r="F9207" t="s">
        <v>1270</v>
      </c>
      <c r="G9207" s="338">
        <v>20453</v>
      </c>
      <c r="H9207">
        <v>86</v>
      </c>
    </row>
    <row r="9208" spans="1:8">
      <c r="A9208" t="s">
        <v>1412</v>
      </c>
      <c r="B9208" t="s">
        <v>71</v>
      </c>
      <c r="C9208" t="s">
        <v>123</v>
      </c>
      <c r="D9208">
        <v>2011</v>
      </c>
      <c r="E9208" t="s">
        <v>81</v>
      </c>
      <c r="F9208" t="s">
        <v>1270</v>
      </c>
      <c r="G9208" s="338">
        <v>8387</v>
      </c>
      <c r="H9208">
        <v>87</v>
      </c>
    </row>
    <row r="9209" spans="1:8">
      <c r="A9209" t="s">
        <v>1411</v>
      </c>
      <c r="B9209" t="s">
        <v>71</v>
      </c>
      <c r="C9209" t="s">
        <v>123</v>
      </c>
      <c r="D9209">
        <v>2011</v>
      </c>
      <c r="E9209" t="s">
        <v>82</v>
      </c>
      <c r="F9209" t="s">
        <v>1270</v>
      </c>
      <c r="G9209" s="338">
        <v>8831</v>
      </c>
      <c r="H9209">
        <v>88</v>
      </c>
    </row>
    <row r="9210" spans="1:8">
      <c r="A9210" t="s">
        <v>1410</v>
      </c>
      <c r="B9210" t="s">
        <v>71</v>
      </c>
      <c r="C9210" t="s">
        <v>123</v>
      </c>
      <c r="D9210">
        <v>2011</v>
      </c>
      <c r="E9210" t="s">
        <v>83</v>
      </c>
      <c r="F9210" t="s">
        <v>1270</v>
      </c>
      <c r="G9210" s="338">
        <v>1076</v>
      </c>
      <c r="H9210">
        <v>89</v>
      </c>
    </row>
    <row r="9211" spans="1:8">
      <c r="A9211" t="s">
        <v>1409</v>
      </c>
      <c r="B9211" t="s">
        <v>71</v>
      </c>
      <c r="C9211" t="s">
        <v>123</v>
      </c>
      <c r="D9211">
        <v>2011</v>
      </c>
      <c r="E9211" t="s">
        <v>84</v>
      </c>
      <c r="F9211" t="s">
        <v>1270</v>
      </c>
      <c r="G9211" s="338">
        <v>11622</v>
      </c>
      <c r="H9211">
        <v>90</v>
      </c>
    </row>
    <row r="9212" spans="1:8">
      <c r="A9212" t="s">
        <v>1408</v>
      </c>
      <c r="B9212" t="s">
        <v>71</v>
      </c>
      <c r="C9212" t="s">
        <v>123</v>
      </c>
      <c r="D9212">
        <v>2012</v>
      </c>
      <c r="E9212" t="s">
        <v>79</v>
      </c>
      <c r="F9212" t="s">
        <v>1270</v>
      </c>
      <c r="G9212">
        <v>56</v>
      </c>
      <c r="H9212">
        <v>91</v>
      </c>
    </row>
    <row r="9213" spans="1:8">
      <c r="A9213" t="s">
        <v>1407</v>
      </c>
      <c r="B9213" t="s">
        <v>71</v>
      </c>
      <c r="C9213" t="s">
        <v>123</v>
      </c>
      <c r="D9213">
        <v>2012</v>
      </c>
      <c r="E9213" t="s">
        <v>80</v>
      </c>
      <c r="F9213" t="s">
        <v>1270</v>
      </c>
      <c r="G9213">
        <v>384</v>
      </c>
      <c r="H9213">
        <v>92</v>
      </c>
    </row>
    <row r="9214" spans="1:8">
      <c r="A9214" t="s">
        <v>1406</v>
      </c>
      <c r="B9214" t="s">
        <v>71</v>
      </c>
      <c r="C9214" t="s">
        <v>123</v>
      </c>
      <c r="D9214">
        <v>2012</v>
      </c>
      <c r="E9214" t="s">
        <v>81</v>
      </c>
      <c r="F9214" t="s">
        <v>1270</v>
      </c>
      <c r="G9214">
        <v>41</v>
      </c>
      <c r="H9214">
        <v>93</v>
      </c>
    </row>
    <row r="9215" spans="1:8">
      <c r="A9215" t="s">
        <v>1405</v>
      </c>
      <c r="B9215" t="s">
        <v>71</v>
      </c>
      <c r="C9215" t="s">
        <v>123</v>
      </c>
      <c r="D9215">
        <v>2012</v>
      </c>
      <c r="E9215" t="s">
        <v>82</v>
      </c>
      <c r="F9215" t="s">
        <v>1270</v>
      </c>
      <c r="G9215">
        <v>44</v>
      </c>
      <c r="H9215">
        <v>94</v>
      </c>
    </row>
    <row r="9216" spans="1:8">
      <c r="A9216" t="s">
        <v>1404</v>
      </c>
      <c r="B9216" t="s">
        <v>71</v>
      </c>
      <c r="C9216" t="s">
        <v>123</v>
      </c>
      <c r="D9216">
        <v>2012</v>
      </c>
      <c r="E9216" t="s">
        <v>83</v>
      </c>
      <c r="F9216" t="s">
        <v>1270</v>
      </c>
      <c r="G9216">
        <v>14</v>
      </c>
      <c r="H9216">
        <v>95</v>
      </c>
    </row>
    <row r="9217" spans="1:8">
      <c r="A9217" t="s">
        <v>1403</v>
      </c>
      <c r="B9217" t="s">
        <v>71</v>
      </c>
      <c r="C9217" t="s">
        <v>123</v>
      </c>
      <c r="D9217">
        <v>2012</v>
      </c>
      <c r="E9217" t="s">
        <v>84</v>
      </c>
      <c r="F9217" t="s">
        <v>1270</v>
      </c>
      <c r="G9217">
        <v>339</v>
      </c>
      <c r="H9217">
        <v>96</v>
      </c>
    </row>
    <row r="9218" spans="1:8">
      <c r="A9218" t="s">
        <v>1402</v>
      </c>
      <c r="B9218" t="s">
        <v>71</v>
      </c>
      <c r="C9218" t="s">
        <v>123</v>
      </c>
      <c r="D9218">
        <v>2013</v>
      </c>
      <c r="E9218" t="s">
        <v>79</v>
      </c>
      <c r="F9218" t="s">
        <v>1270</v>
      </c>
      <c r="G9218">
        <v>27</v>
      </c>
      <c r="H9218">
        <v>97</v>
      </c>
    </row>
    <row r="9219" spans="1:8">
      <c r="A9219" t="s">
        <v>1401</v>
      </c>
      <c r="B9219" t="s">
        <v>71</v>
      </c>
      <c r="C9219" t="s">
        <v>123</v>
      </c>
      <c r="D9219">
        <v>2013</v>
      </c>
      <c r="E9219" t="s">
        <v>80</v>
      </c>
      <c r="F9219" t="s">
        <v>1270</v>
      </c>
      <c r="G9219">
        <v>61</v>
      </c>
      <c r="H9219">
        <v>98</v>
      </c>
    </row>
    <row r="9220" spans="1:8">
      <c r="A9220" t="s">
        <v>1400</v>
      </c>
      <c r="B9220" t="s">
        <v>71</v>
      </c>
      <c r="C9220" t="s">
        <v>123</v>
      </c>
      <c r="D9220">
        <v>2013</v>
      </c>
      <c r="E9220" t="s">
        <v>81</v>
      </c>
      <c r="F9220" t="s">
        <v>1270</v>
      </c>
      <c r="G9220">
        <v>10</v>
      </c>
      <c r="H9220">
        <v>99</v>
      </c>
    </row>
    <row r="9221" spans="1:8">
      <c r="A9221" t="s">
        <v>1399</v>
      </c>
      <c r="B9221" t="s">
        <v>71</v>
      </c>
      <c r="C9221" t="s">
        <v>123</v>
      </c>
      <c r="D9221">
        <v>2013</v>
      </c>
      <c r="E9221" t="s">
        <v>82</v>
      </c>
      <c r="F9221" t="s">
        <v>1270</v>
      </c>
      <c r="G9221">
        <v>10</v>
      </c>
      <c r="H9221">
        <v>100</v>
      </c>
    </row>
    <row r="9222" spans="1:8">
      <c r="A9222" t="s">
        <v>1398</v>
      </c>
      <c r="B9222" t="s">
        <v>71</v>
      </c>
      <c r="C9222" t="s">
        <v>123</v>
      </c>
      <c r="D9222">
        <v>2013</v>
      </c>
      <c r="E9222" t="s">
        <v>83</v>
      </c>
      <c r="F9222" t="s">
        <v>1270</v>
      </c>
      <c r="G9222">
        <v>18</v>
      </c>
      <c r="H9222">
        <v>101</v>
      </c>
    </row>
    <row r="9223" spans="1:8">
      <c r="A9223" t="s">
        <v>1397</v>
      </c>
      <c r="B9223" t="s">
        <v>71</v>
      </c>
      <c r="C9223" t="s">
        <v>123</v>
      </c>
      <c r="D9223">
        <v>2013</v>
      </c>
      <c r="E9223" t="s">
        <v>84</v>
      </c>
      <c r="F9223" t="s">
        <v>1270</v>
      </c>
      <c r="G9223">
        <v>51</v>
      </c>
      <c r="H9223">
        <v>102</v>
      </c>
    </row>
    <row r="9224" spans="1:8">
      <c r="A9224" t="s">
        <v>1396</v>
      </c>
      <c r="B9224" t="s">
        <v>71</v>
      </c>
      <c r="C9224" t="s">
        <v>123</v>
      </c>
      <c r="D9224" t="s">
        <v>67</v>
      </c>
      <c r="E9224" t="s">
        <v>79</v>
      </c>
      <c r="F9224" t="s">
        <v>1270</v>
      </c>
      <c r="G9224" s="338">
        <v>45568</v>
      </c>
      <c r="H9224">
        <v>103</v>
      </c>
    </row>
    <row r="9225" spans="1:8">
      <c r="A9225" t="s">
        <v>1395</v>
      </c>
      <c r="B9225" t="s">
        <v>71</v>
      </c>
      <c r="C9225" t="s">
        <v>123</v>
      </c>
      <c r="D9225" t="s">
        <v>67</v>
      </c>
      <c r="E9225" t="s">
        <v>80</v>
      </c>
      <c r="F9225" t="s">
        <v>1270</v>
      </c>
      <c r="G9225" s="338">
        <v>61605</v>
      </c>
      <c r="H9225">
        <v>104</v>
      </c>
    </row>
    <row r="9226" spans="1:8">
      <c r="A9226" t="s">
        <v>1394</v>
      </c>
      <c r="B9226" t="s">
        <v>71</v>
      </c>
      <c r="C9226" t="s">
        <v>123</v>
      </c>
      <c r="D9226" t="s">
        <v>67</v>
      </c>
      <c r="E9226" t="s">
        <v>81</v>
      </c>
      <c r="F9226" t="s">
        <v>1270</v>
      </c>
      <c r="G9226" s="338">
        <v>33207</v>
      </c>
      <c r="H9226">
        <v>105</v>
      </c>
    </row>
    <row r="9227" spans="1:8">
      <c r="A9227" t="s">
        <v>1393</v>
      </c>
      <c r="B9227" t="s">
        <v>71</v>
      </c>
      <c r="C9227" t="s">
        <v>123</v>
      </c>
      <c r="D9227" t="s">
        <v>67</v>
      </c>
      <c r="E9227" t="s">
        <v>82</v>
      </c>
      <c r="F9227" t="s">
        <v>1270</v>
      </c>
      <c r="G9227" s="338">
        <v>33949</v>
      </c>
      <c r="H9227">
        <v>106</v>
      </c>
    </row>
    <row r="9228" spans="1:8">
      <c r="A9228" t="s">
        <v>1392</v>
      </c>
      <c r="B9228" t="s">
        <v>71</v>
      </c>
      <c r="C9228" t="s">
        <v>123</v>
      </c>
      <c r="D9228" t="s">
        <v>67</v>
      </c>
      <c r="E9228" t="s">
        <v>83</v>
      </c>
      <c r="F9228" t="s">
        <v>1270</v>
      </c>
      <c r="G9228" s="338">
        <v>12361</v>
      </c>
      <c r="H9228">
        <v>107</v>
      </c>
    </row>
    <row r="9229" spans="1:8">
      <c r="A9229" t="s">
        <v>1391</v>
      </c>
      <c r="B9229" t="s">
        <v>71</v>
      </c>
      <c r="C9229" t="s">
        <v>123</v>
      </c>
      <c r="D9229" t="s">
        <v>67</v>
      </c>
      <c r="E9229" t="s">
        <v>84</v>
      </c>
      <c r="F9229" t="s">
        <v>1270</v>
      </c>
      <c r="G9229" s="338">
        <v>27656</v>
      </c>
      <c r="H9229">
        <v>108</v>
      </c>
    </row>
    <row r="9230" spans="1:8">
      <c r="A9230" t="s">
        <v>1390</v>
      </c>
      <c r="B9230" t="s">
        <v>72</v>
      </c>
      <c r="C9230" t="s">
        <v>78</v>
      </c>
      <c r="D9230">
        <v>2007</v>
      </c>
      <c r="E9230" t="s">
        <v>52</v>
      </c>
      <c r="F9230" t="s">
        <v>1270</v>
      </c>
      <c r="H9230">
        <v>109</v>
      </c>
    </row>
    <row r="9231" spans="1:8">
      <c r="A9231" t="s">
        <v>1389</v>
      </c>
      <c r="B9231" t="s">
        <v>72</v>
      </c>
      <c r="C9231" t="s">
        <v>78</v>
      </c>
      <c r="D9231">
        <v>2007</v>
      </c>
      <c r="E9231" t="s">
        <v>53</v>
      </c>
      <c r="F9231" t="s">
        <v>1270</v>
      </c>
      <c r="H9231">
        <v>110</v>
      </c>
    </row>
    <row r="9232" spans="1:8">
      <c r="A9232" t="s">
        <v>1388</v>
      </c>
      <c r="B9232" t="s">
        <v>72</v>
      </c>
      <c r="C9232" t="s">
        <v>78</v>
      </c>
      <c r="D9232">
        <v>2007</v>
      </c>
      <c r="E9232" t="s">
        <v>54</v>
      </c>
      <c r="F9232" t="s">
        <v>1270</v>
      </c>
      <c r="H9232">
        <v>111</v>
      </c>
    </row>
    <row r="9233" spans="1:8">
      <c r="A9233" t="s">
        <v>1387</v>
      </c>
      <c r="B9233" t="s">
        <v>72</v>
      </c>
      <c r="C9233" t="s">
        <v>78</v>
      </c>
      <c r="D9233">
        <v>2007</v>
      </c>
      <c r="E9233" t="s">
        <v>55</v>
      </c>
      <c r="F9233" t="s">
        <v>1270</v>
      </c>
      <c r="H9233">
        <v>112</v>
      </c>
    </row>
    <row r="9234" spans="1:8">
      <c r="A9234" t="s">
        <v>1386</v>
      </c>
      <c r="B9234" t="s">
        <v>72</v>
      </c>
      <c r="C9234" t="s">
        <v>78</v>
      </c>
      <c r="D9234">
        <v>2007</v>
      </c>
      <c r="E9234" t="s">
        <v>56</v>
      </c>
      <c r="F9234" t="s">
        <v>1270</v>
      </c>
      <c r="H9234">
        <v>113</v>
      </c>
    </row>
    <row r="9235" spans="1:8">
      <c r="A9235" t="s">
        <v>1385</v>
      </c>
      <c r="B9235" t="s">
        <v>72</v>
      </c>
      <c r="C9235" t="s">
        <v>78</v>
      </c>
      <c r="D9235">
        <v>2007</v>
      </c>
      <c r="E9235" t="s">
        <v>57</v>
      </c>
      <c r="F9235" t="s">
        <v>1270</v>
      </c>
      <c r="H9235">
        <v>114</v>
      </c>
    </row>
    <row r="9236" spans="1:8">
      <c r="A9236" t="s">
        <v>1384</v>
      </c>
      <c r="B9236" t="s">
        <v>72</v>
      </c>
      <c r="C9236" t="s">
        <v>78</v>
      </c>
      <c r="D9236">
        <v>2008</v>
      </c>
      <c r="E9236" t="s">
        <v>52</v>
      </c>
      <c r="F9236" t="s">
        <v>1270</v>
      </c>
      <c r="G9236" s="336">
        <v>0.55000000000000004</v>
      </c>
      <c r="H9236">
        <v>115</v>
      </c>
    </row>
    <row r="9237" spans="1:8">
      <c r="A9237" t="s">
        <v>1383</v>
      </c>
      <c r="B9237" t="s">
        <v>72</v>
      </c>
      <c r="C9237" t="s">
        <v>78</v>
      </c>
      <c r="D9237">
        <v>2008</v>
      </c>
      <c r="E9237" t="s">
        <v>53</v>
      </c>
      <c r="F9237" t="s">
        <v>1270</v>
      </c>
      <c r="G9237" s="336">
        <v>-0.97</v>
      </c>
      <c r="H9237">
        <v>116</v>
      </c>
    </row>
    <row r="9238" spans="1:8">
      <c r="A9238" t="s">
        <v>1382</v>
      </c>
      <c r="B9238" t="s">
        <v>72</v>
      </c>
      <c r="C9238" t="s">
        <v>78</v>
      </c>
      <c r="D9238">
        <v>2008</v>
      </c>
      <c r="E9238" t="s">
        <v>54</v>
      </c>
      <c r="F9238" t="s">
        <v>1270</v>
      </c>
      <c r="G9238" s="336">
        <v>0.15</v>
      </c>
      <c r="H9238">
        <v>117</v>
      </c>
    </row>
    <row r="9239" spans="1:8">
      <c r="A9239" t="s">
        <v>1381</v>
      </c>
      <c r="B9239" t="s">
        <v>72</v>
      </c>
      <c r="C9239" t="s">
        <v>78</v>
      </c>
      <c r="D9239">
        <v>2008</v>
      </c>
      <c r="E9239" t="s">
        <v>55</v>
      </c>
      <c r="F9239" t="s">
        <v>1270</v>
      </c>
      <c r="G9239" s="336">
        <v>0.51</v>
      </c>
      <c r="H9239">
        <v>118</v>
      </c>
    </row>
    <row r="9240" spans="1:8">
      <c r="A9240" t="s">
        <v>1380</v>
      </c>
      <c r="B9240" t="s">
        <v>72</v>
      </c>
      <c r="C9240" t="s">
        <v>78</v>
      </c>
      <c r="D9240">
        <v>2008</v>
      </c>
      <c r="E9240" t="s">
        <v>56</v>
      </c>
      <c r="F9240" t="s">
        <v>1270</v>
      </c>
      <c r="H9240">
        <v>119</v>
      </c>
    </row>
    <row r="9241" spans="1:8">
      <c r="A9241" t="s">
        <v>1379</v>
      </c>
      <c r="B9241" t="s">
        <v>72</v>
      </c>
      <c r="C9241" t="s">
        <v>78</v>
      </c>
      <c r="D9241">
        <v>2008</v>
      </c>
      <c r="E9241" t="s">
        <v>57</v>
      </c>
      <c r="F9241" t="s">
        <v>1270</v>
      </c>
      <c r="G9241" s="336">
        <v>-0.98</v>
      </c>
      <c r="H9241">
        <v>120</v>
      </c>
    </row>
    <row r="9242" spans="1:8">
      <c r="A9242" t="s">
        <v>1378</v>
      </c>
      <c r="B9242" t="s">
        <v>72</v>
      </c>
      <c r="C9242" t="s">
        <v>78</v>
      </c>
      <c r="D9242">
        <v>2009</v>
      </c>
      <c r="E9242" t="s">
        <v>52</v>
      </c>
      <c r="F9242" t="s">
        <v>1270</v>
      </c>
      <c r="G9242" s="336">
        <v>-0.09</v>
      </c>
      <c r="H9242">
        <v>121</v>
      </c>
    </row>
    <row r="9243" spans="1:8">
      <c r="A9243" t="s">
        <v>1377</v>
      </c>
      <c r="B9243" t="s">
        <v>72</v>
      </c>
      <c r="C9243" t="s">
        <v>78</v>
      </c>
      <c r="D9243">
        <v>2009</v>
      </c>
      <c r="E9243" t="s">
        <v>53</v>
      </c>
      <c r="F9243" t="s">
        <v>1270</v>
      </c>
      <c r="G9243" s="336">
        <v>0.06</v>
      </c>
      <c r="H9243">
        <v>122</v>
      </c>
    </row>
    <row r="9244" spans="1:8">
      <c r="A9244" t="s">
        <v>1376</v>
      </c>
      <c r="B9244" t="s">
        <v>72</v>
      </c>
      <c r="C9244" t="s">
        <v>78</v>
      </c>
      <c r="D9244">
        <v>2009</v>
      </c>
      <c r="E9244" t="s">
        <v>54</v>
      </c>
      <c r="F9244" t="s">
        <v>1270</v>
      </c>
      <c r="G9244" s="336">
        <v>-0.23</v>
      </c>
      <c r="H9244">
        <v>123</v>
      </c>
    </row>
    <row r="9245" spans="1:8">
      <c r="A9245" t="s">
        <v>1375</v>
      </c>
      <c r="B9245" t="s">
        <v>72</v>
      </c>
      <c r="C9245" t="s">
        <v>78</v>
      </c>
      <c r="D9245">
        <v>2009</v>
      </c>
      <c r="E9245" t="s">
        <v>55</v>
      </c>
      <c r="F9245" t="s">
        <v>1270</v>
      </c>
      <c r="G9245" s="336">
        <v>-0.04</v>
      </c>
      <c r="H9245">
        <v>124</v>
      </c>
    </row>
    <row r="9246" spans="1:8">
      <c r="A9246" t="s">
        <v>1374</v>
      </c>
      <c r="B9246" t="s">
        <v>72</v>
      </c>
      <c r="C9246" t="s">
        <v>78</v>
      </c>
      <c r="D9246">
        <v>2009</v>
      </c>
      <c r="E9246" t="s">
        <v>56</v>
      </c>
      <c r="F9246" t="s">
        <v>1270</v>
      </c>
      <c r="G9246" s="336">
        <v>0.35</v>
      </c>
      <c r="H9246">
        <v>125</v>
      </c>
    </row>
    <row r="9247" spans="1:8">
      <c r="A9247" t="s">
        <v>1373</v>
      </c>
      <c r="B9247" t="s">
        <v>72</v>
      </c>
      <c r="C9247" t="s">
        <v>78</v>
      </c>
      <c r="D9247">
        <v>2009</v>
      </c>
      <c r="E9247" t="s">
        <v>57</v>
      </c>
      <c r="F9247" t="s">
        <v>1270</v>
      </c>
      <c r="G9247" s="336">
        <v>0.35</v>
      </c>
      <c r="H9247">
        <v>126</v>
      </c>
    </row>
    <row r="9248" spans="1:8">
      <c r="A9248" t="s">
        <v>1372</v>
      </c>
      <c r="B9248" t="s">
        <v>72</v>
      </c>
      <c r="C9248" t="s">
        <v>78</v>
      </c>
      <c r="D9248">
        <v>2010</v>
      </c>
      <c r="E9248" t="s">
        <v>52</v>
      </c>
      <c r="F9248" t="s">
        <v>1270</v>
      </c>
      <c r="G9248" s="336">
        <v>0.31</v>
      </c>
      <c r="H9248">
        <v>127</v>
      </c>
    </row>
    <row r="9249" spans="1:8">
      <c r="A9249" t="s">
        <v>1371</v>
      </c>
      <c r="B9249" t="s">
        <v>72</v>
      </c>
      <c r="C9249" t="s">
        <v>78</v>
      </c>
      <c r="D9249">
        <v>2010</v>
      </c>
      <c r="E9249" t="s">
        <v>53</v>
      </c>
      <c r="F9249" t="s">
        <v>1270</v>
      </c>
      <c r="G9249" s="336">
        <v>0.54</v>
      </c>
      <c r="H9249">
        <v>128</v>
      </c>
    </row>
    <row r="9250" spans="1:8">
      <c r="A9250" t="s">
        <v>1370</v>
      </c>
      <c r="B9250" t="s">
        <v>72</v>
      </c>
      <c r="C9250" t="s">
        <v>78</v>
      </c>
      <c r="D9250">
        <v>2010</v>
      </c>
      <c r="E9250" t="s">
        <v>54</v>
      </c>
      <c r="F9250" t="s">
        <v>1270</v>
      </c>
      <c r="G9250" s="336">
        <v>0.94</v>
      </c>
      <c r="H9250">
        <v>129</v>
      </c>
    </row>
    <row r="9251" spans="1:8">
      <c r="A9251" t="s">
        <v>1369</v>
      </c>
      <c r="B9251" t="s">
        <v>72</v>
      </c>
      <c r="C9251" t="s">
        <v>78</v>
      </c>
      <c r="D9251">
        <v>2010</v>
      </c>
      <c r="E9251" t="s">
        <v>55</v>
      </c>
      <c r="F9251" t="s">
        <v>1270</v>
      </c>
      <c r="G9251" s="336">
        <v>0.96</v>
      </c>
      <c r="H9251">
        <v>130</v>
      </c>
    </row>
    <row r="9252" spans="1:8">
      <c r="A9252" t="s">
        <v>1368</v>
      </c>
      <c r="B9252" t="s">
        <v>72</v>
      </c>
      <c r="C9252" t="s">
        <v>78</v>
      </c>
      <c r="D9252">
        <v>2010</v>
      </c>
      <c r="E9252" t="s">
        <v>56</v>
      </c>
      <c r="F9252" t="s">
        <v>1270</v>
      </c>
      <c r="G9252" s="336">
        <v>-0.73</v>
      </c>
      <c r="H9252">
        <v>131</v>
      </c>
    </row>
    <row r="9253" spans="1:8">
      <c r="A9253" t="s">
        <v>1367</v>
      </c>
      <c r="B9253" t="s">
        <v>72</v>
      </c>
      <c r="C9253" t="s">
        <v>78</v>
      </c>
      <c r="D9253">
        <v>2010</v>
      </c>
      <c r="E9253" t="s">
        <v>57</v>
      </c>
      <c r="F9253" t="s">
        <v>1270</v>
      </c>
      <c r="G9253" s="336">
        <v>-0.35</v>
      </c>
      <c r="H9253">
        <v>132</v>
      </c>
    </row>
    <row r="9254" spans="1:8">
      <c r="A9254" t="s">
        <v>1366</v>
      </c>
      <c r="B9254" t="s">
        <v>72</v>
      </c>
      <c r="C9254" t="s">
        <v>78</v>
      </c>
      <c r="D9254">
        <v>2011</v>
      </c>
      <c r="E9254" t="s">
        <v>52</v>
      </c>
      <c r="F9254" t="s">
        <v>1270</v>
      </c>
      <c r="G9254" s="336">
        <v>0.46</v>
      </c>
      <c r="H9254">
        <v>133</v>
      </c>
    </row>
    <row r="9255" spans="1:8">
      <c r="A9255" t="s">
        <v>1365</v>
      </c>
      <c r="B9255" t="s">
        <v>72</v>
      </c>
      <c r="C9255" t="s">
        <v>78</v>
      </c>
      <c r="D9255">
        <v>2011</v>
      </c>
      <c r="E9255" t="s">
        <v>53</v>
      </c>
      <c r="F9255" t="s">
        <v>1270</v>
      </c>
      <c r="G9255" s="336">
        <v>0.87</v>
      </c>
      <c r="H9255">
        <v>134</v>
      </c>
    </row>
    <row r="9256" spans="1:8">
      <c r="A9256" t="s">
        <v>1364</v>
      </c>
      <c r="B9256" t="s">
        <v>72</v>
      </c>
      <c r="C9256" t="s">
        <v>78</v>
      </c>
      <c r="D9256">
        <v>2011</v>
      </c>
      <c r="E9256" t="s">
        <v>54</v>
      </c>
      <c r="F9256" t="s">
        <v>1270</v>
      </c>
      <c r="G9256" s="336">
        <v>0.48</v>
      </c>
      <c r="H9256">
        <v>135</v>
      </c>
    </row>
    <row r="9257" spans="1:8">
      <c r="A9257" t="s">
        <v>1363</v>
      </c>
      <c r="B9257" t="s">
        <v>72</v>
      </c>
      <c r="C9257" t="s">
        <v>78</v>
      </c>
      <c r="D9257">
        <v>2011</v>
      </c>
      <c r="E9257" t="s">
        <v>55</v>
      </c>
      <c r="F9257" t="s">
        <v>1270</v>
      </c>
      <c r="G9257" s="336">
        <v>1.17</v>
      </c>
      <c r="H9257">
        <v>136</v>
      </c>
    </row>
    <row r="9258" spans="1:8">
      <c r="A9258" t="s">
        <v>1362</v>
      </c>
      <c r="B9258" t="s">
        <v>72</v>
      </c>
      <c r="C9258" t="s">
        <v>78</v>
      </c>
      <c r="D9258">
        <v>2011</v>
      </c>
      <c r="E9258" t="s">
        <v>56</v>
      </c>
      <c r="F9258" t="s">
        <v>1270</v>
      </c>
      <c r="G9258" s="336">
        <v>0.25</v>
      </c>
      <c r="H9258">
        <v>137</v>
      </c>
    </row>
    <row r="9259" spans="1:8">
      <c r="A9259" t="s">
        <v>1361</v>
      </c>
      <c r="B9259" t="s">
        <v>72</v>
      </c>
      <c r="C9259" t="s">
        <v>78</v>
      </c>
      <c r="D9259">
        <v>2011</v>
      </c>
      <c r="E9259" t="s">
        <v>57</v>
      </c>
      <c r="F9259" t="s">
        <v>1270</v>
      </c>
      <c r="G9259" s="336">
        <v>-1</v>
      </c>
      <c r="H9259">
        <v>138</v>
      </c>
    </row>
    <row r="9260" spans="1:8">
      <c r="A9260" t="s">
        <v>1360</v>
      </c>
      <c r="B9260" t="s">
        <v>72</v>
      </c>
      <c r="C9260" t="s">
        <v>78</v>
      </c>
      <c r="D9260">
        <v>2012</v>
      </c>
      <c r="E9260" t="s">
        <v>52</v>
      </c>
      <c r="F9260" t="s">
        <v>1270</v>
      </c>
      <c r="G9260" s="336">
        <v>-0.03</v>
      </c>
      <c r="H9260">
        <v>139</v>
      </c>
    </row>
    <row r="9261" spans="1:8">
      <c r="A9261" t="s">
        <v>1359</v>
      </c>
      <c r="B9261" t="s">
        <v>72</v>
      </c>
      <c r="C9261" t="s">
        <v>78</v>
      </c>
      <c r="D9261">
        <v>2012</v>
      </c>
      <c r="E9261" t="s">
        <v>53</v>
      </c>
      <c r="F9261" t="s">
        <v>1270</v>
      </c>
      <c r="G9261" s="336">
        <v>-0.26</v>
      </c>
      <c r="H9261">
        <v>140</v>
      </c>
    </row>
    <row r="9262" spans="1:8">
      <c r="A9262" t="s">
        <v>1358</v>
      </c>
      <c r="B9262" t="s">
        <v>72</v>
      </c>
      <c r="C9262" t="s">
        <v>78</v>
      </c>
      <c r="D9262">
        <v>2012</v>
      </c>
      <c r="E9262" t="s">
        <v>54</v>
      </c>
      <c r="F9262" t="s">
        <v>1270</v>
      </c>
      <c r="G9262" s="336">
        <v>0.04</v>
      </c>
      <c r="H9262">
        <v>141</v>
      </c>
    </row>
    <row r="9263" spans="1:8">
      <c r="A9263" t="s">
        <v>1357</v>
      </c>
      <c r="B9263" t="s">
        <v>72</v>
      </c>
      <c r="C9263" t="s">
        <v>78</v>
      </c>
      <c r="D9263">
        <v>2012</v>
      </c>
      <c r="E9263" t="s">
        <v>55</v>
      </c>
      <c r="F9263" t="s">
        <v>1270</v>
      </c>
      <c r="G9263" s="336">
        <v>-0.26</v>
      </c>
      <c r="H9263">
        <v>142</v>
      </c>
    </row>
    <row r="9264" spans="1:8">
      <c r="A9264" t="s">
        <v>1356</v>
      </c>
      <c r="B9264" t="s">
        <v>72</v>
      </c>
      <c r="C9264" t="s">
        <v>78</v>
      </c>
      <c r="D9264">
        <v>2012</v>
      </c>
      <c r="E9264" t="s">
        <v>56</v>
      </c>
      <c r="F9264" t="s">
        <v>1270</v>
      </c>
      <c r="G9264" s="336">
        <v>-1</v>
      </c>
      <c r="H9264">
        <v>143</v>
      </c>
    </row>
    <row r="9265" spans="1:8">
      <c r="A9265" t="s">
        <v>1355</v>
      </c>
      <c r="B9265" t="s">
        <v>72</v>
      </c>
      <c r="C9265" t="s">
        <v>78</v>
      </c>
      <c r="D9265">
        <v>2012</v>
      </c>
      <c r="E9265" t="s">
        <v>57</v>
      </c>
      <c r="F9265" t="s">
        <v>1270</v>
      </c>
      <c r="H9265">
        <v>144</v>
      </c>
    </row>
    <row r="9266" spans="1:8">
      <c r="A9266" t="s">
        <v>1354</v>
      </c>
      <c r="B9266" t="s">
        <v>72</v>
      </c>
      <c r="C9266" t="s">
        <v>78</v>
      </c>
      <c r="D9266">
        <v>2013</v>
      </c>
      <c r="E9266" t="s">
        <v>52</v>
      </c>
      <c r="F9266" t="s">
        <v>1270</v>
      </c>
      <c r="G9266" s="336">
        <v>0.01</v>
      </c>
      <c r="H9266">
        <v>145</v>
      </c>
    </row>
    <row r="9267" spans="1:8">
      <c r="A9267" t="s">
        <v>1353</v>
      </c>
      <c r="B9267" t="s">
        <v>72</v>
      </c>
      <c r="C9267" t="s">
        <v>78</v>
      </c>
      <c r="D9267">
        <v>2013</v>
      </c>
      <c r="E9267" t="s">
        <v>53</v>
      </c>
      <c r="F9267" t="s">
        <v>1270</v>
      </c>
      <c r="G9267" s="336">
        <v>-0.49</v>
      </c>
      <c r="H9267">
        <v>146</v>
      </c>
    </row>
    <row r="9268" spans="1:8">
      <c r="A9268" t="s">
        <v>1352</v>
      </c>
      <c r="B9268" t="s">
        <v>72</v>
      </c>
      <c r="C9268" t="s">
        <v>78</v>
      </c>
      <c r="D9268">
        <v>2013</v>
      </c>
      <c r="E9268" t="s">
        <v>54</v>
      </c>
      <c r="F9268" t="s">
        <v>1270</v>
      </c>
      <c r="G9268" s="336">
        <v>0.01</v>
      </c>
      <c r="H9268">
        <v>147</v>
      </c>
    </row>
    <row r="9269" spans="1:8">
      <c r="A9269" t="s">
        <v>1351</v>
      </c>
      <c r="B9269" t="s">
        <v>72</v>
      </c>
      <c r="C9269" t="s">
        <v>78</v>
      </c>
      <c r="D9269">
        <v>2013</v>
      </c>
      <c r="E9269" t="s">
        <v>55</v>
      </c>
      <c r="F9269" t="s">
        <v>1270</v>
      </c>
      <c r="G9269" s="336">
        <v>-0.49</v>
      </c>
      <c r="H9269">
        <v>148</v>
      </c>
    </row>
    <row r="9270" spans="1:8">
      <c r="A9270" t="s">
        <v>1350</v>
      </c>
      <c r="B9270" t="s">
        <v>72</v>
      </c>
      <c r="C9270" t="s">
        <v>78</v>
      </c>
      <c r="D9270">
        <v>2013</v>
      </c>
      <c r="E9270" t="s">
        <v>56</v>
      </c>
      <c r="F9270" t="s">
        <v>1270</v>
      </c>
      <c r="H9270">
        <v>149</v>
      </c>
    </row>
    <row r="9271" spans="1:8">
      <c r="A9271" t="s">
        <v>1349</v>
      </c>
      <c r="B9271" t="s">
        <v>72</v>
      </c>
      <c r="C9271" t="s">
        <v>78</v>
      </c>
      <c r="D9271">
        <v>2013</v>
      </c>
      <c r="E9271" t="s">
        <v>57</v>
      </c>
      <c r="F9271" t="s">
        <v>1270</v>
      </c>
      <c r="H9271">
        <v>150</v>
      </c>
    </row>
    <row r="9272" spans="1:8">
      <c r="A9272" t="s">
        <v>1348</v>
      </c>
      <c r="B9272" t="s">
        <v>72</v>
      </c>
      <c r="C9272" t="s">
        <v>78</v>
      </c>
      <c r="D9272">
        <v>2014</v>
      </c>
      <c r="E9272" t="s">
        <v>52</v>
      </c>
      <c r="F9272" t="s">
        <v>1270</v>
      </c>
      <c r="G9272" s="336">
        <v>0.64</v>
      </c>
      <c r="H9272">
        <v>151</v>
      </c>
    </row>
    <row r="9273" spans="1:8">
      <c r="A9273" t="s">
        <v>1347</v>
      </c>
      <c r="B9273" t="s">
        <v>72</v>
      </c>
      <c r="C9273" t="s">
        <v>78</v>
      </c>
      <c r="D9273">
        <v>2014</v>
      </c>
      <c r="E9273" t="s">
        <v>53</v>
      </c>
      <c r="F9273" t="s">
        <v>1270</v>
      </c>
      <c r="G9273" s="336">
        <v>1.44</v>
      </c>
      <c r="H9273">
        <v>152</v>
      </c>
    </row>
    <row r="9274" spans="1:8">
      <c r="A9274" t="s">
        <v>1346</v>
      </c>
      <c r="B9274" t="s">
        <v>72</v>
      </c>
      <c r="C9274" t="s">
        <v>78</v>
      </c>
      <c r="D9274">
        <v>2014</v>
      </c>
      <c r="E9274" t="s">
        <v>54</v>
      </c>
      <c r="F9274" t="s">
        <v>1270</v>
      </c>
      <c r="G9274" s="336">
        <v>0.64</v>
      </c>
      <c r="H9274">
        <v>153</v>
      </c>
    </row>
    <row r="9275" spans="1:8">
      <c r="A9275" t="s">
        <v>1345</v>
      </c>
      <c r="B9275" t="s">
        <v>72</v>
      </c>
      <c r="C9275" t="s">
        <v>78</v>
      </c>
      <c r="D9275">
        <v>2014</v>
      </c>
      <c r="E9275" t="s">
        <v>55</v>
      </c>
      <c r="F9275" t="s">
        <v>1270</v>
      </c>
      <c r="G9275" s="336">
        <v>1.44</v>
      </c>
      <c r="H9275">
        <v>154</v>
      </c>
    </row>
    <row r="9276" spans="1:8">
      <c r="A9276" t="s">
        <v>1344</v>
      </c>
      <c r="B9276" t="s">
        <v>72</v>
      </c>
      <c r="C9276" t="s">
        <v>78</v>
      </c>
      <c r="D9276">
        <v>2014</v>
      </c>
      <c r="E9276" t="s">
        <v>56</v>
      </c>
      <c r="F9276" t="s">
        <v>1270</v>
      </c>
      <c r="H9276">
        <v>155</v>
      </c>
    </row>
    <row r="9277" spans="1:8">
      <c r="A9277" t="s">
        <v>1343</v>
      </c>
      <c r="B9277" t="s">
        <v>72</v>
      </c>
      <c r="C9277" t="s">
        <v>78</v>
      </c>
      <c r="D9277">
        <v>2014</v>
      </c>
      <c r="E9277" t="s">
        <v>57</v>
      </c>
      <c r="F9277" t="s">
        <v>1270</v>
      </c>
      <c r="H9277">
        <v>156</v>
      </c>
    </row>
    <row r="9278" spans="1:8">
      <c r="A9278" t="s">
        <v>1342</v>
      </c>
      <c r="B9278" t="s">
        <v>72</v>
      </c>
      <c r="C9278" t="s">
        <v>78</v>
      </c>
      <c r="D9278" t="s">
        <v>58</v>
      </c>
      <c r="E9278" t="s">
        <v>52</v>
      </c>
      <c r="F9278" t="s">
        <v>1270</v>
      </c>
      <c r="G9278" s="336">
        <v>3.33</v>
      </c>
      <c r="H9278">
        <v>157</v>
      </c>
    </row>
    <row r="9279" spans="1:8">
      <c r="A9279" t="s">
        <v>1341</v>
      </c>
      <c r="B9279" t="s">
        <v>72</v>
      </c>
      <c r="C9279" t="s">
        <v>78</v>
      </c>
      <c r="D9279" t="s">
        <v>58</v>
      </c>
      <c r="E9279" t="s">
        <v>53</v>
      </c>
      <c r="F9279" t="s">
        <v>1270</v>
      </c>
      <c r="G9279" s="336">
        <v>-0.9</v>
      </c>
      <c r="H9279">
        <v>158</v>
      </c>
    </row>
    <row r="9280" spans="1:8">
      <c r="A9280" t="s">
        <v>1340</v>
      </c>
      <c r="B9280" t="s">
        <v>72</v>
      </c>
      <c r="C9280" t="s">
        <v>78</v>
      </c>
      <c r="D9280" t="s">
        <v>58</v>
      </c>
      <c r="E9280" t="s">
        <v>54</v>
      </c>
      <c r="F9280" t="s">
        <v>1270</v>
      </c>
      <c r="G9280" s="336">
        <v>3.33</v>
      </c>
      <c r="H9280">
        <v>159</v>
      </c>
    </row>
    <row r="9281" spans="1:8">
      <c r="A9281" t="s">
        <v>1339</v>
      </c>
      <c r="B9281" t="s">
        <v>72</v>
      </c>
      <c r="C9281" t="s">
        <v>78</v>
      </c>
      <c r="D9281" t="s">
        <v>58</v>
      </c>
      <c r="E9281" t="s">
        <v>55</v>
      </c>
      <c r="F9281" t="s">
        <v>1270</v>
      </c>
      <c r="G9281" s="336">
        <v>4.68</v>
      </c>
      <c r="H9281">
        <v>160</v>
      </c>
    </row>
    <row r="9282" spans="1:8">
      <c r="A9282" t="s">
        <v>1338</v>
      </c>
      <c r="B9282" t="s">
        <v>72</v>
      </c>
      <c r="C9282" t="s">
        <v>78</v>
      </c>
      <c r="D9282" t="s">
        <v>58</v>
      </c>
      <c r="E9282" t="s">
        <v>56</v>
      </c>
      <c r="F9282" t="s">
        <v>1270</v>
      </c>
      <c r="G9282" s="336">
        <v>-1</v>
      </c>
      <c r="H9282">
        <v>161</v>
      </c>
    </row>
    <row r="9283" spans="1:8">
      <c r="A9283" t="s">
        <v>1337</v>
      </c>
      <c r="B9283" t="s">
        <v>72</v>
      </c>
      <c r="C9283" t="s">
        <v>78</v>
      </c>
      <c r="D9283" t="s">
        <v>58</v>
      </c>
      <c r="E9283" t="s">
        <v>57</v>
      </c>
      <c r="F9283" t="s">
        <v>1270</v>
      </c>
      <c r="G9283" s="336">
        <v>-1</v>
      </c>
      <c r="H9283">
        <v>162</v>
      </c>
    </row>
    <row r="9284" spans="1:8">
      <c r="A9284" t="s">
        <v>1336</v>
      </c>
      <c r="B9284" t="s">
        <v>72</v>
      </c>
      <c r="C9284" t="s">
        <v>78</v>
      </c>
      <c r="D9284" t="s">
        <v>59</v>
      </c>
      <c r="E9284" t="s">
        <v>52</v>
      </c>
      <c r="F9284" t="s">
        <v>1270</v>
      </c>
      <c r="G9284" s="336">
        <v>0.48</v>
      </c>
      <c r="H9284">
        <v>163</v>
      </c>
    </row>
    <row r="9285" spans="1:8">
      <c r="A9285" t="s">
        <v>1335</v>
      </c>
      <c r="B9285" t="s">
        <v>72</v>
      </c>
      <c r="C9285" t="s">
        <v>78</v>
      </c>
      <c r="D9285" t="s">
        <v>59</v>
      </c>
      <c r="E9285" t="s">
        <v>53</v>
      </c>
      <c r="F9285" t="s">
        <v>1270</v>
      </c>
      <c r="G9285" s="336">
        <v>-0.13</v>
      </c>
      <c r="H9285">
        <v>164</v>
      </c>
    </row>
    <row r="9286" spans="1:8">
      <c r="A9286" t="s">
        <v>1334</v>
      </c>
      <c r="B9286" t="s">
        <v>72</v>
      </c>
      <c r="C9286" t="s">
        <v>78</v>
      </c>
      <c r="D9286" t="s">
        <v>59</v>
      </c>
      <c r="E9286" t="s">
        <v>54</v>
      </c>
      <c r="F9286" t="s">
        <v>1270</v>
      </c>
      <c r="G9286" s="336">
        <v>0.48</v>
      </c>
      <c r="H9286">
        <v>165</v>
      </c>
    </row>
    <row r="9287" spans="1:8">
      <c r="A9287" t="s">
        <v>1333</v>
      </c>
      <c r="B9287" t="s">
        <v>72</v>
      </c>
      <c r="C9287" t="s">
        <v>78</v>
      </c>
      <c r="D9287" t="s">
        <v>59</v>
      </c>
      <c r="E9287" t="s">
        <v>55</v>
      </c>
      <c r="F9287" t="s">
        <v>1270</v>
      </c>
      <c r="G9287" s="336">
        <v>0.67</v>
      </c>
      <c r="H9287">
        <v>166</v>
      </c>
    </row>
    <row r="9288" spans="1:8">
      <c r="A9288" t="s">
        <v>1332</v>
      </c>
      <c r="B9288" t="s">
        <v>72</v>
      </c>
      <c r="C9288" t="s">
        <v>78</v>
      </c>
      <c r="D9288" t="s">
        <v>59</v>
      </c>
      <c r="E9288" t="s">
        <v>56</v>
      </c>
      <c r="F9288" t="s">
        <v>1270</v>
      </c>
      <c r="G9288" s="336">
        <v>-0.14000000000000001</v>
      </c>
      <c r="H9288">
        <v>167</v>
      </c>
    </row>
    <row r="9289" spans="1:8">
      <c r="A9289" t="s">
        <v>1331</v>
      </c>
      <c r="B9289" t="s">
        <v>72</v>
      </c>
      <c r="C9289" t="s">
        <v>78</v>
      </c>
      <c r="D9289" t="s">
        <v>59</v>
      </c>
      <c r="E9289" t="s">
        <v>57</v>
      </c>
      <c r="F9289" t="s">
        <v>1270</v>
      </c>
      <c r="G9289" s="336">
        <v>-0.14000000000000001</v>
      </c>
      <c r="H9289">
        <v>168</v>
      </c>
    </row>
    <row r="9290" spans="1:8">
      <c r="A9290" t="s">
        <v>1330</v>
      </c>
      <c r="B9290" t="s">
        <v>71</v>
      </c>
      <c r="C9290" t="s">
        <v>78</v>
      </c>
      <c r="D9290">
        <v>2006</v>
      </c>
      <c r="E9290" t="s">
        <v>52</v>
      </c>
      <c r="F9290" t="s">
        <v>1270</v>
      </c>
      <c r="H9290">
        <v>169</v>
      </c>
    </row>
    <row r="9291" spans="1:8">
      <c r="A9291" t="s">
        <v>1329</v>
      </c>
      <c r="B9291" t="s">
        <v>71</v>
      </c>
      <c r="C9291" t="s">
        <v>78</v>
      </c>
      <c r="D9291">
        <v>2006</v>
      </c>
      <c r="E9291" t="s">
        <v>53</v>
      </c>
      <c r="F9291" t="s">
        <v>1270</v>
      </c>
      <c r="H9291">
        <v>170</v>
      </c>
    </row>
    <row r="9292" spans="1:8">
      <c r="A9292" t="s">
        <v>1328</v>
      </c>
      <c r="B9292" t="s">
        <v>71</v>
      </c>
      <c r="C9292" t="s">
        <v>78</v>
      </c>
      <c r="D9292">
        <v>2006</v>
      </c>
      <c r="E9292" t="s">
        <v>54</v>
      </c>
      <c r="F9292" t="s">
        <v>1270</v>
      </c>
      <c r="H9292">
        <v>171</v>
      </c>
    </row>
    <row r="9293" spans="1:8">
      <c r="A9293" t="s">
        <v>1327</v>
      </c>
      <c r="B9293" t="s">
        <v>71</v>
      </c>
      <c r="C9293" t="s">
        <v>78</v>
      </c>
      <c r="D9293">
        <v>2006</v>
      </c>
      <c r="E9293" t="s">
        <v>55</v>
      </c>
      <c r="F9293" t="s">
        <v>1270</v>
      </c>
      <c r="H9293">
        <v>172</v>
      </c>
    </row>
    <row r="9294" spans="1:8">
      <c r="A9294" t="s">
        <v>1326</v>
      </c>
      <c r="B9294" t="s">
        <v>71</v>
      </c>
      <c r="C9294" t="s">
        <v>78</v>
      </c>
      <c r="D9294">
        <v>2006</v>
      </c>
      <c r="E9294" t="s">
        <v>56</v>
      </c>
      <c r="F9294" t="s">
        <v>1270</v>
      </c>
      <c r="H9294">
        <v>173</v>
      </c>
    </row>
    <row r="9295" spans="1:8">
      <c r="A9295" t="s">
        <v>1325</v>
      </c>
      <c r="B9295" t="s">
        <v>71</v>
      </c>
      <c r="C9295" t="s">
        <v>78</v>
      </c>
      <c r="D9295">
        <v>2006</v>
      </c>
      <c r="E9295" t="s">
        <v>57</v>
      </c>
      <c r="F9295" t="s">
        <v>1270</v>
      </c>
      <c r="H9295">
        <v>174</v>
      </c>
    </row>
    <row r="9296" spans="1:8">
      <c r="A9296" t="s">
        <v>1324</v>
      </c>
      <c r="B9296" t="s">
        <v>71</v>
      </c>
      <c r="C9296" t="s">
        <v>78</v>
      </c>
      <c r="D9296">
        <v>2007</v>
      </c>
      <c r="E9296" t="s">
        <v>52</v>
      </c>
      <c r="F9296" t="s">
        <v>1270</v>
      </c>
      <c r="G9296" s="336">
        <v>0.13</v>
      </c>
      <c r="H9296">
        <v>175</v>
      </c>
    </row>
    <row r="9297" spans="1:8">
      <c r="A9297" t="s">
        <v>1323</v>
      </c>
      <c r="B9297" t="s">
        <v>71</v>
      </c>
      <c r="C9297" t="s">
        <v>78</v>
      </c>
      <c r="D9297">
        <v>2007</v>
      </c>
      <c r="E9297" t="s">
        <v>53</v>
      </c>
      <c r="F9297" t="s">
        <v>1270</v>
      </c>
      <c r="G9297" s="336">
        <v>0.16</v>
      </c>
      <c r="H9297">
        <v>176</v>
      </c>
    </row>
    <row r="9298" spans="1:8">
      <c r="A9298" t="s">
        <v>1322</v>
      </c>
      <c r="B9298" t="s">
        <v>71</v>
      </c>
      <c r="C9298" t="s">
        <v>78</v>
      </c>
      <c r="D9298">
        <v>2007</v>
      </c>
      <c r="E9298" t="s">
        <v>54</v>
      </c>
      <c r="F9298" t="s">
        <v>1270</v>
      </c>
      <c r="G9298" s="336">
        <v>0.15</v>
      </c>
      <c r="H9298">
        <v>177</v>
      </c>
    </row>
    <row r="9299" spans="1:8">
      <c r="A9299" t="s">
        <v>1321</v>
      </c>
      <c r="B9299" t="s">
        <v>71</v>
      </c>
      <c r="C9299" t="s">
        <v>78</v>
      </c>
      <c r="D9299">
        <v>2007</v>
      </c>
      <c r="E9299" t="s">
        <v>55</v>
      </c>
      <c r="F9299" t="s">
        <v>1270</v>
      </c>
      <c r="G9299" s="336">
        <v>0.16</v>
      </c>
      <c r="H9299">
        <v>178</v>
      </c>
    </row>
    <row r="9300" spans="1:8">
      <c r="A9300" t="s">
        <v>1320</v>
      </c>
      <c r="B9300" t="s">
        <v>71</v>
      </c>
      <c r="C9300" t="s">
        <v>78</v>
      </c>
      <c r="D9300">
        <v>2007</v>
      </c>
      <c r="E9300" t="s">
        <v>56</v>
      </c>
      <c r="F9300" t="s">
        <v>1270</v>
      </c>
      <c r="G9300" s="336">
        <v>-0.41</v>
      </c>
      <c r="H9300">
        <v>179</v>
      </c>
    </row>
    <row r="9301" spans="1:8">
      <c r="A9301" t="s">
        <v>1319</v>
      </c>
      <c r="B9301" t="s">
        <v>71</v>
      </c>
      <c r="C9301" t="s">
        <v>78</v>
      </c>
      <c r="D9301">
        <v>2007</v>
      </c>
      <c r="E9301" t="s">
        <v>57</v>
      </c>
      <c r="F9301" t="s">
        <v>1270</v>
      </c>
      <c r="G9301" s="336">
        <v>0.15</v>
      </c>
      <c r="H9301">
        <v>180</v>
      </c>
    </row>
    <row r="9302" spans="1:8">
      <c r="A9302" t="s">
        <v>1318</v>
      </c>
      <c r="B9302" t="s">
        <v>71</v>
      </c>
      <c r="C9302" t="s">
        <v>78</v>
      </c>
      <c r="D9302">
        <v>2008</v>
      </c>
      <c r="E9302" t="s">
        <v>52</v>
      </c>
      <c r="F9302" t="s">
        <v>1270</v>
      </c>
      <c r="G9302" s="336">
        <v>3.25</v>
      </c>
      <c r="H9302">
        <v>181</v>
      </c>
    </row>
    <row r="9303" spans="1:8">
      <c r="A9303" t="s">
        <v>1317</v>
      </c>
      <c r="B9303" t="s">
        <v>71</v>
      </c>
      <c r="C9303" t="s">
        <v>78</v>
      </c>
      <c r="D9303">
        <v>2008</v>
      </c>
      <c r="E9303" t="s">
        <v>53</v>
      </c>
      <c r="F9303" t="s">
        <v>1270</v>
      </c>
      <c r="G9303" s="336">
        <v>2.1800000000000002</v>
      </c>
      <c r="H9303">
        <v>182</v>
      </c>
    </row>
    <row r="9304" spans="1:8">
      <c r="A9304" t="s">
        <v>1316</v>
      </c>
      <c r="B9304" t="s">
        <v>71</v>
      </c>
      <c r="C9304" t="s">
        <v>78</v>
      </c>
      <c r="D9304">
        <v>2008</v>
      </c>
      <c r="E9304" t="s">
        <v>54</v>
      </c>
      <c r="F9304" t="s">
        <v>1270</v>
      </c>
      <c r="G9304" s="336">
        <v>0.44</v>
      </c>
      <c r="H9304">
        <v>183</v>
      </c>
    </row>
    <row r="9305" spans="1:8">
      <c r="A9305" t="s">
        <v>1315</v>
      </c>
      <c r="B9305" t="s">
        <v>71</v>
      </c>
      <c r="C9305" t="s">
        <v>78</v>
      </c>
      <c r="D9305">
        <v>2008</v>
      </c>
      <c r="E9305" t="s">
        <v>55</v>
      </c>
      <c r="F9305" t="s">
        <v>1270</v>
      </c>
      <c r="G9305" s="336">
        <v>0.44</v>
      </c>
      <c r="H9305">
        <v>184</v>
      </c>
    </row>
    <row r="9306" spans="1:8">
      <c r="A9306" t="s">
        <v>1314</v>
      </c>
      <c r="B9306" t="s">
        <v>71</v>
      </c>
      <c r="C9306" t="s">
        <v>78</v>
      </c>
      <c r="D9306">
        <v>2008</v>
      </c>
      <c r="E9306" t="s">
        <v>56</v>
      </c>
      <c r="F9306" t="s">
        <v>1270</v>
      </c>
      <c r="G9306" s="336">
        <v>141.19999999999999</v>
      </c>
      <c r="H9306">
        <v>185</v>
      </c>
    </row>
    <row r="9307" spans="1:8">
      <c r="A9307" t="s">
        <v>1313</v>
      </c>
      <c r="B9307" t="s">
        <v>71</v>
      </c>
      <c r="C9307" t="s">
        <v>78</v>
      </c>
      <c r="D9307">
        <v>2008</v>
      </c>
      <c r="E9307" t="s">
        <v>57</v>
      </c>
      <c r="F9307" t="s">
        <v>1270</v>
      </c>
      <c r="G9307" s="336">
        <v>7.14</v>
      </c>
      <c r="H9307">
        <v>186</v>
      </c>
    </row>
    <row r="9308" spans="1:8">
      <c r="A9308" t="s">
        <v>1312</v>
      </c>
      <c r="B9308" t="s">
        <v>71</v>
      </c>
      <c r="C9308" t="s">
        <v>78</v>
      </c>
      <c r="D9308">
        <v>2009</v>
      </c>
      <c r="E9308" t="s">
        <v>52</v>
      </c>
      <c r="F9308" t="s">
        <v>1270</v>
      </c>
      <c r="G9308" s="336">
        <v>-0.65</v>
      </c>
      <c r="H9308">
        <v>187</v>
      </c>
    </row>
    <row r="9309" spans="1:8">
      <c r="A9309" t="s">
        <v>1311</v>
      </c>
      <c r="B9309" t="s">
        <v>71</v>
      </c>
      <c r="C9309" t="s">
        <v>78</v>
      </c>
      <c r="D9309">
        <v>2009</v>
      </c>
      <c r="E9309" t="s">
        <v>53</v>
      </c>
      <c r="F9309" t="s">
        <v>1270</v>
      </c>
      <c r="G9309" s="336">
        <v>-0.53</v>
      </c>
      <c r="H9309">
        <v>188</v>
      </c>
    </row>
    <row r="9310" spans="1:8">
      <c r="A9310" t="s">
        <v>1310</v>
      </c>
      <c r="B9310" t="s">
        <v>71</v>
      </c>
      <c r="C9310" t="s">
        <v>78</v>
      </c>
      <c r="D9310">
        <v>2009</v>
      </c>
      <c r="E9310" t="s">
        <v>54</v>
      </c>
      <c r="F9310" t="s">
        <v>1270</v>
      </c>
      <c r="G9310" s="336">
        <v>0.06</v>
      </c>
      <c r="H9310">
        <v>189</v>
      </c>
    </row>
    <row r="9311" spans="1:8">
      <c r="A9311" t="s">
        <v>1309</v>
      </c>
      <c r="B9311" t="s">
        <v>71</v>
      </c>
      <c r="C9311" t="s">
        <v>78</v>
      </c>
      <c r="D9311">
        <v>2009</v>
      </c>
      <c r="E9311" t="s">
        <v>55</v>
      </c>
      <c r="F9311" t="s">
        <v>1270</v>
      </c>
      <c r="G9311" s="336">
        <v>0.09</v>
      </c>
      <c r="H9311">
        <v>190</v>
      </c>
    </row>
    <row r="9312" spans="1:8">
      <c r="A9312" t="s">
        <v>1308</v>
      </c>
      <c r="B9312" t="s">
        <v>71</v>
      </c>
      <c r="C9312" t="s">
        <v>78</v>
      </c>
      <c r="D9312">
        <v>2009</v>
      </c>
      <c r="E9312" t="s">
        <v>56</v>
      </c>
      <c r="F9312" t="s">
        <v>1270</v>
      </c>
      <c r="G9312" s="336">
        <v>-1</v>
      </c>
      <c r="H9312">
        <v>191</v>
      </c>
    </row>
    <row r="9313" spans="1:8">
      <c r="A9313" t="s">
        <v>1307</v>
      </c>
      <c r="B9313" t="s">
        <v>71</v>
      </c>
      <c r="C9313" t="s">
        <v>78</v>
      </c>
      <c r="D9313">
        <v>2009</v>
      </c>
      <c r="E9313" t="s">
        <v>57</v>
      </c>
      <c r="F9313" t="s">
        <v>1270</v>
      </c>
      <c r="G9313" s="336">
        <v>-0.85</v>
      </c>
      <c r="H9313">
        <v>192</v>
      </c>
    </row>
    <row r="9314" spans="1:8">
      <c r="A9314" t="s">
        <v>1306</v>
      </c>
      <c r="B9314" t="s">
        <v>71</v>
      </c>
      <c r="C9314" t="s">
        <v>78</v>
      </c>
      <c r="D9314">
        <v>2010</v>
      </c>
      <c r="E9314" t="s">
        <v>52</v>
      </c>
      <c r="F9314" t="s">
        <v>1270</v>
      </c>
      <c r="G9314" s="336">
        <v>0.1</v>
      </c>
      <c r="H9314">
        <v>193</v>
      </c>
    </row>
    <row r="9315" spans="1:8">
      <c r="A9315" t="s">
        <v>1305</v>
      </c>
      <c r="B9315" t="s">
        <v>71</v>
      </c>
      <c r="C9315" t="s">
        <v>78</v>
      </c>
      <c r="D9315">
        <v>2010</v>
      </c>
      <c r="E9315" t="s">
        <v>53</v>
      </c>
      <c r="F9315" t="s">
        <v>1270</v>
      </c>
      <c r="G9315" s="336">
        <v>-0.08</v>
      </c>
      <c r="H9315">
        <v>194</v>
      </c>
    </row>
    <row r="9316" spans="1:8">
      <c r="A9316" t="s">
        <v>1304</v>
      </c>
      <c r="B9316" t="s">
        <v>71</v>
      </c>
      <c r="C9316" t="s">
        <v>78</v>
      </c>
      <c r="D9316">
        <v>2010</v>
      </c>
      <c r="E9316" t="s">
        <v>54</v>
      </c>
      <c r="F9316" t="s">
        <v>1270</v>
      </c>
      <c r="G9316" s="336">
        <v>0.1</v>
      </c>
      <c r="H9316">
        <v>195</v>
      </c>
    </row>
    <row r="9317" spans="1:8">
      <c r="A9317" t="s">
        <v>1303</v>
      </c>
      <c r="B9317" t="s">
        <v>71</v>
      </c>
      <c r="C9317" t="s">
        <v>78</v>
      </c>
      <c r="D9317">
        <v>2010</v>
      </c>
      <c r="E9317" t="s">
        <v>55</v>
      </c>
      <c r="F9317" t="s">
        <v>1270</v>
      </c>
      <c r="G9317" s="336">
        <v>0.08</v>
      </c>
      <c r="H9317">
        <v>196</v>
      </c>
    </row>
    <row r="9318" spans="1:8">
      <c r="A9318" t="s">
        <v>1302</v>
      </c>
      <c r="B9318" t="s">
        <v>71</v>
      </c>
      <c r="C9318" t="s">
        <v>78</v>
      </c>
      <c r="D9318">
        <v>2010</v>
      </c>
      <c r="E9318" t="s">
        <v>56</v>
      </c>
      <c r="F9318" t="s">
        <v>1270</v>
      </c>
      <c r="G9318" s="336">
        <v>-0.64</v>
      </c>
      <c r="H9318">
        <v>197</v>
      </c>
    </row>
    <row r="9319" spans="1:8">
      <c r="A9319" t="s">
        <v>1301</v>
      </c>
      <c r="B9319" t="s">
        <v>71</v>
      </c>
      <c r="C9319" t="s">
        <v>78</v>
      </c>
      <c r="D9319">
        <v>2010</v>
      </c>
      <c r="E9319" t="s">
        <v>57</v>
      </c>
      <c r="F9319" t="s">
        <v>1270</v>
      </c>
      <c r="G9319" s="336">
        <v>-0.66</v>
      </c>
      <c r="H9319">
        <v>198</v>
      </c>
    </row>
    <row r="9320" spans="1:8">
      <c r="A9320" t="s">
        <v>1300</v>
      </c>
      <c r="B9320" t="s">
        <v>71</v>
      </c>
      <c r="C9320" t="s">
        <v>78</v>
      </c>
      <c r="D9320">
        <v>2011</v>
      </c>
      <c r="E9320" t="s">
        <v>52</v>
      </c>
      <c r="F9320" t="s">
        <v>1270</v>
      </c>
      <c r="G9320" s="336">
        <v>0.48</v>
      </c>
      <c r="H9320">
        <v>199</v>
      </c>
    </row>
    <row r="9321" spans="1:8">
      <c r="A9321" t="s">
        <v>1299</v>
      </c>
      <c r="B9321" t="s">
        <v>71</v>
      </c>
      <c r="C9321" t="s">
        <v>78</v>
      </c>
      <c r="D9321">
        <v>2011</v>
      </c>
      <c r="E9321" t="s">
        <v>53</v>
      </c>
      <c r="F9321" t="s">
        <v>1270</v>
      </c>
      <c r="G9321" s="336">
        <v>1.9</v>
      </c>
      <c r="H9321">
        <v>200</v>
      </c>
    </row>
    <row r="9322" spans="1:8">
      <c r="A9322" t="s">
        <v>1298</v>
      </c>
      <c r="B9322" t="s">
        <v>71</v>
      </c>
      <c r="C9322" t="s">
        <v>78</v>
      </c>
      <c r="D9322">
        <v>2011</v>
      </c>
      <c r="E9322" t="s">
        <v>54</v>
      </c>
      <c r="F9322" t="s">
        <v>1270</v>
      </c>
      <c r="G9322" s="336">
        <v>0.31</v>
      </c>
      <c r="H9322">
        <v>201</v>
      </c>
    </row>
    <row r="9323" spans="1:8">
      <c r="A9323" t="s">
        <v>1297</v>
      </c>
      <c r="B9323" t="s">
        <v>71</v>
      </c>
      <c r="C9323" t="s">
        <v>78</v>
      </c>
      <c r="D9323">
        <v>2011</v>
      </c>
      <c r="E9323" t="s">
        <v>55</v>
      </c>
      <c r="F9323" t="s">
        <v>1270</v>
      </c>
      <c r="G9323" s="336">
        <v>0.36</v>
      </c>
      <c r="H9323">
        <v>202</v>
      </c>
    </row>
    <row r="9324" spans="1:8">
      <c r="A9324" t="s">
        <v>1296</v>
      </c>
      <c r="B9324" t="s">
        <v>71</v>
      </c>
      <c r="C9324" t="s">
        <v>78</v>
      </c>
      <c r="D9324">
        <v>2011</v>
      </c>
      <c r="E9324" t="s">
        <v>56</v>
      </c>
      <c r="F9324" t="s">
        <v>1270</v>
      </c>
      <c r="G9324" s="336">
        <v>259.04000000000002</v>
      </c>
      <c r="H9324">
        <v>203</v>
      </c>
    </row>
    <row r="9325" spans="1:8">
      <c r="A9325" t="s">
        <v>1295</v>
      </c>
      <c r="B9325" t="s">
        <v>71</v>
      </c>
      <c r="C9325" t="s">
        <v>78</v>
      </c>
      <c r="D9325">
        <v>2011</v>
      </c>
      <c r="E9325" t="s">
        <v>57</v>
      </c>
      <c r="F9325" t="s">
        <v>1270</v>
      </c>
      <c r="G9325" s="336">
        <v>19.489999999999998</v>
      </c>
      <c r="H9325">
        <v>204</v>
      </c>
    </row>
    <row r="9326" spans="1:8">
      <c r="A9326" t="s">
        <v>1294</v>
      </c>
      <c r="B9326" t="s">
        <v>71</v>
      </c>
      <c r="C9326" t="s">
        <v>78</v>
      </c>
      <c r="D9326">
        <v>2012</v>
      </c>
      <c r="E9326" t="s">
        <v>52</v>
      </c>
      <c r="F9326" t="s">
        <v>1270</v>
      </c>
      <c r="G9326" s="336">
        <v>-0.99</v>
      </c>
      <c r="H9326">
        <v>205</v>
      </c>
    </row>
    <row r="9327" spans="1:8">
      <c r="A9327" t="s">
        <v>1293</v>
      </c>
      <c r="B9327" t="s">
        <v>71</v>
      </c>
      <c r="C9327" t="s">
        <v>78</v>
      </c>
      <c r="D9327">
        <v>2012</v>
      </c>
      <c r="E9327" t="s">
        <v>53</v>
      </c>
      <c r="F9327" t="s">
        <v>1270</v>
      </c>
      <c r="G9327" s="336">
        <v>-0.98</v>
      </c>
      <c r="H9327">
        <v>206</v>
      </c>
    </row>
    <row r="9328" spans="1:8">
      <c r="A9328" t="s">
        <v>1292</v>
      </c>
      <c r="B9328" t="s">
        <v>71</v>
      </c>
      <c r="C9328" t="s">
        <v>78</v>
      </c>
      <c r="D9328">
        <v>2012</v>
      </c>
      <c r="E9328" t="s">
        <v>54</v>
      </c>
      <c r="F9328" t="s">
        <v>1270</v>
      </c>
      <c r="G9328" s="336">
        <v>-1</v>
      </c>
      <c r="H9328">
        <v>207</v>
      </c>
    </row>
    <row r="9329" spans="1:8">
      <c r="A9329" t="s">
        <v>1291</v>
      </c>
      <c r="B9329" t="s">
        <v>71</v>
      </c>
      <c r="C9329" t="s">
        <v>78</v>
      </c>
      <c r="D9329">
        <v>2012</v>
      </c>
      <c r="E9329" t="s">
        <v>55</v>
      </c>
      <c r="F9329" t="s">
        <v>1270</v>
      </c>
      <c r="G9329" s="336">
        <v>-0.99</v>
      </c>
      <c r="H9329">
        <v>208</v>
      </c>
    </row>
    <row r="9330" spans="1:8">
      <c r="A9330" t="s">
        <v>1290</v>
      </c>
      <c r="B9330" t="s">
        <v>71</v>
      </c>
      <c r="C9330" t="s">
        <v>78</v>
      </c>
      <c r="D9330">
        <v>2012</v>
      </c>
      <c r="E9330" t="s">
        <v>56</v>
      </c>
      <c r="F9330" t="s">
        <v>1270</v>
      </c>
      <c r="G9330" s="336">
        <v>-0.99</v>
      </c>
      <c r="H9330">
        <v>209</v>
      </c>
    </row>
    <row r="9331" spans="1:8">
      <c r="A9331" t="s">
        <v>1289</v>
      </c>
      <c r="B9331" t="s">
        <v>71</v>
      </c>
      <c r="C9331" t="s">
        <v>78</v>
      </c>
      <c r="D9331">
        <v>2012</v>
      </c>
      <c r="E9331" t="s">
        <v>57</v>
      </c>
      <c r="F9331" t="s">
        <v>1270</v>
      </c>
      <c r="G9331" s="336">
        <v>-0.97</v>
      </c>
      <c r="H9331">
        <v>210</v>
      </c>
    </row>
    <row r="9332" spans="1:8">
      <c r="A9332" t="s">
        <v>1288</v>
      </c>
      <c r="B9332" t="s">
        <v>71</v>
      </c>
      <c r="C9332" t="s">
        <v>78</v>
      </c>
      <c r="D9332">
        <v>2013</v>
      </c>
      <c r="E9332" t="s">
        <v>52</v>
      </c>
      <c r="F9332" t="s">
        <v>1270</v>
      </c>
      <c r="G9332" s="336">
        <v>-0.51</v>
      </c>
      <c r="H9332">
        <v>211</v>
      </c>
    </row>
    <row r="9333" spans="1:8">
      <c r="A9333" t="s">
        <v>1287</v>
      </c>
      <c r="B9333" t="s">
        <v>71</v>
      </c>
      <c r="C9333" t="s">
        <v>78</v>
      </c>
      <c r="D9333">
        <v>2013</v>
      </c>
      <c r="E9333" t="s">
        <v>53</v>
      </c>
      <c r="F9333" t="s">
        <v>1270</v>
      </c>
      <c r="G9333" s="336">
        <v>-0.84</v>
      </c>
      <c r="H9333">
        <v>212</v>
      </c>
    </row>
    <row r="9334" spans="1:8">
      <c r="A9334" t="s">
        <v>1286</v>
      </c>
      <c r="B9334" t="s">
        <v>71</v>
      </c>
      <c r="C9334" t="s">
        <v>78</v>
      </c>
      <c r="D9334">
        <v>2013</v>
      </c>
      <c r="E9334" t="s">
        <v>54</v>
      </c>
      <c r="F9334" t="s">
        <v>1270</v>
      </c>
      <c r="G9334" s="336">
        <v>-0.77</v>
      </c>
      <c r="H9334">
        <v>213</v>
      </c>
    </row>
    <row r="9335" spans="1:8">
      <c r="A9335" t="s">
        <v>1285</v>
      </c>
      <c r="B9335" t="s">
        <v>71</v>
      </c>
      <c r="C9335" t="s">
        <v>78</v>
      </c>
      <c r="D9335">
        <v>2013</v>
      </c>
      <c r="E9335" t="s">
        <v>55</v>
      </c>
      <c r="F9335" t="s">
        <v>1270</v>
      </c>
      <c r="G9335" s="336">
        <v>-0.78</v>
      </c>
      <c r="H9335">
        <v>214</v>
      </c>
    </row>
    <row r="9336" spans="1:8">
      <c r="A9336" t="s">
        <v>1284</v>
      </c>
      <c r="B9336" t="s">
        <v>71</v>
      </c>
      <c r="C9336" t="s">
        <v>78</v>
      </c>
      <c r="D9336">
        <v>2013</v>
      </c>
      <c r="E9336" t="s">
        <v>56</v>
      </c>
      <c r="F9336" t="s">
        <v>1270</v>
      </c>
      <c r="G9336" s="336">
        <v>0.22</v>
      </c>
      <c r="H9336">
        <v>215</v>
      </c>
    </row>
    <row r="9337" spans="1:8">
      <c r="A9337" t="s">
        <v>1283</v>
      </c>
      <c r="B9337" t="s">
        <v>71</v>
      </c>
      <c r="C9337" t="s">
        <v>78</v>
      </c>
      <c r="D9337">
        <v>2013</v>
      </c>
      <c r="E9337" t="s">
        <v>57</v>
      </c>
      <c r="F9337" t="s">
        <v>1270</v>
      </c>
      <c r="G9337" s="336">
        <v>-0.85</v>
      </c>
      <c r="H9337">
        <v>216</v>
      </c>
    </row>
    <row r="9338" spans="1:8">
      <c r="A9338" t="s">
        <v>1282</v>
      </c>
      <c r="B9338" t="s">
        <v>71</v>
      </c>
      <c r="C9338" t="s">
        <v>78</v>
      </c>
      <c r="D9338" t="s">
        <v>58</v>
      </c>
      <c r="E9338" t="s">
        <v>52</v>
      </c>
      <c r="F9338" t="s">
        <v>1270</v>
      </c>
      <c r="G9338" s="336">
        <v>-0.99</v>
      </c>
      <c r="H9338">
        <v>217</v>
      </c>
    </row>
    <row r="9339" spans="1:8">
      <c r="A9339" t="s">
        <v>1281</v>
      </c>
      <c r="B9339" t="s">
        <v>71</v>
      </c>
      <c r="C9339" t="s">
        <v>78</v>
      </c>
      <c r="D9339" t="s">
        <v>58</v>
      </c>
      <c r="E9339" t="s">
        <v>53</v>
      </c>
      <c r="F9339" t="s">
        <v>1270</v>
      </c>
      <c r="G9339" s="336">
        <v>-0.99</v>
      </c>
      <c r="H9339">
        <v>218</v>
      </c>
    </row>
    <row r="9340" spans="1:8">
      <c r="A9340" t="s">
        <v>1280</v>
      </c>
      <c r="B9340" t="s">
        <v>71</v>
      </c>
      <c r="C9340" t="s">
        <v>78</v>
      </c>
      <c r="D9340" t="s">
        <v>58</v>
      </c>
      <c r="E9340" t="s">
        <v>54</v>
      </c>
      <c r="F9340" t="s">
        <v>1270</v>
      </c>
      <c r="G9340" s="336">
        <v>-1</v>
      </c>
      <c r="H9340">
        <v>219</v>
      </c>
    </row>
    <row r="9341" spans="1:8">
      <c r="A9341" t="s">
        <v>1279</v>
      </c>
      <c r="B9341" t="s">
        <v>71</v>
      </c>
      <c r="C9341" t="s">
        <v>78</v>
      </c>
      <c r="D9341" t="s">
        <v>58</v>
      </c>
      <c r="E9341" t="s">
        <v>55</v>
      </c>
      <c r="F9341" t="s">
        <v>1270</v>
      </c>
      <c r="G9341" s="336">
        <v>-1</v>
      </c>
      <c r="H9341">
        <v>220</v>
      </c>
    </row>
    <row r="9342" spans="1:8">
      <c r="A9342" t="s">
        <v>1278</v>
      </c>
      <c r="B9342" t="s">
        <v>71</v>
      </c>
      <c r="C9342" t="s">
        <v>78</v>
      </c>
      <c r="D9342" t="s">
        <v>58</v>
      </c>
      <c r="E9342" t="s">
        <v>56</v>
      </c>
      <c r="F9342" t="s">
        <v>1270</v>
      </c>
      <c r="G9342" s="336">
        <v>-0.77</v>
      </c>
      <c r="H9342">
        <v>221</v>
      </c>
    </row>
    <row r="9343" spans="1:8">
      <c r="A9343" t="s">
        <v>1277</v>
      </c>
      <c r="B9343" t="s">
        <v>71</v>
      </c>
      <c r="C9343" t="s">
        <v>78</v>
      </c>
      <c r="D9343" t="s">
        <v>58</v>
      </c>
      <c r="E9343" t="s">
        <v>57</v>
      </c>
      <c r="F9343" t="s">
        <v>1270</v>
      </c>
      <c r="G9343" s="336">
        <v>-0.96</v>
      </c>
      <c r="H9343">
        <v>222</v>
      </c>
    </row>
    <row r="9344" spans="1:8">
      <c r="A9344" t="s">
        <v>1276</v>
      </c>
      <c r="B9344" t="s">
        <v>71</v>
      </c>
      <c r="C9344" t="s">
        <v>78</v>
      </c>
      <c r="D9344" t="s">
        <v>59</v>
      </c>
      <c r="E9344" t="s">
        <v>52</v>
      </c>
      <c r="F9344" t="s">
        <v>1270</v>
      </c>
      <c r="G9344" s="336">
        <v>-0.14000000000000001</v>
      </c>
      <c r="H9344">
        <v>223</v>
      </c>
    </row>
    <row r="9345" spans="1:8">
      <c r="A9345" t="s">
        <v>1275</v>
      </c>
      <c r="B9345" t="s">
        <v>71</v>
      </c>
      <c r="C9345" t="s">
        <v>78</v>
      </c>
      <c r="D9345" t="s">
        <v>59</v>
      </c>
      <c r="E9345" t="s">
        <v>53</v>
      </c>
      <c r="F9345" t="s">
        <v>1270</v>
      </c>
      <c r="G9345" s="336">
        <v>-0.14000000000000001</v>
      </c>
      <c r="H9345">
        <v>224</v>
      </c>
    </row>
    <row r="9346" spans="1:8">
      <c r="A9346" t="s">
        <v>1274</v>
      </c>
      <c r="B9346" t="s">
        <v>71</v>
      </c>
      <c r="C9346" t="s">
        <v>78</v>
      </c>
      <c r="D9346" t="s">
        <v>59</v>
      </c>
      <c r="E9346" t="s">
        <v>54</v>
      </c>
      <c r="F9346" t="s">
        <v>1270</v>
      </c>
      <c r="G9346" s="336">
        <v>-0.14000000000000001</v>
      </c>
      <c r="H9346">
        <v>225</v>
      </c>
    </row>
    <row r="9347" spans="1:8">
      <c r="A9347" t="s">
        <v>1273</v>
      </c>
      <c r="B9347" t="s">
        <v>71</v>
      </c>
      <c r="C9347" t="s">
        <v>78</v>
      </c>
      <c r="D9347" t="s">
        <v>59</v>
      </c>
      <c r="E9347" t="s">
        <v>55</v>
      </c>
      <c r="F9347" t="s">
        <v>1270</v>
      </c>
      <c r="G9347" s="336">
        <v>-0.14000000000000001</v>
      </c>
      <c r="H9347">
        <v>226</v>
      </c>
    </row>
    <row r="9348" spans="1:8">
      <c r="A9348" t="s">
        <v>1272</v>
      </c>
      <c r="B9348" t="s">
        <v>71</v>
      </c>
      <c r="C9348" t="s">
        <v>78</v>
      </c>
      <c r="D9348" t="s">
        <v>59</v>
      </c>
      <c r="E9348" t="s">
        <v>56</v>
      </c>
      <c r="F9348" t="s">
        <v>1270</v>
      </c>
      <c r="G9348" s="336">
        <v>-0.11</v>
      </c>
      <c r="H9348">
        <v>227</v>
      </c>
    </row>
    <row r="9349" spans="1:8">
      <c r="A9349" t="s">
        <v>1271</v>
      </c>
      <c r="B9349" t="s">
        <v>71</v>
      </c>
      <c r="C9349" t="s">
        <v>78</v>
      </c>
      <c r="D9349" t="s">
        <v>59</v>
      </c>
      <c r="E9349" t="s">
        <v>57</v>
      </c>
      <c r="F9349" t="s">
        <v>1270</v>
      </c>
      <c r="G9349" s="336">
        <v>-0.14000000000000001</v>
      </c>
      <c r="H9349">
        <v>228</v>
      </c>
    </row>
    <row r="9350" spans="1:8">
      <c r="A9350" t="s">
        <v>1269</v>
      </c>
      <c r="B9350" t="s">
        <v>72</v>
      </c>
      <c r="C9350" t="s">
        <v>123</v>
      </c>
      <c r="D9350">
        <v>2007</v>
      </c>
      <c r="E9350" t="s">
        <v>79</v>
      </c>
      <c r="F9350" t="s">
        <v>1041</v>
      </c>
      <c r="G9350" s="338">
        <v>552882</v>
      </c>
      <c r="H9350">
        <v>1</v>
      </c>
    </row>
    <row r="9351" spans="1:8">
      <c r="A9351" t="s">
        <v>1268</v>
      </c>
      <c r="B9351" t="s">
        <v>72</v>
      </c>
      <c r="C9351" t="s">
        <v>123</v>
      </c>
      <c r="D9351">
        <v>2007</v>
      </c>
      <c r="E9351" t="s">
        <v>80</v>
      </c>
      <c r="F9351" t="s">
        <v>1041</v>
      </c>
      <c r="G9351" s="338">
        <v>584046</v>
      </c>
      <c r="H9351">
        <v>2</v>
      </c>
    </row>
    <row r="9352" spans="1:8">
      <c r="A9352" t="s">
        <v>1267</v>
      </c>
      <c r="B9352" t="s">
        <v>72</v>
      </c>
      <c r="C9352" t="s">
        <v>123</v>
      </c>
      <c r="D9352">
        <v>2007</v>
      </c>
      <c r="E9352" t="s">
        <v>81</v>
      </c>
      <c r="F9352" t="s">
        <v>1041</v>
      </c>
      <c r="G9352" s="338">
        <v>248259</v>
      </c>
      <c r="H9352">
        <v>3</v>
      </c>
    </row>
    <row r="9353" spans="1:8">
      <c r="A9353" t="s">
        <v>1266</v>
      </c>
      <c r="B9353" t="s">
        <v>72</v>
      </c>
      <c r="C9353" t="s">
        <v>123</v>
      </c>
      <c r="D9353">
        <v>2007</v>
      </c>
      <c r="E9353" t="s">
        <v>82</v>
      </c>
      <c r="F9353" t="s">
        <v>1041</v>
      </c>
      <c r="G9353" s="338">
        <v>111417</v>
      </c>
      <c r="H9353">
        <v>4</v>
      </c>
    </row>
    <row r="9354" spans="1:8">
      <c r="A9354" t="s">
        <v>1265</v>
      </c>
      <c r="B9354" t="s">
        <v>72</v>
      </c>
      <c r="C9354" t="s">
        <v>123</v>
      </c>
      <c r="D9354">
        <v>2007</v>
      </c>
      <c r="E9354" t="s">
        <v>83</v>
      </c>
      <c r="F9354" t="s">
        <v>1041</v>
      </c>
      <c r="G9354" s="338">
        <v>304623</v>
      </c>
      <c r="H9354">
        <v>5</v>
      </c>
    </row>
    <row r="9355" spans="1:8">
      <c r="A9355" t="s">
        <v>1264</v>
      </c>
      <c r="B9355" t="s">
        <v>72</v>
      </c>
      <c r="C9355" t="s">
        <v>123</v>
      </c>
      <c r="D9355">
        <v>2007</v>
      </c>
      <c r="E9355" t="s">
        <v>84</v>
      </c>
      <c r="F9355" t="s">
        <v>1041</v>
      </c>
      <c r="G9355" s="338">
        <v>140999</v>
      </c>
      <c r="H9355">
        <v>6</v>
      </c>
    </row>
    <row r="9356" spans="1:8">
      <c r="A9356" t="s">
        <v>1263</v>
      </c>
      <c r="B9356" t="s">
        <v>72</v>
      </c>
      <c r="C9356" t="s">
        <v>123</v>
      </c>
      <c r="D9356">
        <v>2008</v>
      </c>
      <c r="E9356" t="s">
        <v>79</v>
      </c>
      <c r="F9356" t="s">
        <v>1041</v>
      </c>
      <c r="G9356" s="338">
        <v>392249</v>
      </c>
      <c r="H9356">
        <v>7</v>
      </c>
    </row>
    <row r="9357" spans="1:8">
      <c r="A9357" t="s">
        <v>1262</v>
      </c>
      <c r="B9357" t="s">
        <v>72</v>
      </c>
      <c r="C9357" t="s">
        <v>123</v>
      </c>
      <c r="D9357">
        <v>2008</v>
      </c>
      <c r="E9357" t="s">
        <v>80</v>
      </c>
      <c r="F9357" t="s">
        <v>1041</v>
      </c>
      <c r="G9357" s="338">
        <v>396691</v>
      </c>
      <c r="H9357">
        <v>8</v>
      </c>
    </row>
    <row r="9358" spans="1:8">
      <c r="A9358" t="s">
        <v>1261</v>
      </c>
      <c r="B9358" t="s">
        <v>72</v>
      </c>
      <c r="C9358" t="s">
        <v>123</v>
      </c>
      <c r="D9358">
        <v>2008</v>
      </c>
      <c r="E9358" t="s">
        <v>81</v>
      </c>
      <c r="F9358" t="s">
        <v>1041</v>
      </c>
      <c r="G9358" s="338">
        <v>156149</v>
      </c>
      <c r="H9358">
        <v>9</v>
      </c>
    </row>
    <row r="9359" spans="1:8">
      <c r="A9359" t="s">
        <v>1260</v>
      </c>
      <c r="B9359" t="s">
        <v>72</v>
      </c>
      <c r="C9359" t="s">
        <v>123</v>
      </c>
      <c r="D9359">
        <v>2008</v>
      </c>
      <c r="E9359" t="s">
        <v>82</v>
      </c>
      <c r="F9359" t="s">
        <v>1041</v>
      </c>
      <c r="G9359" s="338">
        <v>130711</v>
      </c>
      <c r="H9359">
        <v>10</v>
      </c>
    </row>
    <row r="9360" spans="1:8">
      <c r="A9360" t="s">
        <v>1259</v>
      </c>
      <c r="B9360" t="s">
        <v>72</v>
      </c>
      <c r="C9360" t="s">
        <v>123</v>
      </c>
      <c r="D9360">
        <v>2008</v>
      </c>
      <c r="E9360" t="s">
        <v>83</v>
      </c>
      <c r="F9360" t="s">
        <v>1041</v>
      </c>
      <c r="G9360" s="338">
        <v>236100</v>
      </c>
      <c r="H9360">
        <v>11</v>
      </c>
    </row>
    <row r="9361" spans="1:8">
      <c r="A9361" t="s">
        <v>1258</v>
      </c>
      <c r="B9361" t="s">
        <v>72</v>
      </c>
      <c r="C9361" t="s">
        <v>123</v>
      </c>
      <c r="D9361">
        <v>2008</v>
      </c>
      <c r="E9361" t="s">
        <v>84</v>
      </c>
      <c r="F9361" t="s">
        <v>1041</v>
      </c>
      <c r="G9361" s="338">
        <v>265980</v>
      </c>
      <c r="H9361">
        <v>12</v>
      </c>
    </row>
    <row r="9362" spans="1:8">
      <c r="A9362" t="s">
        <v>1257</v>
      </c>
      <c r="B9362" t="s">
        <v>72</v>
      </c>
      <c r="C9362" t="s">
        <v>123</v>
      </c>
      <c r="D9362">
        <v>2009</v>
      </c>
      <c r="E9362" t="s">
        <v>79</v>
      </c>
      <c r="F9362" t="s">
        <v>1041</v>
      </c>
      <c r="G9362" s="338">
        <v>398713</v>
      </c>
      <c r="H9362">
        <v>13</v>
      </c>
    </row>
    <row r="9363" spans="1:8">
      <c r="A9363" t="s">
        <v>1256</v>
      </c>
      <c r="B9363" t="s">
        <v>72</v>
      </c>
      <c r="C9363" t="s">
        <v>123</v>
      </c>
      <c r="D9363">
        <v>2009</v>
      </c>
      <c r="E9363" t="s">
        <v>80</v>
      </c>
      <c r="F9363" t="s">
        <v>1041</v>
      </c>
      <c r="G9363" s="338">
        <v>568533</v>
      </c>
      <c r="H9363">
        <v>14</v>
      </c>
    </row>
    <row r="9364" spans="1:8">
      <c r="A9364" t="s">
        <v>1255</v>
      </c>
      <c r="B9364" t="s">
        <v>72</v>
      </c>
      <c r="C9364" t="s">
        <v>123</v>
      </c>
      <c r="D9364">
        <v>2009</v>
      </c>
      <c r="E9364" t="s">
        <v>81</v>
      </c>
      <c r="F9364" t="s">
        <v>1041</v>
      </c>
      <c r="G9364" s="338">
        <v>230692</v>
      </c>
      <c r="H9364">
        <v>15</v>
      </c>
    </row>
    <row r="9365" spans="1:8">
      <c r="A9365" t="s">
        <v>1254</v>
      </c>
      <c r="B9365" t="s">
        <v>72</v>
      </c>
      <c r="C9365" t="s">
        <v>123</v>
      </c>
      <c r="D9365">
        <v>2009</v>
      </c>
      <c r="E9365" t="s">
        <v>82</v>
      </c>
      <c r="F9365" t="s">
        <v>1041</v>
      </c>
      <c r="G9365" s="338">
        <v>238243</v>
      </c>
      <c r="H9365">
        <v>16</v>
      </c>
    </row>
    <row r="9366" spans="1:8">
      <c r="A9366" t="s">
        <v>1253</v>
      </c>
      <c r="B9366" t="s">
        <v>72</v>
      </c>
      <c r="C9366" t="s">
        <v>123</v>
      </c>
      <c r="D9366">
        <v>2009</v>
      </c>
      <c r="E9366" t="s">
        <v>83</v>
      </c>
      <c r="F9366" t="s">
        <v>1041</v>
      </c>
      <c r="G9366" s="338">
        <v>168021</v>
      </c>
      <c r="H9366">
        <v>17</v>
      </c>
    </row>
    <row r="9367" spans="1:8">
      <c r="A9367" t="s">
        <v>1252</v>
      </c>
      <c r="B9367" t="s">
        <v>72</v>
      </c>
      <c r="C9367" t="s">
        <v>123</v>
      </c>
      <c r="D9367">
        <v>2009</v>
      </c>
      <c r="E9367" t="s">
        <v>84</v>
      </c>
      <c r="F9367" t="s">
        <v>1041</v>
      </c>
      <c r="G9367" s="338">
        <v>330290</v>
      </c>
      <c r="H9367">
        <v>18</v>
      </c>
    </row>
    <row r="9368" spans="1:8">
      <c r="A9368" t="s">
        <v>1251</v>
      </c>
      <c r="B9368" t="s">
        <v>72</v>
      </c>
      <c r="C9368" t="s">
        <v>123</v>
      </c>
      <c r="D9368">
        <v>2010</v>
      </c>
      <c r="E9368" t="s">
        <v>79</v>
      </c>
      <c r="F9368" t="s">
        <v>1041</v>
      </c>
      <c r="G9368" s="338">
        <v>357721</v>
      </c>
      <c r="H9368">
        <v>19</v>
      </c>
    </row>
    <row r="9369" spans="1:8">
      <c r="A9369" t="s">
        <v>1250</v>
      </c>
      <c r="B9369" t="s">
        <v>72</v>
      </c>
      <c r="C9369" t="s">
        <v>123</v>
      </c>
      <c r="D9369">
        <v>2010</v>
      </c>
      <c r="E9369" t="s">
        <v>80</v>
      </c>
      <c r="F9369" t="s">
        <v>1041</v>
      </c>
      <c r="G9369" s="338">
        <v>616050</v>
      </c>
      <c r="H9369">
        <v>20</v>
      </c>
    </row>
    <row r="9370" spans="1:8">
      <c r="A9370" t="s">
        <v>1249</v>
      </c>
      <c r="B9370" t="s">
        <v>72</v>
      </c>
      <c r="C9370" t="s">
        <v>123</v>
      </c>
      <c r="D9370">
        <v>2010</v>
      </c>
      <c r="E9370" t="s">
        <v>81</v>
      </c>
      <c r="F9370" t="s">
        <v>1041</v>
      </c>
      <c r="G9370" s="338">
        <v>226025</v>
      </c>
      <c r="H9370">
        <v>21</v>
      </c>
    </row>
    <row r="9371" spans="1:8">
      <c r="A9371" t="s">
        <v>1248</v>
      </c>
      <c r="B9371" t="s">
        <v>72</v>
      </c>
      <c r="C9371" t="s">
        <v>123</v>
      </c>
      <c r="D9371">
        <v>2010</v>
      </c>
      <c r="E9371" t="s">
        <v>82</v>
      </c>
      <c r="F9371" t="s">
        <v>1041</v>
      </c>
      <c r="G9371" s="338">
        <v>365963</v>
      </c>
      <c r="H9371">
        <v>22</v>
      </c>
    </row>
    <row r="9372" spans="1:8">
      <c r="A9372" t="s">
        <v>1247</v>
      </c>
      <c r="B9372" t="s">
        <v>72</v>
      </c>
      <c r="C9372" t="s">
        <v>123</v>
      </c>
      <c r="D9372">
        <v>2010</v>
      </c>
      <c r="E9372" t="s">
        <v>83</v>
      </c>
      <c r="F9372" t="s">
        <v>1041</v>
      </c>
      <c r="G9372" s="338">
        <v>131696</v>
      </c>
      <c r="H9372">
        <v>23</v>
      </c>
    </row>
    <row r="9373" spans="1:8">
      <c r="A9373" t="s">
        <v>1246</v>
      </c>
      <c r="B9373" t="s">
        <v>72</v>
      </c>
      <c r="C9373" t="s">
        <v>123</v>
      </c>
      <c r="D9373">
        <v>2010</v>
      </c>
      <c r="E9373" t="s">
        <v>84</v>
      </c>
      <c r="F9373" t="s">
        <v>1041</v>
      </c>
      <c r="G9373" s="338">
        <v>250087</v>
      </c>
      <c r="H9373">
        <v>24</v>
      </c>
    </row>
    <row r="9374" spans="1:8">
      <c r="A9374" t="s">
        <v>1245</v>
      </c>
      <c r="B9374" t="s">
        <v>72</v>
      </c>
      <c r="C9374" t="s">
        <v>123</v>
      </c>
      <c r="D9374">
        <v>2011</v>
      </c>
      <c r="E9374" t="s">
        <v>79</v>
      </c>
      <c r="F9374" t="s">
        <v>1041</v>
      </c>
      <c r="G9374" s="338">
        <v>466192</v>
      </c>
      <c r="H9374">
        <v>25</v>
      </c>
    </row>
    <row r="9375" spans="1:8">
      <c r="A9375" t="s">
        <v>1244</v>
      </c>
      <c r="B9375" t="s">
        <v>72</v>
      </c>
      <c r="C9375" t="s">
        <v>123</v>
      </c>
      <c r="D9375">
        <v>2011</v>
      </c>
      <c r="E9375" t="s">
        <v>80</v>
      </c>
      <c r="F9375" t="s">
        <v>1041</v>
      </c>
      <c r="G9375" s="338">
        <v>550757</v>
      </c>
      <c r="H9375">
        <v>26</v>
      </c>
    </row>
    <row r="9376" spans="1:8">
      <c r="A9376" t="s">
        <v>1243</v>
      </c>
      <c r="B9376" t="s">
        <v>72</v>
      </c>
      <c r="C9376" t="s">
        <v>123</v>
      </c>
      <c r="D9376">
        <v>2011</v>
      </c>
      <c r="E9376" t="s">
        <v>81</v>
      </c>
      <c r="F9376" t="s">
        <v>1041</v>
      </c>
      <c r="G9376" s="338">
        <v>218887</v>
      </c>
      <c r="H9376">
        <v>27</v>
      </c>
    </row>
    <row r="9377" spans="1:8">
      <c r="A9377" t="s">
        <v>1242</v>
      </c>
      <c r="B9377" t="s">
        <v>72</v>
      </c>
      <c r="C9377" t="s">
        <v>123</v>
      </c>
      <c r="D9377">
        <v>2011</v>
      </c>
      <c r="E9377" t="s">
        <v>82</v>
      </c>
      <c r="F9377" t="s">
        <v>1041</v>
      </c>
      <c r="G9377" s="338">
        <v>287271</v>
      </c>
      <c r="H9377">
        <v>28</v>
      </c>
    </row>
    <row r="9378" spans="1:8">
      <c r="A9378" t="s">
        <v>1241</v>
      </c>
      <c r="B9378" t="s">
        <v>72</v>
      </c>
      <c r="C9378" t="s">
        <v>123</v>
      </c>
      <c r="D9378">
        <v>2011</v>
      </c>
      <c r="E9378" t="s">
        <v>83</v>
      </c>
      <c r="F9378" t="s">
        <v>1041</v>
      </c>
      <c r="G9378" s="338">
        <v>247305</v>
      </c>
      <c r="H9378">
        <v>29</v>
      </c>
    </row>
    <row r="9379" spans="1:8">
      <c r="A9379" t="s">
        <v>1240</v>
      </c>
      <c r="B9379" t="s">
        <v>72</v>
      </c>
      <c r="C9379" t="s">
        <v>123</v>
      </c>
      <c r="D9379">
        <v>2011</v>
      </c>
      <c r="E9379" t="s">
        <v>84</v>
      </c>
      <c r="F9379" t="s">
        <v>1041</v>
      </c>
      <c r="G9379" s="338">
        <v>263486</v>
      </c>
      <c r="H9379">
        <v>30</v>
      </c>
    </row>
    <row r="9380" spans="1:8">
      <c r="A9380" t="s">
        <v>1239</v>
      </c>
      <c r="B9380" t="s">
        <v>72</v>
      </c>
      <c r="C9380" t="s">
        <v>123</v>
      </c>
      <c r="D9380">
        <v>2012</v>
      </c>
      <c r="E9380" t="s">
        <v>79</v>
      </c>
      <c r="F9380" t="s">
        <v>1041</v>
      </c>
      <c r="G9380" s="338">
        <v>668819</v>
      </c>
      <c r="H9380">
        <v>31</v>
      </c>
    </row>
    <row r="9381" spans="1:8">
      <c r="A9381" t="s">
        <v>1238</v>
      </c>
      <c r="B9381" t="s">
        <v>72</v>
      </c>
      <c r="C9381" t="s">
        <v>123</v>
      </c>
      <c r="D9381">
        <v>2012</v>
      </c>
      <c r="E9381" t="s">
        <v>80</v>
      </c>
      <c r="F9381" t="s">
        <v>1041</v>
      </c>
      <c r="G9381" s="338">
        <v>1064135</v>
      </c>
      <c r="H9381">
        <v>32</v>
      </c>
    </row>
    <row r="9382" spans="1:8">
      <c r="A9382" t="s">
        <v>1237</v>
      </c>
      <c r="B9382" t="s">
        <v>72</v>
      </c>
      <c r="C9382" t="s">
        <v>123</v>
      </c>
      <c r="D9382">
        <v>2012</v>
      </c>
      <c r="E9382" t="s">
        <v>81</v>
      </c>
      <c r="F9382" t="s">
        <v>1041</v>
      </c>
      <c r="G9382" s="338">
        <v>391917</v>
      </c>
      <c r="H9382">
        <v>33</v>
      </c>
    </row>
    <row r="9383" spans="1:8">
      <c r="A9383" t="s">
        <v>1236</v>
      </c>
      <c r="B9383" t="s">
        <v>72</v>
      </c>
      <c r="C9383" t="s">
        <v>123</v>
      </c>
      <c r="D9383">
        <v>2012</v>
      </c>
      <c r="E9383" t="s">
        <v>82</v>
      </c>
      <c r="F9383" t="s">
        <v>1041</v>
      </c>
      <c r="G9383" s="338">
        <v>633771</v>
      </c>
      <c r="H9383">
        <v>34</v>
      </c>
    </row>
    <row r="9384" spans="1:8">
      <c r="A9384" t="s">
        <v>1235</v>
      </c>
      <c r="B9384" t="s">
        <v>72</v>
      </c>
      <c r="C9384" t="s">
        <v>123</v>
      </c>
      <c r="D9384">
        <v>2012</v>
      </c>
      <c r="E9384" t="s">
        <v>83</v>
      </c>
      <c r="F9384" t="s">
        <v>1041</v>
      </c>
      <c r="G9384" s="338">
        <v>276902</v>
      </c>
      <c r="H9384">
        <v>35</v>
      </c>
    </row>
    <row r="9385" spans="1:8">
      <c r="A9385" t="s">
        <v>1234</v>
      </c>
      <c r="B9385" t="s">
        <v>72</v>
      </c>
      <c r="C9385" t="s">
        <v>123</v>
      </c>
      <c r="D9385">
        <v>2012</v>
      </c>
      <c r="E9385" t="s">
        <v>84</v>
      </c>
      <c r="F9385" t="s">
        <v>1041</v>
      </c>
      <c r="G9385" s="338">
        <v>430364</v>
      </c>
      <c r="H9385">
        <v>36</v>
      </c>
    </row>
    <row r="9386" spans="1:8">
      <c r="A9386" t="s">
        <v>1233</v>
      </c>
      <c r="B9386" t="s">
        <v>72</v>
      </c>
      <c r="C9386" t="s">
        <v>123</v>
      </c>
      <c r="D9386">
        <v>2013</v>
      </c>
      <c r="E9386" t="s">
        <v>79</v>
      </c>
      <c r="F9386" t="s">
        <v>1041</v>
      </c>
      <c r="G9386" s="338">
        <v>714811</v>
      </c>
      <c r="H9386">
        <v>37</v>
      </c>
    </row>
    <row r="9387" spans="1:8">
      <c r="A9387" t="s">
        <v>1232</v>
      </c>
      <c r="B9387" t="s">
        <v>72</v>
      </c>
      <c r="C9387" t="s">
        <v>123</v>
      </c>
      <c r="D9387">
        <v>2013</v>
      </c>
      <c r="E9387" t="s">
        <v>80</v>
      </c>
      <c r="F9387" t="s">
        <v>1041</v>
      </c>
      <c r="G9387" s="338">
        <v>1207698</v>
      </c>
      <c r="H9387">
        <v>38</v>
      </c>
    </row>
    <row r="9388" spans="1:8">
      <c r="A9388" t="s">
        <v>1231</v>
      </c>
      <c r="B9388" t="s">
        <v>72</v>
      </c>
      <c r="C9388" t="s">
        <v>123</v>
      </c>
      <c r="D9388">
        <v>2013</v>
      </c>
      <c r="E9388" t="s">
        <v>81</v>
      </c>
      <c r="F9388" t="s">
        <v>1041</v>
      </c>
      <c r="G9388" s="338">
        <v>452162</v>
      </c>
      <c r="H9388">
        <v>39</v>
      </c>
    </row>
    <row r="9389" spans="1:8">
      <c r="A9389" t="s">
        <v>1230</v>
      </c>
      <c r="B9389" t="s">
        <v>72</v>
      </c>
      <c r="C9389" t="s">
        <v>123</v>
      </c>
      <c r="D9389">
        <v>2013</v>
      </c>
      <c r="E9389" t="s">
        <v>82</v>
      </c>
      <c r="F9389" t="s">
        <v>1041</v>
      </c>
      <c r="G9389" s="338">
        <v>783112</v>
      </c>
      <c r="H9389">
        <v>40</v>
      </c>
    </row>
    <row r="9390" spans="1:8">
      <c r="A9390" t="s">
        <v>1229</v>
      </c>
      <c r="B9390" t="s">
        <v>72</v>
      </c>
      <c r="C9390" t="s">
        <v>123</v>
      </c>
      <c r="D9390">
        <v>2013</v>
      </c>
      <c r="E9390" t="s">
        <v>83</v>
      </c>
      <c r="F9390" t="s">
        <v>1041</v>
      </c>
      <c r="G9390" s="338">
        <v>262649</v>
      </c>
      <c r="H9390">
        <v>41</v>
      </c>
    </row>
    <row r="9391" spans="1:8">
      <c r="A9391" t="s">
        <v>1228</v>
      </c>
      <c r="B9391" t="s">
        <v>72</v>
      </c>
      <c r="C9391" t="s">
        <v>123</v>
      </c>
      <c r="D9391">
        <v>2013</v>
      </c>
      <c r="E9391" t="s">
        <v>84</v>
      </c>
      <c r="F9391" t="s">
        <v>1041</v>
      </c>
      <c r="G9391" s="338">
        <v>424585</v>
      </c>
      <c r="H9391">
        <v>42</v>
      </c>
    </row>
    <row r="9392" spans="1:8">
      <c r="A9392" t="s">
        <v>1227</v>
      </c>
      <c r="B9392" t="s">
        <v>72</v>
      </c>
      <c r="C9392" t="s">
        <v>123</v>
      </c>
      <c r="D9392">
        <v>2014</v>
      </c>
      <c r="E9392" t="s">
        <v>79</v>
      </c>
      <c r="F9392" t="s">
        <v>1041</v>
      </c>
      <c r="G9392" s="338">
        <v>1121170</v>
      </c>
      <c r="H9392">
        <v>43</v>
      </c>
    </row>
    <row r="9393" spans="1:8">
      <c r="A9393" t="s">
        <v>1226</v>
      </c>
      <c r="B9393" t="s">
        <v>72</v>
      </c>
      <c r="C9393" t="s">
        <v>123</v>
      </c>
      <c r="D9393">
        <v>2014</v>
      </c>
      <c r="E9393" t="s">
        <v>80</v>
      </c>
      <c r="F9393" t="s">
        <v>1041</v>
      </c>
      <c r="G9393" s="338">
        <v>1749712</v>
      </c>
      <c r="H9393">
        <v>44</v>
      </c>
    </row>
    <row r="9394" spans="1:8">
      <c r="A9394" t="s">
        <v>1225</v>
      </c>
      <c r="B9394" t="s">
        <v>72</v>
      </c>
      <c r="C9394" t="s">
        <v>123</v>
      </c>
      <c r="D9394">
        <v>2014</v>
      </c>
      <c r="E9394" t="s">
        <v>81</v>
      </c>
      <c r="F9394" t="s">
        <v>1041</v>
      </c>
      <c r="G9394" s="338">
        <v>725655</v>
      </c>
      <c r="H9394">
        <v>45</v>
      </c>
    </row>
    <row r="9395" spans="1:8">
      <c r="A9395" t="s">
        <v>1224</v>
      </c>
      <c r="B9395" t="s">
        <v>72</v>
      </c>
      <c r="C9395" t="s">
        <v>123</v>
      </c>
      <c r="D9395">
        <v>2014</v>
      </c>
      <c r="E9395" t="s">
        <v>82</v>
      </c>
      <c r="F9395" t="s">
        <v>1041</v>
      </c>
      <c r="G9395" s="338">
        <v>1266108</v>
      </c>
      <c r="H9395">
        <v>46</v>
      </c>
    </row>
    <row r="9396" spans="1:8">
      <c r="A9396" t="s">
        <v>1223</v>
      </c>
      <c r="B9396" t="s">
        <v>72</v>
      </c>
      <c r="C9396" t="s">
        <v>123</v>
      </c>
      <c r="D9396">
        <v>2014</v>
      </c>
      <c r="E9396" t="s">
        <v>83</v>
      </c>
      <c r="F9396" t="s">
        <v>1041</v>
      </c>
      <c r="G9396" s="338">
        <v>402461</v>
      </c>
      <c r="H9396">
        <v>47</v>
      </c>
    </row>
    <row r="9397" spans="1:8">
      <c r="A9397" t="s">
        <v>1222</v>
      </c>
      <c r="B9397" t="s">
        <v>72</v>
      </c>
      <c r="C9397" t="s">
        <v>123</v>
      </c>
      <c r="D9397">
        <v>2014</v>
      </c>
      <c r="E9397" t="s">
        <v>84</v>
      </c>
      <c r="F9397" t="s">
        <v>1041</v>
      </c>
      <c r="G9397" s="338">
        <v>490600</v>
      </c>
      <c r="H9397">
        <v>48</v>
      </c>
    </row>
    <row r="9398" spans="1:8">
      <c r="A9398" t="s">
        <v>1221</v>
      </c>
      <c r="B9398" t="s">
        <v>72</v>
      </c>
      <c r="C9398" t="s">
        <v>123</v>
      </c>
      <c r="D9398" t="s">
        <v>66</v>
      </c>
      <c r="E9398" t="s">
        <v>79</v>
      </c>
      <c r="F9398" t="s">
        <v>1041</v>
      </c>
      <c r="G9398" s="338">
        <v>4672558</v>
      </c>
      <c r="H9398">
        <v>49</v>
      </c>
    </row>
    <row r="9399" spans="1:8">
      <c r="A9399" t="s">
        <v>1220</v>
      </c>
      <c r="B9399" t="s">
        <v>72</v>
      </c>
      <c r="C9399" t="s">
        <v>123</v>
      </c>
      <c r="D9399" t="s">
        <v>66</v>
      </c>
      <c r="E9399" t="s">
        <v>80</v>
      </c>
      <c r="F9399" t="s">
        <v>1041</v>
      </c>
      <c r="G9399" s="338">
        <v>6737622</v>
      </c>
      <c r="H9399">
        <v>50</v>
      </c>
    </row>
    <row r="9400" spans="1:8">
      <c r="A9400" t="s">
        <v>1219</v>
      </c>
      <c r="B9400" t="s">
        <v>72</v>
      </c>
      <c r="C9400" t="s">
        <v>123</v>
      </c>
      <c r="D9400" t="s">
        <v>66</v>
      </c>
      <c r="E9400" t="s">
        <v>81</v>
      </c>
      <c r="F9400" t="s">
        <v>1041</v>
      </c>
      <c r="G9400" s="338">
        <v>2649746</v>
      </c>
      <c r="H9400">
        <v>51</v>
      </c>
    </row>
    <row r="9401" spans="1:8">
      <c r="A9401" t="s">
        <v>1218</v>
      </c>
      <c r="B9401" t="s">
        <v>72</v>
      </c>
      <c r="C9401" t="s">
        <v>123</v>
      </c>
      <c r="D9401" t="s">
        <v>66</v>
      </c>
      <c r="E9401" t="s">
        <v>82</v>
      </c>
      <c r="F9401" t="s">
        <v>1041</v>
      </c>
      <c r="G9401" s="338">
        <v>3816597</v>
      </c>
      <c r="H9401">
        <v>52</v>
      </c>
    </row>
    <row r="9402" spans="1:8">
      <c r="A9402" t="s">
        <v>1217</v>
      </c>
      <c r="B9402" t="s">
        <v>72</v>
      </c>
      <c r="C9402" t="s">
        <v>123</v>
      </c>
      <c r="D9402" t="s">
        <v>66</v>
      </c>
      <c r="E9402" t="s">
        <v>83</v>
      </c>
      <c r="F9402" t="s">
        <v>1041</v>
      </c>
      <c r="G9402" s="338">
        <v>2029758</v>
      </c>
      <c r="H9402">
        <v>53</v>
      </c>
    </row>
    <row r="9403" spans="1:8">
      <c r="A9403" t="s">
        <v>1216</v>
      </c>
      <c r="B9403" t="s">
        <v>72</v>
      </c>
      <c r="C9403" t="s">
        <v>123</v>
      </c>
      <c r="D9403" t="s">
        <v>66</v>
      </c>
      <c r="E9403" t="s">
        <v>84</v>
      </c>
      <c r="F9403" t="s">
        <v>1041</v>
      </c>
      <c r="G9403" s="338">
        <v>2596391</v>
      </c>
      <c r="H9403">
        <v>54</v>
      </c>
    </row>
    <row r="9404" spans="1:8">
      <c r="A9404" t="s">
        <v>1215</v>
      </c>
      <c r="B9404" t="s">
        <v>71</v>
      </c>
      <c r="C9404" t="s">
        <v>123</v>
      </c>
      <c r="D9404">
        <v>2006</v>
      </c>
      <c r="E9404" t="s">
        <v>79</v>
      </c>
      <c r="F9404" t="s">
        <v>1041</v>
      </c>
      <c r="G9404" s="338">
        <v>66601</v>
      </c>
      <c r="H9404">
        <v>55</v>
      </c>
    </row>
    <row r="9405" spans="1:8">
      <c r="A9405" t="s">
        <v>1214</v>
      </c>
      <c r="B9405" t="s">
        <v>71</v>
      </c>
      <c r="C9405" t="s">
        <v>123</v>
      </c>
      <c r="D9405">
        <v>2006</v>
      </c>
      <c r="E9405" t="s">
        <v>80</v>
      </c>
      <c r="F9405" t="s">
        <v>1041</v>
      </c>
      <c r="G9405" s="338">
        <v>65898</v>
      </c>
      <c r="H9405">
        <v>56</v>
      </c>
    </row>
    <row r="9406" spans="1:8">
      <c r="A9406" t="s">
        <v>1213</v>
      </c>
      <c r="B9406" t="s">
        <v>71</v>
      </c>
      <c r="C9406" t="s">
        <v>123</v>
      </c>
      <c r="D9406">
        <v>2006</v>
      </c>
      <c r="E9406" t="s">
        <v>81</v>
      </c>
      <c r="F9406" t="s">
        <v>1041</v>
      </c>
      <c r="G9406" s="338">
        <v>41090</v>
      </c>
      <c r="H9406">
        <v>57</v>
      </c>
    </row>
    <row r="9407" spans="1:8">
      <c r="A9407" t="s">
        <v>1212</v>
      </c>
      <c r="B9407" t="s">
        <v>71</v>
      </c>
      <c r="C9407" t="s">
        <v>123</v>
      </c>
      <c r="D9407">
        <v>2006</v>
      </c>
      <c r="E9407" t="s">
        <v>82</v>
      </c>
      <c r="F9407" t="s">
        <v>1041</v>
      </c>
      <c r="G9407" s="338">
        <v>41116</v>
      </c>
      <c r="H9407">
        <v>58</v>
      </c>
    </row>
    <row r="9408" spans="1:8">
      <c r="A9408" t="s">
        <v>1211</v>
      </c>
      <c r="B9408" t="s">
        <v>71</v>
      </c>
      <c r="C9408" t="s">
        <v>123</v>
      </c>
      <c r="D9408">
        <v>2006</v>
      </c>
      <c r="E9408" t="s">
        <v>83</v>
      </c>
      <c r="F9408" t="s">
        <v>1041</v>
      </c>
      <c r="G9408" s="338">
        <v>25511</v>
      </c>
      <c r="H9408">
        <v>59</v>
      </c>
    </row>
    <row r="9409" spans="1:8">
      <c r="A9409" t="s">
        <v>1210</v>
      </c>
      <c r="B9409" t="s">
        <v>71</v>
      </c>
      <c r="C9409" t="s">
        <v>123</v>
      </c>
      <c r="D9409">
        <v>2006</v>
      </c>
      <c r="E9409" t="s">
        <v>84</v>
      </c>
      <c r="F9409" t="s">
        <v>1041</v>
      </c>
      <c r="G9409" s="338">
        <v>24781</v>
      </c>
      <c r="H9409">
        <v>60</v>
      </c>
    </row>
    <row r="9410" spans="1:8">
      <c r="A9410" t="s">
        <v>1209</v>
      </c>
      <c r="B9410" t="s">
        <v>71</v>
      </c>
      <c r="C9410" t="s">
        <v>123</v>
      </c>
      <c r="D9410">
        <v>2007</v>
      </c>
      <c r="E9410" t="s">
        <v>79</v>
      </c>
      <c r="F9410" t="s">
        <v>1041</v>
      </c>
      <c r="G9410" s="338">
        <v>94274</v>
      </c>
      <c r="H9410">
        <v>61</v>
      </c>
    </row>
    <row r="9411" spans="1:8">
      <c r="A9411" t="s">
        <v>1208</v>
      </c>
      <c r="B9411" t="s">
        <v>71</v>
      </c>
      <c r="C9411" t="s">
        <v>123</v>
      </c>
      <c r="D9411">
        <v>2007</v>
      </c>
      <c r="E9411" t="s">
        <v>80</v>
      </c>
      <c r="F9411" t="s">
        <v>1041</v>
      </c>
      <c r="G9411" s="338">
        <v>110358</v>
      </c>
      <c r="H9411">
        <v>62</v>
      </c>
    </row>
    <row r="9412" spans="1:8">
      <c r="A9412" t="s">
        <v>1207</v>
      </c>
      <c r="B9412" t="s">
        <v>71</v>
      </c>
      <c r="C9412" t="s">
        <v>123</v>
      </c>
      <c r="D9412">
        <v>2007</v>
      </c>
      <c r="E9412" t="s">
        <v>81</v>
      </c>
      <c r="F9412" t="s">
        <v>1041</v>
      </c>
      <c r="G9412" s="338">
        <v>48145</v>
      </c>
      <c r="H9412">
        <v>63</v>
      </c>
    </row>
    <row r="9413" spans="1:8">
      <c r="A9413" t="s">
        <v>1206</v>
      </c>
      <c r="B9413" t="s">
        <v>71</v>
      </c>
      <c r="C9413" t="s">
        <v>123</v>
      </c>
      <c r="D9413">
        <v>2007</v>
      </c>
      <c r="E9413" t="s">
        <v>82</v>
      </c>
      <c r="F9413" t="s">
        <v>1041</v>
      </c>
      <c r="G9413" s="338">
        <v>51180</v>
      </c>
      <c r="H9413">
        <v>64</v>
      </c>
    </row>
    <row r="9414" spans="1:8">
      <c r="A9414" t="s">
        <v>1205</v>
      </c>
      <c r="B9414" t="s">
        <v>71</v>
      </c>
      <c r="C9414" t="s">
        <v>123</v>
      </c>
      <c r="D9414">
        <v>2007</v>
      </c>
      <c r="E9414" t="s">
        <v>83</v>
      </c>
      <c r="F9414" t="s">
        <v>1041</v>
      </c>
      <c r="G9414" s="338">
        <v>46128</v>
      </c>
      <c r="H9414">
        <v>65</v>
      </c>
    </row>
    <row r="9415" spans="1:8">
      <c r="A9415" t="s">
        <v>1204</v>
      </c>
      <c r="B9415" t="s">
        <v>71</v>
      </c>
      <c r="C9415" t="s">
        <v>123</v>
      </c>
      <c r="D9415">
        <v>2007</v>
      </c>
      <c r="E9415" t="s">
        <v>84</v>
      </c>
      <c r="F9415" t="s">
        <v>1041</v>
      </c>
      <c r="G9415" s="338">
        <v>59179</v>
      </c>
      <c r="H9415">
        <v>66</v>
      </c>
    </row>
    <row r="9416" spans="1:8">
      <c r="A9416" t="s">
        <v>1203</v>
      </c>
      <c r="B9416" t="s">
        <v>71</v>
      </c>
      <c r="C9416" t="s">
        <v>123</v>
      </c>
      <c r="D9416">
        <v>2008</v>
      </c>
      <c r="E9416" t="s">
        <v>79</v>
      </c>
      <c r="F9416" t="s">
        <v>1041</v>
      </c>
      <c r="G9416" s="338">
        <v>232748</v>
      </c>
      <c r="H9416">
        <v>67</v>
      </c>
    </row>
    <row r="9417" spans="1:8">
      <c r="A9417" t="s">
        <v>1202</v>
      </c>
      <c r="B9417" t="s">
        <v>71</v>
      </c>
      <c r="C9417" t="s">
        <v>123</v>
      </c>
      <c r="D9417">
        <v>2008</v>
      </c>
      <c r="E9417" t="s">
        <v>80</v>
      </c>
      <c r="F9417" t="s">
        <v>1041</v>
      </c>
      <c r="G9417" s="338">
        <v>200952</v>
      </c>
      <c r="H9417">
        <v>68</v>
      </c>
    </row>
    <row r="9418" spans="1:8">
      <c r="A9418" t="s">
        <v>1201</v>
      </c>
      <c r="B9418" t="s">
        <v>71</v>
      </c>
      <c r="C9418" t="s">
        <v>123</v>
      </c>
      <c r="D9418">
        <v>2008</v>
      </c>
      <c r="E9418" t="s">
        <v>81</v>
      </c>
      <c r="F9418" t="s">
        <v>1041</v>
      </c>
      <c r="G9418" s="338">
        <v>71389</v>
      </c>
      <c r="H9418">
        <v>69</v>
      </c>
    </row>
    <row r="9419" spans="1:8">
      <c r="A9419" t="s">
        <v>1200</v>
      </c>
      <c r="B9419" t="s">
        <v>71</v>
      </c>
      <c r="C9419" t="s">
        <v>123</v>
      </c>
      <c r="D9419">
        <v>2008</v>
      </c>
      <c r="E9419" t="s">
        <v>82</v>
      </c>
      <c r="F9419" t="s">
        <v>1041</v>
      </c>
      <c r="G9419" s="338">
        <v>74826</v>
      </c>
      <c r="H9419">
        <v>70</v>
      </c>
    </row>
    <row r="9420" spans="1:8">
      <c r="A9420" t="s">
        <v>1199</v>
      </c>
      <c r="B9420" t="s">
        <v>71</v>
      </c>
      <c r="C9420" t="s">
        <v>123</v>
      </c>
      <c r="D9420">
        <v>2008</v>
      </c>
      <c r="E9420" t="s">
        <v>83</v>
      </c>
      <c r="F9420" t="s">
        <v>1041</v>
      </c>
      <c r="G9420" s="338">
        <v>161359</v>
      </c>
      <c r="H9420">
        <v>71</v>
      </c>
    </row>
    <row r="9421" spans="1:8">
      <c r="A9421" t="s">
        <v>1198</v>
      </c>
      <c r="B9421" t="s">
        <v>71</v>
      </c>
      <c r="C9421" t="s">
        <v>123</v>
      </c>
      <c r="D9421">
        <v>2008</v>
      </c>
      <c r="E9421" t="s">
        <v>84</v>
      </c>
      <c r="F9421" t="s">
        <v>1041</v>
      </c>
      <c r="G9421" s="338">
        <v>126126</v>
      </c>
      <c r="H9421">
        <v>72</v>
      </c>
    </row>
    <row r="9422" spans="1:8">
      <c r="A9422" t="s">
        <v>1197</v>
      </c>
      <c r="B9422" t="s">
        <v>71</v>
      </c>
      <c r="C9422" t="s">
        <v>123</v>
      </c>
      <c r="D9422">
        <v>2009</v>
      </c>
      <c r="E9422" t="s">
        <v>79</v>
      </c>
      <c r="F9422" t="s">
        <v>1041</v>
      </c>
      <c r="G9422" s="338">
        <v>300836</v>
      </c>
      <c r="H9422">
        <v>73</v>
      </c>
    </row>
    <row r="9423" spans="1:8">
      <c r="A9423" t="s">
        <v>1196</v>
      </c>
      <c r="B9423" t="s">
        <v>71</v>
      </c>
      <c r="C9423" t="s">
        <v>123</v>
      </c>
      <c r="D9423">
        <v>2009</v>
      </c>
      <c r="E9423" t="s">
        <v>80</v>
      </c>
      <c r="F9423" t="s">
        <v>1041</v>
      </c>
      <c r="G9423" s="338">
        <v>322628</v>
      </c>
      <c r="H9423">
        <v>74</v>
      </c>
    </row>
    <row r="9424" spans="1:8">
      <c r="A9424" t="s">
        <v>1195</v>
      </c>
      <c r="B9424" t="s">
        <v>71</v>
      </c>
      <c r="C9424" t="s">
        <v>123</v>
      </c>
      <c r="D9424">
        <v>2009</v>
      </c>
      <c r="E9424" t="s">
        <v>81</v>
      </c>
      <c r="F9424" t="s">
        <v>1041</v>
      </c>
      <c r="G9424" s="338">
        <v>84653</v>
      </c>
      <c r="H9424">
        <v>75</v>
      </c>
    </row>
    <row r="9425" spans="1:8">
      <c r="A9425" t="s">
        <v>1194</v>
      </c>
      <c r="B9425" t="s">
        <v>71</v>
      </c>
      <c r="C9425" t="s">
        <v>123</v>
      </c>
      <c r="D9425">
        <v>2009</v>
      </c>
      <c r="E9425" t="s">
        <v>82</v>
      </c>
      <c r="F9425" t="s">
        <v>1041</v>
      </c>
      <c r="G9425" s="338">
        <v>88618</v>
      </c>
      <c r="H9425">
        <v>76</v>
      </c>
    </row>
    <row r="9426" spans="1:8">
      <c r="A9426" t="s">
        <v>1193</v>
      </c>
      <c r="B9426" t="s">
        <v>71</v>
      </c>
      <c r="C9426" t="s">
        <v>123</v>
      </c>
      <c r="D9426">
        <v>2009</v>
      </c>
      <c r="E9426" t="s">
        <v>83</v>
      </c>
      <c r="F9426" t="s">
        <v>1041</v>
      </c>
      <c r="G9426" s="338">
        <v>216184</v>
      </c>
      <c r="H9426">
        <v>77</v>
      </c>
    </row>
    <row r="9427" spans="1:8">
      <c r="A9427" t="s">
        <v>1192</v>
      </c>
      <c r="B9427" t="s">
        <v>71</v>
      </c>
      <c r="C9427" t="s">
        <v>123</v>
      </c>
      <c r="D9427">
        <v>2009</v>
      </c>
      <c r="E9427" t="s">
        <v>84</v>
      </c>
      <c r="F9427" t="s">
        <v>1041</v>
      </c>
      <c r="G9427" s="338">
        <v>234010</v>
      </c>
      <c r="H9427">
        <v>78</v>
      </c>
    </row>
    <row r="9428" spans="1:8">
      <c r="A9428" t="s">
        <v>1191</v>
      </c>
      <c r="B9428" t="s">
        <v>71</v>
      </c>
      <c r="C9428" t="s">
        <v>123</v>
      </c>
      <c r="D9428">
        <v>2010</v>
      </c>
      <c r="E9428" t="s">
        <v>79</v>
      </c>
      <c r="F9428" t="s">
        <v>1041</v>
      </c>
      <c r="G9428" s="338">
        <v>239530</v>
      </c>
      <c r="H9428">
        <v>79</v>
      </c>
    </row>
    <row r="9429" spans="1:8">
      <c r="A9429" t="s">
        <v>1190</v>
      </c>
      <c r="B9429" t="s">
        <v>71</v>
      </c>
      <c r="C9429" t="s">
        <v>123</v>
      </c>
      <c r="D9429">
        <v>2010</v>
      </c>
      <c r="E9429" t="s">
        <v>80</v>
      </c>
      <c r="F9429" t="s">
        <v>1041</v>
      </c>
      <c r="G9429" s="338">
        <v>238152</v>
      </c>
      <c r="H9429">
        <v>80</v>
      </c>
    </row>
    <row r="9430" spans="1:8">
      <c r="A9430" t="s">
        <v>1189</v>
      </c>
      <c r="B9430" t="s">
        <v>71</v>
      </c>
      <c r="C9430" t="s">
        <v>123</v>
      </c>
      <c r="D9430">
        <v>2010</v>
      </c>
      <c r="E9430" t="s">
        <v>81</v>
      </c>
      <c r="F9430" t="s">
        <v>1041</v>
      </c>
      <c r="G9430" s="338">
        <v>84862</v>
      </c>
      <c r="H9430">
        <v>81</v>
      </c>
    </row>
    <row r="9431" spans="1:8">
      <c r="A9431" t="s">
        <v>1188</v>
      </c>
      <c r="B9431" t="s">
        <v>71</v>
      </c>
      <c r="C9431" t="s">
        <v>123</v>
      </c>
      <c r="D9431">
        <v>2010</v>
      </c>
      <c r="E9431" t="s">
        <v>82</v>
      </c>
      <c r="F9431" t="s">
        <v>1041</v>
      </c>
      <c r="G9431" s="338">
        <v>91527</v>
      </c>
      <c r="H9431">
        <v>82</v>
      </c>
    </row>
    <row r="9432" spans="1:8">
      <c r="A9432" t="s">
        <v>1187</v>
      </c>
      <c r="B9432" t="s">
        <v>71</v>
      </c>
      <c r="C9432" t="s">
        <v>123</v>
      </c>
      <c r="D9432">
        <v>2010</v>
      </c>
      <c r="E9432" t="s">
        <v>83</v>
      </c>
      <c r="F9432" t="s">
        <v>1041</v>
      </c>
      <c r="G9432" s="338">
        <v>154668</v>
      </c>
      <c r="H9432">
        <v>83</v>
      </c>
    </row>
    <row r="9433" spans="1:8">
      <c r="A9433" t="s">
        <v>1186</v>
      </c>
      <c r="B9433" t="s">
        <v>71</v>
      </c>
      <c r="C9433" t="s">
        <v>123</v>
      </c>
      <c r="D9433">
        <v>2010</v>
      </c>
      <c r="E9433" t="s">
        <v>84</v>
      </c>
      <c r="F9433" t="s">
        <v>1041</v>
      </c>
      <c r="G9433" s="338">
        <v>146625</v>
      </c>
      <c r="H9433">
        <v>84</v>
      </c>
    </row>
    <row r="9434" spans="1:8">
      <c r="A9434" t="s">
        <v>1185</v>
      </c>
      <c r="B9434" t="s">
        <v>71</v>
      </c>
      <c r="C9434" t="s">
        <v>123</v>
      </c>
      <c r="D9434">
        <v>2011</v>
      </c>
      <c r="E9434" t="s">
        <v>79</v>
      </c>
      <c r="F9434" t="s">
        <v>1041</v>
      </c>
      <c r="G9434" s="338">
        <v>477437</v>
      </c>
      <c r="H9434">
        <v>85</v>
      </c>
    </row>
    <row r="9435" spans="1:8">
      <c r="A9435" t="s">
        <v>1184</v>
      </c>
      <c r="B9435" t="s">
        <v>71</v>
      </c>
      <c r="C9435" t="s">
        <v>123</v>
      </c>
      <c r="D9435">
        <v>2011</v>
      </c>
      <c r="E9435" t="s">
        <v>80</v>
      </c>
      <c r="F9435" t="s">
        <v>1041</v>
      </c>
      <c r="G9435" s="338">
        <v>515352</v>
      </c>
      <c r="H9435">
        <v>86</v>
      </c>
    </row>
    <row r="9436" spans="1:8">
      <c r="A9436" t="s">
        <v>1183</v>
      </c>
      <c r="B9436" t="s">
        <v>71</v>
      </c>
      <c r="C9436" t="s">
        <v>123</v>
      </c>
      <c r="D9436">
        <v>2011</v>
      </c>
      <c r="E9436" t="s">
        <v>81</v>
      </c>
      <c r="F9436" t="s">
        <v>1041</v>
      </c>
      <c r="G9436" s="338">
        <v>124576</v>
      </c>
      <c r="H9436">
        <v>87</v>
      </c>
    </row>
    <row r="9437" spans="1:8">
      <c r="A9437" t="s">
        <v>1182</v>
      </c>
      <c r="B9437" t="s">
        <v>71</v>
      </c>
      <c r="C9437" t="s">
        <v>123</v>
      </c>
      <c r="D9437">
        <v>2011</v>
      </c>
      <c r="E9437" t="s">
        <v>82</v>
      </c>
      <c r="F9437" t="s">
        <v>1041</v>
      </c>
      <c r="G9437" s="338">
        <v>140614</v>
      </c>
      <c r="H9437">
        <v>88</v>
      </c>
    </row>
    <row r="9438" spans="1:8">
      <c r="A9438" t="s">
        <v>1181</v>
      </c>
      <c r="B9438" t="s">
        <v>71</v>
      </c>
      <c r="C9438" t="s">
        <v>123</v>
      </c>
      <c r="D9438">
        <v>2011</v>
      </c>
      <c r="E9438" t="s">
        <v>83</v>
      </c>
      <c r="F9438" t="s">
        <v>1041</v>
      </c>
      <c r="G9438" s="338">
        <v>352862</v>
      </c>
      <c r="H9438">
        <v>89</v>
      </c>
    </row>
    <row r="9439" spans="1:8">
      <c r="A9439" t="s">
        <v>1180</v>
      </c>
      <c r="B9439" t="s">
        <v>71</v>
      </c>
      <c r="C9439" t="s">
        <v>123</v>
      </c>
      <c r="D9439">
        <v>2011</v>
      </c>
      <c r="E9439" t="s">
        <v>84</v>
      </c>
      <c r="F9439" t="s">
        <v>1041</v>
      </c>
      <c r="G9439" s="338">
        <v>374738</v>
      </c>
      <c r="H9439">
        <v>90</v>
      </c>
    </row>
    <row r="9440" spans="1:8">
      <c r="A9440" t="s">
        <v>1179</v>
      </c>
      <c r="B9440" t="s">
        <v>71</v>
      </c>
      <c r="C9440" t="s">
        <v>123</v>
      </c>
      <c r="D9440">
        <v>2012</v>
      </c>
      <c r="E9440" t="s">
        <v>79</v>
      </c>
      <c r="F9440" t="s">
        <v>1041</v>
      </c>
      <c r="G9440" s="338">
        <v>613167</v>
      </c>
      <c r="H9440">
        <v>91</v>
      </c>
    </row>
    <row r="9441" spans="1:8">
      <c r="A9441" t="s">
        <v>1178</v>
      </c>
      <c r="B9441" t="s">
        <v>71</v>
      </c>
      <c r="C9441" t="s">
        <v>123</v>
      </c>
      <c r="D9441">
        <v>2012</v>
      </c>
      <c r="E9441" t="s">
        <v>80</v>
      </c>
      <c r="F9441" t="s">
        <v>1041</v>
      </c>
      <c r="G9441" s="338">
        <v>743085</v>
      </c>
      <c r="H9441">
        <v>92</v>
      </c>
    </row>
    <row r="9442" spans="1:8">
      <c r="A9442" t="s">
        <v>1177</v>
      </c>
      <c r="B9442" t="s">
        <v>71</v>
      </c>
      <c r="C9442" t="s">
        <v>123</v>
      </c>
      <c r="D9442">
        <v>2012</v>
      </c>
      <c r="E9442" t="s">
        <v>81</v>
      </c>
      <c r="F9442" t="s">
        <v>1041</v>
      </c>
      <c r="G9442" s="338">
        <v>43976</v>
      </c>
      <c r="H9442">
        <v>93</v>
      </c>
    </row>
    <row r="9443" spans="1:8">
      <c r="A9443" t="s">
        <v>1176</v>
      </c>
      <c r="B9443" t="s">
        <v>71</v>
      </c>
      <c r="C9443" t="s">
        <v>123</v>
      </c>
      <c r="D9443">
        <v>2012</v>
      </c>
      <c r="E9443" t="s">
        <v>82</v>
      </c>
      <c r="F9443" t="s">
        <v>1041</v>
      </c>
      <c r="G9443" s="338">
        <v>45440</v>
      </c>
      <c r="H9443">
        <v>94</v>
      </c>
    </row>
    <row r="9444" spans="1:8">
      <c r="A9444" t="s">
        <v>1175</v>
      </c>
      <c r="B9444" t="s">
        <v>71</v>
      </c>
      <c r="C9444" t="s">
        <v>123</v>
      </c>
      <c r="D9444">
        <v>2012</v>
      </c>
      <c r="E9444" t="s">
        <v>83</v>
      </c>
      <c r="F9444" t="s">
        <v>1041</v>
      </c>
      <c r="G9444" s="338">
        <v>569191</v>
      </c>
      <c r="H9444">
        <v>95</v>
      </c>
    </row>
    <row r="9445" spans="1:8">
      <c r="A9445" t="s">
        <v>1174</v>
      </c>
      <c r="B9445" t="s">
        <v>71</v>
      </c>
      <c r="C9445" t="s">
        <v>123</v>
      </c>
      <c r="D9445">
        <v>2012</v>
      </c>
      <c r="E9445" t="s">
        <v>84</v>
      </c>
      <c r="F9445" t="s">
        <v>1041</v>
      </c>
      <c r="G9445" s="338">
        <v>697646</v>
      </c>
      <c r="H9445">
        <v>96</v>
      </c>
    </row>
    <row r="9446" spans="1:8">
      <c r="A9446" t="s">
        <v>1173</v>
      </c>
      <c r="B9446" t="s">
        <v>71</v>
      </c>
      <c r="C9446" t="s">
        <v>123</v>
      </c>
      <c r="D9446">
        <v>2013</v>
      </c>
      <c r="E9446" t="s">
        <v>79</v>
      </c>
      <c r="F9446" t="s">
        <v>1041</v>
      </c>
      <c r="G9446" s="338">
        <v>657911</v>
      </c>
      <c r="H9446">
        <v>97</v>
      </c>
    </row>
    <row r="9447" spans="1:8">
      <c r="A9447" t="s">
        <v>1172</v>
      </c>
      <c r="B9447" t="s">
        <v>71</v>
      </c>
      <c r="C9447" t="s">
        <v>123</v>
      </c>
      <c r="D9447">
        <v>2013</v>
      </c>
      <c r="E9447" t="s">
        <v>80</v>
      </c>
      <c r="F9447" t="s">
        <v>1041</v>
      </c>
      <c r="G9447" s="338">
        <v>425512</v>
      </c>
      <c r="H9447">
        <v>98</v>
      </c>
    </row>
    <row r="9448" spans="1:8">
      <c r="A9448" t="s">
        <v>1171</v>
      </c>
      <c r="B9448" t="s">
        <v>71</v>
      </c>
      <c r="C9448" t="s">
        <v>123</v>
      </c>
      <c r="D9448">
        <v>2013</v>
      </c>
      <c r="E9448" t="s">
        <v>81</v>
      </c>
      <c r="F9448" t="s">
        <v>1041</v>
      </c>
      <c r="G9448" s="338">
        <v>50593</v>
      </c>
      <c r="H9448">
        <v>99</v>
      </c>
    </row>
    <row r="9449" spans="1:8">
      <c r="A9449" t="s">
        <v>1170</v>
      </c>
      <c r="B9449" t="s">
        <v>71</v>
      </c>
      <c r="C9449" t="s">
        <v>123</v>
      </c>
      <c r="D9449">
        <v>2013</v>
      </c>
      <c r="E9449" t="s">
        <v>82</v>
      </c>
      <c r="F9449" t="s">
        <v>1041</v>
      </c>
      <c r="G9449" s="338">
        <v>51306</v>
      </c>
      <c r="H9449">
        <v>100</v>
      </c>
    </row>
    <row r="9450" spans="1:8">
      <c r="A9450" t="s">
        <v>1169</v>
      </c>
      <c r="B9450" t="s">
        <v>71</v>
      </c>
      <c r="C9450" t="s">
        <v>123</v>
      </c>
      <c r="D9450">
        <v>2013</v>
      </c>
      <c r="E9450" t="s">
        <v>83</v>
      </c>
      <c r="F9450" t="s">
        <v>1041</v>
      </c>
      <c r="G9450" s="338">
        <v>607318</v>
      </c>
      <c r="H9450">
        <v>101</v>
      </c>
    </row>
    <row r="9451" spans="1:8">
      <c r="A9451" t="s">
        <v>1168</v>
      </c>
      <c r="B9451" t="s">
        <v>71</v>
      </c>
      <c r="C9451" t="s">
        <v>123</v>
      </c>
      <c r="D9451">
        <v>2013</v>
      </c>
      <c r="E9451" t="s">
        <v>84</v>
      </c>
      <c r="F9451" t="s">
        <v>1041</v>
      </c>
      <c r="G9451" s="338">
        <v>374206</v>
      </c>
      <c r="H9451">
        <v>102</v>
      </c>
    </row>
    <row r="9452" spans="1:8">
      <c r="A9452" t="s">
        <v>1167</v>
      </c>
      <c r="B9452" t="s">
        <v>71</v>
      </c>
      <c r="C9452" t="s">
        <v>123</v>
      </c>
      <c r="D9452" t="s">
        <v>67</v>
      </c>
      <c r="E9452" t="s">
        <v>79</v>
      </c>
      <c r="F9452" t="s">
        <v>1041</v>
      </c>
      <c r="G9452" s="338">
        <v>2682504</v>
      </c>
      <c r="H9452">
        <v>103</v>
      </c>
    </row>
    <row r="9453" spans="1:8">
      <c r="A9453" t="s">
        <v>1166</v>
      </c>
      <c r="B9453" t="s">
        <v>71</v>
      </c>
      <c r="C9453" t="s">
        <v>123</v>
      </c>
      <c r="D9453" t="s">
        <v>67</v>
      </c>
      <c r="E9453" t="s">
        <v>80</v>
      </c>
      <c r="F9453" t="s">
        <v>1041</v>
      </c>
      <c r="G9453" s="338">
        <v>2621937</v>
      </c>
      <c r="H9453">
        <v>104</v>
      </c>
    </row>
    <row r="9454" spans="1:8">
      <c r="A9454" t="s">
        <v>1165</v>
      </c>
      <c r="B9454" t="s">
        <v>71</v>
      </c>
      <c r="C9454" t="s">
        <v>123</v>
      </c>
      <c r="D9454" t="s">
        <v>67</v>
      </c>
      <c r="E9454" t="s">
        <v>81</v>
      </c>
      <c r="F9454" t="s">
        <v>1041</v>
      </c>
      <c r="G9454" s="338">
        <v>549283</v>
      </c>
      <c r="H9454">
        <v>105</v>
      </c>
    </row>
    <row r="9455" spans="1:8">
      <c r="A9455" t="s">
        <v>1164</v>
      </c>
      <c r="B9455" t="s">
        <v>71</v>
      </c>
      <c r="C9455" t="s">
        <v>123</v>
      </c>
      <c r="D9455" t="s">
        <v>67</v>
      </c>
      <c r="E9455" t="s">
        <v>82</v>
      </c>
      <c r="F9455" t="s">
        <v>1041</v>
      </c>
      <c r="G9455" s="338">
        <v>584625</v>
      </c>
      <c r="H9455">
        <v>106</v>
      </c>
    </row>
    <row r="9456" spans="1:8">
      <c r="A9456" t="s">
        <v>1163</v>
      </c>
      <c r="B9456" t="s">
        <v>71</v>
      </c>
      <c r="C9456" t="s">
        <v>123</v>
      </c>
      <c r="D9456" t="s">
        <v>67</v>
      </c>
      <c r="E9456" t="s">
        <v>83</v>
      </c>
      <c r="F9456" t="s">
        <v>1041</v>
      </c>
      <c r="G9456" s="338">
        <v>2133221</v>
      </c>
      <c r="H9456">
        <v>107</v>
      </c>
    </row>
    <row r="9457" spans="1:8">
      <c r="A9457" t="s">
        <v>1162</v>
      </c>
      <c r="B9457" t="s">
        <v>71</v>
      </c>
      <c r="C9457" t="s">
        <v>123</v>
      </c>
      <c r="D9457" t="s">
        <v>67</v>
      </c>
      <c r="E9457" t="s">
        <v>84</v>
      </c>
      <c r="F9457" t="s">
        <v>1041</v>
      </c>
      <c r="G9457" s="338">
        <v>2037312</v>
      </c>
      <c r="H9457">
        <v>108</v>
      </c>
    </row>
    <row r="9458" spans="1:8">
      <c r="A9458" t="s">
        <v>1161</v>
      </c>
      <c r="B9458" t="s">
        <v>72</v>
      </c>
      <c r="C9458" t="s">
        <v>78</v>
      </c>
      <c r="D9458">
        <v>2007</v>
      </c>
      <c r="E9458" t="s">
        <v>52</v>
      </c>
      <c r="F9458" t="s">
        <v>1041</v>
      </c>
      <c r="H9458">
        <v>109</v>
      </c>
    </row>
    <row r="9459" spans="1:8">
      <c r="A9459" t="s">
        <v>1160</v>
      </c>
      <c r="B9459" t="s">
        <v>72</v>
      </c>
      <c r="C9459" t="s">
        <v>78</v>
      </c>
      <c r="D9459">
        <v>2007</v>
      </c>
      <c r="E9459" t="s">
        <v>53</v>
      </c>
      <c r="F9459" t="s">
        <v>1041</v>
      </c>
      <c r="H9459">
        <v>110</v>
      </c>
    </row>
    <row r="9460" spans="1:8">
      <c r="A9460" t="s">
        <v>1159</v>
      </c>
      <c r="B9460" t="s">
        <v>72</v>
      </c>
      <c r="C9460" t="s">
        <v>78</v>
      </c>
      <c r="D9460">
        <v>2007</v>
      </c>
      <c r="E9460" t="s">
        <v>54</v>
      </c>
      <c r="F9460" t="s">
        <v>1041</v>
      </c>
      <c r="H9460">
        <v>111</v>
      </c>
    </row>
    <row r="9461" spans="1:8">
      <c r="A9461" t="s">
        <v>1158</v>
      </c>
      <c r="B9461" t="s">
        <v>72</v>
      </c>
      <c r="C9461" t="s">
        <v>78</v>
      </c>
      <c r="D9461">
        <v>2007</v>
      </c>
      <c r="E9461" t="s">
        <v>55</v>
      </c>
      <c r="F9461" t="s">
        <v>1041</v>
      </c>
      <c r="H9461">
        <v>112</v>
      </c>
    </row>
    <row r="9462" spans="1:8">
      <c r="A9462" t="s">
        <v>1157</v>
      </c>
      <c r="B9462" t="s">
        <v>72</v>
      </c>
      <c r="C9462" t="s">
        <v>78</v>
      </c>
      <c r="D9462">
        <v>2007</v>
      </c>
      <c r="E9462" t="s">
        <v>56</v>
      </c>
      <c r="F9462" t="s">
        <v>1041</v>
      </c>
      <c r="H9462">
        <v>113</v>
      </c>
    </row>
    <row r="9463" spans="1:8">
      <c r="A9463" t="s">
        <v>1156</v>
      </c>
      <c r="B9463" t="s">
        <v>72</v>
      </c>
      <c r="C9463" t="s">
        <v>78</v>
      </c>
      <c r="D9463">
        <v>2007</v>
      </c>
      <c r="E9463" t="s">
        <v>57</v>
      </c>
      <c r="F9463" t="s">
        <v>1041</v>
      </c>
      <c r="H9463">
        <v>114</v>
      </c>
    </row>
    <row r="9464" spans="1:8">
      <c r="A9464" t="s">
        <v>1155</v>
      </c>
      <c r="B9464" t="s">
        <v>72</v>
      </c>
      <c r="C9464" t="s">
        <v>78</v>
      </c>
      <c r="D9464">
        <v>2008</v>
      </c>
      <c r="E9464" t="s">
        <v>52</v>
      </c>
      <c r="F9464" t="s">
        <v>1041</v>
      </c>
      <c r="G9464" s="336">
        <v>-0.28999999999999998</v>
      </c>
      <c r="H9464">
        <v>115</v>
      </c>
    </row>
    <row r="9465" spans="1:8">
      <c r="A9465" t="s">
        <v>1154</v>
      </c>
      <c r="B9465" t="s">
        <v>72</v>
      </c>
      <c r="C9465" t="s">
        <v>78</v>
      </c>
      <c r="D9465">
        <v>2008</v>
      </c>
      <c r="E9465" t="s">
        <v>53</v>
      </c>
      <c r="F9465" t="s">
        <v>1041</v>
      </c>
      <c r="G9465" s="336">
        <v>-0.32</v>
      </c>
      <c r="H9465">
        <v>116</v>
      </c>
    </row>
    <row r="9466" spans="1:8">
      <c r="A9466" t="s">
        <v>1153</v>
      </c>
      <c r="B9466" t="s">
        <v>72</v>
      </c>
      <c r="C9466" t="s">
        <v>78</v>
      </c>
      <c r="D9466">
        <v>2008</v>
      </c>
      <c r="E9466" t="s">
        <v>54</v>
      </c>
      <c r="F9466" t="s">
        <v>1041</v>
      </c>
      <c r="G9466" s="336">
        <v>-0.37</v>
      </c>
      <c r="H9466">
        <v>117</v>
      </c>
    </row>
    <row r="9467" spans="1:8">
      <c r="A9467" t="s">
        <v>1152</v>
      </c>
      <c r="B9467" t="s">
        <v>72</v>
      </c>
      <c r="C9467" t="s">
        <v>78</v>
      </c>
      <c r="D9467">
        <v>2008</v>
      </c>
      <c r="E9467" t="s">
        <v>55</v>
      </c>
      <c r="F9467" t="s">
        <v>1041</v>
      </c>
      <c r="G9467" s="336">
        <v>0.17</v>
      </c>
      <c r="H9467">
        <v>118</v>
      </c>
    </row>
    <row r="9468" spans="1:8">
      <c r="A9468" t="s">
        <v>1151</v>
      </c>
      <c r="B9468" t="s">
        <v>72</v>
      </c>
      <c r="C9468" t="s">
        <v>78</v>
      </c>
      <c r="D9468">
        <v>2008</v>
      </c>
      <c r="E9468" t="s">
        <v>56</v>
      </c>
      <c r="F9468" t="s">
        <v>1041</v>
      </c>
      <c r="G9468" s="336">
        <v>-0.22</v>
      </c>
      <c r="H9468">
        <v>119</v>
      </c>
    </row>
    <row r="9469" spans="1:8">
      <c r="A9469" t="s">
        <v>1150</v>
      </c>
      <c r="B9469" t="s">
        <v>72</v>
      </c>
      <c r="C9469" t="s">
        <v>78</v>
      </c>
      <c r="D9469">
        <v>2008</v>
      </c>
      <c r="E9469" t="s">
        <v>57</v>
      </c>
      <c r="F9469" t="s">
        <v>1041</v>
      </c>
      <c r="G9469" s="336">
        <v>0.89</v>
      </c>
      <c r="H9469">
        <v>120</v>
      </c>
    </row>
    <row r="9470" spans="1:8">
      <c r="A9470" t="s">
        <v>1149</v>
      </c>
      <c r="B9470" t="s">
        <v>72</v>
      </c>
      <c r="C9470" t="s">
        <v>78</v>
      </c>
      <c r="D9470">
        <v>2009</v>
      </c>
      <c r="E9470" t="s">
        <v>52</v>
      </c>
      <c r="F9470" t="s">
        <v>1041</v>
      </c>
      <c r="G9470" s="336">
        <v>0.02</v>
      </c>
      <c r="H9470">
        <v>121</v>
      </c>
    </row>
    <row r="9471" spans="1:8">
      <c r="A9471" t="s">
        <v>1148</v>
      </c>
      <c r="B9471" t="s">
        <v>72</v>
      </c>
      <c r="C9471" t="s">
        <v>78</v>
      </c>
      <c r="D9471">
        <v>2009</v>
      </c>
      <c r="E9471" t="s">
        <v>53</v>
      </c>
      <c r="F9471" t="s">
        <v>1041</v>
      </c>
      <c r="G9471" s="336">
        <v>0.43</v>
      </c>
      <c r="H9471">
        <v>122</v>
      </c>
    </row>
    <row r="9472" spans="1:8">
      <c r="A9472" t="s">
        <v>1147</v>
      </c>
      <c r="B9472" t="s">
        <v>72</v>
      </c>
      <c r="C9472" t="s">
        <v>78</v>
      </c>
      <c r="D9472">
        <v>2009</v>
      </c>
      <c r="E9472" t="s">
        <v>54</v>
      </c>
      <c r="F9472" t="s">
        <v>1041</v>
      </c>
      <c r="G9472" s="336">
        <v>0.48</v>
      </c>
      <c r="H9472">
        <v>123</v>
      </c>
    </row>
    <row r="9473" spans="1:8">
      <c r="A9473" t="s">
        <v>1146</v>
      </c>
      <c r="B9473" t="s">
        <v>72</v>
      </c>
      <c r="C9473" t="s">
        <v>78</v>
      </c>
      <c r="D9473">
        <v>2009</v>
      </c>
      <c r="E9473" t="s">
        <v>55</v>
      </c>
      <c r="F9473" t="s">
        <v>1041</v>
      </c>
      <c r="G9473" s="336">
        <v>0.82</v>
      </c>
      <c r="H9473">
        <v>124</v>
      </c>
    </row>
    <row r="9474" spans="1:8">
      <c r="A9474" t="s">
        <v>1145</v>
      </c>
      <c r="B9474" t="s">
        <v>72</v>
      </c>
      <c r="C9474" t="s">
        <v>78</v>
      </c>
      <c r="D9474">
        <v>2009</v>
      </c>
      <c r="E9474" t="s">
        <v>56</v>
      </c>
      <c r="F9474" t="s">
        <v>1041</v>
      </c>
      <c r="G9474" s="336">
        <v>-0.28999999999999998</v>
      </c>
      <c r="H9474">
        <v>125</v>
      </c>
    </row>
    <row r="9475" spans="1:8">
      <c r="A9475" t="s">
        <v>1144</v>
      </c>
      <c r="B9475" t="s">
        <v>72</v>
      </c>
      <c r="C9475" t="s">
        <v>78</v>
      </c>
      <c r="D9475">
        <v>2009</v>
      </c>
      <c r="E9475" t="s">
        <v>57</v>
      </c>
      <c r="F9475" t="s">
        <v>1041</v>
      </c>
      <c r="G9475" s="336">
        <v>0.24</v>
      </c>
      <c r="H9475">
        <v>126</v>
      </c>
    </row>
    <row r="9476" spans="1:8">
      <c r="A9476" t="s">
        <v>1143</v>
      </c>
      <c r="B9476" t="s">
        <v>72</v>
      </c>
      <c r="C9476" t="s">
        <v>78</v>
      </c>
      <c r="D9476">
        <v>2010</v>
      </c>
      <c r="E9476" t="s">
        <v>52</v>
      </c>
      <c r="F9476" t="s">
        <v>1041</v>
      </c>
      <c r="G9476" s="336">
        <v>-0.1</v>
      </c>
      <c r="H9476">
        <v>127</v>
      </c>
    </row>
    <row r="9477" spans="1:8">
      <c r="A9477" t="s">
        <v>1142</v>
      </c>
      <c r="B9477" t="s">
        <v>72</v>
      </c>
      <c r="C9477" t="s">
        <v>78</v>
      </c>
      <c r="D9477">
        <v>2010</v>
      </c>
      <c r="E9477" t="s">
        <v>53</v>
      </c>
      <c r="F9477" t="s">
        <v>1041</v>
      </c>
      <c r="G9477" s="336">
        <v>0.08</v>
      </c>
      <c r="H9477">
        <v>128</v>
      </c>
    </row>
    <row r="9478" spans="1:8">
      <c r="A9478" t="s">
        <v>1141</v>
      </c>
      <c r="B9478" t="s">
        <v>72</v>
      </c>
      <c r="C9478" t="s">
        <v>78</v>
      </c>
      <c r="D9478">
        <v>2010</v>
      </c>
      <c r="E9478" t="s">
        <v>54</v>
      </c>
      <c r="F9478" t="s">
        <v>1041</v>
      </c>
      <c r="G9478" s="336">
        <v>-0.02</v>
      </c>
      <c r="H9478">
        <v>129</v>
      </c>
    </row>
    <row r="9479" spans="1:8">
      <c r="A9479" t="s">
        <v>1140</v>
      </c>
      <c r="B9479" t="s">
        <v>72</v>
      </c>
      <c r="C9479" t="s">
        <v>78</v>
      </c>
      <c r="D9479">
        <v>2010</v>
      </c>
      <c r="E9479" t="s">
        <v>55</v>
      </c>
      <c r="F9479" t="s">
        <v>1041</v>
      </c>
      <c r="G9479" s="336">
        <v>0.54</v>
      </c>
      <c r="H9479">
        <v>130</v>
      </c>
    </row>
    <row r="9480" spans="1:8">
      <c r="A9480" t="s">
        <v>1139</v>
      </c>
      <c r="B9480" t="s">
        <v>72</v>
      </c>
      <c r="C9480" t="s">
        <v>78</v>
      </c>
      <c r="D9480">
        <v>2010</v>
      </c>
      <c r="E9480" t="s">
        <v>56</v>
      </c>
      <c r="F9480" t="s">
        <v>1041</v>
      </c>
      <c r="G9480" s="336">
        <v>-0.22</v>
      </c>
      <c r="H9480">
        <v>131</v>
      </c>
    </row>
    <row r="9481" spans="1:8">
      <c r="A9481" t="s">
        <v>1138</v>
      </c>
      <c r="B9481" t="s">
        <v>72</v>
      </c>
      <c r="C9481" t="s">
        <v>78</v>
      </c>
      <c r="D9481">
        <v>2010</v>
      </c>
      <c r="E9481" t="s">
        <v>57</v>
      </c>
      <c r="F9481" t="s">
        <v>1041</v>
      </c>
      <c r="G9481" s="336">
        <v>-0.24</v>
      </c>
      <c r="H9481">
        <v>132</v>
      </c>
    </row>
    <row r="9482" spans="1:8">
      <c r="A9482" t="s">
        <v>1137</v>
      </c>
      <c r="B9482" t="s">
        <v>72</v>
      </c>
      <c r="C9482" t="s">
        <v>78</v>
      </c>
      <c r="D9482">
        <v>2011</v>
      </c>
      <c r="E9482" t="s">
        <v>52</v>
      </c>
      <c r="F9482" t="s">
        <v>1041</v>
      </c>
      <c r="G9482" s="336">
        <v>0.3</v>
      </c>
      <c r="H9482">
        <v>133</v>
      </c>
    </row>
    <row r="9483" spans="1:8">
      <c r="A9483" t="s">
        <v>1136</v>
      </c>
      <c r="B9483" t="s">
        <v>72</v>
      </c>
      <c r="C9483" t="s">
        <v>78</v>
      </c>
      <c r="D9483">
        <v>2011</v>
      </c>
      <c r="E9483" t="s">
        <v>53</v>
      </c>
      <c r="F9483" t="s">
        <v>1041</v>
      </c>
      <c r="G9483" s="336">
        <v>-0.11</v>
      </c>
      <c r="H9483">
        <v>134</v>
      </c>
    </row>
    <row r="9484" spans="1:8">
      <c r="A9484" t="s">
        <v>1135</v>
      </c>
      <c r="B9484" t="s">
        <v>72</v>
      </c>
      <c r="C9484" t="s">
        <v>78</v>
      </c>
      <c r="D9484">
        <v>2011</v>
      </c>
      <c r="E9484" t="s">
        <v>54</v>
      </c>
      <c r="F9484" t="s">
        <v>1041</v>
      </c>
      <c r="G9484" s="336">
        <v>-0.03</v>
      </c>
      <c r="H9484">
        <v>135</v>
      </c>
    </row>
    <row r="9485" spans="1:8">
      <c r="A9485" t="s">
        <v>1134</v>
      </c>
      <c r="B9485" t="s">
        <v>72</v>
      </c>
      <c r="C9485" t="s">
        <v>78</v>
      </c>
      <c r="D9485">
        <v>2011</v>
      </c>
      <c r="E9485" t="s">
        <v>55</v>
      </c>
      <c r="F9485" t="s">
        <v>1041</v>
      </c>
      <c r="G9485" s="336">
        <v>-0.22</v>
      </c>
      <c r="H9485">
        <v>136</v>
      </c>
    </row>
    <row r="9486" spans="1:8">
      <c r="A9486" t="s">
        <v>1133</v>
      </c>
      <c r="B9486" t="s">
        <v>72</v>
      </c>
      <c r="C9486" t="s">
        <v>78</v>
      </c>
      <c r="D9486">
        <v>2011</v>
      </c>
      <c r="E9486" t="s">
        <v>56</v>
      </c>
      <c r="F9486" t="s">
        <v>1041</v>
      </c>
      <c r="G9486" s="336">
        <v>0.88</v>
      </c>
      <c r="H9486">
        <v>137</v>
      </c>
    </row>
    <row r="9487" spans="1:8">
      <c r="A9487" t="s">
        <v>1132</v>
      </c>
      <c r="B9487" t="s">
        <v>72</v>
      </c>
      <c r="C9487" t="s">
        <v>78</v>
      </c>
      <c r="D9487">
        <v>2011</v>
      </c>
      <c r="E9487" t="s">
        <v>57</v>
      </c>
      <c r="F9487" t="s">
        <v>1041</v>
      </c>
      <c r="G9487" s="336">
        <v>0.05</v>
      </c>
      <c r="H9487">
        <v>138</v>
      </c>
    </row>
    <row r="9488" spans="1:8">
      <c r="A9488" t="s">
        <v>1131</v>
      </c>
      <c r="B9488" t="s">
        <v>72</v>
      </c>
      <c r="C9488" t="s">
        <v>78</v>
      </c>
      <c r="D9488">
        <v>2012</v>
      </c>
      <c r="E9488" t="s">
        <v>52</v>
      </c>
      <c r="F9488" t="s">
        <v>1041</v>
      </c>
      <c r="G9488" s="336">
        <v>0.43</v>
      </c>
      <c r="H9488">
        <v>139</v>
      </c>
    </row>
    <row r="9489" spans="1:8">
      <c r="A9489" t="s">
        <v>1130</v>
      </c>
      <c r="B9489" t="s">
        <v>72</v>
      </c>
      <c r="C9489" t="s">
        <v>78</v>
      </c>
      <c r="D9489">
        <v>2012</v>
      </c>
      <c r="E9489" t="s">
        <v>53</v>
      </c>
      <c r="F9489" t="s">
        <v>1041</v>
      </c>
      <c r="G9489" s="336">
        <v>0.93</v>
      </c>
      <c r="H9489">
        <v>140</v>
      </c>
    </row>
    <row r="9490" spans="1:8">
      <c r="A9490" t="s">
        <v>1129</v>
      </c>
      <c r="B9490" t="s">
        <v>72</v>
      </c>
      <c r="C9490" t="s">
        <v>78</v>
      </c>
      <c r="D9490">
        <v>2012</v>
      </c>
      <c r="E9490" t="s">
        <v>54</v>
      </c>
      <c r="F9490" t="s">
        <v>1041</v>
      </c>
      <c r="G9490" s="336">
        <v>0.79</v>
      </c>
      <c r="H9490">
        <v>141</v>
      </c>
    </row>
    <row r="9491" spans="1:8">
      <c r="A9491" t="s">
        <v>1128</v>
      </c>
      <c r="B9491" t="s">
        <v>72</v>
      </c>
      <c r="C9491" t="s">
        <v>78</v>
      </c>
      <c r="D9491">
        <v>2012</v>
      </c>
      <c r="E9491" t="s">
        <v>55</v>
      </c>
      <c r="F9491" t="s">
        <v>1041</v>
      </c>
      <c r="G9491" s="336">
        <v>1.21</v>
      </c>
      <c r="H9491">
        <v>142</v>
      </c>
    </row>
    <row r="9492" spans="1:8">
      <c r="A9492" t="s">
        <v>1127</v>
      </c>
      <c r="B9492" t="s">
        <v>72</v>
      </c>
      <c r="C9492" t="s">
        <v>78</v>
      </c>
      <c r="D9492">
        <v>2012</v>
      </c>
      <c r="E9492" t="s">
        <v>56</v>
      </c>
      <c r="F9492" t="s">
        <v>1041</v>
      </c>
      <c r="G9492" s="336">
        <v>0.12</v>
      </c>
      <c r="H9492">
        <v>143</v>
      </c>
    </row>
    <row r="9493" spans="1:8">
      <c r="A9493" t="s">
        <v>1126</v>
      </c>
      <c r="B9493" t="s">
        <v>72</v>
      </c>
      <c r="C9493" t="s">
        <v>78</v>
      </c>
      <c r="D9493">
        <v>2012</v>
      </c>
      <c r="E9493" t="s">
        <v>57</v>
      </c>
      <c r="F9493" t="s">
        <v>1041</v>
      </c>
      <c r="G9493" s="336">
        <v>0.63</v>
      </c>
      <c r="H9493">
        <v>144</v>
      </c>
    </row>
    <row r="9494" spans="1:8">
      <c r="A9494" t="s">
        <v>1125</v>
      </c>
      <c r="B9494" t="s">
        <v>72</v>
      </c>
      <c r="C9494" t="s">
        <v>78</v>
      </c>
      <c r="D9494">
        <v>2013</v>
      </c>
      <c r="E9494" t="s">
        <v>52</v>
      </c>
      <c r="F9494" t="s">
        <v>1041</v>
      </c>
      <c r="G9494" s="336">
        <v>7.0000000000000007E-2</v>
      </c>
      <c r="H9494">
        <v>145</v>
      </c>
    </row>
    <row r="9495" spans="1:8">
      <c r="A9495" t="s">
        <v>1124</v>
      </c>
      <c r="B9495" t="s">
        <v>72</v>
      </c>
      <c r="C9495" t="s">
        <v>78</v>
      </c>
      <c r="D9495">
        <v>2013</v>
      </c>
      <c r="E9495" t="s">
        <v>53</v>
      </c>
      <c r="F9495" t="s">
        <v>1041</v>
      </c>
      <c r="G9495" s="336">
        <v>0.13</v>
      </c>
      <c r="H9495">
        <v>146</v>
      </c>
    </row>
    <row r="9496" spans="1:8">
      <c r="A9496" t="s">
        <v>1123</v>
      </c>
      <c r="B9496" t="s">
        <v>72</v>
      </c>
      <c r="C9496" t="s">
        <v>78</v>
      </c>
      <c r="D9496">
        <v>2013</v>
      </c>
      <c r="E9496" t="s">
        <v>54</v>
      </c>
      <c r="F9496" t="s">
        <v>1041</v>
      </c>
      <c r="G9496" s="336">
        <v>0.15</v>
      </c>
      <c r="H9496">
        <v>147</v>
      </c>
    </row>
    <row r="9497" spans="1:8">
      <c r="A9497" t="s">
        <v>1122</v>
      </c>
      <c r="B9497" t="s">
        <v>72</v>
      </c>
      <c r="C9497" t="s">
        <v>78</v>
      </c>
      <c r="D9497">
        <v>2013</v>
      </c>
      <c r="E9497" t="s">
        <v>55</v>
      </c>
      <c r="F9497" t="s">
        <v>1041</v>
      </c>
      <c r="G9497" s="336">
        <v>0.24</v>
      </c>
      <c r="H9497">
        <v>148</v>
      </c>
    </row>
    <row r="9498" spans="1:8">
      <c r="A9498" t="s">
        <v>1121</v>
      </c>
      <c r="B9498" t="s">
        <v>72</v>
      </c>
      <c r="C9498" t="s">
        <v>78</v>
      </c>
      <c r="D9498">
        <v>2013</v>
      </c>
      <c r="E9498" t="s">
        <v>56</v>
      </c>
      <c r="F9498" t="s">
        <v>1041</v>
      </c>
      <c r="G9498" s="336">
        <v>-0.05</v>
      </c>
      <c r="H9498">
        <v>149</v>
      </c>
    </row>
    <row r="9499" spans="1:8">
      <c r="A9499" t="s">
        <v>1120</v>
      </c>
      <c r="B9499" t="s">
        <v>72</v>
      </c>
      <c r="C9499" t="s">
        <v>78</v>
      </c>
      <c r="D9499">
        <v>2013</v>
      </c>
      <c r="E9499" t="s">
        <v>57</v>
      </c>
      <c r="F9499" t="s">
        <v>1041</v>
      </c>
      <c r="G9499" s="336">
        <v>-0.01</v>
      </c>
      <c r="H9499">
        <v>150</v>
      </c>
    </row>
    <row r="9500" spans="1:8">
      <c r="A9500" t="s">
        <v>1119</v>
      </c>
      <c r="B9500" t="s">
        <v>72</v>
      </c>
      <c r="C9500" t="s">
        <v>78</v>
      </c>
      <c r="D9500">
        <v>2014</v>
      </c>
      <c r="E9500" t="s">
        <v>52</v>
      </c>
      <c r="F9500" t="s">
        <v>1041</v>
      </c>
      <c r="G9500" s="336">
        <v>0.56999999999999995</v>
      </c>
      <c r="H9500">
        <v>151</v>
      </c>
    </row>
    <row r="9501" spans="1:8">
      <c r="A9501" t="s">
        <v>1118</v>
      </c>
      <c r="B9501" t="s">
        <v>72</v>
      </c>
      <c r="C9501" t="s">
        <v>78</v>
      </c>
      <c r="D9501">
        <v>2014</v>
      </c>
      <c r="E9501" t="s">
        <v>53</v>
      </c>
      <c r="F9501" t="s">
        <v>1041</v>
      </c>
      <c r="G9501" s="336">
        <v>0.45</v>
      </c>
      <c r="H9501">
        <v>152</v>
      </c>
    </row>
    <row r="9502" spans="1:8">
      <c r="A9502" t="s">
        <v>1117</v>
      </c>
      <c r="B9502" t="s">
        <v>72</v>
      </c>
      <c r="C9502" t="s">
        <v>78</v>
      </c>
      <c r="D9502">
        <v>2014</v>
      </c>
      <c r="E9502" t="s">
        <v>54</v>
      </c>
      <c r="F9502" t="s">
        <v>1041</v>
      </c>
      <c r="G9502" s="336">
        <v>0.6</v>
      </c>
      <c r="H9502">
        <v>153</v>
      </c>
    </row>
    <row r="9503" spans="1:8">
      <c r="A9503" t="s">
        <v>1116</v>
      </c>
      <c r="B9503" t="s">
        <v>72</v>
      </c>
      <c r="C9503" t="s">
        <v>78</v>
      </c>
      <c r="D9503">
        <v>2014</v>
      </c>
      <c r="E9503" t="s">
        <v>55</v>
      </c>
      <c r="F9503" t="s">
        <v>1041</v>
      </c>
      <c r="G9503" s="336">
        <v>0.62</v>
      </c>
      <c r="H9503">
        <v>154</v>
      </c>
    </row>
    <row r="9504" spans="1:8">
      <c r="A9504" t="s">
        <v>1115</v>
      </c>
      <c r="B9504" t="s">
        <v>72</v>
      </c>
      <c r="C9504" t="s">
        <v>78</v>
      </c>
      <c r="D9504">
        <v>2014</v>
      </c>
      <c r="E9504" t="s">
        <v>56</v>
      </c>
      <c r="F9504" t="s">
        <v>1041</v>
      </c>
      <c r="G9504" s="336">
        <v>0.53</v>
      </c>
      <c r="H9504">
        <v>155</v>
      </c>
    </row>
    <row r="9505" spans="1:8">
      <c r="A9505" t="s">
        <v>1114</v>
      </c>
      <c r="B9505" t="s">
        <v>72</v>
      </c>
      <c r="C9505" t="s">
        <v>78</v>
      </c>
      <c r="D9505">
        <v>2014</v>
      </c>
      <c r="E9505" t="s">
        <v>57</v>
      </c>
      <c r="F9505" t="s">
        <v>1041</v>
      </c>
      <c r="G9505" s="336">
        <v>0.16</v>
      </c>
      <c r="H9505">
        <v>156</v>
      </c>
    </row>
    <row r="9506" spans="1:8">
      <c r="A9506" t="s">
        <v>1113</v>
      </c>
      <c r="B9506" t="s">
        <v>72</v>
      </c>
      <c r="C9506" t="s">
        <v>78</v>
      </c>
      <c r="D9506" t="s">
        <v>58</v>
      </c>
      <c r="E9506" t="s">
        <v>52</v>
      </c>
      <c r="F9506" t="s">
        <v>1041</v>
      </c>
      <c r="G9506" s="336">
        <v>1.03</v>
      </c>
      <c r="H9506">
        <v>157</v>
      </c>
    </row>
    <row r="9507" spans="1:8">
      <c r="A9507" t="s">
        <v>1112</v>
      </c>
      <c r="B9507" t="s">
        <v>72</v>
      </c>
      <c r="C9507" t="s">
        <v>78</v>
      </c>
      <c r="D9507" t="s">
        <v>58</v>
      </c>
      <c r="E9507" t="s">
        <v>53</v>
      </c>
      <c r="F9507" t="s">
        <v>1041</v>
      </c>
      <c r="G9507" s="336">
        <v>2</v>
      </c>
      <c r="H9507">
        <v>158</v>
      </c>
    </row>
    <row r="9508" spans="1:8">
      <c r="A9508" t="s">
        <v>1111</v>
      </c>
      <c r="B9508" t="s">
        <v>72</v>
      </c>
      <c r="C9508" t="s">
        <v>78</v>
      </c>
      <c r="D9508" t="s">
        <v>58</v>
      </c>
      <c r="E9508" t="s">
        <v>54</v>
      </c>
      <c r="F9508" t="s">
        <v>1041</v>
      </c>
      <c r="G9508" s="336">
        <v>1.92</v>
      </c>
      <c r="H9508">
        <v>159</v>
      </c>
    </row>
    <row r="9509" spans="1:8">
      <c r="A9509" t="s">
        <v>1110</v>
      </c>
      <c r="B9509" t="s">
        <v>72</v>
      </c>
      <c r="C9509" t="s">
        <v>78</v>
      </c>
      <c r="D9509" t="s">
        <v>58</v>
      </c>
      <c r="E9509" t="s">
        <v>55</v>
      </c>
      <c r="F9509" t="s">
        <v>1041</v>
      </c>
      <c r="G9509" s="336">
        <v>10.36</v>
      </c>
      <c r="H9509">
        <v>160</v>
      </c>
    </row>
    <row r="9510" spans="1:8">
      <c r="A9510" t="s">
        <v>1109</v>
      </c>
      <c r="B9510" t="s">
        <v>72</v>
      </c>
      <c r="C9510" t="s">
        <v>78</v>
      </c>
      <c r="D9510" t="s">
        <v>58</v>
      </c>
      <c r="E9510" t="s">
        <v>56</v>
      </c>
      <c r="F9510" t="s">
        <v>1041</v>
      </c>
      <c r="G9510" s="336">
        <v>0.32</v>
      </c>
      <c r="H9510">
        <v>161</v>
      </c>
    </row>
    <row r="9511" spans="1:8">
      <c r="A9511" t="s">
        <v>1108</v>
      </c>
      <c r="B9511" t="s">
        <v>72</v>
      </c>
      <c r="C9511" t="s">
        <v>78</v>
      </c>
      <c r="D9511" t="s">
        <v>58</v>
      </c>
      <c r="E9511" t="s">
        <v>57</v>
      </c>
      <c r="F9511" t="s">
        <v>1041</v>
      </c>
      <c r="G9511" s="336">
        <v>2.48</v>
      </c>
      <c r="H9511">
        <v>162</v>
      </c>
    </row>
    <row r="9512" spans="1:8">
      <c r="A9512" t="s">
        <v>1107</v>
      </c>
      <c r="B9512" t="s">
        <v>72</v>
      </c>
      <c r="C9512" t="s">
        <v>78</v>
      </c>
      <c r="D9512" t="s">
        <v>59</v>
      </c>
      <c r="E9512" t="s">
        <v>52</v>
      </c>
      <c r="F9512" t="s">
        <v>1041</v>
      </c>
      <c r="G9512" s="336">
        <v>0.15</v>
      </c>
      <c r="H9512">
        <v>163</v>
      </c>
    </row>
    <row r="9513" spans="1:8">
      <c r="A9513" t="s">
        <v>1106</v>
      </c>
      <c r="B9513" t="s">
        <v>72</v>
      </c>
      <c r="C9513" t="s">
        <v>78</v>
      </c>
      <c r="D9513" t="s">
        <v>59</v>
      </c>
      <c r="E9513" t="s">
        <v>53</v>
      </c>
      <c r="F9513" t="s">
        <v>1041</v>
      </c>
      <c r="G9513" s="336">
        <v>0.28999999999999998</v>
      </c>
      <c r="H9513">
        <v>164</v>
      </c>
    </row>
    <row r="9514" spans="1:8">
      <c r="A9514" t="s">
        <v>1105</v>
      </c>
      <c r="B9514" t="s">
        <v>72</v>
      </c>
      <c r="C9514" t="s">
        <v>78</v>
      </c>
      <c r="D9514" t="s">
        <v>59</v>
      </c>
      <c r="E9514" t="s">
        <v>54</v>
      </c>
      <c r="F9514" t="s">
        <v>1041</v>
      </c>
      <c r="G9514" s="336">
        <v>0.27</v>
      </c>
      <c r="H9514">
        <v>165</v>
      </c>
    </row>
    <row r="9515" spans="1:8">
      <c r="A9515" t="s">
        <v>1104</v>
      </c>
      <c r="B9515" t="s">
        <v>72</v>
      </c>
      <c r="C9515" t="s">
        <v>78</v>
      </c>
      <c r="D9515" t="s">
        <v>59</v>
      </c>
      <c r="E9515" t="s">
        <v>55</v>
      </c>
      <c r="F9515" t="s">
        <v>1041</v>
      </c>
      <c r="G9515" s="336">
        <v>1.48</v>
      </c>
      <c r="H9515">
        <v>166</v>
      </c>
    </row>
    <row r="9516" spans="1:8">
      <c r="A9516" t="s">
        <v>1103</v>
      </c>
      <c r="B9516" t="s">
        <v>72</v>
      </c>
      <c r="C9516" t="s">
        <v>78</v>
      </c>
      <c r="D9516" t="s">
        <v>59</v>
      </c>
      <c r="E9516" t="s">
        <v>56</v>
      </c>
      <c r="F9516" t="s">
        <v>1041</v>
      </c>
      <c r="G9516" s="336">
        <v>0.05</v>
      </c>
      <c r="H9516">
        <v>167</v>
      </c>
    </row>
    <row r="9517" spans="1:8">
      <c r="A9517" t="s">
        <v>1102</v>
      </c>
      <c r="B9517" t="s">
        <v>72</v>
      </c>
      <c r="C9517" t="s">
        <v>78</v>
      </c>
      <c r="D9517" t="s">
        <v>59</v>
      </c>
      <c r="E9517" t="s">
        <v>57</v>
      </c>
      <c r="F9517" t="s">
        <v>1041</v>
      </c>
      <c r="G9517" s="336">
        <v>0.35</v>
      </c>
      <c r="H9517">
        <v>168</v>
      </c>
    </row>
    <row r="9518" spans="1:8">
      <c r="A9518" t="s">
        <v>1101</v>
      </c>
      <c r="B9518" t="s">
        <v>71</v>
      </c>
      <c r="C9518" t="s">
        <v>78</v>
      </c>
      <c r="D9518">
        <v>2006</v>
      </c>
      <c r="E9518" t="s">
        <v>52</v>
      </c>
      <c r="F9518" t="s">
        <v>1041</v>
      </c>
      <c r="H9518">
        <v>169</v>
      </c>
    </row>
    <row r="9519" spans="1:8">
      <c r="A9519" t="s">
        <v>1100</v>
      </c>
      <c r="B9519" t="s">
        <v>71</v>
      </c>
      <c r="C9519" t="s">
        <v>78</v>
      </c>
      <c r="D9519">
        <v>2006</v>
      </c>
      <c r="E9519" t="s">
        <v>53</v>
      </c>
      <c r="F9519" t="s">
        <v>1041</v>
      </c>
      <c r="H9519">
        <v>170</v>
      </c>
    </row>
    <row r="9520" spans="1:8">
      <c r="A9520" t="s">
        <v>1099</v>
      </c>
      <c r="B9520" t="s">
        <v>71</v>
      </c>
      <c r="C9520" t="s">
        <v>78</v>
      </c>
      <c r="D9520">
        <v>2006</v>
      </c>
      <c r="E9520" t="s">
        <v>54</v>
      </c>
      <c r="F9520" t="s">
        <v>1041</v>
      </c>
      <c r="H9520">
        <v>171</v>
      </c>
    </row>
    <row r="9521" spans="1:8">
      <c r="A9521" t="s">
        <v>1098</v>
      </c>
      <c r="B9521" t="s">
        <v>71</v>
      </c>
      <c r="C9521" t="s">
        <v>78</v>
      </c>
      <c r="D9521">
        <v>2006</v>
      </c>
      <c r="E9521" t="s">
        <v>55</v>
      </c>
      <c r="F9521" t="s">
        <v>1041</v>
      </c>
      <c r="H9521">
        <v>172</v>
      </c>
    </row>
    <row r="9522" spans="1:8">
      <c r="A9522" t="s">
        <v>1097</v>
      </c>
      <c r="B9522" t="s">
        <v>71</v>
      </c>
      <c r="C9522" t="s">
        <v>78</v>
      </c>
      <c r="D9522">
        <v>2006</v>
      </c>
      <c r="E9522" t="s">
        <v>56</v>
      </c>
      <c r="F9522" t="s">
        <v>1041</v>
      </c>
      <c r="H9522">
        <v>173</v>
      </c>
    </row>
    <row r="9523" spans="1:8">
      <c r="A9523" t="s">
        <v>1096</v>
      </c>
      <c r="B9523" t="s">
        <v>71</v>
      </c>
      <c r="C9523" t="s">
        <v>78</v>
      </c>
      <c r="D9523">
        <v>2006</v>
      </c>
      <c r="E9523" t="s">
        <v>57</v>
      </c>
      <c r="F9523" t="s">
        <v>1041</v>
      </c>
      <c r="H9523">
        <v>174</v>
      </c>
    </row>
    <row r="9524" spans="1:8">
      <c r="A9524" t="s">
        <v>1095</v>
      </c>
      <c r="B9524" t="s">
        <v>71</v>
      </c>
      <c r="C9524" t="s">
        <v>78</v>
      </c>
      <c r="D9524">
        <v>2007</v>
      </c>
      <c r="E9524" t="s">
        <v>52</v>
      </c>
      <c r="F9524" t="s">
        <v>1041</v>
      </c>
      <c r="G9524" s="336">
        <v>0.42</v>
      </c>
      <c r="H9524">
        <v>175</v>
      </c>
    </row>
    <row r="9525" spans="1:8">
      <c r="A9525" t="s">
        <v>1094</v>
      </c>
      <c r="B9525" t="s">
        <v>71</v>
      </c>
      <c r="C9525" t="s">
        <v>78</v>
      </c>
      <c r="D9525">
        <v>2007</v>
      </c>
      <c r="E9525" t="s">
        <v>53</v>
      </c>
      <c r="F9525" t="s">
        <v>1041</v>
      </c>
      <c r="G9525" s="336">
        <v>0.67</v>
      </c>
      <c r="H9525">
        <v>176</v>
      </c>
    </row>
    <row r="9526" spans="1:8">
      <c r="A9526" t="s">
        <v>1093</v>
      </c>
      <c r="B9526" t="s">
        <v>71</v>
      </c>
      <c r="C9526" t="s">
        <v>78</v>
      </c>
      <c r="D9526">
        <v>2007</v>
      </c>
      <c r="E9526" t="s">
        <v>54</v>
      </c>
      <c r="F9526" t="s">
        <v>1041</v>
      </c>
      <c r="G9526" s="336">
        <v>0.17</v>
      </c>
      <c r="H9526">
        <v>177</v>
      </c>
    </row>
    <row r="9527" spans="1:8">
      <c r="A9527" t="s">
        <v>1092</v>
      </c>
      <c r="B9527" t="s">
        <v>71</v>
      </c>
      <c r="C9527" t="s">
        <v>78</v>
      </c>
      <c r="D9527">
        <v>2007</v>
      </c>
      <c r="E9527" t="s">
        <v>55</v>
      </c>
      <c r="F9527" t="s">
        <v>1041</v>
      </c>
      <c r="G9527" s="336">
        <v>0.24</v>
      </c>
      <c r="H9527">
        <v>178</v>
      </c>
    </row>
    <row r="9528" spans="1:8">
      <c r="A9528" t="s">
        <v>1091</v>
      </c>
      <c r="B9528" t="s">
        <v>71</v>
      </c>
      <c r="C9528" t="s">
        <v>78</v>
      </c>
      <c r="D9528">
        <v>2007</v>
      </c>
      <c r="E9528" t="s">
        <v>56</v>
      </c>
      <c r="F9528" t="s">
        <v>1041</v>
      </c>
      <c r="G9528" s="336">
        <v>0.81</v>
      </c>
      <c r="H9528">
        <v>179</v>
      </c>
    </row>
    <row r="9529" spans="1:8">
      <c r="A9529" t="s">
        <v>1090</v>
      </c>
      <c r="B9529" t="s">
        <v>71</v>
      </c>
      <c r="C9529" t="s">
        <v>78</v>
      </c>
      <c r="D9529">
        <v>2007</v>
      </c>
      <c r="E9529" t="s">
        <v>57</v>
      </c>
      <c r="F9529" t="s">
        <v>1041</v>
      </c>
      <c r="G9529" s="336">
        <v>1.39</v>
      </c>
      <c r="H9529">
        <v>180</v>
      </c>
    </row>
    <row r="9530" spans="1:8">
      <c r="A9530" t="s">
        <v>1089</v>
      </c>
      <c r="B9530" t="s">
        <v>71</v>
      </c>
      <c r="C9530" t="s">
        <v>78</v>
      </c>
      <c r="D9530">
        <v>2008</v>
      </c>
      <c r="E9530" t="s">
        <v>52</v>
      </c>
      <c r="F9530" t="s">
        <v>1041</v>
      </c>
      <c r="G9530" s="336">
        <v>1.47</v>
      </c>
      <c r="H9530">
        <v>181</v>
      </c>
    </row>
    <row r="9531" spans="1:8">
      <c r="A9531" t="s">
        <v>1088</v>
      </c>
      <c r="B9531" t="s">
        <v>71</v>
      </c>
      <c r="C9531" t="s">
        <v>78</v>
      </c>
      <c r="D9531">
        <v>2008</v>
      </c>
      <c r="E9531" t="s">
        <v>53</v>
      </c>
      <c r="F9531" t="s">
        <v>1041</v>
      </c>
      <c r="G9531" s="336">
        <v>0.82</v>
      </c>
      <c r="H9531">
        <v>182</v>
      </c>
    </row>
    <row r="9532" spans="1:8">
      <c r="A9532" t="s">
        <v>1087</v>
      </c>
      <c r="B9532" t="s">
        <v>71</v>
      </c>
      <c r="C9532" t="s">
        <v>78</v>
      </c>
      <c r="D9532">
        <v>2008</v>
      </c>
      <c r="E9532" t="s">
        <v>54</v>
      </c>
      <c r="F9532" t="s">
        <v>1041</v>
      </c>
      <c r="G9532" s="336">
        <v>0.48</v>
      </c>
      <c r="H9532">
        <v>183</v>
      </c>
    </row>
    <row r="9533" spans="1:8">
      <c r="A9533" t="s">
        <v>1086</v>
      </c>
      <c r="B9533" t="s">
        <v>71</v>
      </c>
      <c r="C9533" t="s">
        <v>78</v>
      </c>
      <c r="D9533">
        <v>2008</v>
      </c>
      <c r="E9533" t="s">
        <v>55</v>
      </c>
      <c r="F9533" t="s">
        <v>1041</v>
      </c>
      <c r="G9533" s="336">
        <v>0.46</v>
      </c>
      <c r="H9533">
        <v>184</v>
      </c>
    </row>
    <row r="9534" spans="1:8">
      <c r="A9534" t="s">
        <v>1085</v>
      </c>
      <c r="B9534" t="s">
        <v>71</v>
      </c>
      <c r="C9534" t="s">
        <v>78</v>
      </c>
      <c r="D9534">
        <v>2008</v>
      </c>
      <c r="E9534" t="s">
        <v>56</v>
      </c>
      <c r="F9534" t="s">
        <v>1041</v>
      </c>
      <c r="G9534" s="336">
        <v>2.5</v>
      </c>
      <c r="H9534">
        <v>185</v>
      </c>
    </row>
    <row r="9535" spans="1:8">
      <c r="A9535" t="s">
        <v>1084</v>
      </c>
      <c r="B9535" t="s">
        <v>71</v>
      </c>
      <c r="C9535" t="s">
        <v>78</v>
      </c>
      <c r="D9535">
        <v>2008</v>
      </c>
      <c r="E9535" t="s">
        <v>57</v>
      </c>
      <c r="F9535" t="s">
        <v>1041</v>
      </c>
      <c r="G9535" s="336">
        <v>1.1299999999999999</v>
      </c>
      <c r="H9535">
        <v>186</v>
      </c>
    </row>
    <row r="9536" spans="1:8">
      <c r="A9536" t="s">
        <v>1083</v>
      </c>
      <c r="B9536" t="s">
        <v>71</v>
      </c>
      <c r="C9536" t="s">
        <v>78</v>
      </c>
      <c r="D9536">
        <v>2009</v>
      </c>
      <c r="E9536" t="s">
        <v>52</v>
      </c>
      <c r="F9536" t="s">
        <v>1041</v>
      </c>
      <c r="G9536" s="336">
        <v>0.28999999999999998</v>
      </c>
      <c r="H9536">
        <v>187</v>
      </c>
    </row>
    <row r="9537" spans="1:8">
      <c r="A9537" t="s">
        <v>1082</v>
      </c>
      <c r="B9537" t="s">
        <v>71</v>
      </c>
      <c r="C9537" t="s">
        <v>78</v>
      </c>
      <c r="D9537">
        <v>2009</v>
      </c>
      <c r="E9537" t="s">
        <v>53</v>
      </c>
      <c r="F9537" t="s">
        <v>1041</v>
      </c>
      <c r="G9537" s="336">
        <v>0.61</v>
      </c>
      <c r="H9537">
        <v>188</v>
      </c>
    </row>
    <row r="9538" spans="1:8">
      <c r="A9538" t="s">
        <v>1081</v>
      </c>
      <c r="B9538" t="s">
        <v>71</v>
      </c>
      <c r="C9538" t="s">
        <v>78</v>
      </c>
      <c r="D9538">
        <v>2009</v>
      </c>
      <c r="E9538" t="s">
        <v>54</v>
      </c>
      <c r="F9538" t="s">
        <v>1041</v>
      </c>
      <c r="G9538" s="336">
        <v>0.19</v>
      </c>
      <c r="H9538">
        <v>189</v>
      </c>
    </row>
    <row r="9539" spans="1:8">
      <c r="A9539" t="s">
        <v>1080</v>
      </c>
      <c r="B9539" t="s">
        <v>71</v>
      </c>
      <c r="C9539" t="s">
        <v>78</v>
      </c>
      <c r="D9539">
        <v>2009</v>
      </c>
      <c r="E9539" t="s">
        <v>55</v>
      </c>
      <c r="F9539" t="s">
        <v>1041</v>
      </c>
      <c r="G9539" s="336">
        <v>0.18</v>
      </c>
      <c r="H9539">
        <v>190</v>
      </c>
    </row>
    <row r="9540" spans="1:8">
      <c r="A9540" t="s">
        <v>1079</v>
      </c>
      <c r="B9540" t="s">
        <v>71</v>
      </c>
      <c r="C9540" t="s">
        <v>78</v>
      </c>
      <c r="D9540">
        <v>2009</v>
      </c>
      <c r="E9540" t="s">
        <v>56</v>
      </c>
      <c r="F9540" t="s">
        <v>1041</v>
      </c>
      <c r="G9540" s="336">
        <v>0.34</v>
      </c>
      <c r="H9540">
        <v>191</v>
      </c>
    </row>
    <row r="9541" spans="1:8">
      <c r="A9541" t="s">
        <v>1078</v>
      </c>
      <c r="B9541" t="s">
        <v>71</v>
      </c>
      <c r="C9541" t="s">
        <v>78</v>
      </c>
      <c r="D9541">
        <v>2009</v>
      </c>
      <c r="E9541" t="s">
        <v>57</v>
      </c>
      <c r="F9541" t="s">
        <v>1041</v>
      </c>
      <c r="G9541" s="336">
        <v>0.86</v>
      </c>
      <c r="H9541">
        <v>192</v>
      </c>
    </row>
    <row r="9542" spans="1:8">
      <c r="A9542" t="s">
        <v>1077</v>
      </c>
      <c r="B9542" t="s">
        <v>71</v>
      </c>
      <c r="C9542" t="s">
        <v>78</v>
      </c>
      <c r="D9542">
        <v>2010</v>
      </c>
      <c r="E9542" t="s">
        <v>52</v>
      </c>
      <c r="F9542" t="s">
        <v>1041</v>
      </c>
      <c r="G9542" s="336">
        <v>-0.2</v>
      </c>
      <c r="H9542">
        <v>193</v>
      </c>
    </row>
    <row r="9543" spans="1:8">
      <c r="A9543" t="s">
        <v>1076</v>
      </c>
      <c r="B9543" t="s">
        <v>71</v>
      </c>
      <c r="C9543" t="s">
        <v>78</v>
      </c>
      <c r="D9543">
        <v>2010</v>
      </c>
      <c r="E9543" t="s">
        <v>53</v>
      </c>
      <c r="F9543" t="s">
        <v>1041</v>
      </c>
      <c r="G9543" s="336">
        <v>-0.26</v>
      </c>
      <c r="H9543">
        <v>194</v>
      </c>
    </row>
    <row r="9544" spans="1:8">
      <c r="A9544" t="s">
        <v>1075</v>
      </c>
      <c r="B9544" t="s">
        <v>71</v>
      </c>
      <c r="C9544" t="s">
        <v>78</v>
      </c>
      <c r="D9544">
        <v>2010</v>
      </c>
      <c r="E9544" t="s">
        <v>54</v>
      </c>
      <c r="F9544" t="s">
        <v>1041</v>
      </c>
      <c r="G9544" s="336">
        <v>0</v>
      </c>
      <c r="H9544">
        <v>195</v>
      </c>
    </row>
    <row r="9545" spans="1:8">
      <c r="A9545" t="s">
        <v>1074</v>
      </c>
      <c r="B9545" t="s">
        <v>71</v>
      </c>
      <c r="C9545" t="s">
        <v>78</v>
      </c>
      <c r="D9545">
        <v>2010</v>
      </c>
      <c r="E9545" t="s">
        <v>55</v>
      </c>
      <c r="F9545" t="s">
        <v>1041</v>
      </c>
      <c r="G9545" s="336">
        <v>0.03</v>
      </c>
      <c r="H9545">
        <v>196</v>
      </c>
    </row>
    <row r="9546" spans="1:8">
      <c r="A9546" t="s">
        <v>1073</v>
      </c>
      <c r="B9546" t="s">
        <v>71</v>
      </c>
      <c r="C9546" t="s">
        <v>78</v>
      </c>
      <c r="D9546">
        <v>2010</v>
      </c>
      <c r="E9546" t="s">
        <v>56</v>
      </c>
      <c r="F9546" t="s">
        <v>1041</v>
      </c>
      <c r="G9546" s="336">
        <v>-0.28000000000000003</v>
      </c>
      <c r="H9546">
        <v>197</v>
      </c>
    </row>
    <row r="9547" spans="1:8">
      <c r="A9547" t="s">
        <v>1072</v>
      </c>
      <c r="B9547" t="s">
        <v>71</v>
      </c>
      <c r="C9547" t="s">
        <v>78</v>
      </c>
      <c r="D9547">
        <v>2010</v>
      </c>
      <c r="E9547" t="s">
        <v>57</v>
      </c>
      <c r="F9547" t="s">
        <v>1041</v>
      </c>
      <c r="G9547" s="336">
        <v>-0.37</v>
      </c>
      <c r="H9547">
        <v>198</v>
      </c>
    </row>
    <row r="9548" spans="1:8">
      <c r="A9548" t="s">
        <v>1071</v>
      </c>
      <c r="B9548" t="s">
        <v>71</v>
      </c>
      <c r="C9548" t="s">
        <v>78</v>
      </c>
      <c r="D9548">
        <v>2011</v>
      </c>
      <c r="E9548" t="s">
        <v>52</v>
      </c>
      <c r="F9548" t="s">
        <v>1041</v>
      </c>
      <c r="G9548" s="336">
        <v>0.99</v>
      </c>
      <c r="H9548">
        <v>199</v>
      </c>
    </row>
    <row r="9549" spans="1:8">
      <c r="A9549" t="s">
        <v>1070</v>
      </c>
      <c r="B9549" t="s">
        <v>71</v>
      </c>
      <c r="C9549" t="s">
        <v>78</v>
      </c>
      <c r="D9549">
        <v>2011</v>
      </c>
      <c r="E9549" t="s">
        <v>53</v>
      </c>
      <c r="F9549" t="s">
        <v>1041</v>
      </c>
      <c r="G9549" s="336">
        <v>1.1599999999999999</v>
      </c>
      <c r="H9549">
        <v>200</v>
      </c>
    </row>
    <row r="9550" spans="1:8">
      <c r="A9550" t="s">
        <v>1069</v>
      </c>
      <c r="B9550" t="s">
        <v>71</v>
      </c>
      <c r="C9550" t="s">
        <v>78</v>
      </c>
      <c r="D9550">
        <v>2011</v>
      </c>
      <c r="E9550" t="s">
        <v>54</v>
      </c>
      <c r="F9550" t="s">
        <v>1041</v>
      </c>
      <c r="G9550" s="336">
        <v>0.47</v>
      </c>
      <c r="H9550">
        <v>201</v>
      </c>
    </row>
    <row r="9551" spans="1:8">
      <c r="A9551" t="s">
        <v>1068</v>
      </c>
      <c r="B9551" t="s">
        <v>71</v>
      </c>
      <c r="C9551" t="s">
        <v>78</v>
      </c>
      <c r="D9551">
        <v>2011</v>
      </c>
      <c r="E9551" t="s">
        <v>55</v>
      </c>
      <c r="F9551" t="s">
        <v>1041</v>
      </c>
      <c r="G9551" s="336">
        <v>0.54</v>
      </c>
      <c r="H9551">
        <v>202</v>
      </c>
    </row>
    <row r="9552" spans="1:8">
      <c r="A9552" t="s">
        <v>1067</v>
      </c>
      <c r="B9552" t="s">
        <v>71</v>
      </c>
      <c r="C9552" t="s">
        <v>78</v>
      </c>
      <c r="D9552">
        <v>2011</v>
      </c>
      <c r="E9552" t="s">
        <v>56</v>
      </c>
      <c r="F9552" t="s">
        <v>1041</v>
      </c>
      <c r="G9552" s="336">
        <v>1.28</v>
      </c>
      <c r="H9552">
        <v>203</v>
      </c>
    </row>
    <row r="9553" spans="1:8">
      <c r="A9553" t="s">
        <v>1066</v>
      </c>
      <c r="B9553" t="s">
        <v>71</v>
      </c>
      <c r="C9553" t="s">
        <v>78</v>
      </c>
      <c r="D9553">
        <v>2011</v>
      </c>
      <c r="E9553" t="s">
        <v>57</v>
      </c>
      <c r="F9553" t="s">
        <v>1041</v>
      </c>
      <c r="G9553" s="336">
        <v>1.56</v>
      </c>
      <c r="H9553">
        <v>204</v>
      </c>
    </row>
    <row r="9554" spans="1:8">
      <c r="A9554" t="s">
        <v>1065</v>
      </c>
      <c r="B9554" t="s">
        <v>71</v>
      </c>
      <c r="C9554" t="s">
        <v>78</v>
      </c>
      <c r="D9554">
        <v>2012</v>
      </c>
      <c r="E9554" t="s">
        <v>52</v>
      </c>
      <c r="F9554" t="s">
        <v>1041</v>
      </c>
      <c r="G9554" s="336">
        <v>0.28000000000000003</v>
      </c>
      <c r="H9554">
        <v>205</v>
      </c>
    </row>
    <row r="9555" spans="1:8">
      <c r="A9555" t="s">
        <v>1064</v>
      </c>
      <c r="B9555" t="s">
        <v>71</v>
      </c>
      <c r="C9555" t="s">
        <v>78</v>
      </c>
      <c r="D9555">
        <v>2012</v>
      </c>
      <c r="E9555" t="s">
        <v>53</v>
      </c>
      <c r="F9555" t="s">
        <v>1041</v>
      </c>
      <c r="G9555" s="336">
        <v>0.44</v>
      </c>
      <c r="H9555">
        <v>206</v>
      </c>
    </row>
    <row r="9556" spans="1:8">
      <c r="A9556" t="s">
        <v>1063</v>
      </c>
      <c r="B9556" t="s">
        <v>71</v>
      </c>
      <c r="C9556" t="s">
        <v>78</v>
      </c>
      <c r="D9556">
        <v>2012</v>
      </c>
      <c r="E9556" t="s">
        <v>54</v>
      </c>
      <c r="F9556" t="s">
        <v>1041</v>
      </c>
      <c r="G9556" s="336">
        <v>-0.65</v>
      </c>
      <c r="H9556">
        <v>207</v>
      </c>
    </row>
    <row r="9557" spans="1:8">
      <c r="A9557" t="s">
        <v>1062</v>
      </c>
      <c r="B9557" t="s">
        <v>71</v>
      </c>
      <c r="C9557" t="s">
        <v>78</v>
      </c>
      <c r="D9557">
        <v>2012</v>
      </c>
      <c r="E9557" t="s">
        <v>55</v>
      </c>
      <c r="F9557" t="s">
        <v>1041</v>
      </c>
      <c r="G9557" s="336">
        <v>-0.68</v>
      </c>
      <c r="H9557">
        <v>208</v>
      </c>
    </row>
    <row r="9558" spans="1:8">
      <c r="A9558" t="s">
        <v>1061</v>
      </c>
      <c r="B9558" t="s">
        <v>71</v>
      </c>
      <c r="C9558" t="s">
        <v>78</v>
      </c>
      <c r="D9558">
        <v>2012</v>
      </c>
      <c r="E9558" t="s">
        <v>56</v>
      </c>
      <c r="F9558" t="s">
        <v>1041</v>
      </c>
      <c r="G9558" s="336">
        <v>0.61</v>
      </c>
      <c r="H9558">
        <v>209</v>
      </c>
    </row>
    <row r="9559" spans="1:8">
      <c r="A9559" t="s">
        <v>1060</v>
      </c>
      <c r="B9559" t="s">
        <v>71</v>
      </c>
      <c r="C9559" t="s">
        <v>78</v>
      </c>
      <c r="D9559">
        <v>2012</v>
      </c>
      <c r="E9559" t="s">
        <v>57</v>
      </c>
      <c r="F9559" t="s">
        <v>1041</v>
      </c>
      <c r="G9559" s="336">
        <v>0.86</v>
      </c>
      <c r="H9559">
        <v>210</v>
      </c>
    </row>
    <row r="9560" spans="1:8">
      <c r="A9560" t="s">
        <v>1059</v>
      </c>
      <c r="B9560" t="s">
        <v>71</v>
      </c>
      <c r="C9560" t="s">
        <v>78</v>
      </c>
      <c r="D9560">
        <v>2013</v>
      </c>
      <c r="E9560" t="s">
        <v>52</v>
      </c>
      <c r="F9560" t="s">
        <v>1041</v>
      </c>
      <c r="G9560" s="336">
        <v>7.0000000000000007E-2</v>
      </c>
      <c r="H9560">
        <v>211</v>
      </c>
    </row>
    <row r="9561" spans="1:8">
      <c r="A9561" t="s">
        <v>1058</v>
      </c>
      <c r="B9561" t="s">
        <v>71</v>
      </c>
      <c r="C9561" t="s">
        <v>78</v>
      </c>
      <c r="D9561">
        <v>2013</v>
      </c>
      <c r="E9561" t="s">
        <v>53</v>
      </c>
      <c r="F9561" t="s">
        <v>1041</v>
      </c>
      <c r="G9561" s="336">
        <v>-0.43</v>
      </c>
      <c r="H9561">
        <v>212</v>
      </c>
    </row>
    <row r="9562" spans="1:8">
      <c r="A9562" t="s">
        <v>1057</v>
      </c>
      <c r="B9562" t="s">
        <v>71</v>
      </c>
      <c r="C9562" t="s">
        <v>78</v>
      </c>
      <c r="D9562">
        <v>2013</v>
      </c>
      <c r="E9562" t="s">
        <v>54</v>
      </c>
      <c r="F9562" t="s">
        <v>1041</v>
      </c>
      <c r="G9562" s="336">
        <v>0.15</v>
      </c>
      <c r="H9562">
        <v>213</v>
      </c>
    </row>
    <row r="9563" spans="1:8">
      <c r="A9563" t="s">
        <v>1056</v>
      </c>
      <c r="B9563" t="s">
        <v>71</v>
      </c>
      <c r="C9563" t="s">
        <v>78</v>
      </c>
      <c r="D9563">
        <v>2013</v>
      </c>
      <c r="E9563" t="s">
        <v>55</v>
      </c>
      <c r="F9563" t="s">
        <v>1041</v>
      </c>
      <c r="G9563" s="336">
        <v>0.13</v>
      </c>
      <c r="H9563">
        <v>214</v>
      </c>
    </row>
    <row r="9564" spans="1:8">
      <c r="A9564" t="s">
        <v>1055</v>
      </c>
      <c r="B9564" t="s">
        <v>71</v>
      </c>
      <c r="C9564" t="s">
        <v>78</v>
      </c>
      <c r="D9564">
        <v>2013</v>
      </c>
      <c r="E9564" t="s">
        <v>56</v>
      </c>
      <c r="F9564" t="s">
        <v>1041</v>
      </c>
      <c r="G9564" s="336">
        <v>7.0000000000000007E-2</v>
      </c>
      <c r="H9564">
        <v>215</v>
      </c>
    </row>
    <row r="9565" spans="1:8">
      <c r="A9565" t="s">
        <v>1054</v>
      </c>
      <c r="B9565" t="s">
        <v>71</v>
      </c>
      <c r="C9565" t="s">
        <v>78</v>
      </c>
      <c r="D9565">
        <v>2013</v>
      </c>
      <c r="E9565" t="s">
        <v>57</v>
      </c>
      <c r="F9565" t="s">
        <v>1041</v>
      </c>
      <c r="G9565" s="336">
        <v>-0.46</v>
      </c>
      <c r="H9565">
        <v>216</v>
      </c>
    </row>
    <row r="9566" spans="1:8">
      <c r="A9566" t="s">
        <v>1053</v>
      </c>
      <c r="B9566" t="s">
        <v>71</v>
      </c>
      <c r="C9566" t="s">
        <v>78</v>
      </c>
      <c r="D9566" t="s">
        <v>58</v>
      </c>
      <c r="E9566" t="s">
        <v>52</v>
      </c>
      <c r="F9566" t="s">
        <v>1041</v>
      </c>
      <c r="G9566" s="336">
        <v>8.8800000000000008</v>
      </c>
      <c r="H9566">
        <v>217</v>
      </c>
    </row>
    <row r="9567" spans="1:8">
      <c r="A9567" t="s">
        <v>1052</v>
      </c>
      <c r="B9567" t="s">
        <v>71</v>
      </c>
      <c r="C9567" t="s">
        <v>78</v>
      </c>
      <c r="D9567" t="s">
        <v>58</v>
      </c>
      <c r="E9567" t="s">
        <v>53</v>
      </c>
      <c r="F9567" t="s">
        <v>1041</v>
      </c>
      <c r="G9567" s="336">
        <v>5.46</v>
      </c>
      <c r="H9567">
        <v>218</v>
      </c>
    </row>
    <row r="9568" spans="1:8">
      <c r="A9568" t="s">
        <v>1051</v>
      </c>
      <c r="B9568" t="s">
        <v>71</v>
      </c>
      <c r="C9568" t="s">
        <v>78</v>
      </c>
      <c r="D9568" t="s">
        <v>58</v>
      </c>
      <c r="E9568" t="s">
        <v>54</v>
      </c>
      <c r="F9568" t="s">
        <v>1041</v>
      </c>
      <c r="G9568" s="336">
        <v>0.23</v>
      </c>
      <c r="H9568">
        <v>219</v>
      </c>
    </row>
    <row r="9569" spans="1:8">
      <c r="A9569" t="s">
        <v>1050</v>
      </c>
      <c r="B9569" t="s">
        <v>71</v>
      </c>
      <c r="C9569" t="s">
        <v>78</v>
      </c>
      <c r="D9569" t="s">
        <v>58</v>
      </c>
      <c r="E9569" t="s">
        <v>55</v>
      </c>
      <c r="F9569" t="s">
        <v>1041</v>
      </c>
      <c r="G9569" s="336">
        <v>0.25</v>
      </c>
      <c r="H9569">
        <v>220</v>
      </c>
    </row>
    <row r="9570" spans="1:8">
      <c r="A9570" t="s">
        <v>1049</v>
      </c>
      <c r="B9570" t="s">
        <v>71</v>
      </c>
      <c r="C9570" t="s">
        <v>78</v>
      </c>
      <c r="D9570" t="s">
        <v>58</v>
      </c>
      <c r="E9570" t="s">
        <v>56</v>
      </c>
      <c r="F9570" t="s">
        <v>1041</v>
      </c>
      <c r="G9570" s="336">
        <v>22.81</v>
      </c>
      <c r="H9570">
        <v>221</v>
      </c>
    </row>
    <row r="9571" spans="1:8">
      <c r="A9571" t="s">
        <v>1048</v>
      </c>
      <c r="B9571" t="s">
        <v>71</v>
      </c>
      <c r="C9571" t="s">
        <v>78</v>
      </c>
      <c r="D9571" t="s">
        <v>58</v>
      </c>
      <c r="E9571" t="s">
        <v>57</v>
      </c>
      <c r="F9571" t="s">
        <v>1041</v>
      </c>
      <c r="G9571" s="336">
        <v>14.1</v>
      </c>
      <c r="H9571">
        <v>222</v>
      </c>
    </row>
    <row r="9572" spans="1:8">
      <c r="A9572" t="s">
        <v>1047</v>
      </c>
      <c r="B9572" t="s">
        <v>71</v>
      </c>
      <c r="C9572" t="s">
        <v>78</v>
      </c>
      <c r="D9572" t="s">
        <v>59</v>
      </c>
      <c r="E9572" t="s">
        <v>52</v>
      </c>
      <c r="F9572" t="s">
        <v>1041</v>
      </c>
      <c r="G9572" s="336">
        <v>1.27</v>
      </c>
      <c r="H9572">
        <v>223</v>
      </c>
    </row>
    <row r="9573" spans="1:8">
      <c r="A9573" t="s">
        <v>1046</v>
      </c>
      <c r="B9573" t="s">
        <v>71</v>
      </c>
      <c r="C9573" t="s">
        <v>78</v>
      </c>
      <c r="D9573" t="s">
        <v>59</v>
      </c>
      <c r="E9573" t="s">
        <v>53</v>
      </c>
      <c r="F9573" t="s">
        <v>1041</v>
      </c>
      <c r="G9573" s="336">
        <v>0.78</v>
      </c>
      <c r="H9573">
        <v>224</v>
      </c>
    </row>
    <row r="9574" spans="1:8">
      <c r="A9574" t="s">
        <v>1045</v>
      </c>
      <c r="B9574" t="s">
        <v>71</v>
      </c>
      <c r="C9574" t="s">
        <v>78</v>
      </c>
      <c r="D9574" t="s">
        <v>59</v>
      </c>
      <c r="E9574" t="s">
        <v>54</v>
      </c>
      <c r="F9574" t="s">
        <v>1041</v>
      </c>
      <c r="G9574" s="336">
        <v>0.03</v>
      </c>
      <c r="H9574">
        <v>225</v>
      </c>
    </row>
    <row r="9575" spans="1:8">
      <c r="A9575" t="s">
        <v>1044</v>
      </c>
      <c r="B9575" t="s">
        <v>71</v>
      </c>
      <c r="C9575" t="s">
        <v>78</v>
      </c>
      <c r="D9575" t="s">
        <v>59</v>
      </c>
      <c r="E9575" t="s">
        <v>55</v>
      </c>
      <c r="F9575" t="s">
        <v>1041</v>
      </c>
      <c r="G9575" s="336">
        <v>0.04</v>
      </c>
      <c r="H9575">
        <v>226</v>
      </c>
    </row>
    <row r="9576" spans="1:8">
      <c r="A9576" t="s">
        <v>1043</v>
      </c>
      <c r="B9576" t="s">
        <v>71</v>
      </c>
      <c r="C9576" t="s">
        <v>78</v>
      </c>
      <c r="D9576" t="s">
        <v>59</v>
      </c>
      <c r="E9576" t="s">
        <v>56</v>
      </c>
      <c r="F9576" t="s">
        <v>1041</v>
      </c>
      <c r="G9576" s="336">
        <v>3.26</v>
      </c>
      <c r="H9576">
        <v>227</v>
      </c>
    </row>
    <row r="9577" spans="1:8">
      <c r="A9577" t="s">
        <v>1042</v>
      </c>
      <c r="B9577" t="s">
        <v>71</v>
      </c>
      <c r="C9577" t="s">
        <v>78</v>
      </c>
      <c r="D9577" t="s">
        <v>59</v>
      </c>
      <c r="E9577" t="s">
        <v>57</v>
      </c>
      <c r="F9577" t="s">
        <v>1041</v>
      </c>
      <c r="G9577" s="336">
        <v>2.0099999999999998</v>
      </c>
      <c r="H9577">
        <v>228</v>
      </c>
    </row>
    <row r="9578" spans="1:8">
      <c r="A9578" t="s">
        <v>1040</v>
      </c>
      <c r="B9578" t="s">
        <v>72</v>
      </c>
      <c r="C9578" t="s">
        <v>123</v>
      </c>
      <c r="D9578">
        <v>2007</v>
      </c>
      <c r="E9578" t="s">
        <v>79</v>
      </c>
      <c r="F9578" t="s">
        <v>10674</v>
      </c>
      <c r="G9578" s="338">
        <v>31651</v>
      </c>
      <c r="H9578">
        <v>1</v>
      </c>
    </row>
    <row r="9579" spans="1:8">
      <c r="A9579" t="s">
        <v>1039</v>
      </c>
      <c r="B9579" t="s">
        <v>72</v>
      </c>
      <c r="C9579" t="s">
        <v>123</v>
      </c>
      <c r="D9579">
        <v>2007</v>
      </c>
      <c r="E9579" t="s">
        <v>80</v>
      </c>
      <c r="F9579" t="s">
        <v>10674</v>
      </c>
      <c r="G9579" s="338">
        <v>31917</v>
      </c>
      <c r="H9579">
        <v>2</v>
      </c>
    </row>
    <row r="9580" spans="1:8">
      <c r="A9580" t="s">
        <v>1038</v>
      </c>
      <c r="B9580" t="s">
        <v>72</v>
      </c>
      <c r="C9580" t="s">
        <v>123</v>
      </c>
      <c r="D9580">
        <v>2007</v>
      </c>
      <c r="E9580" t="s">
        <v>81</v>
      </c>
      <c r="F9580" t="s">
        <v>10674</v>
      </c>
      <c r="G9580" s="338">
        <v>27421</v>
      </c>
      <c r="H9580">
        <v>3</v>
      </c>
    </row>
    <row r="9581" spans="1:8">
      <c r="A9581" t="s">
        <v>1037</v>
      </c>
      <c r="B9581" t="s">
        <v>72</v>
      </c>
      <c r="C9581" t="s">
        <v>123</v>
      </c>
      <c r="D9581">
        <v>2007</v>
      </c>
      <c r="E9581" t="s">
        <v>82</v>
      </c>
      <c r="F9581" t="s">
        <v>10674</v>
      </c>
      <c r="G9581" s="338">
        <v>11606</v>
      </c>
      <c r="H9581">
        <v>4</v>
      </c>
    </row>
    <row r="9582" spans="1:8">
      <c r="A9582" t="s">
        <v>1036</v>
      </c>
      <c r="B9582" t="s">
        <v>72</v>
      </c>
      <c r="C9582" t="s">
        <v>123</v>
      </c>
      <c r="D9582">
        <v>2007</v>
      </c>
      <c r="E9582" t="s">
        <v>83</v>
      </c>
      <c r="F9582" t="s">
        <v>10674</v>
      </c>
      <c r="G9582" s="338">
        <v>4230</v>
      </c>
      <c r="H9582">
        <v>5</v>
      </c>
    </row>
    <row r="9583" spans="1:8">
      <c r="A9583" t="s">
        <v>1035</v>
      </c>
      <c r="B9583" t="s">
        <v>72</v>
      </c>
      <c r="C9583" t="s">
        <v>123</v>
      </c>
      <c r="D9583">
        <v>2007</v>
      </c>
      <c r="E9583" t="s">
        <v>84</v>
      </c>
      <c r="F9583" t="s">
        <v>10674</v>
      </c>
      <c r="G9583" s="338">
        <v>2188</v>
      </c>
      <c r="H9583">
        <v>6</v>
      </c>
    </row>
    <row r="9584" spans="1:8">
      <c r="A9584" t="s">
        <v>1034</v>
      </c>
      <c r="B9584" t="s">
        <v>72</v>
      </c>
      <c r="C9584" t="s">
        <v>123</v>
      </c>
      <c r="D9584">
        <v>2008</v>
      </c>
      <c r="E9584" t="s">
        <v>79</v>
      </c>
      <c r="F9584" t="s">
        <v>10674</v>
      </c>
      <c r="G9584" s="338">
        <v>26414</v>
      </c>
      <c r="H9584">
        <v>7</v>
      </c>
    </row>
    <row r="9585" spans="1:8">
      <c r="A9585" t="s">
        <v>1033</v>
      </c>
      <c r="B9585" t="s">
        <v>72</v>
      </c>
      <c r="C9585" t="s">
        <v>123</v>
      </c>
      <c r="D9585">
        <v>2008</v>
      </c>
      <c r="E9585" t="s">
        <v>80</v>
      </c>
      <c r="F9585" t="s">
        <v>10674</v>
      </c>
      <c r="G9585" s="338">
        <v>28276</v>
      </c>
      <c r="H9585">
        <v>8</v>
      </c>
    </row>
    <row r="9586" spans="1:8">
      <c r="A9586" t="s">
        <v>1032</v>
      </c>
      <c r="B9586" t="s">
        <v>72</v>
      </c>
      <c r="C9586" t="s">
        <v>123</v>
      </c>
      <c r="D9586">
        <v>2008</v>
      </c>
      <c r="E9586" t="s">
        <v>81</v>
      </c>
      <c r="F9586" t="s">
        <v>10674</v>
      </c>
      <c r="G9586" s="338">
        <v>15759</v>
      </c>
      <c r="H9586">
        <v>9</v>
      </c>
    </row>
    <row r="9587" spans="1:8">
      <c r="A9587" t="s">
        <v>1031</v>
      </c>
      <c r="B9587" t="s">
        <v>72</v>
      </c>
      <c r="C9587" t="s">
        <v>123</v>
      </c>
      <c r="D9587">
        <v>2008</v>
      </c>
      <c r="E9587" t="s">
        <v>82</v>
      </c>
      <c r="F9587" t="s">
        <v>10674</v>
      </c>
      <c r="G9587" s="338">
        <v>16290</v>
      </c>
      <c r="H9587">
        <v>10</v>
      </c>
    </row>
    <row r="9588" spans="1:8">
      <c r="A9588" t="s">
        <v>1030</v>
      </c>
      <c r="B9588" t="s">
        <v>72</v>
      </c>
      <c r="C9588" t="s">
        <v>123</v>
      </c>
      <c r="D9588">
        <v>2008</v>
      </c>
      <c r="E9588" t="s">
        <v>83</v>
      </c>
      <c r="F9588" t="s">
        <v>10674</v>
      </c>
      <c r="G9588" s="338">
        <v>10655</v>
      </c>
      <c r="H9588">
        <v>11</v>
      </c>
    </row>
    <row r="9589" spans="1:8">
      <c r="A9589" t="s">
        <v>1029</v>
      </c>
      <c r="B9589" t="s">
        <v>72</v>
      </c>
      <c r="C9589" t="s">
        <v>123</v>
      </c>
      <c r="D9589">
        <v>2008</v>
      </c>
      <c r="E9589" t="s">
        <v>84</v>
      </c>
      <c r="F9589" t="s">
        <v>10674</v>
      </c>
      <c r="G9589" s="338">
        <v>11985</v>
      </c>
      <c r="H9589">
        <v>12</v>
      </c>
    </row>
    <row r="9590" spans="1:8">
      <c r="A9590" t="s">
        <v>1028</v>
      </c>
      <c r="B9590" t="s">
        <v>72</v>
      </c>
      <c r="C9590" t="s">
        <v>123</v>
      </c>
      <c r="D9590">
        <v>2009</v>
      </c>
      <c r="E9590" t="s">
        <v>79</v>
      </c>
      <c r="F9590" t="s">
        <v>10674</v>
      </c>
      <c r="G9590" s="338">
        <v>42290</v>
      </c>
      <c r="H9590">
        <v>13</v>
      </c>
    </row>
    <row r="9591" spans="1:8">
      <c r="A9591" t="s">
        <v>1027</v>
      </c>
      <c r="B9591" t="s">
        <v>72</v>
      </c>
      <c r="C9591" t="s">
        <v>123</v>
      </c>
      <c r="D9591">
        <v>2009</v>
      </c>
      <c r="E9591" t="s">
        <v>80</v>
      </c>
      <c r="F9591" t="s">
        <v>10674</v>
      </c>
      <c r="G9591" s="338">
        <v>42545</v>
      </c>
      <c r="H9591">
        <v>14</v>
      </c>
    </row>
    <row r="9592" spans="1:8">
      <c r="A9592" t="s">
        <v>1026</v>
      </c>
      <c r="B9592" t="s">
        <v>72</v>
      </c>
      <c r="C9592" t="s">
        <v>123</v>
      </c>
      <c r="D9592">
        <v>2009</v>
      </c>
      <c r="E9592" t="s">
        <v>81</v>
      </c>
      <c r="F9592" t="s">
        <v>10674</v>
      </c>
      <c r="G9592" s="338">
        <v>36730</v>
      </c>
      <c r="H9592">
        <v>15</v>
      </c>
    </row>
    <row r="9593" spans="1:8">
      <c r="A9593" t="s">
        <v>1025</v>
      </c>
      <c r="B9593" t="s">
        <v>72</v>
      </c>
      <c r="C9593" t="s">
        <v>123</v>
      </c>
      <c r="D9593">
        <v>2009</v>
      </c>
      <c r="E9593" t="s">
        <v>82</v>
      </c>
      <c r="F9593" t="s">
        <v>10674</v>
      </c>
      <c r="G9593" s="338">
        <v>36398</v>
      </c>
      <c r="H9593">
        <v>16</v>
      </c>
    </row>
    <row r="9594" spans="1:8">
      <c r="A9594" t="s">
        <v>1024</v>
      </c>
      <c r="B9594" t="s">
        <v>72</v>
      </c>
      <c r="C9594" t="s">
        <v>123</v>
      </c>
      <c r="D9594">
        <v>2009</v>
      </c>
      <c r="E9594" t="s">
        <v>83</v>
      </c>
      <c r="F9594" t="s">
        <v>10674</v>
      </c>
      <c r="G9594" s="338">
        <v>5560</v>
      </c>
      <c r="H9594">
        <v>17</v>
      </c>
    </row>
    <row r="9595" spans="1:8">
      <c r="A9595" t="s">
        <v>1023</v>
      </c>
      <c r="B9595" t="s">
        <v>72</v>
      </c>
      <c r="C9595" t="s">
        <v>123</v>
      </c>
      <c r="D9595">
        <v>2009</v>
      </c>
      <c r="E9595" t="s">
        <v>84</v>
      </c>
      <c r="F9595" t="s">
        <v>10674</v>
      </c>
      <c r="G9595" s="338">
        <v>6147</v>
      </c>
      <c r="H9595">
        <v>18</v>
      </c>
    </row>
    <row r="9596" spans="1:8">
      <c r="A9596" t="s">
        <v>1022</v>
      </c>
      <c r="B9596" t="s">
        <v>72</v>
      </c>
      <c r="C9596" t="s">
        <v>123</v>
      </c>
      <c r="D9596">
        <v>2010</v>
      </c>
      <c r="E9596" t="s">
        <v>79</v>
      </c>
      <c r="F9596" t="s">
        <v>10674</v>
      </c>
      <c r="G9596" s="338">
        <v>73285</v>
      </c>
      <c r="H9596">
        <v>19</v>
      </c>
    </row>
    <row r="9597" spans="1:8">
      <c r="A9597" t="s">
        <v>1021</v>
      </c>
      <c r="B9597" t="s">
        <v>72</v>
      </c>
      <c r="C9597" t="s">
        <v>123</v>
      </c>
      <c r="D9597">
        <v>2010</v>
      </c>
      <c r="E9597" t="s">
        <v>80</v>
      </c>
      <c r="F9597" t="s">
        <v>10674</v>
      </c>
      <c r="G9597" s="338">
        <v>64456</v>
      </c>
      <c r="H9597">
        <v>20</v>
      </c>
    </row>
    <row r="9598" spans="1:8">
      <c r="A9598" t="s">
        <v>1020</v>
      </c>
      <c r="B9598" t="s">
        <v>72</v>
      </c>
      <c r="C9598" t="s">
        <v>123</v>
      </c>
      <c r="D9598">
        <v>2010</v>
      </c>
      <c r="E9598" t="s">
        <v>81</v>
      </c>
      <c r="F9598" t="s">
        <v>10674</v>
      </c>
      <c r="G9598" s="338">
        <v>60071</v>
      </c>
      <c r="H9598">
        <v>21</v>
      </c>
    </row>
    <row r="9599" spans="1:8">
      <c r="A9599" t="s">
        <v>1019</v>
      </c>
      <c r="B9599" t="s">
        <v>72</v>
      </c>
      <c r="C9599" t="s">
        <v>123</v>
      </c>
      <c r="D9599">
        <v>2010</v>
      </c>
      <c r="E9599" t="s">
        <v>82</v>
      </c>
      <c r="F9599" t="s">
        <v>10674</v>
      </c>
      <c r="G9599" s="338">
        <v>44583</v>
      </c>
      <c r="H9599">
        <v>22</v>
      </c>
    </row>
    <row r="9600" spans="1:8">
      <c r="A9600" t="s">
        <v>1018</v>
      </c>
      <c r="B9600" t="s">
        <v>72</v>
      </c>
      <c r="C9600" t="s">
        <v>123</v>
      </c>
      <c r="D9600">
        <v>2010</v>
      </c>
      <c r="E9600" t="s">
        <v>83</v>
      </c>
      <c r="F9600" t="s">
        <v>10674</v>
      </c>
      <c r="G9600" s="338">
        <v>13213</v>
      </c>
      <c r="H9600">
        <v>23</v>
      </c>
    </row>
    <row r="9601" spans="1:8">
      <c r="A9601" t="s">
        <v>1017</v>
      </c>
      <c r="B9601" t="s">
        <v>72</v>
      </c>
      <c r="C9601" t="s">
        <v>123</v>
      </c>
      <c r="D9601">
        <v>2010</v>
      </c>
      <c r="E9601" t="s">
        <v>84</v>
      </c>
      <c r="F9601" t="s">
        <v>10674</v>
      </c>
      <c r="G9601" s="338">
        <v>19873</v>
      </c>
      <c r="H9601">
        <v>24</v>
      </c>
    </row>
    <row r="9602" spans="1:8">
      <c r="A9602" t="s">
        <v>1016</v>
      </c>
      <c r="B9602" t="s">
        <v>72</v>
      </c>
      <c r="C9602" t="s">
        <v>123</v>
      </c>
      <c r="D9602">
        <v>2011</v>
      </c>
      <c r="E9602" t="s">
        <v>79</v>
      </c>
      <c r="F9602" t="s">
        <v>10674</v>
      </c>
      <c r="G9602" s="338">
        <v>86181</v>
      </c>
      <c r="H9602">
        <v>25</v>
      </c>
    </row>
    <row r="9603" spans="1:8">
      <c r="A9603" t="s">
        <v>1015</v>
      </c>
      <c r="B9603" t="s">
        <v>72</v>
      </c>
      <c r="C9603" t="s">
        <v>123</v>
      </c>
      <c r="D9603">
        <v>2011</v>
      </c>
      <c r="E9603" t="s">
        <v>80</v>
      </c>
      <c r="F9603" t="s">
        <v>10674</v>
      </c>
      <c r="G9603" s="338">
        <v>75258</v>
      </c>
      <c r="H9603">
        <v>26</v>
      </c>
    </row>
    <row r="9604" spans="1:8">
      <c r="A9604" t="s">
        <v>1014</v>
      </c>
      <c r="B9604" t="s">
        <v>72</v>
      </c>
      <c r="C9604" t="s">
        <v>123</v>
      </c>
      <c r="D9604">
        <v>2011</v>
      </c>
      <c r="E9604" t="s">
        <v>81</v>
      </c>
      <c r="F9604" t="s">
        <v>10674</v>
      </c>
      <c r="G9604" s="338">
        <v>77549</v>
      </c>
      <c r="H9604">
        <v>27</v>
      </c>
    </row>
    <row r="9605" spans="1:8">
      <c r="A9605" t="s">
        <v>1013</v>
      </c>
      <c r="B9605" t="s">
        <v>72</v>
      </c>
      <c r="C9605" t="s">
        <v>123</v>
      </c>
      <c r="D9605">
        <v>2011</v>
      </c>
      <c r="E9605" t="s">
        <v>82</v>
      </c>
      <c r="F9605" t="s">
        <v>10674</v>
      </c>
      <c r="G9605" s="338">
        <v>49343</v>
      </c>
      <c r="H9605">
        <v>28</v>
      </c>
    </row>
    <row r="9606" spans="1:8">
      <c r="A9606" t="s">
        <v>1012</v>
      </c>
      <c r="B9606" t="s">
        <v>72</v>
      </c>
      <c r="C9606" t="s">
        <v>123</v>
      </c>
      <c r="D9606">
        <v>2011</v>
      </c>
      <c r="E9606" t="s">
        <v>83</v>
      </c>
      <c r="F9606" t="s">
        <v>10674</v>
      </c>
      <c r="G9606" s="338">
        <v>8632</v>
      </c>
      <c r="H9606">
        <v>29</v>
      </c>
    </row>
    <row r="9607" spans="1:8">
      <c r="A9607" t="s">
        <v>1011</v>
      </c>
      <c r="B9607" t="s">
        <v>72</v>
      </c>
      <c r="C9607" t="s">
        <v>123</v>
      </c>
      <c r="D9607">
        <v>2011</v>
      </c>
      <c r="E9607" t="s">
        <v>84</v>
      </c>
      <c r="F9607" t="s">
        <v>10674</v>
      </c>
      <c r="G9607" s="338">
        <v>25915</v>
      </c>
      <c r="H9607">
        <v>30</v>
      </c>
    </row>
    <row r="9608" spans="1:8">
      <c r="A9608" t="s">
        <v>1010</v>
      </c>
      <c r="B9608" t="s">
        <v>72</v>
      </c>
      <c r="C9608" t="s">
        <v>123</v>
      </c>
      <c r="D9608">
        <v>2012</v>
      </c>
      <c r="E9608" t="s">
        <v>79</v>
      </c>
      <c r="F9608" t="s">
        <v>10674</v>
      </c>
      <c r="G9608" s="338">
        <v>85094</v>
      </c>
      <c r="H9608">
        <v>31</v>
      </c>
    </row>
    <row r="9609" spans="1:8">
      <c r="A9609" t="s">
        <v>1009</v>
      </c>
      <c r="B9609" t="s">
        <v>72</v>
      </c>
      <c r="C9609" t="s">
        <v>123</v>
      </c>
      <c r="D9609">
        <v>2012</v>
      </c>
      <c r="E9609" t="s">
        <v>80</v>
      </c>
      <c r="F9609" t="s">
        <v>10674</v>
      </c>
      <c r="G9609" s="338">
        <v>86793</v>
      </c>
      <c r="H9609">
        <v>32</v>
      </c>
    </row>
    <row r="9610" spans="1:8">
      <c r="A9610" t="s">
        <v>1008</v>
      </c>
      <c r="B9610" t="s">
        <v>72</v>
      </c>
      <c r="C9610" t="s">
        <v>123</v>
      </c>
      <c r="D9610">
        <v>2012</v>
      </c>
      <c r="E9610" t="s">
        <v>81</v>
      </c>
      <c r="F9610" t="s">
        <v>10674</v>
      </c>
      <c r="G9610" s="338">
        <v>78884</v>
      </c>
      <c r="H9610">
        <v>33</v>
      </c>
    </row>
    <row r="9611" spans="1:8">
      <c r="A9611" t="s">
        <v>1007</v>
      </c>
      <c r="B9611" t="s">
        <v>72</v>
      </c>
      <c r="C9611" t="s">
        <v>123</v>
      </c>
      <c r="D9611">
        <v>2012</v>
      </c>
      <c r="E9611" t="s">
        <v>82</v>
      </c>
      <c r="F9611" t="s">
        <v>10674</v>
      </c>
      <c r="G9611" s="338">
        <v>55876</v>
      </c>
      <c r="H9611">
        <v>34</v>
      </c>
    </row>
    <row r="9612" spans="1:8">
      <c r="A9612" t="s">
        <v>1006</v>
      </c>
      <c r="B9612" t="s">
        <v>72</v>
      </c>
      <c r="C9612" t="s">
        <v>123</v>
      </c>
      <c r="D9612">
        <v>2012</v>
      </c>
      <c r="E9612" t="s">
        <v>83</v>
      </c>
      <c r="F9612" t="s">
        <v>10674</v>
      </c>
      <c r="G9612" s="338">
        <v>6210</v>
      </c>
      <c r="H9612">
        <v>35</v>
      </c>
    </row>
    <row r="9613" spans="1:8">
      <c r="A9613" t="s">
        <v>1005</v>
      </c>
      <c r="B9613" t="s">
        <v>72</v>
      </c>
      <c r="C9613" t="s">
        <v>123</v>
      </c>
      <c r="D9613">
        <v>2012</v>
      </c>
      <c r="E9613" t="s">
        <v>84</v>
      </c>
      <c r="F9613" t="s">
        <v>10674</v>
      </c>
      <c r="G9613" s="338">
        <v>30917</v>
      </c>
      <c r="H9613">
        <v>36</v>
      </c>
    </row>
    <row r="9614" spans="1:8">
      <c r="A9614" t="s">
        <v>1004</v>
      </c>
      <c r="B9614" t="s">
        <v>72</v>
      </c>
      <c r="C9614" t="s">
        <v>123</v>
      </c>
      <c r="D9614">
        <v>2013</v>
      </c>
      <c r="E9614" t="s">
        <v>79</v>
      </c>
      <c r="F9614" t="s">
        <v>10674</v>
      </c>
      <c r="G9614" s="338">
        <v>166030</v>
      </c>
      <c r="H9614">
        <v>37</v>
      </c>
    </row>
    <row r="9615" spans="1:8">
      <c r="A9615" t="s">
        <v>1003</v>
      </c>
      <c r="B9615" t="s">
        <v>72</v>
      </c>
      <c r="C9615" t="s">
        <v>123</v>
      </c>
      <c r="D9615">
        <v>2013</v>
      </c>
      <c r="E9615" t="s">
        <v>80</v>
      </c>
      <c r="F9615" t="s">
        <v>10674</v>
      </c>
      <c r="G9615" s="338">
        <v>214106</v>
      </c>
      <c r="H9615">
        <v>38</v>
      </c>
    </row>
    <row r="9616" spans="1:8">
      <c r="A9616" t="s">
        <v>1002</v>
      </c>
      <c r="B9616" t="s">
        <v>72</v>
      </c>
      <c r="C9616" t="s">
        <v>123</v>
      </c>
      <c r="D9616">
        <v>2013</v>
      </c>
      <c r="E9616" t="s">
        <v>81</v>
      </c>
      <c r="F9616" t="s">
        <v>10674</v>
      </c>
      <c r="G9616" s="338">
        <v>158360</v>
      </c>
      <c r="H9616">
        <v>39</v>
      </c>
    </row>
    <row r="9617" spans="1:8">
      <c r="A9617" t="s">
        <v>1001</v>
      </c>
      <c r="B9617" t="s">
        <v>72</v>
      </c>
      <c r="C9617" t="s">
        <v>123</v>
      </c>
      <c r="D9617">
        <v>2013</v>
      </c>
      <c r="E9617" t="s">
        <v>82</v>
      </c>
      <c r="F9617" t="s">
        <v>10674</v>
      </c>
      <c r="G9617" s="338">
        <v>190617</v>
      </c>
      <c r="H9617">
        <v>40</v>
      </c>
    </row>
    <row r="9618" spans="1:8">
      <c r="A9618" t="s">
        <v>1000</v>
      </c>
      <c r="B9618" t="s">
        <v>72</v>
      </c>
      <c r="C9618" t="s">
        <v>123</v>
      </c>
      <c r="D9618">
        <v>2013</v>
      </c>
      <c r="E9618" t="s">
        <v>83</v>
      </c>
      <c r="F9618" t="s">
        <v>10674</v>
      </c>
      <c r="G9618" s="338">
        <v>7669</v>
      </c>
      <c r="H9618">
        <v>41</v>
      </c>
    </row>
    <row r="9619" spans="1:8">
      <c r="A9619" t="s">
        <v>999</v>
      </c>
      <c r="B9619" t="s">
        <v>72</v>
      </c>
      <c r="C9619" t="s">
        <v>123</v>
      </c>
      <c r="D9619">
        <v>2013</v>
      </c>
      <c r="E9619" t="s">
        <v>84</v>
      </c>
      <c r="F9619" t="s">
        <v>10674</v>
      </c>
      <c r="G9619" s="338">
        <v>23488</v>
      </c>
      <c r="H9619">
        <v>42</v>
      </c>
    </row>
    <row r="9620" spans="1:8">
      <c r="A9620" t="s">
        <v>998</v>
      </c>
      <c r="B9620" t="s">
        <v>72</v>
      </c>
      <c r="C9620" t="s">
        <v>123</v>
      </c>
      <c r="D9620">
        <v>2014</v>
      </c>
      <c r="E9620" t="s">
        <v>79</v>
      </c>
      <c r="F9620" t="s">
        <v>10674</v>
      </c>
      <c r="G9620" s="338">
        <v>177550</v>
      </c>
      <c r="H9620">
        <v>43</v>
      </c>
    </row>
    <row r="9621" spans="1:8">
      <c r="A9621" t="s">
        <v>997</v>
      </c>
      <c r="B9621" t="s">
        <v>72</v>
      </c>
      <c r="C9621" t="s">
        <v>123</v>
      </c>
      <c r="D9621">
        <v>2014</v>
      </c>
      <c r="E9621" t="s">
        <v>80</v>
      </c>
      <c r="F9621" t="s">
        <v>10674</v>
      </c>
      <c r="G9621" s="338">
        <v>242128</v>
      </c>
      <c r="H9621">
        <v>44</v>
      </c>
    </row>
    <row r="9622" spans="1:8">
      <c r="A9622" t="s">
        <v>996</v>
      </c>
      <c r="B9622" t="s">
        <v>72</v>
      </c>
      <c r="C9622" t="s">
        <v>123</v>
      </c>
      <c r="D9622">
        <v>2014</v>
      </c>
      <c r="E9622" t="s">
        <v>81</v>
      </c>
      <c r="F9622" t="s">
        <v>10674</v>
      </c>
      <c r="G9622" s="338">
        <v>166727</v>
      </c>
      <c r="H9622">
        <v>45</v>
      </c>
    </row>
    <row r="9623" spans="1:8">
      <c r="A9623" t="s">
        <v>995</v>
      </c>
      <c r="B9623" t="s">
        <v>72</v>
      </c>
      <c r="C9623" t="s">
        <v>123</v>
      </c>
      <c r="D9623">
        <v>2014</v>
      </c>
      <c r="E9623" t="s">
        <v>82</v>
      </c>
      <c r="F9623" t="s">
        <v>10674</v>
      </c>
      <c r="G9623" s="338">
        <v>220297</v>
      </c>
      <c r="H9623">
        <v>46</v>
      </c>
    </row>
    <row r="9624" spans="1:8">
      <c r="A9624" t="s">
        <v>994</v>
      </c>
      <c r="B9624" t="s">
        <v>72</v>
      </c>
      <c r="C9624" t="s">
        <v>123</v>
      </c>
      <c r="D9624">
        <v>2014</v>
      </c>
      <c r="E9624" t="s">
        <v>83</v>
      </c>
      <c r="F9624" t="s">
        <v>10674</v>
      </c>
      <c r="G9624" s="338">
        <v>11452</v>
      </c>
      <c r="H9624">
        <v>47</v>
      </c>
    </row>
    <row r="9625" spans="1:8">
      <c r="A9625" t="s">
        <v>993</v>
      </c>
      <c r="B9625" t="s">
        <v>72</v>
      </c>
      <c r="C9625" t="s">
        <v>123</v>
      </c>
      <c r="D9625">
        <v>2014</v>
      </c>
      <c r="E9625" t="s">
        <v>84</v>
      </c>
      <c r="F9625" t="s">
        <v>10674</v>
      </c>
      <c r="G9625" s="338">
        <v>22509</v>
      </c>
      <c r="H9625">
        <v>48</v>
      </c>
    </row>
    <row r="9626" spans="1:8">
      <c r="A9626" t="s">
        <v>992</v>
      </c>
      <c r="B9626" t="s">
        <v>72</v>
      </c>
      <c r="C9626" t="s">
        <v>123</v>
      </c>
      <c r="D9626" t="s">
        <v>66</v>
      </c>
      <c r="E9626" t="s">
        <v>79</v>
      </c>
      <c r="F9626" t="s">
        <v>10674</v>
      </c>
      <c r="G9626" s="338">
        <v>688494</v>
      </c>
      <c r="H9626">
        <v>49</v>
      </c>
    </row>
    <row r="9627" spans="1:8">
      <c r="A9627" t="s">
        <v>991</v>
      </c>
      <c r="B9627" t="s">
        <v>72</v>
      </c>
      <c r="C9627" t="s">
        <v>123</v>
      </c>
      <c r="D9627" t="s">
        <v>66</v>
      </c>
      <c r="E9627" t="s">
        <v>80</v>
      </c>
      <c r="F9627" t="s">
        <v>10674</v>
      </c>
      <c r="G9627" s="338">
        <v>785478</v>
      </c>
      <c r="H9627">
        <v>50</v>
      </c>
    </row>
    <row r="9628" spans="1:8">
      <c r="A9628" t="s">
        <v>990</v>
      </c>
      <c r="B9628" t="s">
        <v>72</v>
      </c>
      <c r="C9628" t="s">
        <v>123</v>
      </c>
      <c r="D9628" t="s">
        <v>66</v>
      </c>
      <c r="E9628" t="s">
        <v>81</v>
      </c>
      <c r="F9628" t="s">
        <v>10674</v>
      </c>
      <c r="G9628" s="338">
        <v>621501</v>
      </c>
      <c r="H9628">
        <v>51</v>
      </c>
    </row>
    <row r="9629" spans="1:8">
      <c r="A9629" t="s">
        <v>989</v>
      </c>
      <c r="B9629" t="s">
        <v>72</v>
      </c>
      <c r="C9629" t="s">
        <v>123</v>
      </c>
      <c r="D9629" t="s">
        <v>66</v>
      </c>
      <c r="E9629" t="s">
        <v>82</v>
      </c>
      <c r="F9629" t="s">
        <v>10674</v>
      </c>
      <c r="G9629" s="338">
        <v>625011</v>
      </c>
      <c r="H9629">
        <v>52</v>
      </c>
    </row>
    <row r="9630" spans="1:8">
      <c r="A9630" t="s">
        <v>988</v>
      </c>
      <c r="B9630" t="s">
        <v>72</v>
      </c>
      <c r="C9630" t="s">
        <v>123</v>
      </c>
      <c r="D9630" t="s">
        <v>66</v>
      </c>
      <c r="E9630" t="s">
        <v>83</v>
      </c>
      <c r="F9630" t="s">
        <v>10674</v>
      </c>
      <c r="G9630" s="338">
        <v>67622</v>
      </c>
      <c r="H9630">
        <v>53</v>
      </c>
    </row>
    <row r="9631" spans="1:8">
      <c r="A9631" t="s">
        <v>987</v>
      </c>
      <c r="B9631" t="s">
        <v>72</v>
      </c>
      <c r="C9631" t="s">
        <v>123</v>
      </c>
      <c r="D9631" t="s">
        <v>66</v>
      </c>
      <c r="E9631" t="s">
        <v>84</v>
      </c>
      <c r="F9631" t="s">
        <v>10674</v>
      </c>
      <c r="G9631" s="338">
        <v>143023</v>
      </c>
      <c r="H9631">
        <v>54</v>
      </c>
    </row>
    <row r="9632" spans="1:8">
      <c r="A9632" t="s">
        <v>986</v>
      </c>
      <c r="B9632" t="s">
        <v>71</v>
      </c>
      <c r="C9632" t="s">
        <v>123</v>
      </c>
      <c r="D9632">
        <v>2006</v>
      </c>
      <c r="E9632" t="s">
        <v>79</v>
      </c>
      <c r="F9632" t="s">
        <v>10674</v>
      </c>
      <c r="G9632" s="338">
        <v>8299</v>
      </c>
      <c r="H9632">
        <v>55</v>
      </c>
    </row>
    <row r="9633" spans="1:8">
      <c r="A9633" t="s">
        <v>985</v>
      </c>
      <c r="B9633" t="s">
        <v>71</v>
      </c>
      <c r="C9633" t="s">
        <v>123</v>
      </c>
      <c r="D9633">
        <v>2006</v>
      </c>
      <c r="E9633" t="s">
        <v>80</v>
      </c>
      <c r="F9633" t="s">
        <v>10674</v>
      </c>
      <c r="G9633" s="338">
        <v>9250</v>
      </c>
      <c r="H9633">
        <v>56</v>
      </c>
    </row>
    <row r="9634" spans="1:8">
      <c r="A9634" t="s">
        <v>984</v>
      </c>
      <c r="B9634" t="s">
        <v>71</v>
      </c>
      <c r="C9634" t="s">
        <v>123</v>
      </c>
      <c r="D9634">
        <v>2006</v>
      </c>
      <c r="E9634" t="s">
        <v>81</v>
      </c>
      <c r="F9634" t="s">
        <v>10674</v>
      </c>
      <c r="G9634" s="338">
        <v>4681</v>
      </c>
      <c r="H9634">
        <v>57</v>
      </c>
    </row>
    <row r="9635" spans="1:8">
      <c r="A9635" t="s">
        <v>983</v>
      </c>
      <c r="B9635" t="s">
        <v>71</v>
      </c>
      <c r="C9635" t="s">
        <v>123</v>
      </c>
      <c r="D9635">
        <v>2006</v>
      </c>
      <c r="E9635" t="s">
        <v>82</v>
      </c>
      <c r="F9635" t="s">
        <v>10674</v>
      </c>
      <c r="G9635" s="338">
        <v>4767</v>
      </c>
      <c r="H9635">
        <v>58</v>
      </c>
    </row>
    <row r="9636" spans="1:8">
      <c r="A9636" t="s">
        <v>982</v>
      </c>
      <c r="B9636" t="s">
        <v>71</v>
      </c>
      <c r="C9636" t="s">
        <v>123</v>
      </c>
      <c r="D9636">
        <v>2006</v>
      </c>
      <c r="E9636" t="s">
        <v>83</v>
      </c>
      <c r="F9636" t="s">
        <v>10674</v>
      </c>
      <c r="G9636" s="338">
        <v>3618</v>
      </c>
      <c r="H9636">
        <v>59</v>
      </c>
    </row>
    <row r="9637" spans="1:8">
      <c r="A9637" t="s">
        <v>981</v>
      </c>
      <c r="B9637" t="s">
        <v>71</v>
      </c>
      <c r="C9637" t="s">
        <v>123</v>
      </c>
      <c r="D9637">
        <v>2006</v>
      </c>
      <c r="E9637" t="s">
        <v>84</v>
      </c>
      <c r="F9637" t="s">
        <v>10674</v>
      </c>
      <c r="G9637" s="338">
        <v>4483</v>
      </c>
      <c r="H9637">
        <v>60</v>
      </c>
    </row>
    <row r="9638" spans="1:8">
      <c r="A9638" t="s">
        <v>980</v>
      </c>
      <c r="B9638" t="s">
        <v>71</v>
      </c>
      <c r="C9638" t="s">
        <v>123</v>
      </c>
      <c r="D9638">
        <v>2007</v>
      </c>
      <c r="E9638" t="s">
        <v>79</v>
      </c>
      <c r="F9638" t="s">
        <v>10674</v>
      </c>
      <c r="G9638" s="338">
        <v>11466</v>
      </c>
      <c r="H9638">
        <v>61</v>
      </c>
    </row>
    <row r="9639" spans="1:8">
      <c r="A9639" t="s">
        <v>979</v>
      </c>
      <c r="B9639" t="s">
        <v>71</v>
      </c>
      <c r="C9639" t="s">
        <v>123</v>
      </c>
      <c r="D9639">
        <v>2007</v>
      </c>
      <c r="E9639" t="s">
        <v>80</v>
      </c>
      <c r="F9639" t="s">
        <v>10674</v>
      </c>
      <c r="G9639" s="338">
        <v>16273</v>
      </c>
      <c r="H9639">
        <v>62</v>
      </c>
    </row>
    <row r="9640" spans="1:8">
      <c r="A9640" t="s">
        <v>978</v>
      </c>
      <c r="B9640" t="s">
        <v>71</v>
      </c>
      <c r="C9640" t="s">
        <v>123</v>
      </c>
      <c r="D9640">
        <v>2007</v>
      </c>
      <c r="E9640" t="s">
        <v>81</v>
      </c>
      <c r="F9640" t="s">
        <v>10674</v>
      </c>
      <c r="G9640" s="338">
        <v>4842</v>
      </c>
      <c r="H9640">
        <v>63</v>
      </c>
    </row>
    <row r="9641" spans="1:8">
      <c r="A9641" t="s">
        <v>977</v>
      </c>
      <c r="B9641" t="s">
        <v>71</v>
      </c>
      <c r="C9641" t="s">
        <v>123</v>
      </c>
      <c r="D9641">
        <v>2007</v>
      </c>
      <c r="E9641" t="s">
        <v>82</v>
      </c>
      <c r="F9641" t="s">
        <v>10674</v>
      </c>
      <c r="G9641" s="338">
        <v>6189</v>
      </c>
      <c r="H9641">
        <v>64</v>
      </c>
    </row>
    <row r="9642" spans="1:8">
      <c r="A9642" t="s">
        <v>976</v>
      </c>
      <c r="B9642" t="s">
        <v>71</v>
      </c>
      <c r="C9642" t="s">
        <v>123</v>
      </c>
      <c r="D9642">
        <v>2007</v>
      </c>
      <c r="E9642" t="s">
        <v>83</v>
      </c>
      <c r="F9642" t="s">
        <v>10674</v>
      </c>
      <c r="G9642" s="338">
        <v>6624</v>
      </c>
      <c r="H9642">
        <v>65</v>
      </c>
    </row>
    <row r="9643" spans="1:8">
      <c r="A9643" t="s">
        <v>975</v>
      </c>
      <c r="B9643" t="s">
        <v>71</v>
      </c>
      <c r="C9643" t="s">
        <v>123</v>
      </c>
      <c r="D9643">
        <v>2007</v>
      </c>
      <c r="E9643" t="s">
        <v>84</v>
      </c>
      <c r="F9643" t="s">
        <v>10674</v>
      </c>
      <c r="G9643" s="338">
        <v>10083</v>
      </c>
      <c r="H9643">
        <v>66</v>
      </c>
    </row>
    <row r="9644" spans="1:8">
      <c r="A9644" t="s">
        <v>974</v>
      </c>
      <c r="B9644" t="s">
        <v>71</v>
      </c>
      <c r="C9644" t="s">
        <v>123</v>
      </c>
      <c r="D9644">
        <v>2008</v>
      </c>
      <c r="E9644" t="s">
        <v>79</v>
      </c>
      <c r="F9644" t="s">
        <v>10674</v>
      </c>
      <c r="G9644" s="338">
        <v>64654</v>
      </c>
      <c r="H9644">
        <v>67</v>
      </c>
    </row>
    <row r="9645" spans="1:8">
      <c r="A9645" t="s">
        <v>973</v>
      </c>
      <c r="B9645" t="s">
        <v>71</v>
      </c>
      <c r="C9645" t="s">
        <v>123</v>
      </c>
      <c r="D9645">
        <v>2008</v>
      </c>
      <c r="E9645" t="s">
        <v>80</v>
      </c>
      <c r="F9645" t="s">
        <v>10674</v>
      </c>
      <c r="G9645" s="338">
        <v>51530</v>
      </c>
      <c r="H9645">
        <v>68</v>
      </c>
    </row>
    <row r="9646" spans="1:8">
      <c r="A9646" t="s">
        <v>972</v>
      </c>
      <c r="B9646" t="s">
        <v>71</v>
      </c>
      <c r="C9646" t="s">
        <v>123</v>
      </c>
      <c r="D9646">
        <v>2008</v>
      </c>
      <c r="E9646" t="s">
        <v>81</v>
      </c>
      <c r="F9646" t="s">
        <v>10674</v>
      </c>
      <c r="G9646" s="338">
        <v>7398</v>
      </c>
      <c r="H9646">
        <v>69</v>
      </c>
    </row>
    <row r="9647" spans="1:8">
      <c r="A9647" t="s">
        <v>971</v>
      </c>
      <c r="B9647" t="s">
        <v>71</v>
      </c>
      <c r="C9647" t="s">
        <v>123</v>
      </c>
      <c r="D9647">
        <v>2008</v>
      </c>
      <c r="E9647" t="s">
        <v>82</v>
      </c>
      <c r="F9647" t="s">
        <v>10674</v>
      </c>
      <c r="G9647" s="338">
        <v>8745</v>
      </c>
      <c r="H9647">
        <v>70</v>
      </c>
    </row>
    <row r="9648" spans="1:8">
      <c r="A9648" t="s">
        <v>970</v>
      </c>
      <c r="B9648" t="s">
        <v>71</v>
      </c>
      <c r="C9648" t="s">
        <v>123</v>
      </c>
      <c r="D9648">
        <v>2008</v>
      </c>
      <c r="E9648" t="s">
        <v>83</v>
      </c>
      <c r="F9648" t="s">
        <v>10674</v>
      </c>
      <c r="G9648" s="338">
        <v>57256</v>
      </c>
      <c r="H9648">
        <v>71</v>
      </c>
    </row>
    <row r="9649" spans="1:8">
      <c r="A9649" t="s">
        <v>969</v>
      </c>
      <c r="B9649" t="s">
        <v>71</v>
      </c>
      <c r="C9649" t="s">
        <v>123</v>
      </c>
      <c r="D9649">
        <v>2008</v>
      </c>
      <c r="E9649" t="s">
        <v>84</v>
      </c>
      <c r="F9649" t="s">
        <v>10674</v>
      </c>
      <c r="G9649" s="338">
        <v>42785</v>
      </c>
      <c r="H9649">
        <v>72</v>
      </c>
    </row>
    <row r="9650" spans="1:8">
      <c r="A9650" t="s">
        <v>968</v>
      </c>
      <c r="B9650" t="s">
        <v>71</v>
      </c>
      <c r="C9650" t="s">
        <v>123</v>
      </c>
      <c r="D9650">
        <v>2009</v>
      </c>
      <c r="E9650" t="s">
        <v>79</v>
      </c>
      <c r="F9650" t="s">
        <v>10674</v>
      </c>
      <c r="G9650" s="338">
        <v>56833</v>
      </c>
      <c r="H9650">
        <v>73</v>
      </c>
    </row>
    <row r="9651" spans="1:8">
      <c r="A9651" t="s">
        <v>967</v>
      </c>
      <c r="B9651" t="s">
        <v>71</v>
      </c>
      <c r="C9651" t="s">
        <v>123</v>
      </c>
      <c r="D9651">
        <v>2009</v>
      </c>
      <c r="E9651" t="s">
        <v>80</v>
      </c>
      <c r="F9651" t="s">
        <v>10674</v>
      </c>
      <c r="G9651" s="338">
        <v>63116</v>
      </c>
      <c r="H9651">
        <v>74</v>
      </c>
    </row>
    <row r="9652" spans="1:8">
      <c r="A9652" t="s">
        <v>966</v>
      </c>
      <c r="B9652" t="s">
        <v>71</v>
      </c>
      <c r="C9652" t="s">
        <v>123</v>
      </c>
      <c r="D9652">
        <v>2009</v>
      </c>
      <c r="E9652" t="s">
        <v>81</v>
      </c>
      <c r="F9652" t="s">
        <v>10674</v>
      </c>
      <c r="G9652" s="338">
        <v>9207</v>
      </c>
      <c r="H9652">
        <v>75</v>
      </c>
    </row>
    <row r="9653" spans="1:8">
      <c r="A9653" t="s">
        <v>965</v>
      </c>
      <c r="B9653" t="s">
        <v>71</v>
      </c>
      <c r="C9653" t="s">
        <v>123</v>
      </c>
      <c r="D9653">
        <v>2009</v>
      </c>
      <c r="E9653" t="s">
        <v>82</v>
      </c>
      <c r="F9653" t="s">
        <v>10674</v>
      </c>
      <c r="G9653" s="338">
        <v>10765</v>
      </c>
      <c r="H9653">
        <v>76</v>
      </c>
    </row>
    <row r="9654" spans="1:8">
      <c r="A9654" t="s">
        <v>964</v>
      </c>
      <c r="B9654" t="s">
        <v>71</v>
      </c>
      <c r="C9654" t="s">
        <v>123</v>
      </c>
      <c r="D9654">
        <v>2009</v>
      </c>
      <c r="E9654" t="s">
        <v>83</v>
      </c>
      <c r="F9654" t="s">
        <v>10674</v>
      </c>
      <c r="G9654" s="338">
        <v>47626</v>
      </c>
      <c r="H9654">
        <v>77</v>
      </c>
    </row>
    <row r="9655" spans="1:8">
      <c r="A9655" t="s">
        <v>963</v>
      </c>
      <c r="B9655" t="s">
        <v>71</v>
      </c>
      <c r="C9655" t="s">
        <v>123</v>
      </c>
      <c r="D9655">
        <v>2009</v>
      </c>
      <c r="E9655" t="s">
        <v>84</v>
      </c>
      <c r="F9655" t="s">
        <v>10674</v>
      </c>
      <c r="G9655" s="338">
        <v>52350</v>
      </c>
      <c r="H9655">
        <v>78</v>
      </c>
    </row>
    <row r="9656" spans="1:8">
      <c r="A9656" t="s">
        <v>962</v>
      </c>
      <c r="B9656" t="s">
        <v>71</v>
      </c>
      <c r="C9656" t="s">
        <v>123</v>
      </c>
      <c r="D9656">
        <v>2010</v>
      </c>
      <c r="E9656" t="s">
        <v>79</v>
      </c>
      <c r="F9656" t="s">
        <v>10674</v>
      </c>
      <c r="G9656" s="338">
        <v>39150</v>
      </c>
      <c r="H9656">
        <v>79</v>
      </c>
    </row>
    <row r="9657" spans="1:8">
      <c r="A9657" t="s">
        <v>961</v>
      </c>
      <c r="B9657" t="s">
        <v>71</v>
      </c>
      <c r="C9657" t="s">
        <v>123</v>
      </c>
      <c r="D9657">
        <v>2010</v>
      </c>
      <c r="E9657" t="s">
        <v>80</v>
      </c>
      <c r="F9657" t="s">
        <v>10674</v>
      </c>
      <c r="G9657" s="338">
        <v>40242</v>
      </c>
      <c r="H9657">
        <v>80</v>
      </c>
    </row>
    <row r="9658" spans="1:8">
      <c r="A9658" t="s">
        <v>960</v>
      </c>
      <c r="B9658" t="s">
        <v>71</v>
      </c>
      <c r="C9658" t="s">
        <v>123</v>
      </c>
      <c r="D9658">
        <v>2010</v>
      </c>
      <c r="E9658" t="s">
        <v>81</v>
      </c>
      <c r="F9658" t="s">
        <v>10674</v>
      </c>
      <c r="G9658" s="338">
        <v>10218</v>
      </c>
      <c r="H9658">
        <v>81</v>
      </c>
    </row>
    <row r="9659" spans="1:8">
      <c r="A9659" t="s">
        <v>959</v>
      </c>
      <c r="B9659" t="s">
        <v>71</v>
      </c>
      <c r="C9659" t="s">
        <v>123</v>
      </c>
      <c r="D9659">
        <v>2010</v>
      </c>
      <c r="E9659" t="s">
        <v>82</v>
      </c>
      <c r="F9659" t="s">
        <v>10674</v>
      </c>
      <c r="G9659" s="338">
        <v>11896</v>
      </c>
      <c r="H9659">
        <v>82</v>
      </c>
    </row>
    <row r="9660" spans="1:8">
      <c r="A9660" t="s">
        <v>958</v>
      </c>
      <c r="B9660" t="s">
        <v>71</v>
      </c>
      <c r="C9660" t="s">
        <v>123</v>
      </c>
      <c r="D9660">
        <v>2010</v>
      </c>
      <c r="E9660" t="s">
        <v>83</v>
      </c>
      <c r="F9660" t="s">
        <v>10674</v>
      </c>
      <c r="G9660" s="338">
        <v>28932</v>
      </c>
      <c r="H9660">
        <v>83</v>
      </c>
    </row>
    <row r="9661" spans="1:8">
      <c r="A9661" t="s">
        <v>957</v>
      </c>
      <c r="B9661" t="s">
        <v>71</v>
      </c>
      <c r="C9661" t="s">
        <v>123</v>
      </c>
      <c r="D9661">
        <v>2010</v>
      </c>
      <c r="E9661" t="s">
        <v>84</v>
      </c>
      <c r="F9661" t="s">
        <v>10674</v>
      </c>
      <c r="G9661" s="338">
        <v>28345</v>
      </c>
      <c r="H9661">
        <v>84</v>
      </c>
    </row>
    <row r="9662" spans="1:8">
      <c r="A9662" t="s">
        <v>956</v>
      </c>
      <c r="B9662" t="s">
        <v>71</v>
      </c>
      <c r="C9662" t="s">
        <v>123</v>
      </c>
      <c r="D9662">
        <v>2011</v>
      </c>
      <c r="E9662" t="s">
        <v>79</v>
      </c>
      <c r="F9662" t="s">
        <v>10674</v>
      </c>
      <c r="G9662" s="338">
        <v>63607</v>
      </c>
      <c r="H9662">
        <v>85</v>
      </c>
    </row>
    <row r="9663" spans="1:8">
      <c r="A9663" t="s">
        <v>955</v>
      </c>
      <c r="B9663" t="s">
        <v>71</v>
      </c>
      <c r="C9663" t="s">
        <v>123</v>
      </c>
      <c r="D9663">
        <v>2011</v>
      </c>
      <c r="E9663" t="s">
        <v>80</v>
      </c>
      <c r="F9663" t="s">
        <v>10674</v>
      </c>
      <c r="G9663" s="338">
        <v>72888</v>
      </c>
      <c r="H9663">
        <v>86</v>
      </c>
    </row>
    <row r="9664" spans="1:8">
      <c r="A9664" t="s">
        <v>954</v>
      </c>
      <c r="B9664" t="s">
        <v>71</v>
      </c>
      <c r="C9664" t="s">
        <v>123</v>
      </c>
      <c r="D9664">
        <v>2011</v>
      </c>
      <c r="E9664" t="s">
        <v>81</v>
      </c>
      <c r="F9664" t="s">
        <v>10674</v>
      </c>
      <c r="G9664" s="338">
        <v>14345</v>
      </c>
      <c r="H9664">
        <v>87</v>
      </c>
    </row>
    <row r="9665" spans="1:8">
      <c r="A9665" t="s">
        <v>953</v>
      </c>
      <c r="B9665" t="s">
        <v>71</v>
      </c>
      <c r="C9665" t="s">
        <v>123</v>
      </c>
      <c r="D9665">
        <v>2011</v>
      </c>
      <c r="E9665" t="s">
        <v>82</v>
      </c>
      <c r="F9665" t="s">
        <v>10674</v>
      </c>
      <c r="G9665" s="338">
        <v>20047</v>
      </c>
      <c r="H9665">
        <v>88</v>
      </c>
    </row>
    <row r="9666" spans="1:8">
      <c r="A9666" t="s">
        <v>952</v>
      </c>
      <c r="B9666" t="s">
        <v>71</v>
      </c>
      <c r="C9666" t="s">
        <v>123</v>
      </c>
      <c r="D9666">
        <v>2011</v>
      </c>
      <c r="E9666" t="s">
        <v>83</v>
      </c>
      <c r="F9666" t="s">
        <v>10674</v>
      </c>
      <c r="G9666" s="338">
        <v>49263</v>
      </c>
      <c r="H9666">
        <v>89</v>
      </c>
    </row>
    <row r="9667" spans="1:8">
      <c r="A9667" t="s">
        <v>951</v>
      </c>
      <c r="B9667" t="s">
        <v>71</v>
      </c>
      <c r="C9667" t="s">
        <v>123</v>
      </c>
      <c r="D9667">
        <v>2011</v>
      </c>
      <c r="E9667" t="s">
        <v>84</v>
      </c>
      <c r="F9667" t="s">
        <v>10674</v>
      </c>
      <c r="G9667" s="338">
        <v>52841</v>
      </c>
      <c r="H9667">
        <v>90</v>
      </c>
    </row>
    <row r="9668" spans="1:8">
      <c r="A9668" t="s">
        <v>950</v>
      </c>
      <c r="B9668" t="s">
        <v>71</v>
      </c>
      <c r="C9668" t="s">
        <v>123</v>
      </c>
      <c r="D9668">
        <v>2012</v>
      </c>
      <c r="E9668" t="s">
        <v>79</v>
      </c>
      <c r="F9668" t="s">
        <v>10674</v>
      </c>
      <c r="G9668" s="338">
        <v>114658</v>
      </c>
      <c r="H9668">
        <v>91</v>
      </c>
    </row>
    <row r="9669" spans="1:8">
      <c r="A9669" t="s">
        <v>949</v>
      </c>
      <c r="B9669" t="s">
        <v>71</v>
      </c>
      <c r="C9669" t="s">
        <v>123</v>
      </c>
      <c r="D9669">
        <v>2012</v>
      </c>
      <c r="E9669" t="s">
        <v>80</v>
      </c>
      <c r="F9669" t="s">
        <v>10674</v>
      </c>
      <c r="G9669" s="338">
        <v>130290</v>
      </c>
      <c r="H9669">
        <v>92</v>
      </c>
    </row>
    <row r="9670" spans="1:8">
      <c r="A9670" t="s">
        <v>948</v>
      </c>
      <c r="B9670" t="s">
        <v>71</v>
      </c>
      <c r="C9670" t="s">
        <v>123</v>
      </c>
      <c r="D9670">
        <v>2012</v>
      </c>
      <c r="E9670" t="s">
        <v>81</v>
      </c>
      <c r="F9670" t="s">
        <v>10674</v>
      </c>
      <c r="G9670" s="338">
        <v>9132</v>
      </c>
      <c r="H9670">
        <v>93</v>
      </c>
    </row>
    <row r="9671" spans="1:8">
      <c r="A9671" t="s">
        <v>947</v>
      </c>
      <c r="B9671" t="s">
        <v>71</v>
      </c>
      <c r="C9671" t="s">
        <v>123</v>
      </c>
      <c r="D9671">
        <v>2012</v>
      </c>
      <c r="E9671" t="s">
        <v>82</v>
      </c>
      <c r="F9671" t="s">
        <v>10674</v>
      </c>
      <c r="G9671" s="338">
        <v>11768</v>
      </c>
      <c r="H9671">
        <v>94</v>
      </c>
    </row>
    <row r="9672" spans="1:8">
      <c r="A9672" t="s">
        <v>946</v>
      </c>
      <c r="B9672" t="s">
        <v>71</v>
      </c>
      <c r="C9672" t="s">
        <v>123</v>
      </c>
      <c r="D9672">
        <v>2012</v>
      </c>
      <c r="E9672" t="s">
        <v>83</v>
      </c>
      <c r="F9672" t="s">
        <v>10674</v>
      </c>
      <c r="G9672" s="338">
        <v>105525</v>
      </c>
      <c r="H9672">
        <v>95</v>
      </c>
    </row>
    <row r="9673" spans="1:8">
      <c r="A9673" t="s">
        <v>945</v>
      </c>
      <c r="B9673" t="s">
        <v>71</v>
      </c>
      <c r="C9673" t="s">
        <v>123</v>
      </c>
      <c r="D9673">
        <v>2012</v>
      </c>
      <c r="E9673" t="s">
        <v>84</v>
      </c>
      <c r="F9673" t="s">
        <v>10674</v>
      </c>
      <c r="G9673" s="338">
        <v>118522</v>
      </c>
      <c r="H9673">
        <v>96</v>
      </c>
    </row>
    <row r="9674" spans="1:8">
      <c r="A9674" t="s">
        <v>944</v>
      </c>
      <c r="B9674" t="s">
        <v>71</v>
      </c>
      <c r="C9674" t="s">
        <v>123</v>
      </c>
      <c r="D9674">
        <v>2013</v>
      </c>
      <c r="E9674" t="s">
        <v>79</v>
      </c>
      <c r="F9674" t="s">
        <v>10674</v>
      </c>
      <c r="G9674" s="338">
        <v>120753</v>
      </c>
      <c r="H9674">
        <v>97</v>
      </c>
    </row>
    <row r="9675" spans="1:8">
      <c r="A9675" t="s">
        <v>943</v>
      </c>
      <c r="B9675" t="s">
        <v>71</v>
      </c>
      <c r="C9675" t="s">
        <v>123</v>
      </c>
      <c r="D9675">
        <v>2013</v>
      </c>
      <c r="E9675" t="s">
        <v>80</v>
      </c>
      <c r="F9675" t="s">
        <v>10674</v>
      </c>
      <c r="G9675" s="338">
        <v>71693</v>
      </c>
      <c r="H9675">
        <v>98</v>
      </c>
    </row>
    <row r="9676" spans="1:8">
      <c r="A9676" t="s">
        <v>942</v>
      </c>
      <c r="B9676" t="s">
        <v>71</v>
      </c>
      <c r="C9676" t="s">
        <v>123</v>
      </c>
      <c r="D9676">
        <v>2013</v>
      </c>
      <c r="E9676" t="s">
        <v>81</v>
      </c>
      <c r="F9676" t="s">
        <v>10674</v>
      </c>
      <c r="G9676" s="338">
        <v>12598</v>
      </c>
      <c r="H9676">
        <v>99</v>
      </c>
    </row>
    <row r="9677" spans="1:8">
      <c r="A9677" t="s">
        <v>941</v>
      </c>
      <c r="B9677" t="s">
        <v>71</v>
      </c>
      <c r="C9677" t="s">
        <v>123</v>
      </c>
      <c r="D9677">
        <v>2013</v>
      </c>
      <c r="E9677" t="s">
        <v>82</v>
      </c>
      <c r="F9677" t="s">
        <v>10674</v>
      </c>
      <c r="G9677" s="338">
        <v>14617</v>
      </c>
      <c r="H9677">
        <v>100</v>
      </c>
    </row>
    <row r="9678" spans="1:8">
      <c r="A9678" t="s">
        <v>940</v>
      </c>
      <c r="B9678" t="s">
        <v>71</v>
      </c>
      <c r="C9678" t="s">
        <v>123</v>
      </c>
      <c r="D9678">
        <v>2013</v>
      </c>
      <c r="E9678" t="s">
        <v>83</v>
      </c>
      <c r="F9678" t="s">
        <v>10674</v>
      </c>
      <c r="G9678" s="338">
        <v>108155</v>
      </c>
      <c r="H9678">
        <v>101</v>
      </c>
    </row>
    <row r="9679" spans="1:8">
      <c r="A9679" t="s">
        <v>939</v>
      </c>
      <c r="B9679" t="s">
        <v>71</v>
      </c>
      <c r="C9679" t="s">
        <v>123</v>
      </c>
      <c r="D9679">
        <v>2013</v>
      </c>
      <c r="E9679" t="s">
        <v>84</v>
      </c>
      <c r="F9679" t="s">
        <v>10674</v>
      </c>
      <c r="G9679" s="338">
        <v>57075</v>
      </c>
      <c r="H9679">
        <v>102</v>
      </c>
    </row>
    <row r="9680" spans="1:8">
      <c r="A9680" t="s">
        <v>938</v>
      </c>
      <c r="B9680" t="s">
        <v>71</v>
      </c>
      <c r="C9680" t="s">
        <v>123</v>
      </c>
      <c r="D9680" t="s">
        <v>67</v>
      </c>
      <c r="E9680" t="s">
        <v>79</v>
      </c>
      <c r="F9680" t="s">
        <v>10674</v>
      </c>
      <c r="G9680" s="338">
        <v>479421</v>
      </c>
      <c r="H9680">
        <v>103</v>
      </c>
    </row>
    <row r="9681" spans="1:8">
      <c r="A9681" t="s">
        <v>937</v>
      </c>
      <c r="B9681" t="s">
        <v>71</v>
      </c>
      <c r="C9681" t="s">
        <v>123</v>
      </c>
      <c r="D9681" t="s">
        <v>67</v>
      </c>
      <c r="E9681" t="s">
        <v>80</v>
      </c>
      <c r="F9681" t="s">
        <v>10674</v>
      </c>
      <c r="G9681" s="338">
        <v>455281</v>
      </c>
      <c r="H9681">
        <v>104</v>
      </c>
    </row>
    <row r="9682" spans="1:8">
      <c r="A9682" t="s">
        <v>936</v>
      </c>
      <c r="B9682" t="s">
        <v>71</v>
      </c>
      <c r="C9682" t="s">
        <v>123</v>
      </c>
      <c r="D9682" t="s">
        <v>67</v>
      </c>
      <c r="E9682" t="s">
        <v>81</v>
      </c>
      <c r="F9682" t="s">
        <v>10674</v>
      </c>
      <c r="G9682" s="338">
        <v>72422</v>
      </c>
      <c r="H9682">
        <v>105</v>
      </c>
    </row>
    <row r="9683" spans="1:8">
      <c r="A9683" t="s">
        <v>935</v>
      </c>
      <c r="B9683" t="s">
        <v>71</v>
      </c>
      <c r="C9683" t="s">
        <v>123</v>
      </c>
      <c r="D9683" t="s">
        <v>67</v>
      </c>
      <c r="E9683" t="s">
        <v>82</v>
      </c>
      <c r="F9683" t="s">
        <v>10674</v>
      </c>
      <c r="G9683" s="338">
        <v>88796</v>
      </c>
      <c r="H9683">
        <v>106</v>
      </c>
    </row>
    <row r="9684" spans="1:8">
      <c r="A9684" t="s">
        <v>934</v>
      </c>
      <c r="B9684" t="s">
        <v>71</v>
      </c>
      <c r="C9684" t="s">
        <v>123</v>
      </c>
      <c r="D9684" t="s">
        <v>67</v>
      </c>
      <c r="E9684" t="s">
        <v>83</v>
      </c>
      <c r="F9684" t="s">
        <v>10674</v>
      </c>
      <c r="G9684" s="338">
        <v>406999</v>
      </c>
      <c r="H9684">
        <v>107</v>
      </c>
    </row>
    <row r="9685" spans="1:8">
      <c r="A9685" t="s">
        <v>933</v>
      </c>
      <c r="B9685" t="s">
        <v>71</v>
      </c>
      <c r="C9685" t="s">
        <v>123</v>
      </c>
      <c r="D9685" t="s">
        <v>67</v>
      </c>
      <c r="E9685" t="s">
        <v>84</v>
      </c>
      <c r="F9685" t="s">
        <v>10674</v>
      </c>
      <c r="G9685" s="338">
        <v>366485</v>
      </c>
      <c r="H9685">
        <v>108</v>
      </c>
    </row>
    <row r="9686" spans="1:8">
      <c r="A9686" t="s">
        <v>932</v>
      </c>
      <c r="B9686" t="s">
        <v>72</v>
      </c>
      <c r="C9686" t="s">
        <v>78</v>
      </c>
      <c r="D9686">
        <v>2007</v>
      </c>
      <c r="E9686" t="s">
        <v>52</v>
      </c>
      <c r="F9686" t="s">
        <v>10674</v>
      </c>
      <c r="H9686">
        <v>109</v>
      </c>
    </row>
    <row r="9687" spans="1:8">
      <c r="A9687" t="s">
        <v>931</v>
      </c>
      <c r="B9687" t="s">
        <v>72</v>
      </c>
      <c r="C9687" t="s">
        <v>78</v>
      </c>
      <c r="D9687">
        <v>2007</v>
      </c>
      <c r="E9687" t="s">
        <v>53</v>
      </c>
      <c r="F9687" t="s">
        <v>10674</v>
      </c>
      <c r="H9687">
        <v>110</v>
      </c>
    </row>
    <row r="9688" spans="1:8">
      <c r="A9688" t="s">
        <v>930</v>
      </c>
      <c r="B9688" t="s">
        <v>72</v>
      </c>
      <c r="C9688" t="s">
        <v>78</v>
      </c>
      <c r="D9688">
        <v>2007</v>
      </c>
      <c r="E9688" t="s">
        <v>54</v>
      </c>
      <c r="F9688" t="s">
        <v>10674</v>
      </c>
      <c r="H9688">
        <v>111</v>
      </c>
    </row>
    <row r="9689" spans="1:8">
      <c r="A9689" t="s">
        <v>929</v>
      </c>
      <c r="B9689" t="s">
        <v>72</v>
      </c>
      <c r="C9689" t="s">
        <v>78</v>
      </c>
      <c r="D9689">
        <v>2007</v>
      </c>
      <c r="E9689" t="s">
        <v>55</v>
      </c>
      <c r="F9689" t="s">
        <v>10674</v>
      </c>
      <c r="H9689">
        <v>112</v>
      </c>
    </row>
    <row r="9690" spans="1:8">
      <c r="A9690" t="s">
        <v>928</v>
      </c>
      <c r="B9690" t="s">
        <v>72</v>
      </c>
      <c r="C9690" t="s">
        <v>78</v>
      </c>
      <c r="D9690">
        <v>2007</v>
      </c>
      <c r="E9690" t="s">
        <v>56</v>
      </c>
      <c r="F9690" t="s">
        <v>10674</v>
      </c>
      <c r="H9690">
        <v>113</v>
      </c>
    </row>
    <row r="9691" spans="1:8">
      <c r="A9691" t="s">
        <v>927</v>
      </c>
      <c r="B9691" t="s">
        <v>72</v>
      </c>
      <c r="C9691" t="s">
        <v>78</v>
      </c>
      <c r="D9691">
        <v>2007</v>
      </c>
      <c r="E9691" t="s">
        <v>57</v>
      </c>
      <c r="F9691" t="s">
        <v>10674</v>
      </c>
      <c r="H9691">
        <v>114</v>
      </c>
    </row>
    <row r="9692" spans="1:8">
      <c r="A9692" t="s">
        <v>926</v>
      </c>
      <c r="B9692" t="s">
        <v>72</v>
      </c>
      <c r="C9692" t="s">
        <v>78</v>
      </c>
      <c r="D9692">
        <v>2008</v>
      </c>
      <c r="E9692" t="s">
        <v>52</v>
      </c>
      <c r="F9692" t="s">
        <v>10674</v>
      </c>
      <c r="G9692" s="336">
        <v>-0.17</v>
      </c>
      <c r="H9692">
        <v>115</v>
      </c>
    </row>
    <row r="9693" spans="1:8">
      <c r="A9693" t="s">
        <v>925</v>
      </c>
      <c r="B9693" t="s">
        <v>72</v>
      </c>
      <c r="C9693" t="s">
        <v>78</v>
      </c>
      <c r="D9693">
        <v>2008</v>
      </c>
      <c r="E9693" t="s">
        <v>53</v>
      </c>
      <c r="F9693" t="s">
        <v>10674</v>
      </c>
      <c r="G9693" s="336">
        <v>-0.11</v>
      </c>
      <c r="H9693">
        <v>116</v>
      </c>
    </row>
    <row r="9694" spans="1:8">
      <c r="A9694" t="s">
        <v>924</v>
      </c>
      <c r="B9694" t="s">
        <v>72</v>
      </c>
      <c r="C9694" t="s">
        <v>78</v>
      </c>
      <c r="D9694">
        <v>2008</v>
      </c>
      <c r="E9694" t="s">
        <v>54</v>
      </c>
      <c r="F9694" t="s">
        <v>10674</v>
      </c>
      <c r="G9694" s="336">
        <v>-0.43</v>
      </c>
      <c r="H9694">
        <v>117</v>
      </c>
    </row>
    <row r="9695" spans="1:8">
      <c r="A9695" t="s">
        <v>923</v>
      </c>
      <c r="B9695" t="s">
        <v>72</v>
      </c>
      <c r="C9695" t="s">
        <v>78</v>
      </c>
      <c r="D9695">
        <v>2008</v>
      </c>
      <c r="E9695" t="s">
        <v>55</v>
      </c>
      <c r="F9695" t="s">
        <v>10674</v>
      </c>
      <c r="G9695" s="336">
        <v>0.4</v>
      </c>
      <c r="H9695">
        <v>118</v>
      </c>
    </row>
    <row r="9696" spans="1:8">
      <c r="A9696" t="s">
        <v>922</v>
      </c>
      <c r="B9696" t="s">
        <v>72</v>
      </c>
      <c r="C9696" t="s">
        <v>78</v>
      </c>
      <c r="D9696">
        <v>2008</v>
      </c>
      <c r="E9696" t="s">
        <v>56</v>
      </c>
      <c r="F9696" t="s">
        <v>10674</v>
      </c>
      <c r="G9696" s="336">
        <v>1.52</v>
      </c>
      <c r="H9696">
        <v>119</v>
      </c>
    </row>
    <row r="9697" spans="1:8">
      <c r="A9697" t="s">
        <v>921</v>
      </c>
      <c r="B9697" t="s">
        <v>72</v>
      </c>
      <c r="C9697" t="s">
        <v>78</v>
      </c>
      <c r="D9697">
        <v>2008</v>
      </c>
      <c r="E9697" t="s">
        <v>57</v>
      </c>
      <c r="F9697" t="s">
        <v>10674</v>
      </c>
      <c r="G9697" s="336">
        <v>4.4800000000000004</v>
      </c>
      <c r="H9697">
        <v>120</v>
      </c>
    </row>
    <row r="9698" spans="1:8">
      <c r="A9698" t="s">
        <v>920</v>
      </c>
      <c r="B9698" t="s">
        <v>72</v>
      </c>
      <c r="C9698" t="s">
        <v>78</v>
      </c>
      <c r="D9698">
        <v>2009</v>
      </c>
      <c r="E9698" t="s">
        <v>52</v>
      </c>
      <c r="F9698" t="s">
        <v>10674</v>
      </c>
      <c r="G9698" s="336">
        <v>0.6</v>
      </c>
      <c r="H9698">
        <v>121</v>
      </c>
    </row>
    <row r="9699" spans="1:8">
      <c r="A9699" t="s">
        <v>919</v>
      </c>
      <c r="B9699" t="s">
        <v>72</v>
      </c>
      <c r="C9699" t="s">
        <v>78</v>
      </c>
      <c r="D9699">
        <v>2009</v>
      </c>
      <c r="E9699" t="s">
        <v>53</v>
      </c>
      <c r="F9699" t="s">
        <v>10674</v>
      </c>
      <c r="G9699" s="336">
        <v>0.5</v>
      </c>
      <c r="H9699">
        <v>122</v>
      </c>
    </row>
    <row r="9700" spans="1:8">
      <c r="A9700" t="s">
        <v>918</v>
      </c>
      <c r="B9700" t="s">
        <v>72</v>
      </c>
      <c r="C9700" t="s">
        <v>78</v>
      </c>
      <c r="D9700">
        <v>2009</v>
      </c>
      <c r="E9700" t="s">
        <v>54</v>
      </c>
      <c r="F9700" t="s">
        <v>10674</v>
      </c>
      <c r="G9700" s="336">
        <v>1.33</v>
      </c>
      <c r="H9700">
        <v>123</v>
      </c>
    </row>
    <row r="9701" spans="1:8">
      <c r="A9701" t="s">
        <v>917</v>
      </c>
      <c r="B9701" t="s">
        <v>72</v>
      </c>
      <c r="C9701" t="s">
        <v>78</v>
      </c>
      <c r="D9701">
        <v>2009</v>
      </c>
      <c r="E9701" t="s">
        <v>55</v>
      </c>
      <c r="F9701" t="s">
        <v>10674</v>
      </c>
      <c r="G9701" s="336">
        <v>1.23</v>
      </c>
      <c r="H9701">
        <v>124</v>
      </c>
    </row>
    <row r="9702" spans="1:8">
      <c r="A9702" t="s">
        <v>916</v>
      </c>
      <c r="B9702" t="s">
        <v>72</v>
      </c>
      <c r="C9702" t="s">
        <v>78</v>
      </c>
      <c r="D9702">
        <v>2009</v>
      </c>
      <c r="E9702" t="s">
        <v>56</v>
      </c>
      <c r="F9702" t="s">
        <v>10674</v>
      </c>
      <c r="G9702" s="336">
        <v>-0.48</v>
      </c>
      <c r="H9702">
        <v>125</v>
      </c>
    </row>
    <row r="9703" spans="1:8">
      <c r="A9703" t="s">
        <v>915</v>
      </c>
      <c r="B9703" t="s">
        <v>72</v>
      </c>
      <c r="C9703" t="s">
        <v>78</v>
      </c>
      <c r="D9703">
        <v>2009</v>
      </c>
      <c r="E9703" t="s">
        <v>57</v>
      </c>
      <c r="F9703" t="s">
        <v>10674</v>
      </c>
      <c r="G9703" s="336">
        <v>-0.49</v>
      </c>
      <c r="H9703">
        <v>126</v>
      </c>
    </row>
    <row r="9704" spans="1:8">
      <c r="A9704" t="s">
        <v>914</v>
      </c>
      <c r="B9704" t="s">
        <v>72</v>
      </c>
      <c r="C9704" t="s">
        <v>78</v>
      </c>
      <c r="D9704">
        <v>2010</v>
      </c>
      <c r="E9704" t="s">
        <v>52</v>
      </c>
      <c r="F9704" t="s">
        <v>10674</v>
      </c>
      <c r="G9704" s="336">
        <v>0.73</v>
      </c>
      <c r="H9704">
        <v>127</v>
      </c>
    </row>
    <row r="9705" spans="1:8">
      <c r="A9705" t="s">
        <v>913</v>
      </c>
      <c r="B9705" t="s">
        <v>72</v>
      </c>
      <c r="C9705" t="s">
        <v>78</v>
      </c>
      <c r="D9705">
        <v>2010</v>
      </c>
      <c r="E9705" t="s">
        <v>53</v>
      </c>
      <c r="F9705" t="s">
        <v>10674</v>
      </c>
      <c r="G9705" s="336">
        <v>0.52</v>
      </c>
      <c r="H9705">
        <v>128</v>
      </c>
    </row>
    <row r="9706" spans="1:8">
      <c r="A9706" t="s">
        <v>912</v>
      </c>
      <c r="B9706" t="s">
        <v>72</v>
      </c>
      <c r="C9706" t="s">
        <v>78</v>
      </c>
      <c r="D9706">
        <v>2010</v>
      </c>
      <c r="E9706" t="s">
        <v>54</v>
      </c>
      <c r="F9706" t="s">
        <v>10674</v>
      </c>
      <c r="G9706" s="336">
        <v>0.64</v>
      </c>
      <c r="H9706">
        <v>129</v>
      </c>
    </row>
    <row r="9707" spans="1:8">
      <c r="A9707" t="s">
        <v>911</v>
      </c>
      <c r="B9707" t="s">
        <v>72</v>
      </c>
      <c r="C9707" t="s">
        <v>78</v>
      </c>
      <c r="D9707">
        <v>2010</v>
      </c>
      <c r="E9707" t="s">
        <v>55</v>
      </c>
      <c r="F9707" t="s">
        <v>10674</v>
      </c>
      <c r="G9707" s="336">
        <v>0.22</v>
      </c>
      <c r="H9707">
        <v>130</v>
      </c>
    </row>
    <row r="9708" spans="1:8">
      <c r="A9708" t="s">
        <v>910</v>
      </c>
      <c r="B9708" t="s">
        <v>72</v>
      </c>
      <c r="C9708" t="s">
        <v>78</v>
      </c>
      <c r="D9708">
        <v>2010</v>
      </c>
      <c r="E9708" t="s">
        <v>56</v>
      </c>
      <c r="F9708" t="s">
        <v>10674</v>
      </c>
      <c r="G9708" s="336">
        <v>1.38</v>
      </c>
      <c r="H9708">
        <v>131</v>
      </c>
    </row>
    <row r="9709" spans="1:8">
      <c r="A9709" t="s">
        <v>909</v>
      </c>
      <c r="B9709" t="s">
        <v>72</v>
      </c>
      <c r="C9709" t="s">
        <v>78</v>
      </c>
      <c r="D9709">
        <v>2010</v>
      </c>
      <c r="E9709" t="s">
        <v>57</v>
      </c>
      <c r="F9709" t="s">
        <v>10674</v>
      </c>
      <c r="G9709" s="336">
        <v>2.23</v>
      </c>
      <c r="H9709">
        <v>132</v>
      </c>
    </row>
    <row r="9710" spans="1:8">
      <c r="A9710" t="s">
        <v>908</v>
      </c>
      <c r="B9710" t="s">
        <v>72</v>
      </c>
      <c r="C9710" t="s">
        <v>78</v>
      </c>
      <c r="D9710">
        <v>2011</v>
      </c>
      <c r="E9710" t="s">
        <v>52</v>
      </c>
      <c r="F9710" t="s">
        <v>10674</v>
      </c>
      <c r="G9710" s="336">
        <v>0.18</v>
      </c>
      <c r="H9710">
        <v>133</v>
      </c>
    </row>
    <row r="9711" spans="1:8">
      <c r="A9711" t="s">
        <v>907</v>
      </c>
      <c r="B9711" t="s">
        <v>72</v>
      </c>
      <c r="C9711" t="s">
        <v>78</v>
      </c>
      <c r="D9711">
        <v>2011</v>
      </c>
      <c r="E9711" t="s">
        <v>53</v>
      </c>
      <c r="F9711" t="s">
        <v>10674</v>
      </c>
      <c r="G9711" s="336">
        <v>0.17</v>
      </c>
      <c r="H9711">
        <v>134</v>
      </c>
    </row>
    <row r="9712" spans="1:8">
      <c r="A9712" t="s">
        <v>906</v>
      </c>
      <c r="B9712" t="s">
        <v>72</v>
      </c>
      <c r="C9712" t="s">
        <v>78</v>
      </c>
      <c r="D9712">
        <v>2011</v>
      </c>
      <c r="E9712" t="s">
        <v>54</v>
      </c>
      <c r="F9712" t="s">
        <v>10674</v>
      </c>
      <c r="G9712" s="336">
        <v>0.28999999999999998</v>
      </c>
      <c r="H9712">
        <v>135</v>
      </c>
    </row>
    <row r="9713" spans="1:8">
      <c r="A9713" t="s">
        <v>905</v>
      </c>
      <c r="B9713" t="s">
        <v>72</v>
      </c>
      <c r="C9713" t="s">
        <v>78</v>
      </c>
      <c r="D9713">
        <v>2011</v>
      </c>
      <c r="E9713" t="s">
        <v>55</v>
      </c>
      <c r="F9713" t="s">
        <v>10674</v>
      </c>
      <c r="G9713" s="336">
        <v>0.11</v>
      </c>
      <c r="H9713">
        <v>136</v>
      </c>
    </row>
    <row r="9714" spans="1:8">
      <c r="A9714" t="s">
        <v>904</v>
      </c>
      <c r="B9714" t="s">
        <v>72</v>
      </c>
      <c r="C9714" t="s">
        <v>78</v>
      </c>
      <c r="D9714">
        <v>2011</v>
      </c>
      <c r="E9714" t="s">
        <v>56</v>
      </c>
      <c r="F9714" t="s">
        <v>10674</v>
      </c>
      <c r="G9714" s="336">
        <v>-0.35</v>
      </c>
      <c r="H9714">
        <v>137</v>
      </c>
    </row>
    <row r="9715" spans="1:8">
      <c r="A9715" t="s">
        <v>903</v>
      </c>
      <c r="B9715" t="s">
        <v>72</v>
      </c>
      <c r="C9715" t="s">
        <v>78</v>
      </c>
      <c r="D9715">
        <v>2011</v>
      </c>
      <c r="E9715" t="s">
        <v>57</v>
      </c>
      <c r="F9715" t="s">
        <v>10674</v>
      </c>
      <c r="G9715" s="336">
        <v>0.3</v>
      </c>
      <c r="H9715">
        <v>138</v>
      </c>
    </row>
    <row r="9716" spans="1:8">
      <c r="A9716" t="s">
        <v>902</v>
      </c>
      <c r="B9716" t="s">
        <v>72</v>
      </c>
      <c r="C9716" t="s">
        <v>78</v>
      </c>
      <c r="D9716">
        <v>2012</v>
      </c>
      <c r="E9716" t="s">
        <v>52</v>
      </c>
      <c r="F9716" t="s">
        <v>10674</v>
      </c>
      <c r="G9716" s="336">
        <v>-0.01</v>
      </c>
      <c r="H9716">
        <v>139</v>
      </c>
    </row>
    <row r="9717" spans="1:8">
      <c r="A9717" t="s">
        <v>901</v>
      </c>
      <c r="B9717" t="s">
        <v>72</v>
      </c>
      <c r="C9717" t="s">
        <v>78</v>
      </c>
      <c r="D9717">
        <v>2012</v>
      </c>
      <c r="E9717" t="s">
        <v>53</v>
      </c>
      <c r="F9717" t="s">
        <v>10674</v>
      </c>
      <c r="G9717" s="336">
        <v>0.15</v>
      </c>
      <c r="H9717">
        <v>140</v>
      </c>
    </row>
    <row r="9718" spans="1:8">
      <c r="A9718" t="s">
        <v>900</v>
      </c>
      <c r="B9718" t="s">
        <v>72</v>
      </c>
      <c r="C9718" t="s">
        <v>78</v>
      </c>
      <c r="D9718">
        <v>2012</v>
      </c>
      <c r="E9718" t="s">
        <v>54</v>
      </c>
      <c r="F9718" t="s">
        <v>10674</v>
      </c>
      <c r="G9718" s="336">
        <v>0.02</v>
      </c>
      <c r="H9718">
        <v>141</v>
      </c>
    </row>
    <row r="9719" spans="1:8">
      <c r="A9719" t="s">
        <v>899</v>
      </c>
      <c r="B9719" t="s">
        <v>72</v>
      </c>
      <c r="C9719" t="s">
        <v>78</v>
      </c>
      <c r="D9719">
        <v>2012</v>
      </c>
      <c r="E9719" t="s">
        <v>55</v>
      </c>
      <c r="F9719" t="s">
        <v>10674</v>
      </c>
      <c r="G9719" s="336">
        <v>0.13</v>
      </c>
      <c r="H9719">
        <v>142</v>
      </c>
    </row>
    <row r="9720" spans="1:8">
      <c r="A9720" t="s">
        <v>898</v>
      </c>
      <c r="B9720" t="s">
        <v>72</v>
      </c>
      <c r="C9720" t="s">
        <v>78</v>
      </c>
      <c r="D9720">
        <v>2012</v>
      </c>
      <c r="E9720" t="s">
        <v>56</v>
      </c>
      <c r="F9720" t="s">
        <v>10674</v>
      </c>
      <c r="G9720" s="336">
        <v>-0.28000000000000003</v>
      </c>
      <c r="H9720">
        <v>143</v>
      </c>
    </row>
    <row r="9721" spans="1:8">
      <c r="A9721" t="s">
        <v>897</v>
      </c>
      <c r="B9721" t="s">
        <v>72</v>
      </c>
      <c r="C9721" t="s">
        <v>78</v>
      </c>
      <c r="D9721">
        <v>2012</v>
      </c>
      <c r="E9721" t="s">
        <v>57</v>
      </c>
      <c r="F9721" t="s">
        <v>10674</v>
      </c>
      <c r="G9721" s="336">
        <v>0.19</v>
      </c>
      <c r="H9721">
        <v>144</v>
      </c>
    </row>
    <row r="9722" spans="1:8">
      <c r="A9722" t="s">
        <v>896</v>
      </c>
      <c r="B9722" t="s">
        <v>72</v>
      </c>
      <c r="C9722" t="s">
        <v>78</v>
      </c>
      <c r="D9722">
        <v>2013</v>
      </c>
      <c r="E9722" t="s">
        <v>52</v>
      </c>
      <c r="F9722" t="s">
        <v>10674</v>
      </c>
      <c r="G9722" s="336">
        <v>0.95</v>
      </c>
      <c r="H9722">
        <v>145</v>
      </c>
    </row>
    <row r="9723" spans="1:8">
      <c r="A9723" t="s">
        <v>895</v>
      </c>
      <c r="B9723" t="s">
        <v>72</v>
      </c>
      <c r="C9723" t="s">
        <v>78</v>
      </c>
      <c r="D9723">
        <v>2013</v>
      </c>
      <c r="E9723" t="s">
        <v>53</v>
      </c>
      <c r="F9723" t="s">
        <v>10674</v>
      </c>
      <c r="G9723" s="336">
        <v>1.47</v>
      </c>
      <c r="H9723">
        <v>146</v>
      </c>
    </row>
    <row r="9724" spans="1:8">
      <c r="A9724" t="s">
        <v>894</v>
      </c>
      <c r="B9724" t="s">
        <v>72</v>
      </c>
      <c r="C9724" t="s">
        <v>78</v>
      </c>
      <c r="D9724">
        <v>2013</v>
      </c>
      <c r="E9724" t="s">
        <v>54</v>
      </c>
      <c r="F9724" t="s">
        <v>10674</v>
      </c>
      <c r="G9724" s="336">
        <v>1.01</v>
      </c>
      <c r="H9724">
        <v>147</v>
      </c>
    </row>
    <row r="9725" spans="1:8">
      <c r="A9725" t="s">
        <v>893</v>
      </c>
      <c r="B9725" t="s">
        <v>72</v>
      </c>
      <c r="C9725" t="s">
        <v>78</v>
      </c>
      <c r="D9725">
        <v>2013</v>
      </c>
      <c r="E9725" t="s">
        <v>55</v>
      </c>
      <c r="F9725" t="s">
        <v>10674</v>
      </c>
      <c r="G9725" s="336">
        <v>2.41</v>
      </c>
      <c r="H9725">
        <v>148</v>
      </c>
    </row>
    <row r="9726" spans="1:8">
      <c r="A9726" t="s">
        <v>892</v>
      </c>
      <c r="B9726" t="s">
        <v>72</v>
      </c>
      <c r="C9726" t="s">
        <v>78</v>
      </c>
      <c r="D9726">
        <v>2013</v>
      </c>
      <c r="E9726" t="s">
        <v>56</v>
      </c>
      <c r="F9726" t="s">
        <v>10674</v>
      </c>
      <c r="G9726" s="336">
        <v>0.23</v>
      </c>
      <c r="H9726">
        <v>149</v>
      </c>
    </row>
    <row r="9727" spans="1:8">
      <c r="A9727" t="s">
        <v>891</v>
      </c>
      <c r="B9727" t="s">
        <v>72</v>
      </c>
      <c r="C9727" t="s">
        <v>78</v>
      </c>
      <c r="D9727">
        <v>2013</v>
      </c>
      <c r="E9727" t="s">
        <v>57</v>
      </c>
      <c r="F9727" t="s">
        <v>10674</v>
      </c>
      <c r="G9727" s="336">
        <v>-0.24</v>
      </c>
      <c r="H9727">
        <v>150</v>
      </c>
    </row>
    <row r="9728" spans="1:8">
      <c r="A9728" t="s">
        <v>890</v>
      </c>
      <c r="B9728" t="s">
        <v>72</v>
      </c>
      <c r="C9728" t="s">
        <v>78</v>
      </c>
      <c r="D9728">
        <v>2014</v>
      </c>
      <c r="E9728" t="s">
        <v>52</v>
      </c>
      <c r="F9728" t="s">
        <v>10674</v>
      </c>
      <c r="G9728" s="336">
        <v>7.0000000000000007E-2</v>
      </c>
      <c r="H9728">
        <v>151</v>
      </c>
    </row>
    <row r="9729" spans="1:8">
      <c r="A9729" t="s">
        <v>889</v>
      </c>
      <c r="B9729" t="s">
        <v>72</v>
      </c>
      <c r="C9729" t="s">
        <v>78</v>
      </c>
      <c r="D9729">
        <v>2014</v>
      </c>
      <c r="E9729" t="s">
        <v>53</v>
      </c>
      <c r="F9729" t="s">
        <v>10674</v>
      </c>
      <c r="G9729" s="336">
        <v>0.13</v>
      </c>
      <c r="H9729">
        <v>152</v>
      </c>
    </row>
    <row r="9730" spans="1:8">
      <c r="A9730" t="s">
        <v>888</v>
      </c>
      <c r="B9730" t="s">
        <v>72</v>
      </c>
      <c r="C9730" t="s">
        <v>78</v>
      </c>
      <c r="D9730">
        <v>2014</v>
      </c>
      <c r="E9730" t="s">
        <v>54</v>
      </c>
      <c r="F9730" t="s">
        <v>10674</v>
      </c>
      <c r="G9730" s="336">
        <v>0.05</v>
      </c>
      <c r="H9730">
        <v>153</v>
      </c>
    </row>
    <row r="9731" spans="1:8">
      <c r="A9731" t="s">
        <v>887</v>
      </c>
      <c r="B9731" t="s">
        <v>72</v>
      </c>
      <c r="C9731" t="s">
        <v>78</v>
      </c>
      <c r="D9731">
        <v>2014</v>
      </c>
      <c r="E9731" t="s">
        <v>55</v>
      </c>
      <c r="F9731" t="s">
        <v>10674</v>
      </c>
      <c r="G9731" s="336">
        <v>0.16</v>
      </c>
      <c r="H9731">
        <v>154</v>
      </c>
    </row>
    <row r="9732" spans="1:8">
      <c r="A9732" t="s">
        <v>886</v>
      </c>
      <c r="B9732" t="s">
        <v>72</v>
      </c>
      <c r="C9732" t="s">
        <v>78</v>
      </c>
      <c r="D9732">
        <v>2014</v>
      </c>
      <c r="E9732" t="s">
        <v>56</v>
      </c>
      <c r="F9732" t="s">
        <v>10674</v>
      </c>
      <c r="G9732" s="336">
        <v>0.49</v>
      </c>
      <c r="H9732">
        <v>155</v>
      </c>
    </row>
    <row r="9733" spans="1:8">
      <c r="A9733" t="s">
        <v>885</v>
      </c>
      <c r="B9733" t="s">
        <v>72</v>
      </c>
      <c r="C9733" t="s">
        <v>78</v>
      </c>
      <c r="D9733">
        <v>2014</v>
      </c>
      <c r="E9733" t="s">
        <v>57</v>
      </c>
      <c r="F9733" t="s">
        <v>10674</v>
      </c>
      <c r="G9733" s="336">
        <v>-0.04</v>
      </c>
      <c r="H9733">
        <v>156</v>
      </c>
    </row>
    <row r="9734" spans="1:8">
      <c r="A9734" t="s">
        <v>884</v>
      </c>
      <c r="B9734" t="s">
        <v>72</v>
      </c>
      <c r="C9734" t="s">
        <v>78</v>
      </c>
      <c r="D9734" t="s">
        <v>58</v>
      </c>
      <c r="E9734" t="s">
        <v>52</v>
      </c>
      <c r="F9734" t="s">
        <v>10674</v>
      </c>
      <c r="G9734" s="336">
        <v>4.6100000000000003</v>
      </c>
      <c r="H9734">
        <v>157</v>
      </c>
    </row>
    <row r="9735" spans="1:8">
      <c r="A9735" t="s">
        <v>883</v>
      </c>
      <c r="B9735" t="s">
        <v>72</v>
      </c>
      <c r="C9735" t="s">
        <v>78</v>
      </c>
      <c r="D9735" t="s">
        <v>58</v>
      </c>
      <c r="E9735" t="s">
        <v>53</v>
      </c>
      <c r="F9735" t="s">
        <v>10674</v>
      </c>
      <c r="G9735" s="336">
        <v>6.59</v>
      </c>
      <c r="H9735">
        <v>158</v>
      </c>
    </row>
    <row r="9736" spans="1:8">
      <c r="A9736" t="s">
        <v>882</v>
      </c>
      <c r="B9736" t="s">
        <v>72</v>
      </c>
      <c r="C9736" t="s">
        <v>78</v>
      </c>
      <c r="D9736" t="s">
        <v>58</v>
      </c>
      <c r="E9736" t="s">
        <v>54</v>
      </c>
      <c r="F9736" t="s">
        <v>10674</v>
      </c>
      <c r="G9736" s="336">
        <v>5.08</v>
      </c>
      <c r="H9736">
        <v>159</v>
      </c>
    </row>
    <row r="9737" spans="1:8">
      <c r="A9737" t="s">
        <v>881</v>
      </c>
      <c r="B9737" t="s">
        <v>72</v>
      </c>
      <c r="C9737" t="s">
        <v>78</v>
      </c>
      <c r="D9737" t="s">
        <v>58</v>
      </c>
      <c r="E9737" t="s">
        <v>55</v>
      </c>
      <c r="F9737" t="s">
        <v>10674</v>
      </c>
      <c r="G9737" s="336">
        <v>17.98</v>
      </c>
      <c r="H9737">
        <v>160</v>
      </c>
    </row>
    <row r="9738" spans="1:8">
      <c r="A9738" t="s">
        <v>880</v>
      </c>
      <c r="B9738" t="s">
        <v>72</v>
      </c>
      <c r="C9738" t="s">
        <v>78</v>
      </c>
      <c r="D9738" t="s">
        <v>58</v>
      </c>
      <c r="E9738" t="s">
        <v>56</v>
      </c>
      <c r="F9738" t="s">
        <v>10674</v>
      </c>
      <c r="G9738" s="336">
        <v>1.71</v>
      </c>
      <c r="H9738">
        <v>161</v>
      </c>
    </row>
    <row r="9739" spans="1:8">
      <c r="A9739" t="s">
        <v>879</v>
      </c>
      <c r="B9739" t="s">
        <v>72</v>
      </c>
      <c r="C9739" t="s">
        <v>78</v>
      </c>
      <c r="D9739" t="s">
        <v>58</v>
      </c>
      <c r="E9739" t="s">
        <v>57</v>
      </c>
      <c r="F9739" t="s">
        <v>10674</v>
      </c>
      <c r="G9739" s="336">
        <v>9.2899999999999991</v>
      </c>
      <c r="H9739">
        <v>162</v>
      </c>
    </row>
    <row r="9740" spans="1:8">
      <c r="A9740" t="s">
        <v>878</v>
      </c>
      <c r="B9740" t="s">
        <v>72</v>
      </c>
      <c r="C9740" t="s">
        <v>78</v>
      </c>
      <c r="D9740" t="s">
        <v>59</v>
      </c>
      <c r="E9740" t="s">
        <v>52</v>
      </c>
      <c r="F9740" t="s">
        <v>10674</v>
      </c>
      <c r="G9740" s="336">
        <v>0.66</v>
      </c>
      <c r="H9740">
        <v>163</v>
      </c>
    </row>
    <row r="9741" spans="1:8">
      <c r="A9741" t="s">
        <v>877</v>
      </c>
      <c r="B9741" t="s">
        <v>72</v>
      </c>
      <c r="C9741" t="s">
        <v>78</v>
      </c>
      <c r="D9741" t="s">
        <v>59</v>
      </c>
      <c r="E9741" t="s">
        <v>53</v>
      </c>
      <c r="F9741" t="s">
        <v>10674</v>
      </c>
      <c r="G9741" s="336">
        <v>0.94</v>
      </c>
      <c r="H9741">
        <v>164</v>
      </c>
    </row>
    <row r="9742" spans="1:8">
      <c r="A9742" t="s">
        <v>876</v>
      </c>
      <c r="B9742" t="s">
        <v>72</v>
      </c>
      <c r="C9742" t="s">
        <v>78</v>
      </c>
      <c r="D9742" t="s">
        <v>59</v>
      </c>
      <c r="E9742" t="s">
        <v>54</v>
      </c>
      <c r="F9742" t="s">
        <v>10674</v>
      </c>
      <c r="G9742" s="336">
        <v>0.73</v>
      </c>
      <c r="H9742">
        <v>165</v>
      </c>
    </row>
    <row r="9743" spans="1:8">
      <c r="A9743" t="s">
        <v>875</v>
      </c>
      <c r="B9743" t="s">
        <v>72</v>
      </c>
      <c r="C9743" t="s">
        <v>78</v>
      </c>
      <c r="D9743" t="s">
        <v>59</v>
      </c>
      <c r="E9743" t="s">
        <v>55</v>
      </c>
      <c r="F9743" t="s">
        <v>10674</v>
      </c>
      <c r="G9743" s="336">
        <v>2.57</v>
      </c>
      <c r="H9743">
        <v>166</v>
      </c>
    </row>
    <row r="9744" spans="1:8">
      <c r="A9744" t="s">
        <v>874</v>
      </c>
      <c r="B9744" t="s">
        <v>72</v>
      </c>
      <c r="C9744" t="s">
        <v>78</v>
      </c>
      <c r="D9744" t="s">
        <v>59</v>
      </c>
      <c r="E9744" t="s">
        <v>56</v>
      </c>
      <c r="F9744" t="s">
        <v>10674</v>
      </c>
      <c r="G9744" s="336">
        <v>0.24</v>
      </c>
      <c r="H9744">
        <v>167</v>
      </c>
    </row>
    <row r="9745" spans="1:8">
      <c r="A9745" t="s">
        <v>873</v>
      </c>
      <c r="B9745" t="s">
        <v>72</v>
      </c>
      <c r="C9745" t="s">
        <v>78</v>
      </c>
      <c r="D9745" t="s">
        <v>59</v>
      </c>
      <c r="E9745" t="s">
        <v>57</v>
      </c>
      <c r="F9745" t="s">
        <v>10674</v>
      </c>
      <c r="G9745" s="336">
        <v>1.33</v>
      </c>
      <c r="H9745">
        <v>168</v>
      </c>
    </row>
    <row r="9746" spans="1:8">
      <c r="A9746" t="s">
        <v>872</v>
      </c>
      <c r="B9746" t="s">
        <v>71</v>
      </c>
      <c r="C9746" t="s">
        <v>78</v>
      </c>
      <c r="D9746">
        <v>2006</v>
      </c>
      <c r="E9746" t="s">
        <v>52</v>
      </c>
      <c r="F9746" t="s">
        <v>10674</v>
      </c>
      <c r="H9746">
        <v>169</v>
      </c>
    </row>
    <row r="9747" spans="1:8">
      <c r="A9747" t="s">
        <v>871</v>
      </c>
      <c r="B9747" t="s">
        <v>71</v>
      </c>
      <c r="C9747" t="s">
        <v>78</v>
      </c>
      <c r="D9747">
        <v>2006</v>
      </c>
      <c r="E9747" t="s">
        <v>53</v>
      </c>
      <c r="F9747" t="s">
        <v>10674</v>
      </c>
      <c r="H9747">
        <v>170</v>
      </c>
    </row>
    <row r="9748" spans="1:8">
      <c r="A9748" t="s">
        <v>870</v>
      </c>
      <c r="B9748" t="s">
        <v>71</v>
      </c>
      <c r="C9748" t="s">
        <v>78</v>
      </c>
      <c r="D9748">
        <v>2006</v>
      </c>
      <c r="E9748" t="s">
        <v>54</v>
      </c>
      <c r="F9748" t="s">
        <v>10674</v>
      </c>
      <c r="H9748">
        <v>171</v>
      </c>
    </row>
    <row r="9749" spans="1:8">
      <c r="A9749" t="s">
        <v>869</v>
      </c>
      <c r="B9749" t="s">
        <v>71</v>
      </c>
      <c r="C9749" t="s">
        <v>78</v>
      </c>
      <c r="D9749">
        <v>2006</v>
      </c>
      <c r="E9749" t="s">
        <v>55</v>
      </c>
      <c r="F9749" t="s">
        <v>10674</v>
      </c>
      <c r="H9749">
        <v>172</v>
      </c>
    </row>
    <row r="9750" spans="1:8">
      <c r="A9750" t="s">
        <v>868</v>
      </c>
      <c r="B9750" t="s">
        <v>71</v>
      </c>
      <c r="C9750" t="s">
        <v>78</v>
      </c>
      <c r="D9750">
        <v>2006</v>
      </c>
      <c r="E9750" t="s">
        <v>56</v>
      </c>
      <c r="F9750" t="s">
        <v>10674</v>
      </c>
      <c r="H9750">
        <v>173</v>
      </c>
    </row>
    <row r="9751" spans="1:8">
      <c r="A9751" t="s">
        <v>867</v>
      </c>
      <c r="B9751" t="s">
        <v>71</v>
      </c>
      <c r="C9751" t="s">
        <v>78</v>
      </c>
      <c r="D9751">
        <v>2006</v>
      </c>
      <c r="E9751" t="s">
        <v>57</v>
      </c>
      <c r="F9751" t="s">
        <v>10674</v>
      </c>
      <c r="H9751">
        <v>174</v>
      </c>
    </row>
    <row r="9752" spans="1:8">
      <c r="A9752" t="s">
        <v>866</v>
      </c>
      <c r="B9752" t="s">
        <v>71</v>
      </c>
      <c r="C9752" t="s">
        <v>78</v>
      </c>
      <c r="D9752">
        <v>2007</v>
      </c>
      <c r="E9752" t="s">
        <v>52</v>
      </c>
      <c r="F9752" t="s">
        <v>10674</v>
      </c>
      <c r="G9752" s="336">
        <v>0.38</v>
      </c>
      <c r="H9752">
        <v>175</v>
      </c>
    </row>
    <row r="9753" spans="1:8">
      <c r="A9753" t="s">
        <v>865</v>
      </c>
      <c r="B9753" t="s">
        <v>71</v>
      </c>
      <c r="C9753" t="s">
        <v>78</v>
      </c>
      <c r="D9753">
        <v>2007</v>
      </c>
      <c r="E9753" t="s">
        <v>53</v>
      </c>
      <c r="F9753" t="s">
        <v>10674</v>
      </c>
      <c r="G9753" s="336">
        <v>0.76</v>
      </c>
      <c r="H9753">
        <v>176</v>
      </c>
    </row>
    <row r="9754" spans="1:8">
      <c r="A9754" t="s">
        <v>864</v>
      </c>
      <c r="B9754" t="s">
        <v>71</v>
      </c>
      <c r="C9754" t="s">
        <v>78</v>
      </c>
      <c r="D9754">
        <v>2007</v>
      </c>
      <c r="E9754" t="s">
        <v>54</v>
      </c>
      <c r="F9754" t="s">
        <v>10674</v>
      </c>
      <c r="G9754" s="336">
        <v>0.03</v>
      </c>
      <c r="H9754">
        <v>177</v>
      </c>
    </row>
    <row r="9755" spans="1:8">
      <c r="A9755" t="s">
        <v>863</v>
      </c>
      <c r="B9755" t="s">
        <v>71</v>
      </c>
      <c r="C9755" t="s">
        <v>78</v>
      </c>
      <c r="D9755">
        <v>2007</v>
      </c>
      <c r="E9755" t="s">
        <v>55</v>
      </c>
      <c r="F9755" t="s">
        <v>10674</v>
      </c>
      <c r="G9755" s="336">
        <v>0.3</v>
      </c>
      <c r="H9755">
        <v>178</v>
      </c>
    </row>
    <row r="9756" spans="1:8">
      <c r="A9756" t="s">
        <v>862</v>
      </c>
      <c r="B9756" t="s">
        <v>71</v>
      </c>
      <c r="C9756" t="s">
        <v>78</v>
      </c>
      <c r="D9756">
        <v>2007</v>
      </c>
      <c r="E9756" t="s">
        <v>56</v>
      </c>
      <c r="F9756" t="s">
        <v>10674</v>
      </c>
      <c r="G9756" s="336">
        <v>0.83</v>
      </c>
      <c r="H9756">
        <v>179</v>
      </c>
    </row>
    <row r="9757" spans="1:8">
      <c r="A9757" t="s">
        <v>861</v>
      </c>
      <c r="B9757" t="s">
        <v>71</v>
      </c>
      <c r="C9757" t="s">
        <v>78</v>
      </c>
      <c r="D9757">
        <v>2007</v>
      </c>
      <c r="E9757" t="s">
        <v>57</v>
      </c>
      <c r="F9757" t="s">
        <v>10674</v>
      </c>
      <c r="G9757" s="336">
        <v>1.25</v>
      </c>
      <c r="H9757">
        <v>180</v>
      </c>
    </row>
    <row r="9758" spans="1:8">
      <c r="A9758" t="s">
        <v>860</v>
      </c>
      <c r="B9758" t="s">
        <v>71</v>
      </c>
      <c r="C9758" t="s">
        <v>78</v>
      </c>
      <c r="D9758">
        <v>2008</v>
      </c>
      <c r="E9758" t="s">
        <v>52</v>
      </c>
      <c r="F9758" t="s">
        <v>10674</v>
      </c>
      <c r="G9758" s="336">
        <v>4.6399999999999997</v>
      </c>
      <c r="H9758">
        <v>181</v>
      </c>
    </row>
    <row r="9759" spans="1:8">
      <c r="A9759" t="s">
        <v>859</v>
      </c>
      <c r="B9759" t="s">
        <v>71</v>
      </c>
      <c r="C9759" t="s">
        <v>78</v>
      </c>
      <c r="D9759">
        <v>2008</v>
      </c>
      <c r="E9759" t="s">
        <v>53</v>
      </c>
      <c r="F9759" t="s">
        <v>10674</v>
      </c>
      <c r="G9759" s="336">
        <v>2.17</v>
      </c>
      <c r="H9759">
        <v>182</v>
      </c>
    </row>
    <row r="9760" spans="1:8">
      <c r="A9760" t="s">
        <v>858</v>
      </c>
      <c r="B9760" t="s">
        <v>71</v>
      </c>
      <c r="C9760" t="s">
        <v>78</v>
      </c>
      <c r="D9760">
        <v>2008</v>
      </c>
      <c r="E9760" t="s">
        <v>54</v>
      </c>
      <c r="F9760" t="s">
        <v>10674</v>
      </c>
      <c r="G9760" s="336">
        <v>0.53</v>
      </c>
      <c r="H9760">
        <v>183</v>
      </c>
    </row>
    <row r="9761" spans="1:8">
      <c r="A9761" t="s">
        <v>857</v>
      </c>
      <c r="B9761" t="s">
        <v>71</v>
      </c>
      <c r="C9761" t="s">
        <v>78</v>
      </c>
      <c r="D9761">
        <v>2008</v>
      </c>
      <c r="E9761" t="s">
        <v>55</v>
      </c>
      <c r="F9761" t="s">
        <v>10674</v>
      </c>
      <c r="G9761" s="336">
        <v>0.41</v>
      </c>
      <c r="H9761">
        <v>184</v>
      </c>
    </row>
    <row r="9762" spans="1:8">
      <c r="A9762" t="s">
        <v>856</v>
      </c>
      <c r="B9762" t="s">
        <v>71</v>
      </c>
      <c r="C9762" t="s">
        <v>78</v>
      </c>
      <c r="D9762">
        <v>2008</v>
      </c>
      <c r="E9762" t="s">
        <v>56</v>
      </c>
      <c r="F9762" t="s">
        <v>10674</v>
      </c>
      <c r="G9762" s="336">
        <v>7.64</v>
      </c>
      <c r="H9762">
        <v>185</v>
      </c>
    </row>
    <row r="9763" spans="1:8">
      <c r="A9763" t="s">
        <v>855</v>
      </c>
      <c r="B9763" t="s">
        <v>71</v>
      </c>
      <c r="C9763" t="s">
        <v>78</v>
      </c>
      <c r="D9763">
        <v>2008</v>
      </c>
      <c r="E9763" t="s">
        <v>57</v>
      </c>
      <c r="F9763" t="s">
        <v>10674</v>
      </c>
      <c r="G9763" s="336">
        <v>3.24</v>
      </c>
      <c r="H9763">
        <v>186</v>
      </c>
    </row>
    <row r="9764" spans="1:8">
      <c r="A9764" t="s">
        <v>854</v>
      </c>
      <c r="B9764" t="s">
        <v>71</v>
      </c>
      <c r="C9764" t="s">
        <v>78</v>
      </c>
      <c r="D9764">
        <v>2009</v>
      </c>
      <c r="E9764" t="s">
        <v>52</v>
      </c>
      <c r="F9764" t="s">
        <v>10674</v>
      </c>
      <c r="G9764" s="336">
        <v>-0.12</v>
      </c>
      <c r="H9764">
        <v>187</v>
      </c>
    </row>
    <row r="9765" spans="1:8">
      <c r="A9765" t="s">
        <v>853</v>
      </c>
      <c r="B9765" t="s">
        <v>71</v>
      </c>
      <c r="C9765" t="s">
        <v>78</v>
      </c>
      <c r="D9765">
        <v>2009</v>
      </c>
      <c r="E9765" t="s">
        <v>53</v>
      </c>
      <c r="F9765" t="s">
        <v>10674</v>
      </c>
      <c r="G9765" s="336">
        <v>0.22</v>
      </c>
      <c r="H9765">
        <v>188</v>
      </c>
    </row>
    <row r="9766" spans="1:8">
      <c r="A9766" t="s">
        <v>852</v>
      </c>
      <c r="B9766" t="s">
        <v>71</v>
      </c>
      <c r="C9766" t="s">
        <v>78</v>
      </c>
      <c r="D9766">
        <v>2009</v>
      </c>
      <c r="E9766" t="s">
        <v>54</v>
      </c>
      <c r="F9766" t="s">
        <v>10674</v>
      </c>
      <c r="G9766" s="336">
        <v>0.24</v>
      </c>
      <c r="H9766">
        <v>189</v>
      </c>
    </row>
    <row r="9767" spans="1:8">
      <c r="A9767" t="s">
        <v>851</v>
      </c>
      <c r="B9767" t="s">
        <v>71</v>
      </c>
      <c r="C9767" t="s">
        <v>78</v>
      </c>
      <c r="D9767">
        <v>2009</v>
      </c>
      <c r="E9767" t="s">
        <v>55</v>
      </c>
      <c r="F9767" t="s">
        <v>10674</v>
      </c>
      <c r="G9767" s="336">
        <v>0.23</v>
      </c>
      <c r="H9767">
        <v>190</v>
      </c>
    </row>
    <row r="9768" spans="1:8">
      <c r="A9768" t="s">
        <v>850</v>
      </c>
      <c r="B9768" t="s">
        <v>71</v>
      </c>
      <c r="C9768" t="s">
        <v>78</v>
      </c>
      <c r="D9768">
        <v>2009</v>
      </c>
      <c r="E9768" t="s">
        <v>56</v>
      </c>
      <c r="F9768" t="s">
        <v>10674</v>
      </c>
      <c r="G9768" s="336">
        <v>-0.17</v>
      </c>
      <c r="H9768">
        <v>191</v>
      </c>
    </row>
    <row r="9769" spans="1:8">
      <c r="A9769" t="s">
        <v>849</v>
      </c>
      <c r="B9769" t="s">
        <v>71</v>
      </c>
      <c r="C9769" t="s">
        <v>78</v>
      </c>
      <c r="D9769">
        <v>2009</v>
      </c>
      <c r="E9769" t="s">
        <v>57</v>
      </c>
      <c r="F9769" t="s">
        <v>10674</v>
      </c>
      <c r="G9769" s="336">
        <v>0.22</v>
      </c>
      <c r="H9769">
        <v>192</v>
      </c>
    </row>
    <row r="9770" spans="1:8">
      <c r="A9770" t="s">
        <v>848</v>
      </c>
      <c r="B9770" t="s">
        <v>71</v>
      </c>
      <c r="C9770" t="s">
        <v>78</v>
      </c>
      <c r="D9770">
        <v>2010</v>
      </c>
      <c r="E9770" t="s">
        <v>52</v>
      </c>
      <c r="F9770" t="s">
        <v>10674</v>
      </c>
      <c r="G9770" s="336">
        <v>-0.31</v>
      </c>
      <c r="H9770">
        <v>193</v>
      </c>
    </row>
    <row r="9771" spans="1:8">
      <c r="A9771" t="s">
        <v>847</v>
      </c>
      <c r="B9771" t="s">
        <v>71</v>
      </c>
      <c r="C9771" t="s">
        <v>78</v>
      </c>
      <c r="D9771">
        <v>2010</v>
      </c>
      <c r="E9771" t="s">
        <v>53</v>
      </c>
      <c r="F9771" t="s">
        <v>10674</v>
      </c>
      <c r="G9771" s="336">
        <v>-0.36</v>
      </c>
      <c r="H9771">
        <v>194</v>
      </c>
    </row>
    <row r="9772" spans="1:8">
      <c r="A9772" t="s">
        <v>846</v>
      </c>
      <c r="B9772" t="s">
        <v>71</v>
      </c>
      <c r="C9772" t="s">
        <v>78</v>
      </c>
      <c r="D9772">
        <v>2010</v>
      </c>
      <c r="E9772" t="s">
        <v>54</v>
      </c>
      <c r="F9772" t="s">
        <v>10674</v>
      </c>
      <c r="G9772" s="336">
        <v>0.11</v>
      </c>
      <c r="H9772">
        <v>195</v>
      </c>
    </row>
    <row r="9773" spans="1:8">
      <c r="A9773" t="s">
        <v>845</v>
      </c>
      <c r="B9773" t="s">
        <v>71</v>
      </c>
      <c r="C9773" t="s">
        <v>78</v>
      </c>
      <c r="D9773">
        <v>2010</v>
      </c>
      <c r="E9773" t="s">
        <v>55</v>
      </c>
      <c r="F9773" t="s">
        <v>10674</v>
      </c>
      <c r="G9773" s="336">
        <v>0.11</v>
      </c>
      <c r="H9773">
        <v>196</v>
      </c>
    </row>
    <row r="9774" spans="1:8">
      <c r="A9774" t="s">
        <v>844</v>
      </c>
      <c r="B9774" t="s">
        <v>71</v>
      </c>
      <c r="C9774" t="s">
        <v>78</v>
      </c>
      <c r="D9774">
        <v>2010</v>
      </c>
      <c r="E9774" t="s">
        <v>56</v>
      </c>
      <c r="F9774" t="s">
        <v>10674</v>
      </c>
      <c r="G9774" s="336">
        <v>-0.39</v>
      </c>
      <c r="H9774">
        <v>197</v>
      </c>
    </row>
    <row r="9775" spans="1:8">
      <c r="A9775" t="s">
        <v>843</v>
      </c>
      <c r="B9775" t="s">
        <v>71</v>
      </c>
      <c r="C9775" t="s">
        <v>78</v>
      </c>
      <c r="D9775">
        <v>2010</v>
      </c>
      <c r="E9775" t="s">
        <v>57</v>
      </c>
      <c r="F9775" t="s">
        <v>10674</v>
      </c>
      <c r="G9775" s="336">
        <v>-0.46</v>
      </c>
      <c r="H9775">
        <v>198</v>
      </c>
    </row>
    <row r="9776" spans="1:8">
      <c r="A9776" t="s">
        <v>842</v>
      </c>
      <c r="B9776" t="s">
        <v>71</v>
      </c>
      <c r="C9776" t="s">
        <v>78</v>
      </c>
      <c r="D9776">
        <v>2011</v>
      </c>
      <c r="E9776" t="s">
        <v>52</v>
      </c>
      <c r="F9776" t="s">
        <v>10674</v>
      </c>
      <c r="G9776" s="336">
        <v>0.62</v>
      </c>
      <c r="H9776">
        <v>199</v>
      </c>
    </row>
    <row r="9777" spans="1:8">
      <c r="A9777" t="s">
        <v>841</v>
      </c>
      <c r="B9777" t="s">
        <v>71</v>
      </c>
      <c r="C9777" t="s">
        <v>78</v>
      </c>
      <c r="D9777">
        <v>2011</v>
      </c>
      <c r="E9777" t="s">
        <v>53</v>
      </c>
      <c r="F9777" t="s">
        <v>10674</v>
      </c>
      <c r="G9777" s="336">
        <v>0.81</v>
      </c>
      <c r="H9777">
        <v>200</v>
      </c>
    </row>
    <row r="9778" spans="1:8">
      <c r="A9778" t="s">
        <v>840</v>
      </c>
      <c r="B9778" t="s">
        <v>71</v>
      </c>
      <c r="C9778" t="s">
        <v>78</v>
      </c>
      <c r="D9778">
        <v>2011</v>
      </c>
      <c r="E9778" t="s">
        <v>54</v>
      </c>
      <c r="F9778" t="s">
        <v>10674</v>
      </c>
      <c r="G9778" s="336">
        <v>0.4</v>
      </c>
      <c r="H9778">
        <v>201</v>
      </c>
    </row>
    <row r="9779" spans="1:8">
      <c r="A9779" t="s">
        <v>839</v>
      </c>
      <c r="B9779" t="s">
        <v>71</v>
      </c>
      <c r="C9779" t="s">
        <v>78</v>
      </c>
      <c r="D9779">
        <v>2011</v>
      </c>
      <c r="E9779" t="s">
        <v>55</v>
      </c>
      <c r="F9779" t="s">
        <v>10674</v>
      </c>
      <c r="G9779" s="336">
        <v>0.69</v>
      </c>
      <c r="H9779">
        <v>202</v>
      </c>
    </row>
    <row r="9780" spans="1:8">
      <c r="A9780" t="s">
        <v>838</v>
      </c>
      <c r="B9780" t="s">
        <v>71</v>
      </c>
      <c r="C9780" t="s">
        <v>78</v>
      </c>
      <c r="D9780">
        <v>2011</v>
      </c>
      <c r="E9780" t="s">
        <v>56</v>
      </c>
      <c r="F9780" t="s">
        <v>10674</v>
      </c>
      <c r="G9780" s="336">
        <v>0.7</v>
      </c>
      <c r="H9780">
        <v>203</v>
      </c>
    </row>
    <row r="9781" spans="1:8">
      <c r="A9781" t="s">
        <v>837</v>
      </c>
      <c r="B9781" t="s">
        <v>71</v>
      </c>
      <c r="C9781" t="s">
        <v>78</v>
      </c>
      <c r="D9781">
        <v>2011</v>
      </c>
      <c r="E9781" t="s">
        <v>57</v>
      </c>
      <c r="F9781" t="s">
        <v>10674</v>
      </c>
      <c r="G9781" s="336">
        <v>0.86</v>
      </c>
      <c r="H9781">
        <v>204</v>
      </c>
    </row>
    <row r="9782" spans="1:8">
      <c r="A9782" t="s">
        <v>836</v>
      </c>
      <c r="B9782" t="s">
        <v>71</v>
      </c>
      <c r="C9782" t="s">
        <v>78</v>
      </c>
      <c r="D9782">
        <v>2012</v>
      </c>
      <c r="E9782" t="s">
        <v>52</v>
      </c>
      <c r="F9782" t="s">
        <v>10674</v>
      </c>
      <c r="G9782" s="336">
        <v>0.8</v>
      </c>
      <c r="H9782">
        <v>205</v>
      </c>
    </row>
    <row r="9783" spans="1:8">
      <c r="A9783" t="s">
        <v>835</v>
      </c>
      <c r="B9783" t="s">
        <v>71</v>
      </c>
      <c r="C9783" t="s">
        <v>78</v>
      </c>
      <c r="D9783">
        <v>2012</v>
      </c>
      <c r="E9783" t="s">
        <v>53</v>
      </c>
      <c r="F9783" t="s">
        <v>10674</v>
      </c>
      <c r="G9783" s="336">
        <v>0.79</v>
      </c>
      <c r="H9783">
        <v>206</v>
      </c>
    </row>
    <row r="9784" spans="1:8">
      <c r="A9784" t="s">
        <v>834</v>
      </c>
      <c r="B9784" t="s">
        <v>71</v>
      </c>
      <c r="C9784" t="s">
        <v>78</v>
      </c>
      <c r="D9784">
        <v>2012</v>
      </c>
      <c r="E9784" t="s">
        <v>54</v>
      </c>
      <c r="F9784" t="s">
        <v>10674</v>
      </c>
      <c r="G9784" s="336">
        <v>-0.36</v>
      </c>
      <c r="H9784">
        <v>207</v>
      </c>
    </row>
    <row r="9785" spans="1:8">
      <c r="A9785" t="s">
        <v>833</v>
      </c>
      <c r="B9785" t="s">
        <v>71</v>
      </c>
      <c r="C9785" t="s">
        <v>78</v>
      </c>
      <c r="D9785">
        <v>2012</v>
      </c>
      <c r="E9785" t="s">
        <v>55</v>
      </c>
      <c r="F9785" t="s">
        <v>10674</v>
      </c>
      <c r="G9785" s="336">
        <v>-0.41</v>
      </c>
      <c r="H9785">
        <v>208</v>
      </c>
    </row>
    <row r="9786" spans="1:8">
      <c r="A9786" t="s">
        <v>832</v>
      </c>
      <c r="B9786" t="s">
        <v>71</v>
      </c>
      <c r="C9786" t="s">
        <v>78</v>
      </c>
      <c r="D9786">
        <v>2012</v>
      </c>
      <c r="E9786" t="s">
        <v>56</v>
      </c>
      <c r="F9786" t="s">
        <v>10674</v>
      </c>
      <c r="G9786" s="336">
        <v>1.1399999999999999</v>
      </c>
      <c r="H9786">
        <v>209</v>
      </c>
    </row>
    <row r="9787" spans="1:8">
      <c r="A9787" t="s">
        <v>831</v>
      </c>
      <c r="B9787" t="s">
        <v>71</v>
      </c>
      <c r="C9787" t="s">
        <v>78</v>
      </c>
      <c r="D9787">
        <v>2012</v>
      </c>
      <c r="E9787" t="s">
        <v>57</v>
      </c>
      <c r="F9787" t="s">
        <v>10674</v>
      </c>
      <c r="G9787" s="336">
        <v>1.24</v>
      </c>
      <c r="H9787">
        <v>210</v>
      </c>
    </row>
    <row r="9788" spans="1:8">
      <c r="A9788" t="s">
        <v>830</v>
      </c>
      <c r="B9788" t="s">
        <v>71</v>
      </c>
      <c r="C9788" t="s">
        <v>78</v>
      </c>
      <c r="D9788">
        <v>2013</v>
      </c>
      <c r="E9788" t="s">
        <v>52</v>
      </c>
      <c r="F9788" t="s">
        <v>10674</v>
      </c>
      <c r="G9788" s="336">
        <v>0.05</v>
      </c>
      <c r="H9788">
        <v>211</v>
      </c>
    </row>
    <row r="9789" spans="1:8">
      <c r="A9789" t="s">
        <v>829</v>
      </c>
      <c r="B9789" t="s">
        <v>71</v>
      </c>
      <c r="C9789" t="s">
        <v>78</v>
      </c>
      <c r="D9789">
        <v>2013</v>
      </c>
      <c r="E9789" t="s">
        <v>53</v>
      </c>
      <c r="F9789" t="s">
        <v>10674</v>
      </c>
      <c r="G9789" s="336">
        <v>-0.45</v>
      </c>
      <c r="H9789">
        <v>212</v>
      </c>
    </row>
    <row r="9790" spans="1:8">
      <c r="A9790" t="s">
        <v>828</v>
      </c>
      <c r="B9790" t="s">
        <v>71</v>
      </c>
      <c r="C9790" t="s">
        <v>78</v>
      </c>
      <c r="D9790">
        <v>2013</v>
      </c>
      <c r="E9790" t="s">
        <v>54</v>
      </c>
      <c r="F9790" t="s">
        <v>10674</v>
      </c>
      <c r="G9790" s="336">
        <v>0.38</v>
      </c>
      <c r="H9790">
        <v>213</v>
      </c>
    </row>
    <row r="9791" spans="1:8">
      <c r="A9791" t="s">
        <v>827</v>
      </c>
      <c r="B9791" t="s">
        <v>71</v>
      </c>
      <c r="C9791" t="s">
        <v>78</v>
      </c>
      <c r="D9791">
        <v>2013</v>
      </c>
      <c r="E9791" t="s">
        <v>55</v>
      </c>
      <c r="F9791" t="s">
        <v>10674</v>
      </c>
      <c r="G9791" s="336">
        <v>0.24</v>
      </c>
      <c r="H9791">
        <v>214</v>
      </c>
    </row>
    <row r="9792" spans="1:8">
      <c r="A9792" t="s">
        <v>826</v>
      </c>
      <c r="B9792" t="s">
        <v>71</v>
      </c>
      <c r="C9792" t="s">
        <v>78</v>
      </c>
      <c r="D9792">
        <v>2013</v>
      </c>
      <c r="E9792" t="s">
        <v>56</v>
      </c>
      <c r="F9792" t="s">
        <v>10674</v>
      </c>
      <c r="G9792" s="336">
        <v>0.02</v>
      </c>
      <c r="H9792">
        <v>215</v>
      </c>
    </row>
    <row r="9793" spans="1:8">
      <c r="A9793" t="s">
        <v>825</v>
      </c>
      <c r="B9793" t="s">
        <v>71</v>
      </c>
      <c r="C9793" t="s">
        <v>78</v>
      </c>
      <c r="D9793">
        <v>2013</v>
      </c>
      <c r="E9793" t="s">
        <v>57</v>
      </c>
      <c r="F9793" t="s">
        <v>10674</v>
      </c>
      <c r="G9793" s="336">
        <v>-0.52</v>
      </c>
      <c r="H9793">
        <v>216</v>
      </c>
    </row>
    <row r="9794" spans="1:8">
      <c r="A9794" t="s">
        <v>824</v>
      </c>
      <c r="B9794" t="s">
        <v>71</v>
      </c>
      <c r="C9794" t="s">
        <v>78</v>
      </c>
      <c r="D9794" t="s">
        <v>58</v>
      </c>
      <c r="E9794" t="s">
        <v>52</v>
      </c>
      <c r="F9794" t="s">
        <v>10674</v>
      </c>
      <c r="G9794" s="336">
        <v>13.55</v>
      </c>
      <c r="H9794">
        <v>217</v>
      </c>
    </row>
    <row r="9795" spans="1:8">
      <c r="A9795" t="s">
        <v>823</v>
      </c>
      <c r="B9795" t="s">
        <v>71</v>
      </c>
      <c r="C9795" t="s">
        <v>78</v>
      </c>
      <c r="D9795" t="s">
        <v>58</v>
      </c>
      <c r="E9795" t="s">
        <v>53</v>
      </c>
      <c r="F9795" t="s">
        <v>10674</v>
      </c>
      <c r="G9795" s="336">
        <v>6.75</v>
      </c>
      <c r="H9795">
        <v>218</v>
      </c>
    </row>
    <row r="9796" spans="1:8">
      <c r="A9796" t="s">
        <v>822</v>
      </c>
      <c r="B9796" t="s">
        <v>71</v>
      </c>
      <c r="C9796" t="s">
        <v>78</v>
      </c>
      <c r="D9796" t="s">
        <v>58</v>
      </c>
      <c r="E9796" t="s">
        <v>54</v>
      </c>
      <c r="F9796" t="s">
        <v>10674</v>
      </c>
      <c r="G9796" s="336">
        <v>1.69</v>
      </c>
      <c r="H9796">
        <v>219</v>
      </c>
    </row>
    <row r="9797" spans="1:8">
      <c r="A9797" t="s">
        <v>821</v>
      </c>
      <c r="B9797" t="s">
        <v>71</v>
      </c>
      <c r="C9797" t="s">
        <v>78</v>
      </c>
      <c r="D9797" t="s">
        <v>58</v>
      </c>
      <c r="E9797" t="s">
        <v>55</v>
      </c>
      <c r="F9797" t="s">
        <v>10674</v>
      </c>
      <c r="G9797" s="336">
        <v>2.0699999999999998</v>
      </c>
      <c r="H9797">
        <v>220</v>
      </c>
    </row>
    <row r="9798" spans="1:8">
      <c r="A9798" t="s">
        <v>820</v>
      </c>
      <c r="B9798" t="s">
        <v>71</v>
      </c>
      <c r="C9798" t="s">
        <v>78</v>
      </c>
      <c r="D9798" t="s">
        <v>58</v>
      </c>
      <c r="E9798" t="s">
        <v>56</v>
      </c>
      <c r="F9798" t="s">
        <v>10674</v>
      </c>
      <c r="G9798" s="336">
        <v>28.89</v>
      </c>
      <c r="H9798">
        <v>221</v>
      </c>
    </row>
    <row r="9799" spans="1:8">
      <c r="A9799" t="s">
        <v>819</v>
      </c>
      <c r="B9799" t="s">
        <v>71</v>
      </c>
      <c r="C9799" t="s">
        <v>78</v>
      </c>
      <c r="D9799" t="s">
        <v>58</v>
      </c>
      <c r="E9799" t="s">
        <v>57</v>
      </c>
      <c r="F9799" t="s">
        <v>10674</v>
      </c>
      <c r="G9799" s="336">
        <v>11.73</v>
      </c>
      <c r="H9799">
        <v>222</v>
      </c>
    </row>
    <row r="9800" spans="1:8">
      <c r="A9800" t="s">
        <v>818</v>
      </c>
      <c r="B9800" t="s">
        <v>71</v>
      </c>
      <c r="C9800" t="s">
        <v>78</v>
      </c>
      <c r="D9800" t="s">
        <v>59</v>
      </c>
      <c r="E9800" t="s">
        <v>52</v>
      </c>
      <c r="F9800" t="s">
        <v>10674</v>
      </c>
      <c r="G9800" s="336">
        <v>1.94</v>
      </c>
      <c r="H9800">
        <v>223</v>
      </c>
    </row>
    <row r="9801" spans="1:8">
      <c r="A9801" t="s">
        <v>817</v>
      </c>
      <c r="B9801" t="s">
        <v>71</v>
      </c>
      <c r="C9801" t="s">
        <v>78</v>
      </c>
      <c r="D9801" t="s">
        <v>59</v>
      </c>
      <c r="E9801" t="s">
        <v>53</v>
      </c>
      <c r="F9801" t="s">
        <v>10674</v>
      </c>
      <c r="G9801" s="336">
        <v>0.96</v>
      </c>
      <c r="H9801">
        <v>224</v>
      </c>
    </row>
    <row r="9802" spans="1:8">
      <c r="A9802" t="s">
        <v>816</v>
      </c>
      <c r="B9802" t="s">
        <v>71</v>
      </c>
      <c r="C9802" t="s">
        <v>78</v>
      </c>
      <c r="D9802" t="s">
        <v>59</v>
      </c>
      <c r="E9802" t="s">
        <v>54</v>
      </c>
      <c r="F9802" t="s">
        <v>10674</v>
      </c>
      <c r="G9802" s="336">
        <v>0.24</v>
      </c>
      <c r="H9802">
        <v>225</v>
      </c>
    </row>
    <row r="9803" spans="1:8">
      <c r="A9803" t="s">
        <v>815</v>
      </c>
      <c r="B9803" t="s">
        <v>71</v>
      </c>
      <c r="C9803" t="s">
        <v>78</v>
      </c>
      <c r="D9803" t="s">
        <v>59</v>
      </c>
      <c r="E9803" t="s">
        <v>55</v>
      </c>
      <c r="F9803" t="s">
        <v>10674</v>
      </c>
      <c r="G9803" s="336">
        <v>0.3</v>
      </c>
      <c r="H9803">
        <v>226</v>
      </c>
    </row>
    <row r="9804" spans="1:8">
      <c r="A9804" t="s">
        <v>814</v>
      </c>
      <c r="B9804" t="s">
        <v>71</v>
      </c>
      <c r="C9804" t="s">
        <v>78</v>
      </c>
      <c r="D9804" t="s">
        <v>59</v>
      </c>
      <c r="E9804" t="s">
        <v>56</v>
      </c>
      <c r="F9804" t="s">
        <v>10674</v>
      </c>
      <c r="G9804" s="336">
        <v>4.13</v>
      </c>
      <c r="H9804">
        <v>227</v>
      </c>
    </row>
    <row r="9805" spans="1:8">
      <c r="A9805" t="s">
        <v>813</v>
      </c>
      <c r="B9805" t="s">
        <v>71</v>
      </c>
      <c r="C9805" t="s">
        <v>78</v>
      </c>
      <c r="D9805" t="s">
        <v>59</v>
      </c>
      <c r="E9805" t="s">
        <v>57</v>
      </c>
      <c r="F9805" t="s">
        <v>10674</v>
      </c>
      <c r="G9805" s="336">
        <v>1.68</v>
      </c>
      <c r="H9805">
        <v>228</v>
      </c>
    </row>
    <row r="9806" spans="1:8">
      <c r="A9806" t="s">
        <v>812</v>
      </c>
      <c r="B9806" t="s">
        <v>72</v>
      </c>
      <c r="C9806" t="s">
        <v>123</v>
      </c>
      <c r="D9806">
        <v>2007</v>
      </c>
      <c r="E9806" t="s">
        <v>79</v>
      </c>
      <c r="F9806" t="s">
        <v>10671</v>
      </c>
      <c r="G9806" s="338">
        <v>584533</v>
      </c>
      <c r="H9806">
        <v>1</v>
      </c>
    </row>
    <row r="9807" spans="1:8">
      <c r="A9807" t="s">
        <v>811</v>
      </c>
      <c r="B9807" t="s">
        <v>72</v>
      </c>
      <c r="C9807" t="s">
        <v>123</v>
      </c>
      <c r="D9807">
        <v>2007</v>
      </c>
      <c r="E9807" t="s">
        <v>80</v>
      </c>
      <c r="F9807" t="s">
        <v>10671</v>
      </c>
      <c r="G9807" s="338">
        <v>615963</v>
      </c>
      <c r="H9807">
        <v>2</v>
      </c>
    </row>
    <row r="9808" spans="1:8">
      <c r="A9808" t="s">
        <v>810</v>
      </c>
      <c r="B9808" t="s">
        <v>72</v>
      </c>
      <c r="C9808" t="s">
        <v>123</v>
      </c>
      <c r="D9808">
        <v>2007</v>
      </c>
      <c r="E9808" t="s">
        <v>81</v>
      </c>
      <c r="F9808" t="s">
        <v>10671</v>
      </c>
      <c r="G9808" s="338">
        <v>275680</v>
      </c>
      <c r="H9808">
        <v>3</v>
      </c>
    </row>
    <row r="9809" spans="1:8">
      <c r="A9809" t="s">
        <v>809</v>
      </c>
      <c r="B9809" t="s">
        <v>72</v>
      </c>
      <c r="C9809" t="s">
        <v>123</v>
      </c>
      <c r="D9809">
        <v>2007</v>
      </c>
      <c r="E9809" t="s">
        <v>82</v>
      </c>
      <c r="F9809" t="s">
        <v>10671</v>
      </c>
      <c r="G9809" s="338">
        <v>123023</v>
      </c>
      <c r="H9809">
        <v>4</v>
      </c>
    </row>
    <row r="9810" spans="1:8">
      <c r="A9810" t="s">
        <v>808</v>
      </c>
      <c r="B9810" t="s">
        <v>72</v>
      </c>
      <c r="C9810" t="s">
        <v>123</v>
      </c>
      <c r="D9810">
        <v>2007</v>
      </c>
      <c r="E9810" t="s">
        <v>83</v>
      </c>
      <c r="F9810" t="s">
        <v>10671</v>
      </c>
      <c r="G9810" s="338">
        <v>308853</v>
      </c>
      <c r="H9810">
        <v>5</v>
      </c>
    </row>
    <row r="9811" spans="1:8">
      <c r="A9811" t="s">
        <v>807</v>
      </c>
      <c r="B9811" t="s">
        <v>72</v>
      </c>
      <c r="C9811" t="s">
        <v>123</v>
      </c>
      <c r="D9811">
        <v>2007</v>
      </c>
      <c r="E9811" t="s">
        <v>84</v>
      </c>
      <c r="F9811" t="s">
        <v>10671</v>
      </c>
      <c r="G9811" s="338">
        <v>143187</v>
      </c>
      <c r="H9811">
        <v>6</v>
      </c>
    </row>
    <row r="9812" spans="1:8">
      <c r="A9812" t="s">
        <v>806</v>
      </c>
      <c r="B9812" t="s">
        <v>72</v>
      </c>
      <c r="C9812" t="s">
        <v>123</v>
      </c>
      <c r="D9812">
        <v>2008</v>
      </c>
      <c r="E9812" t="s">
        <v>79</v>
      </c>
      <c r="F9812" t="s">
        <v>10671</v>
      </c>
      <c r="G9812" s="338">
        <v>418663</v>
      </c>
      <c r="H9812">
        <v>7</v>
      </c>
    </row>
    <row r="9813" spans="1:8">
      <c r="A9813" t="s">
        <v>805</v>
      </c>
      <c r="B9813" t="s">
        <v>72</v>
      </c>
      <c r="C9813" t="s">
        <v>123</v>
      </c>
      <c r="D9813">
        <v>2008</v>
      </c>
      <c r="E9813" t="s">
        <v>80</v>
      </c>
      <c r="F9813" t="s">
        <v>10671</v>
      </c>
      <c r="G9813" s="338">
        <v>424967</v>
      </c>
      <c r="H9813">
        <v>8</v>
      </c>
    </row>
    <row r="9814" spans="1:8">
      <c r="A9814" t="s">
        <v>804</v>
      </c>
      <c r="B9814" t="s">
        <v>72</v>
      </c>
      <c r="C9814" t="s">
        <v>123</v>
      </c>
      <c r="D9814">
        <v>2008</v>
      </c>
      <c r="E9814" t="s">
        <v>81</v>
      </c>
      <c r="F9814" t="s">
        <v>10671</v>
      </c>
      <c r="G9814" s="338">
        <v>171908</v>
      </c>
      <c r="H9814">
        <v>9</v>
      </c>
    </row>
    <row r="9815" spans="1:8">
      <c r="A9815" t="s">
        <v>803</v>
      </c>
      <c r="B9815" t="s">
        <v>72</v>
      </c>
      <c r="C9815" t="s">
        <v>123</v>
      </c>
      <c r="D9815">
        <v>2008</v>
      </c>
      <c r="E9815" t="s">
        <v>82</v>
      </c>
      <c r="F9815" t="s">
        <v>10671</v>
      </c>
      <c r="G9815" s="338">
        <v>147002</v>
      </c>
      <c r="H9815">
        <v>10</v>
      </c>
    </row>
    <row r="9816" spans="1:8">
      <c r="A9816" t="s">
        <v>802</v>
      </c>
      <c r="B9816" t="s">
        <v>72</v>
      </c>
      <c r="C9816" t="s">
        <v>123</v>
      </c>
      <c r="D9816">
        <v>2008</v>
      </c>
      <c r="E9816" t="s">
        <v>83</v>
      </c>
      <c r="F9816" t="s">
        <v>10671</v>
      </c>
      <c r="G9816" s="338">
        <v>246755</v>
      </c>
      <c r="H9816">
        <v>11</v>
      </c>
    </row>
    <row r="9817" spans="1:8">
      <c r="A9817" t="s">
        <v>801</v>
      </c>
      <c r="B9817" t="s">
        <v>72</v>
      </c>
      <c r="C9817" t="s">
        <v>123</v>
      </c>
      <c r="D9817">
        <v>2008</v>
      </c>
      <c r="E9817" t="s">
        <v>84</v>
      </c>
      <c r="F9817" t="s">
        <v>10671</v>
      </c>
      <c r="G9817" s="338">
        <v>277965</v>
      </c>
      <c r="H9817">
        <v>12</v>
      </c>
    </row>
    <row r="9818" spans="1:8">
      <c r="A9818" t="s">
        <v>800</v>
      </c>
      <c r="B9818" t="s">
        <v>72</v>
      </c>
      <c r="C9818" t="s">
        <v>123</v>
      </c>
      <c r="D9818">
        <v>2009</v>
      </c>
      <c r="E9818" t="s">
        <v>79</v>
      </c>
      <c r="F9818" t="s">
        <v>10671</v>
      </c>
      <c r="G9818" s="338">
        <v>441003</v>
      </c>
      <c r="H9818">
        <v>13</v>
      </c>
    </row>
    <row r="9819" spans="1:8">
      <c r="A9819" t="s">
        <v>799</v>
      </c>
      <c r="B9819" t="s">
        <v>72</v>
      </c>
      <c r="C9819" t="s">
        <v>123</v>
      </c>
      <c r="D9819">
        <v>2009</v>
      </c>
      <c r="E9819" t="s">
        <v>80</v>
      </c>
      <c r="F9819" t="s">
        <v>10671</v>
      </c>
      <c r="G9819" s="338">
        <v>611079</v>
      </c>
      <c r="H9819">
        <v>14</v>
      </c>
    </row>
    <row r="9820" spans="1:8">
      <c r="A9820" t="s">
        <v>798</v>
      </c>
      <c r="B9820" t="s">
        <v>72</v>
      </c>
      <c r="C9820" t="s">
        <v>123</v>
      </c>
      <c r="D9820">
        <v>2009</v>
      </c>
      <c r="E9820" t="s">
        <v>81</v>
      </c>
      <c r="F9820" t="s">
        <v>10671</v>
      </c>
      <c r="G9820" s="338">
        <v>267421</v>
      </c>
      <c r="H9820">
        <v>15</v>
      </c>
    </row>
    <row r="9821" spans="1:8">
      <c r="A9821" t="s">
        <v>797</v>
      </c>
      <c r="B9821" t="s">
        <v>72</v>
      </c>
      <c r="C9821" t="s">
        <v>123</v>
      </c>
      <c r="D9821">
        <v>2009</v>
      </c>
      <c r="E9821" t="s">
        <v>82</v>
      </c>
      <c r="F9821" t="s">
        <v>10671</v>
      </c>
      <c r="G9821" s="338">
        <v>274641</v>
      </c>
      <c r="H9821">
        <v>16</v>
      </c>
    </row>
    <row r="9822" spans="1:8">
      <c r="A9822" t="s">
        <v>796</v>
      </c>
      <c r="B9822" t="s">
        <v>72</v>
      </c>
      <c r="C9822" t="s">
        <v>123</v>
      </c>
      <c r="D9822">
        <v>2009</v>
      </c>
      <c r="E9822" t="s">
        <v>83</v>
      </c>
      <c r="F9822" t="s">
        <v>10671</v>
      </c>
      <c r="G9822" s="338">
        <v>173582</v>
      </c>
      <c r="H9822">
        <v>17</v>
      </c>
    </row>
    <row r="9823" spans="1:8">
      <c r="A9823" t="s">
        <v>795</v>
      </c>
      <c r="B9823" t="s">
        <v>72</v>
      </c>
      <c r="C9823" t="s">
        <v>123</v>
      </c>
      <c r="D9823">
        <v>2009</v>
      </c>
      <c r="E9823" t="s">
        <v>84</v>
      </c>
      <c r="F9823" t="s">
        <v>10671</v>
      </c>
      <c r="G9823" s="338">
        <v>336437</v>
      </c>
      <c r="H9823">
        <v>18</v>
      </c>
    </row>
    <row r="9824" spans="1:8">
      <c r="A9824" t="s">
        <v>794</v>
      </c>
      <c r="B9824" t="s">
        <v>72</v>
      </c>
      <c r="C9824" t="s">
        <v>123</v>
      </c>
      <c r="D9824">
        <v>2010</v>
      </c>
      <c r="E9824" t="s">
        <v>79</v>
      </c>
      <c r="F9824" t="s">
        <v>10671</v>
      </c>
      <c r="G9824" s="338">
        <v>431006</v>
      </c>
      <c r="H9824">
        <v>19</v>
      </c>
    </row>
    <row r="9825" spans="1:8">
      <c r="A9825" t="s">
        <v>793</v>
      </c>
      <c r="B9825" t="s">
        <v>72</v>
      </c>
      <c r="C9825" t="s">
        <v>123</v>
      </c>
      <c r="D9825">
        <v>2010</v>
      </c>
      <c r="E9825" t="s">
        <v>80</v>
      </c>
      <c r="F9825" t="s">
        <v>10671</v>
      </c>
      <c r="G9825" s="338">
        <v>680506</v>
      </c>
      <c r="H9825">
        <v>20</v>
      </c>
    </row>
    <row r="9826" spans="1:8">
      <c r="A9826" t="s">
        <v>792</v>
      </c>
      <c r="B9826" t="s">
        <v>72</v>
      </c>
      <c r="C9826" t="s">
        <v>123</v>
      </c>
      <c r="D9826">
        <v>2010</v>
      </c>
      <c r="E9826" t="s">
        <v>81</v>
      </c>
      <c r="F9826" t="s">
        <v>10671</v>
      </c>
      <c r="G9826" s="338">
        <v>286097</v>
      </c>
      <c r="H9826">
        <v>21</v>
      </c>
    </row>
    <row r="9827" spans="1:8">
      <c r="A9827" t="s">
        <v>791</v>
      </c>
      <c r="B9827" t="s">
        <v>72</v>
      </c>
      <c r="C9827" t="s">
        <v>123</v>
      </c>
      <c r="D9827">
        <v>2010</v>
      </c>
      <c r="E9827" t="s">
        <v>82</v>
      </c>
      <c r="F9827" t="s">
        <v>10671</v>
      </c>
      <c r="G9827" s="338">
        <v>410547</v>
      </c>
      <c r="H9827">
        <v>22</v>
      </c>
    </row>
    <row r="9828" spans="1:8">
      <c r="A9828" t="s">
        <v>790</v>
      </c>
      <c r="B9828" t="s">
        <v>72</v>
      </c>
      <c r="C9828" t="s">
        <v>123</v>
      </c>
      <c r="D9828">
        <v>2010</v>
      </c>
      <c r="E9828" t="s">
        <v>83</v>
      </c>
      <c r="F9828" t="s">
        <v>10671</v>
      </c>
      <c r="G9828" s="338">
        <v>144909</v>
      </c>
      <c r="H9828">
        <v>23</v>
      </c>
    </row>
    <row r="9829" spans="1:8">
      <c r="A9829" t="s">
        <v>789</v>
      </c>
      <c r="B9829" t="s">
        <v>72</v>
      </c>
      <c r="C9829" t="s">
        <v>123</v>
      </c>
      <c r="D9829">
        <v>2010</v>
      </c>
      <c r="E9829" t="s">
        <v>84</v>
      </c>
      <c r="F9829" t="s">
        <v>10671</v>
      </c>
      <c r="G9829" s="338">
        <v>269959</v>
      </c>
      <c r="H9829">
        <v>24</v>
      </c>
    </row>
    <row r="9830" spans="1:8">
      <c r="A9830" t="s">
        <v>788</v>
      </c>
      <c r="B9830" t="s">
        <v>72</v>
      </c>
      <c r="C9830" t="s">
        <v>123</v>
      </c>
      <c r="D9830">
        <v>2011</v>
      </c>
      <c r="E9830" t="s">
        <v>79</v>
      </c>
      <c r="F9830" t="s">
        <v>10671</v>
      </c>
      <c r="G9830" s="338">
        <v>552373</v>
      </c>
      <c r="H9830">
        <v>25</v>
      </c>
    </row>
    <row r="9831" spans="1:8">
      <c r="A9831" t="s">
        <v>787</v>
      </c>
      <c r="B9831" t="s">
        <v>72</v>
      </c>
      <c r="C9831" t="s">
        <v>123</v>
      </c>
      <c r="D9831">
        <v>2011</v>
      </c>
      <c r="E9831" t="s">
        <v>80</v>
      </c>
      <c r="F9831" t="s">
        <v>10671</v>
      </c>
      <c r="G9831" s="338">
        <v>626015</v>
      </c>
      <c r="H9831">
        <v>26</v>
      </c>
    </row>
    <row r="9832" spans="1:8">
      <c r="A9832" t="s">
        <v>786</v>
      </c>
      <c r="B9832" t="s">
        <v>72</v>
      </c>
      <c r="C9832" t="s">
        <v>123</v>
      </c>
      <c r="D9832">
        <v>2011</v>
      </c>
      <c r="E9832" t="s">
        <v>81</v>
      </c>
      <c r="F9832" t="s">
        <v>10671</v>
      </c>
      <c r="G9832" s="338">
        <v>296436</v>
      </c>
      <c r="H9832">
        <v>27</v>
      </c>
    </row>
    <row r="9833" spans="1:8">
      <c r="A9833" t="s">
        <v>785</v>
      </c>
      <c r="B9833" t="s">
        <v>72</v>
      </c>
      <c r="C9833" t="s">
        <v>123</v>
      </c>
      <c r="D9833">
        <v>2011</v>
      </c>
      <c r="E9833" t="s">
        <v>82</v>
      </c>
      <c r="F9833" t="s">
        <v>10671</v>
      </c>
      <c r="G9833" s="338">
        <v>336613</v>
      </c>
      <c r="H9833">
        <v>28</v>
      </c>
    </row>
    <row r="9834" spans="1:8">
      <c r="A9834" t="s">
        <v>784</v>
      </c>
      <c r="B9834" t="s">
        <v>72</v>
      </c>
      <c r="C9834" t="s">
        <v>123</v>
      </c>
      <c r="D9834">
        <v>2011</v>
      </c>
      <c r="E9834" t="s">
        <v>83</v>
      </c>
      <c r="F9834" t="s">
        <v>10671</v>
      </c>
      <c r="G9834" s="338">
        <v>255937</v>
      </c>
      <c r="H9834">
        <v>29</v>
      </c>
    </row>
    <row r="9835" spans="1:8">
      <c r="A9835" t="s">
        <v>783</v>
      </c>
      <c r="B9835" t="s">
        <v>72</v>
      </c>
      <c r="C9835" t="s">
        <v>123</v>
      </c>
      <c r="D9835">
        <v>2011</v>
      </c>
      <c r="E9835" t="s">
        <v>84</v>
      </c>
      <c r="F9835" t="s">
        <v>10671</v>
      </c>
      <c r="G9835" s="338">
        <v>289401</v>
      </c>
      <c r="H9835">
        <v>30</v>
      </c>
    </row>
    <row r="9836" spans="1:8">
      <c r="A9836" t="s">
        <v>782</v>
      </c>
      <c r="B9836" t="s">
        <v>72</v>
      </c>
      <c r="C9836" t="s">
        <v>123</v>
      </c>
      <c r="D9836">
        <v>2012</v>
      </c>
      <c r="E9836" t="s">
        <v>79</v>
      </c>
      <c r="F9836" t="s">
        <v>10671</v>
      </c>
      <c r="G9836" s="338">
        <v>753913</v>
      </c>
      <c r="H9836">
        <v>31</v>
      </c>
    </row>
    <row r="9837" spans="1:8">
      <c r="A9837" t="s">
        <v>781</v>
      </c>
      <c r="B9837" t="s">
        <v>72</v>
      </c>
      <c r="C9837" t="s">
        <v>123</v>
      </c>
      <c r="D9837">
        <v>2012</v>
      </c>
      <c r="E9837" t="s">
        <v>80</v>
      </c>
      <c r="F9837" t="s">
        <v>10671</v>
      </c>
      <c r="G9837" s="338">
        <v>1150928</v>
      </c>
      <c r="H9837">
        <v>32</v>
      </c>
    </row>
    <row r="9838" spans="1:8">
      <c r="A9838" t="s">
        <v>780</v>
      </c>
      <c r="B9838" t="s">
        <v>72</v>
      </c>
      <c r="C9838" t="s">
        <v>123</v>
      </c>
      <c r="D9838">
        <v>2012</v>
      </c>
      <c r="E9838" t="s">
        <v>81</v>
      </c>
      <c r="F9838" t="s">
        <v>10671</v>
      </c>
      <c r="G9838" s="338">
        <v>470801</v>
      </c>
      <c r="H9838">
        <v>33</v>
      </c>
    </row>
    <row r="9839" spans="1:8">
      <c r="A9839" t="s">
        <v>779</v>
      </c>
      <c r="B9839" t="s">
        <v>72</v>
      </c>
      <c r="C9839" t="s">
        <v>123</v>
      </c>
      <c r="D9839">
        <v>2012</v>
      </c>
      <c r="E9839" t="s">
        <v>82</v>
      </c>
      <c r="F9839" t="s">
        <v>10671</v>
      </c>
      <c r="G9839" s="338">
        <v>689647</v>
      </c>
      <c r="H9839">
        <v>34</v>
      </c>
    </row>
    <row r="9840" spans="1:8">
      <c r="A9840" t="s">
        <v>778</v>
      </c>
      <c r="B9840" t="s">
        <v>72</v>
      </c>
      <c r="C9840" t="s">
        <v>123</v>
      </c>
      <c r="D9840">
        <v>2012</v>
      </c>
      <c r="E9840" t="s">
        <v>83</v>
      </c>
      <c r="F9840" t="s">
        <v>10671</v>
      </c>
      <c r="G9840" s="338">
        <v>283113</v>
      </c>
      <c r="H9840">
        <v>35</v>
      </c>
    </row>
    <row r="9841" spans="1:8">
      <c r="A9841" t="s">
        <v>777</v>
      </c>
      <c r="B9841" t="s">
        <v>72</v>
      </c>
      <c r="C9841" t="s">
        <v>123</v>
      </c>
      <c r="D9841">
        <v>2012</v>
      </c>
      <c r="E9841" t="s">
        <v>84</v>
      </c>
      <c r="F9841" t="s">
        <v>10671</v>
      </c>
      <c r="G9841" s="338">
        <v>461281</v>
      </c>
      <c r="H9841">
        <v>36</v>
      </c>
    </row>
    <row r="9842" spans="1:8">
      <c r="A9842" t="s">
        <v>776</v>
      </c>
      <c r="B9842" t="s">
        <v>72</v>
      </c>
      <c r="C9842" t="s">
        <v>123</v>
      </c>
      <c r="D9842">
        <v>2013</v>
      </c>
      <c r="E9842" t="s">
        <v>79</v>
      </c>
      <c r="F9842" t="s">
        <v>10671</v>
      </c>
      <c r="G9842" s="338">
        <v>880841</v>
      </c>
      <c r="H9842">
        <v>37</v>
      </c>
    </row>
    <row r="9843" spans="1:8">
      <c r="A9843" t="s">
        <v>775</v>
      </c>
      <c r="B9843" t="s">
        <v>72</v>
      </c>
      <c r="C9843" t="s">
        <v>123</v>
      </c>
      <c r="D9843">
        <v>2013</v>
      </c>
      <c r="E9843" t="s">
        <v>80</v>
      </c>
      <c r="F9843" t="s">
        <v>10671</v>
      </c>
      <c r="G9843" s="338">
        <v>1421803</v>
      </c>
      <c r="H9843">
        <v>38</v>
      </c>
    </row>
    <row r="9844" spans="1:8">
      <c r="A9844" t="s">
        <v>774</v>
      </c>
      <c r="B9844" t="s">
        <v>72</v>
      </c>
      <c r="C9844" t="s">
        <v>123</v>
      </c>
      <c r="D9844">
        <v>2013</v>
      </c>
      <c r="E9844" t="s">
        <v>81</v>
      </c>
      <c r="F9844" t="s">
        <v>10671</v>
      </c>
      <c r="G9844" s="338">
        <v>610522</v>
      </c>
      <c r="H9844">
        <v>39</v>
      </c>
    </row>
    <row r="9845" spans="1:8">
      <c r="A9845" t="s">
        <v>773</v>
      </c>
      <c r="B9845" t="s">
        <v>72</v>
      </c>
      <c r="C9845" t="s">
        <v>123</v>
      </c>
      <c r="D9845">
        <v>2013</v>
      </c>
      <c r="E9845" t="s">
        <v>82</v>
      </c>
      <c r="F9845" t="s">
        <v>10671</v>
      </c>
      <c r="G9845" s="338">
        <v>973730</v>
      </c>
      <c r="H9845">
        <v>40</v>
      </c>
    </row>
    <row r="9846" spans="1:8">
      <c r="A9846" t="s">
        <v>772</v>
      </c>
      <c r="B9846" t="s">
        <v>72</v>
      </c>
      <c r="C9846" t="s">
        <v>123</v>
      </c>
      <c r="D9846">
        <v>2013</v>
      </c>
      <c r="E9846" t="s">
        <v>83</v>
      </c>
      <c r="F9846" t="s">
        <v>10671</v>
      </c>
      <c r="G9846" s="338">
        <v>270318</v>
      </c>
      <c r="H9846">
        <v>41</v>
      </c>
    </row>
    <row r="9847" spans="1:8">
      <c r="A9847" t="s">
        <v>771</v>
      </c>
      <c r="B9847" t="s">
        <v>72</v>
      </c>
      <c r="C9847" t="s">
        <v>123</v>
      </c>
      <c r="D9847">
        <v>2013</v>
      </c>
      <c r="E9847" t="s">
        <v>84</v>
      </c>
      <c r="F9847" t="s">
        <v>10671</v>
      </c>
      <c r="G9847" s="338">
        <v>448073</v>
      </c>
      <c r="H9847">
        <v>42</v>
      </c>
    </row>
    <row r="9848" spans="1:8">
      <c r="A9848" t="s">
        <v>770</v>
      </c>
      <c r="B9848" t="s">
        <v>72</v>
      </c>
      <c r="C9848" t="s">
        <v>123</v>
      </c>
      <c r="D9848">
        <v>2014</v>
      </c>
      <c r="E9848" t="s">
        <v>79</v>
      </c>
      <c r="F9848" t="s">
        <v>10671</v>
      </c>
      <c r="G9848" s="338">
        <v>1298720</v>
      </c>
      <c r="H9848">
        <v>43</v>
      </c>
    </row>
    <row r="9849" spans="1:8">
      <c r="A9849" t="s">
        <v>769</v>
      </c>
      <c r="B9849" t="s">
        <v>72</v>
      </c>
      <c r="C9849" t="s">
        <v>123</v>
      </c>
      <c r="D9849">
        <v>2014</v>
      </c>
      <c r="E9849" t="s">
        <v>80</v>
      </c>
      <c r="F9849" t="s">
        <v>10671</v>
      </c>
      <c r="G9849" s="338">
        <v>1991840</v>
      </c>
      <c r="H9849">
        <v>44</v>
      </c>
    </row>
    <row r="9850" spans="1:8">
      <c r="A9850" t="s">
        <v>768</v>
      </c>
      <c r="B9850" t="s">
        <v>72</v>
      </c>
      <c r="C9850" t="s">
        <v>123</v>
      </c>
      <c r="D9850">
        <v>2014</v>
      </c>
      <c r="E9850" t="s">
        <v>81</v>
      </c>
      <c r="F9850" t="s">
        <v>10671</v>
      </c>
      <c r="G9850" s="338">
        <v>892382</v>
      </c>
      <c r="H9850">
        <v>45</v>
      </c>
    </row>
    <row r="9851" spans="1:8">
      <c r="A9851" t="s">
        <v>767</v>
      </c>
      <c r="B9851" t="s">
        <v>72</v>
      </c>
      <c r="C9851" t="s">
        <v>123</v>
      </c>
      <c r="D9851">
        <v>2014</v>
      </c>
      <c r="E9851" t="s">
        <v>82</v>
      </c>
      <c r="F9851" t="s">
        <v>10671</v>
      </c>
      <c r="G9851" s="338">
        <v>1486405</v>
      </c>
      <c r="H9851">
        <v>46</v>
      </c>
    </row>
    <row r="9852" spans="1:8">
      <c r="A9852" t="s">
        <v>766</v>
      </c>
      <c r="B9852" t="s">
        <v>72</v>
      </c>
      <c r="C9852" t="s">
        <v>123</v>
      </c>
      <c r="D9852">
        <v>2014</v>
      </c>
      <c r="E9852" t="s">
        <v>83</v>
      </c>
      <c r="F9852" t="s">
        <v>10671</v>
      </c>
      <c r="G9852" s="338">
        <v>413913</v>
      </c>
      <c r="H9852">
        <v>47</v>
      </c>
    </row>
    <row r="9853" spans="1:8">
      <c r="A9853" t="s">
        <v>765</v>
      </c>
      <c r="B9853" t="s">
        <v>72</v>
      </c>
      <c r="C9853" t="s">
        <v>123</v>
      </c>
      <c r="D9853">
        <v>2014</v>
      </c>
      <c r="E9853" t="s">
        <v>84</v>
      </c>
      <c r="F9853" t="s">
        <v>10671</v>
      </c>
      <c r="G9853" s="338">
        <v>513109</v>
      </c>
      <c r="H9853">
        <v>48</v>
      </c>
    </row>
    <row r="9854" spans="1:8">
      <c r="A9854" t="s">
        <v>764</v>
      </c>
      <c r="B9854" t="s">
        <v>72</v>
      </c>
      <c r="C9854" t="s">
        <v>123</v>
      </c>
      <c r="D9854" t="s">
        <v>66</v>
      </c>
      <c r="E9854" t="s">
        <v>79</v>
      </c>
      <c r="F9854" t="s">
        <v>10671</v>
      </c>
      <c r="G9854" s="338">
        <v>5361052</v>
      </c>
      <c r="H9854">
        <v>49</v>
      </c>
    </row>
    <row r="9855" spans="1:8">
      <c r="A9855" t="s">
        <v>763</v>
      </c>
      <c r="B9855" t="s">
        <v>72</v>
      </c>
      <c r="C9855" t="s">
        <v>123</v>
      </c>
      <c r="D9855" t="s">
        <v>66</v>
      </c>
      <c r="E9855" t="s">
        <v>80</v>
      </c>
      <c r="F9855" t="s">
        <v>10671</v>
      </c>
      <c r="G9855" s="338">
        <v>7523101</v>
      </c>
      <c r="H9855">
        <v>50</v>
      </c>
    </row>
    <row r="9856" spans="1:8">
      <c r="A9856" t="s">
        <v>762</v>
      </c>
      <c r="B9856" t="s">
        <v>72</v>
      </c>
      <c r="C9856" t="s">
        <v>123</v>
      </c>
      <c r="D9856" t="s">
        <v>66</v>
      </c>
      <c r="E9856" t="s">
        <v>81</v>
      </c>
      <c r="F9856" t="s">
        <v>10671</v>
      </c>
      <c r="G9856" s="338">
        <v>3271247</v>
      </c>
      <c r="H9856">
        <v>51</v>
      </c>
    </row>
    <row r="9857" spans="1:8">
      <c r="A9857" t="s">
        <v>761</v>
      </c>
      <c r="B9857" t="s">
        <v>72</v>
      </c>
      <c r="C9857" t="s">
        <v>123</v>
      </c>
      <c r="D9857" t="s">
        <v>66</v>
      </c>
      <c r="E9857" t="s">
        <v>82</v>
      </c>
      <c r="F9857" t="s">
        <v>10671</v>
      </c>
      <c r="G9857" s="338">
        <v>4441608</v>
      </c>
      <c r="H9857">
        <v>52</v>
      </c>
    </row>
    <row r="9858" spans="1:8">
      <c r="A9858" t="s">
        <v>760</v>
      </c>
      <c r="B9858" t="s">
        <v>72</v>
      </c>
      <c r="C9858" t="s">
        <v>123</v>
      </c>
      <c r="D9858" t="s">
        <v>66</v>
      </c>
      <c r="E9858" t="s">
        <v>83</v>
      </c>
      <c r="F9858" t="s">
        <v>10671</v>
      </c>
      <c r="G9858" s="338">
        <v>2097380</v>
      </c>
      <c r="H9858">
        <v>53</v>
      </c>
    </row>
    <row r="9859" spans="1:8">
      <c r="A9859" t="s">
        <v>759</v>
      </c>
      <c r="B9859" t="s">
        <v>72</v>
      </c>
      <c r="C9859" t="s">
        <v>123</v>
      </c>
      <c r="D9859" t="s">
        <v>66</v>
      </c>
      <c r="E9859" t="s">
        <v>84</v>
      </c>
      <c r="F9859" t="s">
        <v>10671</v>
      </c>
      <c r="G9859" s="338">
        <v>2739414</v>
      </c>
      <c r="H9859">
        <v>54</v>
      </c>
    </row>
    <row r="9860" spans="1:8">
      <c r="A9860" t="s">
        <v>758</v>
      </c>
      <c r="B9860" t="s">
        <v>71</v>
      </c>
      <c r="C9860" t="s">
        <v>123</v>
      </c>
      <c r="D9860">
        <v>2006</v>
      </c>
      <c r="E9860" t="s">
        <v>79</v>
      </c>
      <c r="F9860" t="s">
        <v>10671</v>
      </c>
      <c r="G9860" s="338">
        <v>74900</v>
      </c>
      <c r="H9860">
        <v>55</v>
      </c>
    </row>
    <row r="9861" spans="1:8">
      <c r="A9861" t="s">
        <v>757</v>
      </c>
      <c r="B9861" t="s">
        <v>71</v>
      </c>
      <c r="C9861" t="s">
        <v>123</v>
      </c>
      <c r="D9861">
        <v>2006</v>
      </c>
      <c r="E9861" t="s">
        <v>80</v>
      </c>
      <c r="F9861" t="s">
        <v>10671</v>
      </c>
      <c r="G9861" s="338">
        <v>75148</v>
      </c>
      <c r="H9861">
        <v>56</v>
      </c>
    </row>
    <row r="9862" spans="1:8">
      <c r="A9862" t="s">
        <v>756</v>
      </c>
      <c r="B9862" t="s">
        <v>71</v>
      </c>
      <c r="C9862" t="s">
        <v>123</v>
      </c>
      <c r="D9862">
        <v>2006</v>
      </c>
      <c r="E9862" t="s">
        <v>81</v>
      </c>
      <c r="F9862" t="s">
        <v>10671</v>
      </c>
      <c r="G9862" s="338">
        <v>45772</v>
      </c>
      <c r="H9862">
        <v>57</v>
      </c>
    </row>
    <row r="9863" spans="1:8">
      <c r="A9863" t="s">
        <v>755</v>
      </c>
      <c r="B9863" t="s">
        <v>71</v>
      </c>
      <c r="C9863" t="s">
        <v>123</v>
      </c>
      <c r="D9863">
        <v>2006</v>
      </c>
      <c r="E9863" t="s">
        <v>82</v>
      </c>
      <c r="F9863" t="s">
        <v>10671</v>
      </c>
      <c r="G9863" s="338">
        <v>45884</v>
      </c>
      <c r="H9863">
        <v>58</v>
      </c>
    </row>
    <row r="9864" spans="1:8">
      <c r="A9864" t="s">
        <v>754</v>
      </c>
      <c r="B9864" t="s">
        <v>71</v>
      </c>
      <c r="C9864" t="s">
        <v>123</v>
      </c>
      <c r="D9864">
        <v>2006</v>
      </c>
      <c r="E9864" t="s">
        <v>83</v>
      </c>
      <c r="F9864" t="s">
        <v>10671</v>
      </c>
      <c r="G9864" s="338">
        <v>29129</v>
      </c>
      <c r="H9864">
        <v>59</v>
      </c>
    </row>
    <row r="9865" spans="1:8">
      <c r="A9865" t="s">
        <v>753</v>
      </c>
      <c r="B9865" t="s">
        <v>71</v>
      </c>
      <c r="C9865" t="s">
        <v>123</v>
      </c>
      <c r="D9865">
        <v>2006</v>
      </c>
      <c r="E9865" t="s">
        <v>84</v>
      </c>
      <c r="F9865" t="s">
        <v>10671</v>
      </c>
      <c r="G9865" s="338">
        <v>29265</v>
      </c>
      <c r="H9865">
        <v>60</v>
      </c>
    </row>
    <row r="9866" spans="1:8">
      <c r="A9866" t="s">
        <v>752</v>
      </c>
      <c r="B9866" t="s">
        <v>71</v>
      </c>
      <c r="C9866" t="s">
        <v>123</v>
      </c>
      <c r="D9866">
        <v>2007</v>
      </c>
      <c r="E9866" t="s">
        <v>79</v>
      </c>
      <c r="F9866" t="s">
        <v>10671</v>
      </c>
      <c r="G9866" s="338">
        <v>105740</v>
      </c>
      <c r="H9866">
        <v>61</v>
      </c>
    </row>
    <row r="9867" spans="1:8">
      <c r="A9867" t="s">
        <v>751</v>
      </c>
      <c r="B9867" t="s">
        <v>71</v>
      </c>
      <c r="C9867" t="s">
        <v>123</v>
      </c>
      <c r="D9867">
        <v>2007</v>
      </c>
      <c r="E9867" t="s">
        <v>80</v>
      </c>
      <c r="F9867" t="s">
        <v>10671</v>
      </c>
      <c r="G9867" s="338">
        <v>126631</v>
      </c>
      <c r="H9867">
        <v>62</v>
      </c>
    </row>
    <row r="9868" spans="1:8">
      <c r="A9868" t="s">
        <v>750</v>
      </c>
      <c r="B9868" t="s">
        <v>71</v>
      </c>
      <c r="C9868" t="s">
        <v>123</v>
      </c>
      <c r="D9868">
        <v>2007</v>
      </c>
      <c r="E9868" t="s">
        <v>81</v>
      </c>
      <c r="F9868" t="s">
        <v>10671</v>
      </c>
      <c r="G9868" s="338">
        <v>52987</v>
      </c>
      <c r="H9868">
        <v>63</v>
      </c>
    </row>
    <row r="9869" spans="1:8">
      <c r="A9869" t="s">
        <v>749</v>
      </c>
      <c r="B9869" t="s">
        <v>71</v>
      </c>
      <c r="C9869" t="s">
        <v>123</v>
      </c>
      <c r="D9869">
        <v>2007</v>
      </c>
      <c r="E9869" t="s">
        <v>82</v>
      </c>
      <c r="F9869" t="s">
        <v>10671</v>
      </c>
      <c r="G9869" s="338">
        <v>57369</v>
      </c>
      <c r="H9869">
        <v>64</v>
      </c>
    </row>
    <row r="9870" spans="1:8">
      <c r="A9870" t="s">
        <v>748</v>
      </c>
      <c r="B9870" t="s">
        <v>71</v>
      </c>
      <c r="C9870" t="s">
        <v>123</v>
      </c>
      <c r="D9870">
        <v>2007</v>
      </c>
      <c r="E9870" t="s">
        <v>83</v>
      </c>
      <c r="F9870" t="s">
        <v>10671</v>
      </c>
      <c r="G9870" s="338">
        <v>52753</v>
      </c>
      <c r="H9870">
        <v>65</v>
      </c>
    </row>
    <row r="9871" spans="1:8">
      <c r="A9871" t="s">
        <v>747</v>
      </c>
      <c r="B9871" t="s">
        <v>71</v>
      </c>
      <c r="C9871" t="s">
        <v>123</v>
      </c>
      <c r="D9871">
        <v>2007</v>
      </c>
      <c r="E9871" t="s">
        <v>84</v>
      </c>
      <c r="F9871" t="s">
        <v>10671</v>
      </c>
      <c r="G9871" s="338">
        <v>69262</v>
      </c>
      <c r="H9871">
        <v>66</v>
      </c>
    </row>
    <row r="9872" spans="1:8">
      <c r="A9872" t="s">
        <v>746</v>
      </c>
      <c r="B9872" t="s">
        <v>71</v>
      </c>
      <c r="C9872" t="s">
        <v>123</v>
      </c>
      <c r="D9872">
        <v>2008</v>
      </c>
      <c r="E9872" t="s">
        <v>79</v>
      </c>
      <c r="F9872" t="s">
        <v>10671</v>
      </c>
      <c r="G9872" s="338">
        <v>297402</v>
      </c>
      <c r="H9872">
        <v>67</v>
      </c>
    </row>
    <row r="9873" spans="1:8">
      <c r="A9873" t="s">
        <v>745</v>
      </c>
      <c r="B9873" t="s">
        <v>71</v>
      </c>
      <c r="C9873" t="s">
        <v>123</v>
      </c>
      <c r="D9873">
        <v>2008</v>
      </c>
      <c r="E9873" t="s">
        <v>80</v>
      </c>
      <c r="F9873" t="s">
        <v>10671</v>
      </c>
      <c r="G9873" s="338">
        <v>252482</v>
      </c>
      <c r="H9873">
        <v>68</v>
      </c>
    </row>
    <row r="9874" spans="1:8">
      <c r="A9874" t="s">
        <v>744</v>
      </c>
      <c r="B9874" t="s">
        <v>71</v>
      </c>
      <c r="C9874" t="s">
        <v>123</v>
      </c>
      <c r="D9874">
        <v>2008</v>
      </c>
      <c r="E9874" t="s">
        <v>81</v>
      </c>
      <c r="F9874" t="s">
        <v>10671</v>
      </c>
      <c r="G9874" s="338">
        <v>78787</v>
      </c>
      <c r="H9874">
        <v>69</v>
      </c>
    </row>
    <row r="9875" spans="1:8">
      <c r="A9875" t="s">
        <v>743</v>
      </c>
      <c r="B9875" t="s">
        <v>71</v>
      </c>
      <c r="C9875" t="s">
        <v>123</v>
      </c>
      <c r="D9875">
        <v>2008</v>
      </c>
      <c r="E9875" t="s">
        <v>82</v>
      </c>
      <c r="F9875" t="s">
        <v>10671</v>
      </c>
      <c r="G9875" s="338">
        <v>83571</v>
      </c>
      <c r="H9875">
        <v>70</v>
      </c>
    </row>
    <row r="9876" spans="1:8">
      <c r="A9876" t="s">
        <v>742</v>
      </c>
      <c r="B9876" t="s">
        <v>71</v>
      </c>
      <c r="C9876" t="s">
        <v>123</v>
      </c>
      <c r="D9876">
        <v>2008</v>
      </c>
      <c r="E9876" t="s">
        <v>83</v>
      </c>
      <c r="F9876" t="s">
        <v>10671</v>
      </c>
      <c r="G9876" s="338">
        <v>218615</v>
      </c>
      <c r="H9876">
        <v>71</v>
      </c>
    </row>
    <row r="9877" spans="1:8">
      <c r="A9877" t="s">
        <v>741</v>
      </c>
      <c r="B9877" t="s">
        <v>71</v>
      </c>
      <c r="C9877" t="s">
        <v>123</v>
      </c>
      <c r="D9877">
        <v>2008</v>
      </c>
      <c r="E9877" t="s">
        <v>84</v>
      </c>
      <c r="F9877" t="s">
        <v>10671</v>
      </c>
      <c r="G9877" s="338">
        <v>168911</v>
      </c>
      <c r="H9877">
        <v>72</v>
      </c>
    </row>
    <row r="9878" spans="1:8">
      <c r="A9878" t="s">
        <v>740</v>
      </c>
      <c r="B9878" t="s">
        <v>71</v>
      </c>
      <c r="C9878" t="s">
        <v>123</v>
      </c>
      <c r="D9878">
        <v>2009</v>
      </c>
      <c r="E9878" t="s">
        <v>79</v>
      </c>
      <c r="F9878" t="s">
        <v>10671</v>
      </c>
      <c r="G9878" s="338">
        <v>357670</v>
      </c>
      <c r="H9878">
        <v>73</v>
      </c>
    </row>
    <row r="9879" spans="1:8">
      <c r="A9879" t="s">
        <v>739</v>
      </c>
      <c r="B9879" t="s">
        <v>71</v>
      </c>
      <c r="C9879" t="s">
        <v>123</v>
      </c>
      <c r="D9879">
        <v>2009</v>
      </c>
      <c r="E9879" t="s">
        <v>80</v>
      </c>
      <c r="F9879" t="s">
        <v>10671</v>
      </c>
      <c r="G9879" s="338">
        <v>385744</v>
      </c>
      <c r="H9879">
        <v>74</v>
      </c>
    </row>
    <row r="9880" spans="1:8">
      <c r="A9880" t="s">
        <v>738</v>
      </c>
      <c r="B9880" t="s">
        <v>71</v>
      </c>
      <c r="C9880" t="s">
        <v>123</v>
      </c>
      <c r="D9880">
        <v>2009</v>
      </c>
      <c r="E9880" t="s">
        <v>81</v>
      </c>
      <c r="F9880" t="s">
        <v>10671</v>
      </c>
      <c r="G9880" s="338">
        <v>93860</v>
      </c>
      <c r="H9880">
        <v>75</v>
      </c>
    </row>
    <row r="9881" spans="1:8">
      <c r="A9881" t="s">
        <v>737</v>
      </c>
      <c r="B9881" t="s">
        <v>71</v>
      </c>
      <c r="C9881" t="s">
        <v>123</v>
      </c>
      <c r="D9881">
        <v>2009</v>
      </c>
      <c r="E9881" t="s">
        <v>82</v>
      </c>
      <c r="F9881" t="s">
        <v>10671</v>
      </c>
      <c r="G9881" s="338">
        <v>99383</v>
      </c>
      <c r="H9881">
        <v>76</v>
      </c>
    </row>
    <row r="9882" spans="1:8">
      <c r="A9882" t="s">
        <v>736</v>
      </c>
      <c r="B9882" t="s">
        <v>71</v>
      </c>
      <c r="C9882" t="s">
        <v>123</v>
      </c>
      <c r="D9882">
        <v>2009</v>
      </c>
      <c r="E9882" t="s">
        <v>83</v>
      </c>
      <c r="F9882" t="s">
        <v>10671</v>
      </c>
      <c r="G9882" s="338">
        <v>263810</v>
      </c>
      <c r="H9882">
        <v>77</v>
      </c>
    </row>
    <row r="9883" spans="1:8">
      <c r="A9883" t="s">
        <v>735</v>
      </c>
      <c r="B9883" t="s">
        <v>71</v>
      </c>
      <c r="C9883" t="s">
        <v>123</v>
      </c>
      <c r="D9883">
        <v>2009</v>
      </c>
      <c r="E9883" t="s">
        <v>84</v>
      </c>
      <c r="F9883" t="s">
        <v>10671</v>
      </c>
      <c r="G9883" s="338">
        <v>286361</v>
      </c>
      <c r="H9883">
        <v>78</v>
      </c>
    </row>
    <row r="9884" spans="1:8">
      <c r="A9884" t="s">
        <v>734</v>
      </c>
      <c r="B9884" t="s">
        <v>71</v>
      </c>
      <c r="C9884" t="s">
        <v>123</v>
      </c>
      <c r="D9884">
        <v>2010</v>
      </c>
      <c r="E9884" t="s">
        <v>79</v>
      </c>
      <c r="F9884" t="s">
        <v>10671</v>
      </c>
      <c r="G9884" s="338">
        <v>278679</v>
      </c>
      <c r="H9884">
        <v>79</v>
      </c>
    </row>
    <row r="9885" spans="1:8">
      <c r="A9885" t="s">
        <v>733</v>
      </c>
      <c r="B9885" t="s">
        <v>71</v>
      </c>
      <c r="C9885" t="s">
        <v>123</v>
      </c>
      <c r="D9885">
        <v>2010</v>
      </c>
      <c r="E9885" t="s">
        <v>80</v>
      </c>
      <c r="F9885" t="s">
        <v>10671</v>
      </c>
      <c r="G9885" s="338">
        <v>278393</v>
      </c>
      <c r="H9885">
        <v>80</v>
      </c>
    </row>
    <row r="9886" spans="1:8">
      <c r="A9886" t="s">
        <v>732</v>
      </c>
      <c r="B9886" t="s">
        <v>71</v>
      </c>
      <c r="C9886" t="s">
        <v>123</v>
      </c>
      <c r="D9886">
        <v>2010</v>
      </c>
      <c r="E9886" t="s">
        <v>81</v>
      </c>
      <c r="F9886" t="s">
        <v>10671</v>
      </c>
      <c r="G9886" s="338">
        <v>95080</v>
      </c>
      <c r="H9886">
        <v>81</v>
      </c>
    </row>
    <row r="9887" spans="1:8">
      <c r="A9887" t="s">
        <v>731</v>
      </c>
      <c r="B9887" t="s">
        <v>71</v>
      </c>
      <c r="C9887" t="s">
        <v>123</v>
      </c>
      <c r="D9887">
        <v>2010</v>
      </c>
      <c r="E9887" t="s">
        <v>82</v>
      </c>
      <c r="F9887" t="s">
        <v>10671</v>
      </c>
      <c r="G9887" s="338">
        <v>103423</v>
      </c>
      <c r="H9887">
        <v>82</v>
      </c>
    </row>
    <row r="9888" spans="1:8">
      <c r="A9888" t="s">
        <v>730</v>
      </c>
      <c r="B9888" t="s">
        <v>71</v>
      </c>
      <c r="C9888" t="s">
        <v>123</v>
      </c>
      <c r="D9888">
        <v>2010</v>
      </c>
      <c r="E9888" t="s">
        <v>83</v>
      </c>
      <c r="F9888" t="s">
        <v>10671</v>
      </c>
      <c r="G9888" s="338">
        <v>183600</v>
      </c>
      <c r="H9888">
        <v>83</v>
      </c>
    </row>
    <row r="9889" spans="1:8">
      <c r="A9889" t="s">
        <v>729</v>
      </c>
      <c r="B9889" t="s">
        <v>71</v>
      </c>
      <c r="C9889" t="s">
        <v>123</v>
      </c>
      <c r="D9889">
        <v>2010</v>
      </c>
      <c r="E9889" t="s">
        <v>84</v>
      </c>
      <c r="F9889" t="s">
        <v>10671</v>
      </c>
      <c r="G9889" s="338">
        <v>174970</v>
      </c>
      <c r="H9889">
        <v>84</v>
      </c>
    </row>
    <row r="9890" spans="1:8">
      <c r="A9890" t="s">
        <v>728</v>
      </c>
      <c r="B9890" t="s">
        <v>71</v>
      </c>
      <c r="C9890" t="s">
        <v>123</v>
      </c>
      <c r="D9890">
        <v>2011</v>
      </c>
      <c r="E9890" t="s">
        <v>79</v>
      </c>
      <c r="F9890" t="s">
        <v>10671</v>
      </c>
      <c r="G9890" s="338">
        <v>541045</v>
      </c>
      <c r="H9890">
        <v>85</v>
      </c>
    </row>
    <row r="9891" spans="1:8">
      <c r="A9891" t="s">
        <v>727</v>
      </c>
      <c r="B9891" t="s">
        <v>71</v>
      </c>
      <c r="C9891" t="s">
        <v>123</v>
      </c>
      <c r="D9891">
        <v>2011</v>
      </c>
      <c r="E9891" t="s">
        <v>80</v>
      </c>
      <c r="F9891" t="s">
        <v>10671</v>
      </c>
      <c r="G9891" s="338">
        <v>588240</v>
      </c>
      <c r="H9891">
        <v>86</v>
      </c>
    </row>
    <row r="9892" spans="1:8">
      <c r="A9892" t="s">
        <v>726</v>
      </c>
      <c r="B9892" t="s">
        <v>71</v>
      </c>
      <c r="C9892" t="s">
        <v>123</v>
      </c>
      <c r="D9892">
        <v>2011</v>
      </c>
      <c r="E9892" t="s">
        <v>81</v>
      </c>
      <c r="F9892" t="s">
        <v>10671</v>
      </c>
      <c r="G9892" s="338">
        <v>138920</v>
      </c>
      <c r="H9892">
        <v>87</v>
      </c>
    </row>
    <row r="9893" spans="1:8">
      <c r="A9893" t="s">
        <v>725</v>
      </c>
      <c r="B9893" t="s">
        <v>71</v>
      </c>
      <c r="C9893" t="s">
        <v>123</v>
      </c>
      <c r="D9893">
        <v>2011</v>
      </c>
      <c r="E9893" t="s">
        <v>82</v>
      </c>
      <c r="F9893" t="s">
        <v>10671</v>
      </c>
      <c r="G9893" s="338">
        <v>160661</v>
      </c>
      <c r="H9893">
        <v>88</v>
      </c>
    </row>
    <row r="9894" spans="1:8">
      <c r="A9894" t="s">
        <v>724</v>
      </c>
      <c r="B9894" t="s">
        <v>71</v>
      </c>
      <c r="C9894" t="s">
        <v>123</v>
      </c>
      <c r="D9894">
        <v>2011</v>
      </c>
      <c r="E9894" t="s">
        <v>83</v>
      </c>
      <c r="F9894" t="s">
        <v>10671</v>
      </c>
      <c r="G9894" s="338">
        <v>402125</v>
      </c>
      <c r="H9894">
        <v>89</v>
      </c>
    </row>
    <row r="9895" spans="1:8">
      <c r="A9895" t="s">
        <v>723</v>
      </c>
      <c r="B9895" t="s">
        <v>71</v>
      </c>
      <c r="C9895" t="s">
        <v>123</v>
      </c>
      <c r="D9895">
        <v>2011</v>
      </c>
      <c r="E9895" t="s">
        <v>84</v>
      </c>
      <c r="F9895" t="s">
        <v>10671</v>
      </c>
      <c r="G9895" s="338">
        <v>427579</v>
      </c>
      <c r="H9895">
        <v>90</v>
      </c>
    </row>
    <row r="9896" spans="1:8">
      <c r="A9896" t="s">
        <v>722</v>
      </c>
      <c r="B9896" t="s">
        <v>71</v>
      </c>
      <c r="C9896" t="s">
        <v>123</v>
      </c>
      <c r="D9896">
        <v>2012</v>
      </c>
      <c r="E9896" t="s">
        <v>79</v>
      </c>
      <c r="F9896" t="s">
        <v>10671</v>
      </c>
      <c r="G9896" s="338">
        <v>727824</v>
      </c>
      <c r="H9896">
        <v>91</v>
      </c>
    </row>
    <row r="9897" spans="1:8">
      <c r="A9897" t="s">
        <v>721</v>
      </c>
      <c r="B9897" t="s">
        <v>71</v>
      </c>
      <c r="C9897" t="s">
        <v>123</v>
      </c>
      <c r="D9897">
        <v>2012</v>
      </c>
      <c r="E9897" t="s">
        <v>80</v>
      </c>
      <c r="F9897" t="s">
        <v>10671</v>
      </c>
      <c r="G9897" s="338">
        <v>873375</v>
      </c>
      <c r="H9897">
        <v>92</v>
      </c>
    </row>
    <row r="9898" spans="1:8">
      <c r="A9898" t="s">
        <v>720</v>
      </c>
      <c r="B9898" t="s">
        <v>71</v>
      </c>
      <c r="C9898" t="s">
        <v>123</v>
      </c>
      <c r="D9898">
        <v>2012</v>
      </c>
      <c r="E9898" t="s">
        <v>81</v>
      </c>
      <c r="F9898" t="s">
        <v>10671</v>
      </c>
      <c r="G9898" s="338">
        <v>53108</v>
      </c>
      <c r="H9898">
        <v>93</v>
      </c>
    </row>
    <row r="9899" spans="1:8">
      <c r="A9899" t="s">
        <v>719</v>
      </c>
      <c r="B9899" t="s">
        <v>71</v>
      </c>
      <c r="C9899" t="s">
        <v>123</v>
      </c>
      <c r="D9899">
        <v>2012</v>
      </c>
      <c r="E9899" t="s">
        <v>82</v>
      </c>
      <c r="F9899" t="s">
        <v>10671</v>
      </c>
      <c r="G9899" s="338">
        <v>57208</v>
      </c>
      <c r="H9899">
        <v>94</v>
      </c>
    </row>
    <row r="9900" spans="1:8">
      <c r="A9900" t="s">
        <v>718</v>
      </c>
      <c r="B9900" t="s">
        <v>71</v>
      </c>
      <c r="C9900" t="s">
        <v>123</v>
      </c>
      <c r="D9900">
        <v>2012</v>
      </c>
      <c r="E9900" t="s">
        <v>83</v>
      </c>
      <c r="F9900" t="s">
        <v>10671</v>
      </c>
      <c r="G9900" s="338">
        <v>674716</v>
      </c>
      <c r="H9900">
        <v>95</v>
      </c>
    </row>
    <row r="9901" spans="1:8">
      <c r="A9901" t="s">
        <v>717</v>
      </c>
      <c r="B9901" t="s">
        <v>71</v>
      </c>
      <c r="C9901" t="s">
        <v>123</v>
      </c>
      <c r="D9901">
        <v>2012</v>
      </c>
      <c r="E9901" t="s">
        <v>84</v>
      </c>
      <c r="F9901" t="s">
        <v>10671</v>
      </c>
      <c r="G9901" s="338">
        <v>816168</v>
      </c>
      <c r="H9901">
        <v>96</v>
      </c>
    </row>
    <row r="9902" spans="1:8">
      <c r="A9902" t="s">
        <v>716</v>
      </c>
      <c r="B9902" t="s">
        <v>71</v>
      </c>
      <c r="C9902" t="s">
        <v>123</v>
      </c>
      <c r="D9902">
        <v>2013</v>
      </c>
      <c r="E9902" t="s">
        <v>79</v>
      </c>
      <c r="F9902" t="s">
        <v>10671</v>
      </c>
      <c r="G9902" s="338">
        <v>778664</v>
      </c>
      <c r="H9902">
        <v>97</v>
      </c>
    </row>
    <row r="9903" spans="1:8">
      <c r="A9903" t="s">
        <v>715</v>
      </c>
      <c r="B9903" t="s">
        <v>71</v>
      </c>
      <c r="C9903" t="s">
        <v>123</v>
      </c>
      <c r="D9903">
        <v>2013</v>
      </c>
      <c r="E9903" t="s">
        <v>80</v>
      </c>
      <c r="F9903" t="s">
        <v>10671</v>
      </c>
      <c r="G9903" s="338">
        <v>497205</v>
      </c>
      <c r="H9903">
        <v>98</v>
      </c>
    </row>
    <row r="9904" spans="1:8">
      <c r="A9904" t="s">
        <v>714</v>
      </c>
      <c r="B9904" t="s">
        <v>71</v>
      </c>
      <c r="C9904" t="s">
        <v>123</v>
      </c>
      <c r="D9904">
        <v>2013</v>
      </c>
      <c r="E9904" t="s">
        <v>81</v>
      </c>
      <c r="F9904" t="s">
        <v>10671</v>
      </c>
      <c r="G9904" s="338">
        <v>63191</v>
      </c>
      <c r="H9904">
        <v>99</v>
      </c>
    </row>
    <row r="9905" spans="1:8">
      <c r="A9905" t="s">
        <v>713</v>
      </c>
      <c r="B9905" t="s">
        <v>71</v>
      </c>
      <c r="C9905" t="s">
        <v>123</v>
      </c>
      <c r="D9905">
        <v>2013</v>
      </c>
      <c r="E9905" t="s">
        <v>82</v>
      </c>
      <c r="F9905" t="s">
        <v>10671</v>
      </c>
      <c r="G9905" s="338">
        <v>65923</v>
      </c>
      <c r="H9905">
        <v>100</v>
      </c>
    </row>
    <row r="9906" spans="1:8">
      <c r="A9906" t="s">
        <v>712</v>
      </c>
      <c r="B9906" t="s">
        <v>71</v>
      </c>
      <c r="C9906" t="s">
        <v>123</v>
      </c>
      <c r="D9906">
        <v>2013</v>
      </c>
      <c r="E9906" t="s">
        <v>83</v>
      </c>
      <c r="F9906" t="s">
        <v>10671</v>
      </c>
      <c r="G9906" s="338">
        <v>715473</v>
      </c>
      <c r="H9906">
        <v>101</v>
      </c>
    </row>
    <row r="9907" spans="1:8">
      <c r="A9907" t="s">
        <v>711</v>
      </c>
      <c r="B9907" t="s">
        <v>71</v>
      </c>
      <c r="C9907" t="s">
        <v>123</v>
      </c>
      <c r="D9907">
        <v>2013</v>
      </c>
      <c r="E9907" t="s">
        <v>84</v>
      </c>
      <c r="F9907" t="s">
        <v>10671</v>
      </c>
      <c r="G9907" s="338">
        <v>431282</v>
      </c>
      <c r="H9907">
        <v>102</v>
      </c>
    </row>
    <row r="9908" spans="1:8">
      <c r="A9908" t="s">
        <v>710</v>
      </c>
      <c r="B9908" t="s">
        <v>71</v>
      </c>
      <c r="C9908" t="s">
        <v>123</v>
      </c>
      <c r="D9908" t="s">
        <v>67</v>
      </c>
      <c r="E9908" t="s">
        <v>79</v>
      </c>
      <c r="F9908" t="s">
        <v>10671</v>
      </c>
      <c r="G9908" s="338">
        <v>3161924</v>
      </c>
      <c r="H9908">
        <v>103</v>
      </c>
    </row>
    <row r="9909" spans="1:8">
      <c r="A9909" t="s">
        <v>709</v>
      </c>
      <c r="B9909" t="s">
        <v>71</v>
      </c>
      <c r="C9909" t="s">
        <v>123</v>
      </c>
      <c r="D9909" t="s">
        <v>67</v>
      </c>
      <c r="E9909" t="s">
        <v>80</v>
      </c>
      <c r="F9909" t="s">
        <v>10671</v>
      </c>
      <c r="G9909" s="338">
        <v>3077218</v>
      </c>
      <c r="H9909">
        <v>104</v>
      </c>
    </row>
    <row r="9910" spans="1:8">
      <c r="A9910" t="s">
        <v>708</v>
      </c>
      <c r="B9910" t="s">
        <v>71</v>
      </c>
      <c r="C9910" t="s">
        <v>123</v>
      </c>
      <c r="D9910" t="s">
        <v>67</v>
      </c>
      <c r="E9910" t="s">
        <v>81</v>
      </c>
      <c r="F9910" t="s">
        <v>10671</v>
      </c>
      <c r="G9910" s="338">
        <v>621705</v>
      </c>
      <c r="H9910">
        <v>105</v>
      </c>
    </row>
    <row r="9911" spans="1:8">
      <c r="A9911" t="s">
        <v>707</v>
      </c>
      <c r="B9911" t="s">
        <v>71</v>
      </c>
      <c r="C9911" t="s">
        <v>123</v>
      </c>
      <c r="D9911" t="s">
        <v>67</v>
      </c>
      <c r="E9911" t="s">
        <v>82</v>
      </c>
      <c r="F9911" t="s">
        <v>10671</v>
      </c>
      <c r="G9911" s="338">
        <v>673421</v>
      </c>
      <c r="H9911">
        <v>106</v>
      </c>
    </row>
    <row r="9912" spans="1:8">
      <c r="A9912" t="s">
        <v>706</v>
      </c>
      <c r="B9912" t="s">
        <v>71</v>
      </c>
      <c r="C9912" t="s">
        <v>123</v>
      </c>
      <c r="D9912" t="s">
        <v>67</v>
      </c>
      <c r="E9912" t="s">
        <v>83</v>
      </c>
      <c r="F9912" t="s">
        <v>10671</v>
      </c>
      <c r="G9912" s="338">
        <v>2540219</v>
      </c>
      <c r="H9912">
        <v>107</v>
      </c>
    </row>
    <row r="9913" spans="1:8">
      <c r="A9913" t="s">
        <v>705</v>
      </c>
      <c r="B9913" t="s">
        <v>71</v>
      </c>
      <c r="C9913" t="s">
        <v>123</v>
      </c>
      <c r="D9913" t="s">
        <v>67</v>
      </c>
      <c r="E9913" t="s">
        <v>84</v>
      </c>
      <c r="F9913" t="s">
        <v>10671</v>
      </c>
      <c r="G9913" s="338">
        <v>2403797</v>
      </c>
      <c r="H9913">
        <v>108</v>
      </c>
    </row>
    <row r="9914" spans="1:8">
      <c r="A9914" t="s">
        <v>704</v>
      </c>
      <c r="B9914" t="s">
        <v>72</v>
      </c>
      <c r="C9914" t="s">
        <v>78</v>
      </c>
      <c r="D9914">
        <v>2007</v>
      </c>
      <c r="E9914" t="s">
        <v>52</v>
      </c>
      <c r="F9914" t="s">
        <v>10671</v>
      </c>
      <c r="H9914">
        <v>109</v>
      </c>
    </row>
    <row r="9915" spans="1:8">
      <c r="A9915" t="s">
        <v>703</v>
      </c>
      <c r="B9915" t="s">
        <v>72</v>
      </c>
      <c r="C9915" t="s">
        <v>78</v>
      </c>
      <c r="D9915">
        <v>2007</v>
      </c>
      <c r="E9915" t="s">
        <v>53</v>
      </c>
      <c r="F9915" t="s">
        <v>10671</v>
      </c>
      <c r="H9915">
        <v>110</v>
      </c>
    </row>
    <row r="9916" spans="1:8">
      <c r="A9916" t="s">
        <v>702</v>
      </c>
      <c r="B9916" t="s">
        <v>72</v>
      </c>
      <c r="C9916" t="s">
        <v>78</v>
      </c>
      <c r="D9916">
        <v>2007</v>
      </c>
      <c r="E9916" t="s">
        <v>54</v>
      </c>
      <c r="F9916" t="s">
        <v>10671</v>
      </c>
      <c r="H9916">
        <v>111</v>
      </c>
    </row>
    <row r="9917" spans="1:8">
      <c r="A9917" t="s">
        <v>701</v>
      </c>
      <c r="B9917" t="s">
        <v>72</v>
      </c>
      <c r="C9917" t="s">
        <v>78</v>
      </c>
      <c r="D9917">
        <v>2007</v>
      </c>
      <c r="E9917" t="s">
        <v>55</v>
      </c>
      <c r="F9917" t="s">
        <v>10671</v>
      </c>
      <c r="H9917">
        <v>112</v>
      </c>
    </row>
    <row r="9918" spans="1:8">
      <c r="A9918" t="s">
        <v>700</v>
      </c>
      <c r="B9918" t="s">
        <v>72</v>
      </c>
      <c r="C9918" t="s">
        <v>78</v>
      </c>
      <c r="D9918">
        <v>2007</v>
      </c>
      <c r="E9918" t="s">
        <v>56</v>
      </c>
      <c r="F9918" t="s">
        <v>10671</v>
      </c>
      <c r="H9918">
        <v>113</v>
      </c>
    </row>
    <row r="9919" spans="1:8">
      <c r="A9919" t="s">
        <v>699</v>
      </c>
      <c r="B9919" t="s">
        <v>72</v>
      </c>
      <c r="C9919" t="s">
        <v>78</v>
      </c>
      <c r="D9919">
        <v>2007</v>
      </c>
      <c r="E9919" t="s">
        <v>57</v>
      </c>
      <c r="F9919" t="s">
        <v>10671</v>
      </c>
      <c r="H9919">
        <v>114</v>
      </c>
    </row>
    <row r="9920" spans="1:8">
      <c r="A9920" t="s">
        <v>698</v>
      </c>
      <c r="B9920" t="s">
        <v>72</v>
      </c>
      <c r="C9920" t="s">
        <v>78</v>
      </c>
      <c r="D9920">
        <v>2008</v>
      </c>
      <c r="E9920" t="s">
        <v>52</v>
      </c>
      <c r="F9920" t="s">
        <v>10671</v>
      </c>
      <c r="G9920" s="336">
        <v>-0.28000000000000003</v>
      </c>
      <c r="H9920">
        <v>115</v>
      </c>
    </row>
    <row r="9921" spans="1:8">
      <c r="A9921" t="s">
        <v>697</v>
      </c>
      <c r="B9921" t="s">
        <v>72</v>
      </c>
      <c r="C9921" t="s">
        <v>78</v>
      </c>
      <c r="D9921">
        <v>2008</v>
      </c>
      <c r="E9921" t="s">
        <v>53</v>
      </c>
      <c r="F9921" t="s">
        <v>10671</v>
      </c>
      <c r="G9921" s="336">
        <v>-0.31</v>
      </c>
      <c r="H9921">
        <v>116</v>
      </c>
    </row>
    <row r="9922" spans="1:8">
      <c r="A9922" t="s">
        <v>696</v>
      </c>
      <c r="B9922" t="s">
        <v>72</v>
      </c>
      <c r="C9922" t="s">
        <v>78</v>
      </c>
      <c r="D9922">
        <v>2008</v>
      </c>
      <c r="E9922" t="s">
        <v>54</v>
      </c>
      <c r="F9922" t="s">
        <v>10671</v>
      </c>
      <c r="G9922" s="336">
        <v>-0.38</v>
      </c>
      <c r="H9922">
        <v>117</v>
      </c>
    </row>
    <row r="9923" spans="1:8">
      <c r="A9923" t="s">
        <v>695</v>
      </c>
      <c r="B9923" t="s">
        <v>72</v>
      </c>
      <c r="C9923" t="s">
        <v>78</v>
      </c>
      <c r="D9923">
        <v>2008</v>
      </c>
      <c r="E9923" t="s">
        <v>55</v>
      </c>
      <c r="F9923" t="s">
        <v>10671</v>
      </c>
      <c r="G9923" s="336">
        <v>0.19</v>
      </c>
      <c r="H9923">
        <v>118</v>
      </c>
    </row>
    <row r="9924" spans="1:8">
      <c r="A9924" t="s">
        <v>694</v>
      </c>
      <c r="B9924" t="s">
        <v>72</v>
      </c>
      <c r="C9924" t="s">
        <v>78</v>
      </c>
      <c r="D9924">
        <v>2008</v>
      </c>
      <c r="E9924" t="s">
        <v>56</v>
      </c>
      <c r="F9924" t="s">
        <v>10671</v>
      </c>
      <c r="G9924" s="336">
        <v>-0.2</v>
      </c>
      <c r="H9924">
        <v>119</v>
      </c>
    </row>
    <row r="9925" spans="1:8">
      <c r="A9925" t="s">
        <v>693</v>
      </c>
      <c r="B9925" t="s">
        <v>72</v>
      </c>
      <c r="C9925" t="s">
        <v>78</v>
      </c>
      <c r="D9925">
        <v>2008</v>
      </c>
      <c r="E9925" t="s">
        <v>57</v>
      </c>
      <c r="F9925" t="s">
        <v>10671</v>
      </c>
      <c r="G9925" s="336">
        <v>0.94</v>
      </c>
      <c r="H9925">
        <v>120</v>
      </c>
    </row>
    <row r="9926" spans="1:8">
      <c r="A9926" t="s">
        <v>692</v>
      </c>
      <c r="B9926" t="s">
        <v>72</v>
      </c>
      <c r="C9926" t="s">
        <v>78</v>
      </c>
      <c r="D9926">
        <v>2009</v>
      </c>
      <c r="E9926" t="s">
        <v>52</v>
      </c>
      <c r="F9926" t="s">
        <v>10671</v>
      </c>
      <c r="G9926" s="336">
        <v>0.05</v>
      </c>
      <c r="H9926">
        <v>121</v>
      </c>
    </row>
    <row r="9927" spans="1:8">
      <c r="A9927" t="s">
        <v>691</v>
      </c>
      <c r="B9927" t="s">
        <v>72</v>
      </c>
      <c r="C9927" t="s">
        <v>78</v>
      </c>
      <c r="D9927">
        <v>2009</v>
      </c>
      <c r="E9927" t="s">
        <v>53</v>
      </c>
      <c r="F9927" t="s">
        <v>10671</v>
      </c>
      <c r="G9927" s="336">
        <v>0.44</v>
      </c>
      <c r="H9927">
        <v>122</v>
      </c>
    </row>
    <row r="9928" spans="1:8">
      <c r="A9928" t="s">
        <v>690</v>
      </c>
      <c r="B9928" t="s">
        <v>72</v>
      </c>
      <c r="C9928" t="s">
        <v>78</v>
      </c>
      <c r="D9928">
        <v>2009</v>
      </c>
      <c r="E9928" t="s">
        <v>54</v>
      </c>
      <c r="F9928" t="s">
        <v>10671</v>
      </c>
      <c r="G9928" s="336">
        <v>0.56000000000000005</v>
      </c>
      <c r="H9928">
        <v>123</v>
      </c>
    </row>
    <row r="9929" spans="1:8">
      <c r="A9929" t="s">
        <v>689</v>
      </c>
      <c r="B9929" t="s">
        <v>72</v>
      </c>
      <c r="C9929" t="s">
        <v>78</v>
      </c>
      <c r="D9929">
        <v>2009</v>
      </c>
      <c r="E9929" t="s">
        <v>55</v>
      </c>
      <c r="F9929" t="s">
        <v>10671</v>
      </c>
      <c r="G9929" s="336">
        <v>0.87</v>
      </c>
      <c r="H9929">
        <v>124</v>
      </c>
    </row>
    <row r="9930" spans="1:8">
      <c r="A9930" t="s">
        <v>688</v>
      </c>
      <c r="B9930" t="s">
        <v>72</v>
      </c>
      <c r="C9930" t="s">
        <v>78</v>
      </c>
      <c r="D9930">
        <v>2009</v>
      </c>
      <c r="E9930" t="s">
        <v>56</v>
      </c>
      <c r="F9930" t="s">
        <v>10671</v>
      </c>
      <c r="G9930" s="336">
        <v>-0.3</v>
      </c>
      <c r="H9930">
        <v>125</v>
      </c>
    </row>
    <row r="9931" spans="1:8">
      <c r="A9931" t="s">
        <v>687</v>
      </c>
      <c r="B9931" t="s">
        <v>72</v>
      </c>
      <c r="C9931" t="s">
        <v>78</v>
      </c>
      <c r="D9931">
        <v>2009</v>
      </c>
      <c r="E9931" t="s">
        <v>57</v>
      </c>
      <c r="F9931" t="s">
        <v>10671</v>
      </c>
      <c r="G9931" s="336">
        <v>0.21</v>
      </c>
      <c r="H9931">
        <v>126</v>
      </c>
    </row>
    <row r="9932" spans="1:8">
      <c r="A9932" t="s">
        <v>686</v>
      </c>
      <c r="B9932" t="s">
        <v>72</v>
      </c>
      <c r="C9932" t="s">
        <v>78</v>
      </c>
      <c r="D9932">
        <v>2010</v>
      </c>
      <c r="E9932" t="s">
        <v>52</v>
      </c>
      <c r="F9932" t="s">
        <v>10671</v>
      </c>
      <c r="G9932" s="336">
        <v>-0.02</v>
      </c>
      <c r="H9932">
        <v>127</v>
      </c>
    </row>
    <row r="9933" spans="1:8">
      <c r="A9933" t="s">
        <v>685</v>
      </c>
      <c r="B9933" t="s">
        <v>72</v>
      </c>
      <c r="C9933" t="s">
        <v>78</v>
      </c>
      <c r="D9933">
        <v>2010</v>
      </c>
      <c r="E9933" t="s">
        <v>53</v>
      </c>
      <c r="F9933" t="s">
        <v>10671</v>
      </c>
      <c r="G9933" s="336">
        <v>0.11</v>
      </c>
      <c r="H9933">
        <v>128</v>
      </c>
    </row>
    <row r="9934" spans="1:8">
      <c r="A9934" t="s">
        <v>684</v>
      </c>
      <c r="B9934" t="s">
        <v>72</v>
      </c>
      <c r="C9934" t="s">
        <v>78</v>
      </c>
      <c r="D9934">
        <v>2010</v>
      </c>
      <c r="E9934" t="s">
        <v>54</v>
      </c>
      <c r="F9934" t="s">
        <v>10671</v>
      </c>
      <c r="G9934" s="336">
        <v>7.0000000000000007E-2</v>
      </c>
      <c r="H9934">
        <v>129</v>
      </c>
    </row>
    <row r="9935" spans="1:8">
      <c r="A9935" t="s">
        <v>683</v>
      </c>
      <c r="B9935" t="s">
        <v>72</v>
      </c>
      <c r="C9935" t="s">
        <v>78</v>
      </c>
      <c r="D9935">
        <v>2010</v>
      </c>
      <c r="E9935" t="s">
        <v>55</v>
      </c>
      <c r="F9935" t="s">
        <v>10671</v>
      </c>
      <c r="G9935" s="336">
        <v>0.49</v>
      </c>
      <c r="H9935">
        <v>130</v>
      </c>
    </row>
    <row r="9936" spans="1:8">
      <c r="A9936" t="s">
        <v>682</v>
      </c>
      <c r="B9936" t="s">
        <v>72</v>
      </c>
      <c r="C9936" t="s">
        <v>78</v>
      </c>
      <c r="D9936">
        <v>2010</v>
      </c>
      <c r="E9936" t="s">
        <v>56</v>
      </c>
      <c r="F9936" t="s">
        <v>10671</v>
      </c>
      <c r="G9936" s="336">
        <v>-0.17</v>
      </c>
      <c r="H9936">
        <v>131</v>
      </c>
    </row>
    <row r="9937" spans="1:8">
      <c r="A9937" t="s">
        <v>681</v>
      </c>
      <c r="B9937" t="s">
        <v>72</v>
      </c>
      <c r="C9937" t="s">
        <v>78</v>
      </c>
      <c r="D9937">
        <v>2010</v>
      </c>
      <c r="E9937" t="s">
        <v>57</v>
      </c>
      <c r="F9937" t="s">
        <v>10671</v>
      </c>
      <c r="G9937" s="336">
        <v>-0.2</v>
      </c>
      <c r="H9937">
        <v>132</v>
      </c>
    </row>
    <row r="9938" spans="1:8">
      <c r="A9938" t="s">
        <v>680</v>
      </c>
      <c r="B9938" t="s">
        <v>72</v>
      </c>
      <c r="C9938" t="s">
        <v>78</v>
      </c>
      <c r="D9938">
        <v>2011</v>
      </c>
      <c r="E9938" t="s">
        <v>52</v>
      </c>
      <c r="F9938" t="s">
        <v>10671</v>
      </c>
      <c r="G9938" s="336">
        <v>0.28000000000000003</v>
      </c>
      <c r="H9938">
        <v>133</v>
      </c>
    </row>
    <row r="9939" spans="1:8">
      <c r="A9939" t="s">
        <v>679</v>
      </c>
      <c r="B9939" t="s">
        <v>72</v>
      </c>
      <c r="C9939" t="s">
        <v>78</v>
      </c>
      <c r="D9939">
        <v>2011</v>
      </c>
      <c r="E9939" t="s">
        <v>53</v>
      </c>
      <c r="F9939" t="s">
        <v>10671</v>
      </c>
      <c r="G9939" s="336">
        <v>-0.08</v>
      </c>
      <c r="H9939">
        <v>134</v>
      </c>
    </row>
    <row r="9940" spans="1:8">
      <c r="A9940" t="s">
        <v>678</v>
      </c>
      <c r="B9940" t="s">
        <v>72</v>
      </c>
      <c r="C9940" t="s">
        <v>78</v>
      </c>
      <c r="D9940">
        <v>2011</v>
      </c>
      <c r="E9940" t="s">
        <v>54</v>
      </c>
      <c r="F9940" t="s">
        <v>10671</v>
      </c>
      <c r="G9940" s="336">
        <v>0.04</v>
      </c>
      <c r="H9940">
        <v>135</v>
      </c>
    </row>
    <row r="9941" spans="1:8">
      <c r="A9941" t="s">
        <v>677</v>
      </c>
      <c r="B9941" t="s">
        <v>72</v>
      </c>
      <c r="C9941" t="s">
        <v>78</v>
      </c>
      <c r="D9941">
        <v>2011</v>
      </c>
      <c r="E9941" t="s">
        <v>55</v>
      </c>
      <c r="F9941" t="s">
        <v>10671</v>
      </c>
      <c r="G9941" s="336">
        <v>-0.18</v>
      </c>
      <c r="H9941">
        <v>136</v>
      </c>
    </row>
    <row r="9942" spans="1:8">
      <c r="A9942" t="s">
        <v>676</v>
      </c>
      <c r="B9942" t="s">
        <v>72</v>
      </c>
      <c r="C9942" t="s">
        <v>78</v>
      </c>
      <c r="D9942">
        <v>2011</v>
      </c>
      <c r="E9942" t="s">
        <v>56</v>
      </c>
      <c r="F9942" t="s">
        <v>10671</v>
      </c>
      <c r="G9942" s="336">
        <v>0.77</v>
      </c>
      <c r="H9942">
        <v>137</v>
      </c>
    </row>
    <row r="9943" spans="1:8">
      <c r="A9943" t="s">
        <v>675</v>
      </c>
      <c r="B9943" t="s">
        <v>72</v>
      </c>
      <c r="C9943" t="s">
        <v>78</v>
      </c>
      <c r="D9943">
        <v>2011</v>
      </c>
      <c r="E9943" t="s">
        <v>57</v>
      </c>
      <c r="F9943" t="s">
        <v>10671</v>
      </c>
      <c r="G9943" s="336">
        <v>7.0000000000000007E-2</v>
      </c>
      <c r="H9943">
        <v>138</v>
      </c>
    </row>
    <row r="9944" spans="1:8">
      <c r="A9944" t="s">
        <v>674</v>
      </c>
      <c r="B9944" t="s">
        <v>72</v>
      </c>
      <c r="C9944" t="s">
        <v>78</v>
      </c>
      <c r="D9944">
        <v>2012</v>
      </c>
      <c r="E9944" t="s">
        <v>52</v>
      </c>
      <c r="F9944" t="s">
        <v>10671</v>
      </c>
      <c r="G9944" s="336">
        <v>0.36</v>
      </c>
      <c r="H9944">
        <v>139</v>
      </c>
    </row>
    <row r="9945" spans="1:8">
      <c r="A9945" t="s">
        <v>673</v>
      </c>
      <c r="B9945" t="s">
        <v>72</v>
      </c>
      <c r="C9945" t="s">
        <v>78</v>
      </c>
      <c r="D9945">
        <v>2012</v>
      </c>
      <c r="E9945" t="s">
        <v>53</v>
      </c>
      <c r="F9945" t="s">
        <v>10671</v>
      </c>
      <c r="G9945" s="336">
        <v>0.84</v>
      </c>
      <c r="H9945">
        <v>140</v>
      </c>
    </row>
    <row r="9946" spans="1:8">
      <c r="A9946" t="s">
        <v>672</v>
      </c>
      <c r="B9946" t="s">
        <v>72</v>
      </c>
      <c r="C9946" t="s">
        <v>78</v>
      </c>
      <c r="D9946">
        <v>2012</v>
      </c>
      <c r="E9946" t="s">
        <v>54</v>
      </c>
      <c r="F9946" t="s">
        <v>10671</v>
      </c>
      <c r="G9946" s="336">
        <v>0.59</v>
      </c>
      <c r="H9946">
        <v>141</v>
      </c>
    </row>
    <row r="9947" spans="1:8">
      <c r="A9947" t="s">
        <v>671</v>
      </c>
      <c r="B9947" t="s">
        <v>72</v>
      </c>
      <c r="C9947" t="s">
        <v>78</v>
      </c>
      <c r="D9947">
        <v>2012</v>
      </c>
      <c r="E9947" t="s">
        <v>55</v>
      </c>
      <c r="F9947" t="s">
        <v>10671</v>
      </c>
      <c r="G9947" s="336">
        <v>1.05</v>
      </c>
      <c r="H9947">
        <v>142</v>
      </c>
    </row>
    <row r="9948" spans="1:8">
      <c r="A9948" t="s">
        <v>670</v>
      </c>
      <c r="B9948" t="s">
        <v>72</v>
      </c>
      <c r="C9948" t="s">
        <v>78</v>
      </c>
      <c r="D9948">
        <v>2012</v>
      </c>
      <c r="E9948" t="s">
        <v>56</v>
      </c>
      <c r="F9948" t="s">
        <v>10671</v>
      </c>
      <c r="G9948" s="336">
        <v>0.11</v>
      </c>
      <c r="H9948">
        <v>143</v>
      </c>
    </row>
    <row r="9949" spans="1:8">
      <c r="A9949" t="s">
        <v>669</v>
      </c>
      <c r="B9949" t="s">
        <v>72</v>
      </c>
      <c r="C9949" t="s">
        <v>78</v>
      </c>
      <c r="D9949">
        <v>2012</v>
      </c>
      <c r="E9949" t="s">
        <v>57</v>
      </c>
      <c r="F9949" t="s">
        <v>10671</v>
      </c>
      <c r="G9949" s="336">
        <v>0.59</v>
      </c>
      <c r="H9949">
        <v>144</v>
      </c>
    </row>
    <row r="9950" spans="1:8">
      <c r="A9950" t="s">
        <v>668</v>
      </c>
      <c r="B9950" t="s">
        <v>72</v>
      </c>
      <c r="C9950" t="s">
        <v>78</v>
      </c>
      <c r="D9950">
        <v>2013</v>
      </c>
      <c r="E9950" t="s">
        <v>52</v>
      </c>
      <c r="F9950" t="s">
        <v>10671</v>
      </c>
      <c r="G9950" s="336">
        <v>0.17</v>
      </c>
      <c r="H9950">
        <v>145</v>
      </c>
    </row>
    <row r="9951" spans="1:8">
      <c r="A9951" t="s">
        <v>667</v>
      </c>
      <c r="B9951" t="s">
        <v>72</v>
      </c>
      <c r="C9951" t="s">
        <v>78</v>
      </c>
      <c r="D9951">
        <v>2013</v>
      </c>
      <c r="E9951" t="s">
        <v>53</v>
      </c>
      <c r="F9951" t="s">
        <v>10671</v>
      </c>
      <c r="G9951" s="336">
        <v>0.24</v>
      </c>
      <c r="H9951">
        <v>146</v>
      </c>
    </row>
    <row r="9952" spans="1:8">
      <c r="A9952" t="s">
        <v>666</v>
      </c>
      <c r="B9952" t="s">
        <v>72</v>
      </c>
      <c r="C9952" t="s">
        <v>78</v>
      </c>
      <c r="D9952">
        <v>2013</v>
      </c>
      <c r="E9952" t="s">
        <v>54</v>
      </c>
      <c r="F9952" t="s">
        <v>10671</v>
      </c>
      <c r="G9952" s="336">
        <v>0.3</v>
      </c>
      <c r="H9952">
        <v>147</v>
      </c>
    </row>
    <row r="9953" spans="1:8">
      <c r="A9953" t="s">
        <v>665</v>
      </c>
      <c r="B9953" t="s">
        <v>72</v>
      </c>
      <c r="C9953" t="s">
        <v>78</v>
      </c>
      <c r="D9953">
        <v>2013</v>
      </c>
      <c r="E9953" t="s">
        <v>55</v>
      </c>
      <c r="F9953" t="s">
        <v>10671</v>
      </c>
      <c r="G9953" s="336">
        <v>0.41</v>
      </c>
      <c r="H9953">
        <v>148</v>
      </c>
    </row>
    <row r="9954" spans="1:8">
      <c r="A9954" t="s">
        <v>664</v>
      </c>
      <c r="B9954" t="s">
        <v>72</v>
      </c>
      <c r="C9954" t="s">
        <v>78</v>
      </c>
      <c r="D9954">
        <v>2013</v>
      </c>
      <c r="E9954" t="s">
        <v>56</v>
      </c>
      <c r="F9954" t="s">
        <v>10671</v>
      </c>
      <c r="G9954" s="336">
        <v>-0.05</v>
      </c>
      <c r="H9954">
        <v>149</v>
      </c>
    </row>
    <row r="9955" spans="1:8">
      <c r="A9955" t="s">
        <v>663</v>
      </c>
      <c r="B9955" t="s">
        <v>72</v>
      </c>
      <c r="C9955" t="s">
        <v>78</v>
      </c>
      <c r="D9955">
        <v>2013</v>
      </c>
      <c r="E9955" t="s">
        <v>57</v>
      </c>
      <c r="F9955" t="s">
        <v>10671</v>
      </c>
      <c r="G9955" s="336">
        <v>-0.03</v>
      </c>
      <c r="H9955">
        <v>150</v>
      </c>
    </row>
    <row r="9956" spans="1:8">
      <c r="A9956" t="s">
        <v>662</v>
      </c>
      <c r="B9956" t="s">
        <v>72</v>
      </c>
      <c r="C9956" t="s">
        <v>78</v>
      </c>
      <c r="D9956">
        <v>2014</v>
      </c>
      <c r="E9956" t="s">
        <v>52</v>
      </c>
      <c r="F9956" t="s">
        <v>10671</v>
      </c>
      <c r="G9956" s="336">
        <v>0.47</v>
      </c>
      <c r="H9956">
        <v>151</v>
      </c>
    </row>
    <row r="9957" spans="1:8">
      <c r="A9957" t="s">
        <v>661</v>
      </c>
      <c r="B9957" t="s">
        <v>72</v>
      </c>
      <c r="C9957" t="s">
        <v>78</v>
      </c>
      <c r="D9957">
        <v>2014</v>
      </c>
      <c r="E9957" t="s">
        <v>53</v>
      </c>
      <c r="F9957" t="s">
        <v>10671</v>
      </c>
      <c r="G9957" s="336">
        <v>0.4</v>
      </c>
      <c r="H9957">
        <v>152</v>
      </c>
    </row>
    <row r="9958" spans="1:8">
      <c r="A9958" t="s">
        <v>660</v>
      </c>
      <c r="B9958" t="s">
        <v>72</v>
      </c>
      <c r="C9958" t="s">
        <v>78</v>
      </c>
      <c r="D9958">
        <v>2014</v>
      </c>
      <c r="E9958" t="s">
        <v>54</v>
      </c>
      <c r="F9958" t="s">
        <v>10671</v>
      </c>
      <c r="G9958" s="336">
        <v>0.46</v>
      </c>
      <c r="H9958">
        <v>153</v>
      </c>
    </row>
    <row r="9959" spans="1:8">
      <c r="A9959" t="s">
        <v>659</v>
      </c>
      <c r="B9959" t="s">
        <v>72</v>
      </c>
      <c r="C9959" t="s">
        <v>78</v>
      </c>
      <c r="D9959">
        <v>2014</v>
      </c>
      <c r="E9959" t="s">
        <v>55</v>
      </c>
      <c r="F9959" t="s">
        <v>10671</v>
      </c>
      <c r="G9959" s="336">
        <v>0.53</v>
      </c>
      <c r="H9959">
        <v>154</v>
      </c>
    </row>
    <row r="9960" spans="1:8">
      <c r="A9960" t="s">
        <v>658</v>
      </c>
      <c r="B9960" t="s">
        <v>72</v>
      </c>
      <c r="C9960" t="s">
        <v>78</v>
      </c>
      <c r="D9960">
        <v>2014</v>
      </c>
      <c r="E9960" t="s">
        <v>56</v>
      </c>
      <c r="F9960" t="s">
        <v>10671</v>
      </c>
      <c r="G9960" s="336">
        <v>0.53</v>
      </c>
      <c r="H9960">
        <v>155</v>
      </c>
    </row>
    <row r="9961" spans="1:8">
      <c r="A9961" t="s">
        <v>657</v>
      </c>
      <c r="B9961" t="s">
        <v>72</v>
      </c>
      <c r="C9961" t="s">
        <v>78</v>
      </c>
      <c r="D9961">
        <v>2014</v>
      </c>
      <c r="E9961" t="s">
        <v>57</v>
      </c>
      <c r="F9961" t="s">
        <v>10671</v>
      </c>
      <c r="G9961" s="336">
        <v>0.15</v>
      </c>
      <c r="H9961">
        <v>156</v>
      </c>
    </row>
    <row r="9962" spans="1:8">
      <c r="A9962" t="s">
        <v>656</v>
      </c>
      <c r="B9962" t="s">
        <v>72</v>
      </c>
      <c r="C9962" t="s">
        <v>78</v>
      </c>
      <c r="D9962" t="s">
        <v>58</v>
      </c>
      <c r="E9962" t="s">
        <v>52</v>
      </c>
      <c r="F9962" t="s">
        <v>10671</v>
      </c>
      <c r="G9962" s="336">
        <v>1.22</v>
      </c>
      <c r="H9962">
        <v>157</v>
      </c>
    </row>
    <row r="9963" spans="1:8">
      <c r="A9963" t="s">
        <v>655</v>
      </c>
      <c r="B9963" t="s">
        <v>72</v>
      </c>
      <c r="C9963" t="s">
        <v>78</v>
      </c>
      <c r="D9963" t="s">
        <v>58</v>
      </c>
      <c r="E9963" t="s">
        <v>53</v>
      </c>
      <c r="F9963" t="s">
        <v>10671</v>
      </c>
      <c r="G9963" s="336">
        <v>2.23</v>
      </c>
      <c r="H9963">
        <v>158</v>
      </c>
    </row>
    <row r="9964" spans="1:8">
      <c r="A9964" t="s">
        <v>654</v>
      </c>
      <c r="B9964" t="s">
        <v>72</v>
      </c>
      <c r="C9964" t="s">
        <v>78</v>
      </c>
      <c r="D9964" t="s">
        <v>58</v>
      </c>
      <c r="E9964" t="s">
        <v>54</v>
      </c>
      <c r="F9964" t="s">
        <v>10671</v>
      </c>
      <c r="G9964" s="336">
        <v>2.2400000000000002</v>
      </c>
      <c r="H9964">
        <v>159</v>
      </c>
    </row>
    <row r="9965" spans="1:8">
      <c r="A9965" t="s">
        <v>653</v>
      </c>
      <c r="B9965" t="s">
        <v>72</v>
      </c>
      <c r="C9965" t="s">
        <v>78</v>
      </c>
      <c r="D9965" t="s">
        <v>58</v>
      </c>
      <c r="E9965" t="s">
        <v>55</v>
      </c>
      <c r="F9965" t="s">
        <v>10671</v>
      </c>
      <c r="G9965" s="336">
        <v>11.08</v>
      </c>
      <c r="H9965">
        <v>160</v>
      </c>
    </row>
    <row r="9966" spans="1:8">
      <c r="A9966" t="s">
        <v>652</v>
      </c>
      <c r="B9966" t="s">
        <v>72</v>
      </c>
      <c r="C9966" t="s">
        <v>78</v>
      </c>
      <c r="D9966" t="s">
        <v>58</v>
      </c>
      <c r="E9966" t="s">
        <v>56</v>
      </c>
      <c r="F9966" t="s">
        <v>10671</v>
      </c>
      <c r="G9966" s="336">
        <v>0.34</v>
      </c>
      <c r="H9966">
        <v>161</v>
      </c>
    </row>
    <row r="9967" spans="1:8">
      <c r="A9967" t="s">
        <v>651</v>
      </c>
      <c r="B9967" t="s">
        <v>72</v>
      </c>
      <c r="C9967" t="s">
        <v>78</v>
      </c>
      <c r="D9967" t="s">
        <v>58</v>
      </c>
      <c r="E9967" t="s">
        <v>57</v>
      </c>
      <c r="F9967" t="s">
        <v>10671</v>
      </c>
      <c r="G9967" s="336">
        <v>2.58</v>
      </c>
      <c r="H9967">
        <v>162</v>
      </c>
    </row>
    <row r="9968" spans="1:8">
      <c r="A9968" t="s">
        <v>650</v>
      </c>
      <c r="B9968" t="s">
        <v>72</v>
      </c>
      <c r="C9968" t="s">
        <v>78</v>
      </c>
      <c r="D9968" t="s">
        <v>59</v>
      </c>
      <c r="E9968" t="s">
        <v>52</v>
      </c>
      <c r="F9968" t="s">
        <v>10671</v>
      </c>
      <c r="G9968" s="336">
        <v>0.17</v>
      </c>
      <c r="H9968">
        <v>163</v>
      </c>
    </row>
    <row r="9969" spans="1:8">
      <c r="A9969" t="s">
        <v>649</v>
      </c>
      <c r="B9969" t="s">
        <v>72</v>
      </c>
      <c r="C9969" t="s">
        <v>78</v>
      </c>
      <c r="D9969" t="s">
        <v>59</v>
      </c>
      <c r="E9969" t="s">
        <v>53</v>
      </c>
      <c r="F9969" t="s">
        <v>10671</v>
      </c>
      <c r="G9969" s="336">
        <v>0.32</v>
      </c>
      <c r="H9969">
        <v>164</v>
      </c>
    </row>
    <row r="9970" spans="1:8">
      <c r="A9970" t="s">
        <v>648</v>
      </c>
      <c r="B9970" t="s">
        <v>72</v>
      </c>
      <c r="C9970" t="s">
        <v>78</v>
      </c>
      <c r="D9970" t="s">
        <v>59</v>
      </c>
      <c r="E9970" t="s">
        <v>54</v>
      </c>
      <c r="F9970" t="s">
        <v>10671</v>
      </c>
      <c r="G9970" s="336">
        <v>0.32</v>
      </c>
      <c r="H9970">
        <v>165</v>
      </c>
    </row>
    <row r="9971" spans="1:8">
      <c r="A9971" t="s">
        <v>647</v>
      </c>
      <c r="B9971" t="s">
        <v>72</v>
      </c>
      <c r="C9971" t="s">
        <v>78</v>
      </c>
      <c r="D9971" t="s">
        <v>59</v>
      </c>
      <c r="E9971" t="s">
        <v>55</v>
      </c>
      <c r="F9971" t="s">
        <v>10671</v>
      </c>
      <c r="G9971" s="336">
        <v>1.58</v>
      </c>
      <c r="H9971">
        <v>166</v>
      </c>
    </row>
    <row r="9972" spans="1:8">
      <c r="A9972" t="s">
        <v>646</v>
      </c>
      <c r="B9972" t="s">
        <v>72</v>
      </c>
      <c r="C9972" t="s">
        <v>78</v>
      </c>
      <c r="D9972" t="s">
        <v>59</v>
      </c>
      <c r="E9972" t="s">
        <v>56</v>
      </c>
      <c r="F9972" t="s">
        <v>10671</v>
      </c>
      <c r="G9972" s="336">
        <v>0.05</v>
      </c>
      <c r="H9972">
        <v>167</v>
      </c>
    </row>
    <row r="9973" spans="1:8">
      <c r="A9973" t="s">
        <v>645</v>
      </c>
      <c r="B9973" t="s">
        <v>72</v>
      </c>
      <c r="C9973" t="s">
        <v>78</v>
      </c>
      <c r="D9973" t="s">
        <v>59</v>
      </c>
      <c r="E9973" t="s">
        <v>57</v>
      </c>
      <c r="F9973" t="s">
        <v>10671</v>
      </c>
      <c r="G9973" s="336">
        <v>0.37</v>
      </c>
      <c r="H9973">
        <v>168</v>
      </c>
    </row>
    <row r="9974" spans="1:8">
      <c r="A9974" t="s">
        <v>644</v>
      </c>
      <c r="B9974" t="s">
        <v>71</v>
      </c>
      <c r="C9974" t="s">
        <v>78</v>
      </c>
      <c r="D9974">
        <v>2006</v>
      </c>
      <c r="E9974" t="s">
        <v>52</v>
      </c>
      <c r="F9974" t="s">
        <v>10671</v>
      </c>
      <c r="H9974">
        <v>169</v>
      </c>
    </row>
    <row r="9975" spans="1:8">
      <c r="A9975" t="s">
        <v>643</v>
      </c>
      <c r="B9975" t="s">
        <v>71</v>
      </c>
      <c r="C9975" t="s">
        <v>78</v>
      </c>
      <c r="D9975">
        <v>2006</v>
      </c>
      <c r="E9975" t="s">
        <v>53</v>
      </c>
      <c r="F9975" t="s">
        <v>10671</v>
      </c>
      <c r="H9975">
        <v>170</v>
      </c>
    </row>
    <row r="9976" spans="1:8">
      <c r="A9976" t="s">
        <v>642</v>
      </c>
      <c r="B9976" t="s">
        <v>71</v>
      </c>
      <c r="C9976" t="s">
        <v>78</v>
      </c>
      <c r="D9976">
        <v>2006</v>
      </c>
      <c r="E9976" t="s">
        <v>54</v>
      </c>
      <c r="F9976" t="s">
        <v>10671</v>
      </c>
      <c r="H9976">
        <v>171</v>
      </c>
    </row>
    <row r="9977" spans="1:8">
      <c r="A9977" t="s">
        <v>641</v>
      </c>
      <c r="B9977" t="s">
        <v>71</v>
      </c>
      <c r="C9977" t="s">
        <v>78</v>
      </c>
      <c r="D9977">
        <v>2006</v>
      </c>
      <c r="E9977" t="s">
        <v>55</v>
      </c>
      <c r="F9977" t="s">
        <v>10671</v>
      </c>
      <c r="H9977">
        <v>172</v>
      </c>
    </row>
    <row r="9978" spans="1:8">
      <c r="A9978" t="s">
        <v>640</v>
      </c>
      <c r="B9978" t="s">
        <v>71</v>
      </c>
      <c r="C9978" t="s">
        <v>78</v>
      </c>
      <c r="D9978">
        <v>2006</v>
      </c>
      <c r="E9978" t="s">
        <v>56</v>
      </c>
      <c r="F9978" t="s">
        <v>10671</v>
      </c>
      <c r="H9978">
        <v>173</v>
      </c>
    </row>
    <row r="9979" spans="1:8">
      <c r="A9979" t="s">
        <v>639</v>
      </c>
      <c r="B9979" t="s">
        <v>71</v>
      </c>
      <c r="C9979" t="s">
        <v>78</v>
      </c>
      <c r="D9979">
        <v>2006</v>
      </c>
      <c r="E9979" t="s">
        <v>57</v>
      </c>
      <c r="F9979" t="s">
        <v>10671</v>
      </c>
      <c r="H9979">
        <v>174</v>
      </c>
    </row>
    <row r="9980" spans="1:8">
      <c r="A9980" t="s">
        <v>638</v>
      </c>
      <c r="B9980" t="s">
        <v>71</v>
      </c>
      <c r="C9980" t="s">
        <v>78</v>
      </c>
      <c r="D9980">
        <v>2007</v>
      </c>
      <c r="E9980" t="s">
        <v>52</v>
      </c>
      <c r="F9980" t="s">
        <v>10671</v>
      </c>
      <c r="G9980" s="336">
        <v>0.41</v>
      </c>
      <c r="H9980">
        <v>175</v>
      </c>
    </row>
    <row r="9981" spans="1:8">
      <c r="A9981" t="s">
        <v>637</v>
      </c>
      <c r="B9981" t="s">
        <v>71</v>
      </c>
      <c r="C9981" t="s">
        <v>78</v>
      </c>
      <c r="D9981">
        <v>2007</v>
      </c>
      <c r="E9981" t="s">
        <v>53</v>
      </c>
      <c r="F9981" t="s">
        <v>10671</v>
      </c>
      <c r="G9981" s="336">
        <v>0.69</v>
      </c>
      <c r="H9981">
        <v>176</v>
      </c>
    </row>
    <row r="9982" spans="1:8">
      <c r="A9982" t="s">
        <v>636</v>
      </c>
      <c r="B9982" t="s">
        <v>71</v>
      </c>
      <c r="C9982" t="s">
        <v>78</v>
      </c>
      <c r="D9982">
        <v>2007</v>
      </c>
      <c r="E9982" t="s">
        <v>54</v>
      </c>
      <c r="F9982" t="s">
        <v>10671</v>
      </c>
      <c r="G9982" s="336">
        <v>0.16</v>
      </c>
      <c r="H9982">
        <v>177</v>
      </c>
    </row>
    <row r="9983" spans="1:8">
      <c r="A9983" t="s">
        <v>635</v>
      </c>
      <c r="B9983" t="s">
        <v>71</v>
      </c>
      <c r="C9983" t="s">
        <v>78</v>
      </c>
      <c r="D9983">
        <v>2007</v>
      </c>
      <c r="E9983" t="s">
        <v>55</v>
      </c>
      <c r="F9983" t="s">
        <v>10671</v>
      </c>
      <c r="G9983" s="336">
        <v>0.25</v>
      </c>
      <c r="H9983">
        <v>178</v>
      </c>
    </row>
    <row r="9984" spans="1:8">
      <c r="A9984" t="s">
        <v>634</v>
      </c>
      <c r="B9984" t="s">
        <v>71</v>
      </c>
      <c r="C9984" t="s">
        <v>78</v>
      </c>
      <c r="D9984">
        <v>2007</v>
      </c>
      <c r="E9984" t="s">
        <v>56</v>
      </c>
      <c r="F9984" t="s">
        <v>10671</v>
      </c>
      <c r="G9984" s="336">
        <v>0.81</v>
      </c>
      <c r="H9984">
        <v>179</v>
      </c>
    </row>
    <row r="9985" spans="1:8">
      <c r="A9985" t="s">
        <v>633</v>
      </c>
      <c r="B9985" t="s">
        <v>71</v>
      </c>
      <c r="C9985" t="s">
        <v>78</v>
      </c>
      <c r="D9985">
        <v>2007</v>
      </c>
      <c r="E9985" t="s">
        <v>57</v>
      </c>
      <c r="F9985" t="s">
        <v>10671</v>
      </c>
      <c r="G9985" s="336">
        <v>1.37</v>
      </c>
      <c r="H9985">
        <v>180</v>
      </c>
    </row>
    <row r="9986" spans="1:8">
      <c r="A9986" t="s">
        <v>632</v>
      </c>
      <c r="B9986" t="s">
        <v>71</v>
      </c>
      <c r="C9986" t="s">
        <v>78</v>
      </c>
      <c r="D9986">
        <v>2008</v>
      </c>
      <c r="E9986" t="s">
        <v>52</v>
      </c>
      <c r="F9986" t="s">
        <v>10671</v>
      </c>
      <c r="G9986" s="336">
        <v>1.81</v>
      </c>
      <c r="H9986">
        <v>181</v>
      </c>
    </row>
    <row r="9987" spans="1:8">
      <c r="A9987" t="s">
        <v>631</v>
      </c>
      <c r="B9987" t="s">
        <v>71</v>
      </c>
      <c r="C9987" t="s">
        <v>78</v>
      </c>
      <c r="D9987">
        <v>2008</v>
      </c>
      <c r="E9987" t="s">
        <v>53</v>
      </c>
      <c r="F9987" t="s">
        <v>10671</v>
      </c>
      <c r="G9987" s="336">
        <v>0.99</v>
      </c>
      <c r="H9987">
        <v>182</v>
      </c>
    </row>
    <row r="9988" spans="1:8">
      <c r="A9988" t="s">
        <v>630</v>
      </c>
      <c r="B9988" t="s">
        <v>71</v>
      </c>
      <c r="C9988" t="s">
        <v>78</v>
      </c>
      <c r="D9988">
        <v>2008</v>
      </c>
      <c r="E9988" t="s">
        <v>54</v>
      </c>
      <c r="F9988" t="s">
        <v>10671</v>
      </c>
      <c r="G9988" s="336">
        <v>0.49</v>
      </c>
      <c r="H9988">
        <v>183</v>
      </c>
    </row>
    <row r="9989" spans="1:8">
      <c r="A9989" t="s">
        <v>629</v>
      </c>
      <c r="B9989" t="s">
        <v>71</v>
      </c>
      <c r="C9989" t="s">
        <v>78</v>
      </c>
      <c r="D9989">
        <v>2008</v>
      </c>
      <c r="E9989" t="s">
        <v>55</v>
      </c>
      <c r="F9989" t="s">
        <v>10671</v>
      </c>
      <c r="G9989" s="336">
        <v>0.46</v>
      </c>
      <c r="H9989">
        <v>184</v>
      </c>
    </row>
    <row r="9990" spans="1:8">
      <c r="A9990" t="s">
        <v>628</v>
      </c>
      <c r="B9990" t="s">
        <v>71</v>
      </c>
      <c r="C9990" t="s">
        <v>78</v>
      </c>
      <c r="D9990">
        <v>2008</v>
      </c>
      <c r="E9990" t="s">
        <v>56</v>
      </c>
      <c r="F9990" t="s">
        <v>10671</v>
      </c>
      <c r="G9990" s="336">
        <v>3.14</v>
      </c>
      <c r="H9990">
        <v>185</v>
      </c>
    </row>
    <row r="9991" spans="1:8">
      <c r="A9991" t="s">
        <v>627</v>
      </c>
      <c r="B9991" t="s">
        <v>71</v>
      </c>
      <c r="C9991" t="s">
        <v>78</v>
      </c>
      <c r="D9991">
        <v>2008</v>
      </c>
      <c r="E9991" t="s">
        <v>57</v>
      </c>
      <c r="F9991" t="s">
        <v>10671</v>
      </c>
      <c r="G9991" s="336">
        <v>1.44</v>
      </c>
      <c r="H9991">
        <v>186</v>
      </c>
    </row>
    <row r="9992" spans="1:8">
      <c r="A9992" t="s">
        <v>626</v>
      </c>
      <c r="B9992" t="s">
        <v>71</v>
      </c>
      <c r="C9992" t="s">
        <v>78</v>
      </c>
      <c r="D9992">
        <v>2009</v>
      </c>
      <c r="E9992" t="s">
        <v>52</v>
      </c>
      <c r="F9992" t="s">
        <v>10671</v>
      </c>
      <c r="G9992" s="336">
        <v>0.2</v>
      </c>
      <c r="H9992">
        <v>187</v>
      </c>
    </row>
    <row r="9993" spans="1:8">
      <c r="A9993" t="s">
        <v>625</v>
      </c>
      <c r="B9993" t="s">
        <v>71</v>
      </c>
      <c r="C9993" t="s">
        <v>78</v>
      </c>
      <c r="D9993">
        <v>2009</v>
      </c>
      <c r="E9993" t="s">
        <v>53</v>
      </c>
      <c r="F9993" t="s">
        <v>10671</v>
      </c>
      <c r="G9993" s="336">
        <v>0.53</v>
      </c>
      <c r="H9993">
        <v>188</v>
      </c>
    </row>
    <row r="9994" spans="1:8">
      <c r="A9994" t="s">
        <v>624</v>
      </c>
      <c r="B9994" t="s">
        <v>71</v>
      </c>
      <c r="C9994" t="s">
        <v>78</v>
      </c>
      <c r="D9994">
        <v>2009</v>
      </c>
      <c r="E9994" t="s">
        <v>54</v>
      </c>
      <c r="F9994" t="s">
        <v>10671</v>
      </c>
      <c r="G9994" s="336">
        <v>0.19</v>
      </c>
      <c r="H9994">
        <v>189</v>
      </c>
    </row>
    <row r="9995" spans="1:8">
      <c r="A9995" t="s">
        <v>623</v>
      </c>
      <c r="B9995" t="s">
        <v>71</v>
      </c>
      <c r="C9995" t="s">
        <v>78</v>
      </c>
      <c r="D9995">
        <v>2009</v>
      </c>
      <c r="E9995" t="s">
        <v>55</v>
      </c>
      <c r="F9995" t="s">
        <v>10671</v>
      </c>
      <c r="G9995" s="336">
        <v>0.19</v>
      </c>
      <c r="H9995">
        <v>190</v>
      </c>
    </row>
    <row r="9996" spans="1:8">
      <c r="A9996" t="s">
        <v>622</v>
      </c>
      <c r="B9996" t="s">
        <v>71</v>
      </c>
      <c r="C9996" t="s">
        <v>78</v>
      </c>
      <c r="D9996">
        <v>2009</v>
      </c>
      <c r="E9996" t="s">
        <v>56</v>
      </c>
      <c r="F9996" t="s">
        <v>10671</v>
      </c>
      <c r="G9996" s="336">
        <v>0.21</v>
      </c>
      <c r="H9996">
        <v>191</v>
      </c>
    </row>
    <row r="9997" spans="1:8">
      <c r="A9997" t="s">
        <v>621</v>
      </c>
      <c r="B9997" t="s">
        <v>71</v>
      </c>
      <c r="C9997" t="s">
        <v>78</v>
      </c>
      <c r="D9997">
        <v>2009</v>
      </c>
      <c r="E9997" t="s">
        <v>57</v>
      </c>
      <c r="F9997" t="s">
        <v>10671</v>
      </c>
      <c r="G9997" s="336">
        <v>0.7</v>
      </c>
      <c r="H9997">
        <v>192</v>
      </c>
    </row>
    <row r="9998" spans="1:8">
      <c r="A9998" t="s">
        <v>620</v>
      </c>
      <c r="B9998" t="s">
        <v>71</v>
      </c>
      <c r="C9998" t="s">
        <v>78</v>
      </c>
      <c r="D9998">
        <v>2010</v>
      </c>
      <c r="E9998" t="s">
        <v>52</v>
      </c>
      <c r="F9998" t="s">
        <v>10671</v>
      </c>
      <c r="G9998" s="336">
        <v>-0.22</v>
      </c>
      <c r="H9998">
        <v>193</v>
      </c>
    </row>
    <row r="9999" spans="1:8">
      <c r="A9999" t="s">
        <v>619</v>
      </c>
      <c r="B9999" t="s">
        <v>71</v>
      </c>
      <c r="C9999" t="s">
        <v>78</v>
      </c>
      <c r="D9999">
        <v>2010</v>
      </c>
      <c r="E9999" t="s">
        <v>53</v>
      </c>
      <c r="F9999" t="s">
        <v>10671</v>
      </c>
      <c r="G9999" s="336">
        <v>-0.28000000000000003</v>
      </c>
      <c r="H9999">
        <v>194</v>
      </c>
    </row>
    <row r="10000" spans="1:8">
      <c r="A10000" t="s">
        <v>618</v>
      </c>
      <c r="B10000" t="s">
        <v>71</v>
      </c>
      <c r="C10000" t="s">
        <v>78</v>
      </c>
      <c r="D10000">
        <v>2010</v>
      </c>
      <c r="E10000" t="s">
        <v>54</v>
      </c>
      <c r="F10000" t="s">
        <v>10671</v>
      </c>
      <c r="G10000" s="336">
        <v>0.01</v>
      </c>
      <c r="H10000">
        <v>195</v>
      </c>
    </row>
    <row r="10001" spans="1:8">
      <c r="A10001" t="s">
        <v>617</v>
      </c>
      <c r="B10001" t="s">
        <v>71</v>
      </c>
      <c r="C10001" t="s">
        <v>78</v>
      </c>
      <c r="D10001">
        <v>2010</v>
      </c>
      <c r="E10001" t="s">
        <v>55</v>
      </c>
      <c r="F10001" t="s">
        <v>10671</v>
      </c>
      <c r="G10001" s="336">
        <v>0.04</v>
      </c>
      <c r="H10001">
        <v>196</v>
      </c>
    </row>
    <row r="10002" spans="1:8">
      <c r="A10002" t="s">
        <v>616</v>
      </c>
      <c r="B10002" t="s">
        <v>71</v>
      </c>
      <c r="C10002" t="s">
        <v>78</v>
      </c>
      <c r="D10002">
        <v>2010</v>
      </c>
      <c r="E10002" t="s">
        <v>56</v>
      </c>
      <c r="F10002" t="s">
        <v>10671</v>
      </c>
      <c r="G10002" s="336">
        <v>-0.3</v>
      </c>
      <c r="H10002">
        <v>197</v>
      </c>
    </row>
    <row r="10003" spans="1:8">
      <c r="A10003" t="s">
        <v>615</v>
      </c>
      <c r="B10003" t="s">
        <v>71</v>
      </c>
      <c r="C10003" t="s">
        <v>78</v>
      </c>
      <c r="D10003">
        <v>2010</v>
      </c>
      <c r="E10003" t="s">
        <v>57</v>
      </c>
      <c r="F10003" t="s">
        <v>10671</v>
      </c>
      <c r="G10003" s="336">
        <v>-0.39</v>
      </c>
      <c r="H10003">
        <v>198</v>
      </c>
    </row>
    <row r="10004" spans="1:8">
      <c r="A10004" t="s">
        <v>614</v>
      </c>
      <c r="B10004" t="s">
        <v>71</v>
      </c>
      <c r="C10004" t="s">
        <v>78</v>
      </c>
      <c r="D10004">
        <v>2011</v>
      </c>
      <c r="E10004" t="s">
        <v>52</v>
      </c>
      <c r="F10004" t="s">
        <v>10671</v>
      </c>
      <c r="G10004" s="336">
        <v>0.94</v>
      </c>
      <c r="H10004">
        <v>199</v>
      </c>
    </row>
    <row r="10005" spans="1:8">
      <c r="A10005" t="s">
        <v>613</v>
      </c>
      <c r="B10005" t="s">
        <v>71</v>
      </c>
      <c r="C10005" t="s">
        <v>78</v>
      </c>
      <c r="D10005">
        <v>2011</v>
      </c>
      <c r="E10005" t="s">
        <v>53</v>
      </c>
      <c r="F10005" t="s">
        <v>10671</v>
      </c>
      <c r="G10005" s="336">
        <v>1.1100000000000001</v>
      </c>
      <c r="H10005">
        <v>200</v>
      </c>
    </row>
    <row r="10006" spans="1:8">
      <c r="A10006" t="s">
        <v>612</v>
      </c>
      <c r="B10006" t="s">
        <v>71</v>
      </c>
      <c r="C10006" t="s">
        <v>78</v>
      </c>
      <c r="D10006">
        <v>2011</v>
      </c>
      <c r="E10006" t="s">
        <v>54</v>
      </c>
      <c r="F10006" t="s">
        <v>10671</v>
      </c>
      <c r="G10006" s="336">
        <v>0.46</v>
      </c>
      <c r="H10006">
        <v>201</v>
      </c>
    </row>
    <row r="10007" spans="1:8">
      <c r="A10007" t="s">
        <v>611</v>
      </c>
      <c r="B10007" t="s">
        <v>71</v>
      </c>
      <c r="C10007" t="s">
        <v>78</v>
      </c>
      <c r="D10007">
        <v>2011</v>
      </c>
      <c r="E10007" t="s">
        <v>55</v>
      </c>
      <c r="F10007" t="s">
        <v>10671</v>
      </c>
      <c r="G10007" s="336">
        <v>0.55000000000000004</v>
      </c>
      <c r="H10007">
        <v>202</v>
      </c>
    </row>
    <row r="10008" spans="1:8">
      <c r="A10008" t="s">
        <v>610</v>
      </c>
      <c r="B10008" t="s">
        <v>71</v>
      </c>
      <c r="C10008" t="s">
        <v>78</v>
      </c>
      <c r="D10008">
        <v>2011</v>
      </c>
      <c r="E10008" t="s">
        <v>56</v>
      </c>
      <c r="F10008" t="s">
        <v>10671</v>
      </c>
      <c r="G10008" s="336">
        <v>1.19</v>
      </c>
      <c r="H10008">
        <v>203</v>
      </c>
    </row>
    <row r="10009" spans="1:8">
      <c r="A10009" t="s">
        <v>609</v>
      </c>
      <c r="B10009" t="s">
        <v>71</v>
      </c>
      <c r="C10009" t="s">
        <v>78</v>
      </c>
      <c r="D10009">
        <v>2011</v>
      </c>
      <c r="E10009" t="s">
        <v>57</v>
      </c>
      <c r="F10009" t="s">
        <v>10671</v>
      </c>
      <c r="G10009" s="336">
        <v>1.44</v>
      </c>
      <c r="H10009">
        <v>204</v>
      </c>
    </row>
    <row r="10010" spans="1:8">
      <c r="A10010" t="s">
        <v>608</v>
      </c>
      <c r="B10010" t="s">
        <v>71</v>
      </c>
      <c r="C10010" t="s">
        <v>78</v>
      </c>
      <c r="D10010">
        <v>2012</v>
      </c>
      <c r="E10010" t="s">
        <v>52</v>
      </c>
      <c r="F10010" t="s">
        <v>10671</v>
      </c>
      <c r="G10010" s="336">
        <v>0.35</v>
      </c>
      <c r="H10010">
        <v>205</v>
      </c>
    </row>
    <row r="10011" spans="1:8">
      <c r="A10011" t="s">
        <v>607</v>
      </c>
      <c r="B10011" t="s">
        <v>71</v>
      </c>
      <c r="C10011" t="s">
        <v>78</v>
      </c>
      <c r="D10011">
        <v>2012</v>
      </c>
      <c r="E10011" t="s">
        <v>53</v>
      </c>
      <c r="F10011" t="s">
        <v>10671</v>
      </c>
      <c r="G10011" s="336">
        <v>0.48</v>
      </c>
      <c r="H10011">
        <v>206</v>
      </c>
    </row>
    <row r="10012" spans="1:8">
      <c r="A10012" t="s">
        <v>606</v>
      </c>
      <c r="B10012" t="s">
        <v>71</v>
      </c>
      <c r="C10012" t="s">
        <v>78</v>
      </c>
      <c r="D10012">
        <v>2012</v>
      </c>
      <c r="E10012" t="s">
        <v>54</v>
      </c>
      <c r="F10012" t="s">
        <v>10671</v>
      </c>
      <c r="G10012" s="336">
        <v>-0.62</v>
      </c>
      <c r="H10012">
        <v>207</v>
      </c>
    </row>
    <row r="10013" spans="1:8">
      <c r="A10013" t="s">
        <v>605</v>
      </c>
      <c r="B10013" t="s">
        <v>71</v>
      </c>
      <c r="C10013" t="s">
        <v>78</v>
      </c>
      <c r="D10013">
        <v>2012</v>
      </c>
      <c r="E10013" t="s">
        <v>55</v>
      </c>
      <c r="F10013" t="s">
        <v>10671</v>
      </c>
      <c r="G10013" s="336">
        <v>-0.64</v>
      </c>
      <c r="H10013">
        <v>208</v>
      </c>
    </row>
    <row r="10014" spans="1:8">
      <c r="A10014" t="s">
        <v>604</v>
      </c>
      <c r="B10014" t="s">
        <v>71</v>
      </c>
      <c r="C10014" t="s">
        <v>78</v>
      </c>
      <c r="D10014">
        <v>2012</v>
      </c>
      <c r="E10014" t="s">
        <v>56</v>
      </c>
      <c r="F10014" t="s">
        <v>10671</v>
      </c>
      <c r="G10014" s="336">
        <v>0.68</v>
      </c>
      <c r="H10014">
        <v>209</v>
      </c>
    </row>
    <row r="10015" spans="1:8">
      <c r="A10015" t="s">
        <v>603</v>
      </c>
      <c r="B10015" t="s">
        <v>71</v>
      </c>
      <c r="C10015" t="s">
        <v>78</v>
      </c>
      <c r="D10015">
        <v>2012</v>
      </c>
      <c r="E10015" t="s">
        <v>57</v>
      </c>
      <c r="F10015" t="s">
        <v>10671</v>
      </c>
      <c r="G10015" s="336">
        <v>0.91</v>
      </c>
      <c r="H10015">
        <v>210</v>
      </c>
    </row>
    <row r="10016" spans="1:8">
      <c r="A10016" t="s">
        <v>602</v>
      </c>
      <c r="B10016" t="s">
        <v>71</v>
      </c>
      <c r="C10016" t="s">
        <v>78</v>
      </c>
      <c r="D10016">
        <v>2013</v>
      </c>
      <c r="E10016" t="s">
        <v>52</v>
      </c>
      <c r="F10016" t="s">
        <v>10671</v>
      </c>
      <c r="G10016" s="336">
        <v>7.0000000000000007E-2</v>
      </c>
      <c r="H10016">
        <v>211</v>
      </c>
    </row>
    <row r="10017" spans="1:8">
      <c r="A10017" t="s">
        <v>601</v>
      </c>
      <c r="B10017" t="s">
        <v>71</v>
      </c>
      <c r="C10017" t="s">
        <v>78</v>
      </c>
      <c r="D10017">
        <v>2013</v>
      </c>
      <c r="E10017" t="s">
        <v>53</v>
      </c>
      <c r="F10017" t="s">
        <v>10671</v>
      </c>
      <c r="G10017" s="336">
        <v>-0.43</v>
      </c>
      <c r="H10017">
        <v>212</v>
      </c>
    </row>
    <row r="10018" spans="1:8">
      <c r="A10018" t="s">
        <v>600</v>
      </c>
      <c r="B10018" t="s">
        <v>71</v>
      </c>
      <c r="C10018" t="s">
        <v>78</v>
      </c>
      <c r="D10018">
        <v>2013</v>
      </c>
      <c r="E10018" t="s">
        <v>54</v>
      </c>
      <c r="F10018" t="s">
        <v>10671</v>
      </c>
      <c r="G10018" s="336">
        <v>0.19</v>
      </c>
      <c r="H10018">
        <v>213</v>
      </c>
    </row>
    <row r="10019" spans="1:8">
      <c r="A10019" t="s">
        <v>599</v>
      </c>
      <c r="B10019" t="s">
        <v>71</v>
      </c>
      <c r="C10019" t="s">
        <v>78</v>
      </c>
      <c r="D10019">
        <v>2013</v>
      </c>
      <c r="E10019" t="s">
        <v>55</v>
      </c>
      <c r="F10019" t="s">
        <v>10671</v>
      </c>
      <c r="G10019" s="336">
        <v>0.15</v>
      </c>
      <c r="H10019">
        <v>214</v>
      </c>
    </row>
    <row r="10020" spans="1:8">
      <c r="A10020" t="s">
        <v>598</v>
      </c>
      <c r="B10020" t="s">
        <v>71</v>
      </c>
      <c r="C10020" t="s">
        <v>78</v>
      </c>
      <c r="D10020">
        <v>2013</v>
      </c>
      <c r="E10020" t="s">
        <v>56</v>
      </c>
      <c r="F10020" t="s">
        <v>10671</v>
      </c>
      <c r="G10020" s="336">
        <v>0.06</v>
      </c>
      <c r="H10020">
        <v>215</v>
      </c>
    </row>
    <row r="10021" spans="1:8">
      <c r="A10021" t="s">
        <v>597</v>
      </c>
      <c r="B10021" t="s">
        <v>71</v>
      </c>
      <c r="C10021" t="s">
        <v>78</v>
      </c>
      <c r="D10021">
        <v>2013</v>
      </c>
      <c r="E10021" t="s">
        <v>57</v>
      </c>
      <c r="F10021" t="s">
        <v>10671</v>
      </c>
      <c r="G10021" s="336">
        <v>-0.47</v>
      </c>
      <c r="H10021">
        <v>216</v>
      </c>
    </row>
    <row r="10022" spans="1:8">
      <c r="A10022" t="s">
        <v>596</v>
      </c>
      <c r="B10022" t="s">
        <v>71</v>
      </c>
      <c r="C10022" t="s">
        <v>78</v>
      </c>
      <c r="D10022" t="s">
        <v>58</v>
      </c>
      <c r="E10022" t="s">
        <v>52</v>
      </c>
      <c r="F10022" t="s">
        <v>10671</v>
      </c>
      <c r="G10022" s="336">
        <v>9.4</v>
      </c>
      <c r="H10022">
        <v>217</v>
      </c>
    </row>
    <row r="10023" spans="1:8">
      <c r="A10023" t="s">
        <v>595</v>
      </c>
      <c r="B10023" t="s">
        <v>71</v>
      </c>
      <c r="C10023" t="s">
        <v>78</v>
      </c>
      <c r="D10023" t="s">
        <v>58</v>
      </c>
      <c r="E10023" t="s">
        <v>53</v>
      </c>
      <c r="F10023" t="s">
        <v>10671</v>
      </c>
      <c r="G10023" s="336">
        <v>5.62</v>
      </c>
      <c r="H10023">
        <v>218</v>
      </c>
    </row>
    <row r="10024" spans="1:8">
      <c r="A10024" t="s">
        <v>594</v>
      </c>
      <c r="B10024" t="s">
        <v>71</v>
      </c>
      <c r="C10024" t="s">
        <v>78</v>
      </c>
      <c r="D10024" t="s">
        <v>58</v>
      </c>
      <c r="E10024" t="s">
        <v>54</v>
      </c>
      <c r="F10024" t="s">
        <v>10671</v>
      </c>
      <c r="G10024" s="336">
        <v>0.38</v>
      </c>
      <c r="H10024">
        <v>219</v>
      </c>
    </row>
    <row r="10025" spans="1:8">
      <c r="A10025" t="s">
        <v>593</v>
      </c>
      <c r="B10025" t="s">
        <v>71</v>
      </c>
      <c r="C10025" t="s">
        <v>78</v>
      </c>
      <c r="D10025" t="s">
        <v>58</v>
      </c>
      <c r="E10025" t="s">
        <v>55</v>
      </c>
      <c r="F10025" t="s">
        <v>10671</v>
      </c>
      <c r="G10025" s="336">
        <v>0.44</v>
      </c>
      <c r="H10025">
        <v>220</v>
      </c>
    </row>
    <row r="10026" spans="1:8">
      <c r="A10026" t="s">
        <v>592</v>
      </c>
      <c r="B10026" t="s">
        <v>71</v>
      </c>
      <c r="C10026" t="s">
        <v>78</v>
      </c>
      <c r="D10026" t="s">
        <v>58</v>
      </c>
      <c r="E10026" t="s">
        <v>56</v>
      </c>
      <c r="F10026" t="s">
        <v>10671</v>
      </c>
      <c r="G10026" s="336">
        <v>23.56</v>
      </c>
      <c r="H10026">
        <v>221</v>
      </c>
    </row>
    <row r="10027" spans="1:8">
      <c r="A10027" t="s">
        <v>591</v>
      </c>
      <c r="B10027" t="s">
        <v>71</v>
      </c>
      <c r="C10027" t="s">
        <v>78</v>
      </c>
      <c r="D10027" t="s">
        <v>58</v>
      </c>
      <c r="E10027" t="s">
        <v>57</v>
      </c>
      <c r="F10027" t="s">
        <v>10671</v>
      </c>
      <c r="G10027" s="336">
        <v>13.74</v>
      </c>
      <c r="H10027">
        <v>222</v>
      </c>
    </row>
    <row r="10028" spans="1:8">
      <c r="A10028" t="s">
        <v>590</v>
      </c>
      <c r="B10028" t="s">
        <v>71</v>
      </c>
      <c r="C10028" t="s">
        <v>78</v>
      </c>
      <c r="D10028" t="s">
        <v>59</v>
      </c>
      <c r="E10028" t="s">
        <v>52</v>
      </c>
      <c r="F10028" t="s">
        <v>10671</v>
      </c>
      <c r="G10028" s="336">
        <v>1.34</v>
      </c>
      <c r="H10028">
        <v>223</v>
      </c>
    </row>
    <row r="10029" spans="1:8">
      <c r="A10029" t="s">
        <v>589</v>
      </c>
      <c r="B10029" t="s">
        <v>71</v>
      </c>
      <c r="C10029" t="s">
        <v>78</v>
      </c>
      <c r="D10029" t="s">
        <v>59</v>
      </c>
      <c r="E10029" t="s">
        <v>53</v>
      </c>
      <c r="F10029" t="s">
        <v>10671</v>
      </c>
      <c r="G10029" s="336">
        <v>0.8</v>
      </c>
      <c r="H10029">
        <v>224</v>
      </c>
    </row>
    <row r="10030" spans="1:8">
      <c r="A10030" t="s">
        <v>588</v>
      </c>
      <c r="B10030" t="s">
        <v>71</v>
      </c>
      <c r="C10030" t="s">
        <v>78</v>
      </c>
      <c r="D10030" t="s">
        <v>59</v>
      </c>
      <c r="E10030" t="s">
        <v>54</v>
      </c>
      <c r="F10030" t="s">
        <v>10671</v>
      </c>
      <c r="G10030" s="336">
        <v>0.05</v>
      </c>
      <c r="H10030">
        <v>225</v>
      </c>
    </row>
    <row r="10031" spans="1:8">
      <c r="A10031" t="s">
        <v>587</v>
      </c>
      <c r="B10031" t="s">
        <v>71</v>
      </c>
      <c r="C10031" t="s">
        <v>78</v>
      </c>
      <c r="D10031" t="s">
        <v>59</v>
      </c>
      <c r="E10031" t="s">
        <v>55</v>
      </c>
      <c r="F10031" t="s">
        <v>10671</v>
      </c>
      <c r="G10031" s="336">
        <v>0.06</v>
      </c>
      <c r="H10031">
        <v>226</v>
      </c>
    </row>
    <row r="10032" spans="1:8">
      <c r="A10032" t="s">
        <v>586</v>
      </c>
      <c r="B10032" t="s">
        <v>71</v>
      </c>
      <c r="C10032" t="s">
        <v>78</v>
      </c>
      <c r="D10032" t="s">
        <v>59</v>
      </c>
      <c r="E10032" t="s">
        <v>56</v>
      </c>
      <c r="F10032" t="s">
        <v>10671</v>
      </c>
      <c r="G10032" s="336">
        <v>3.37</v>
      </c>
      <c r="H10032">
        <v>227</v>
      </c>
    </row>
    <row r="10033" spans="1:8">
      <c r="A10033" t="s">
        <v>585</v>
      </c>
      <c r="B10033" t="s">
        <v>71</v>
      </c>
      <c r="C10033" t="s">
        <v>78</v>
      </c>
      <c r="D10033" t="s">
        <v>59</v>
      </c>
      <c r="E10033" t="s">
        <v>57</v>
      </c>
      <c r="F10033" t="s">
        <v>10671</v>
      </c>
      <c r="G10033" s="336">
        <v>1.96</v>
      </c>
      <c r="H10033">
        <v>228</v>
      </c>
    </row>
    <row r="10034" spans="1:8">
      <c r="A10034" t="s">
        <v>584</v>
      </c>
      <c r="B10034" t="s">
        <v>72</v>
      </c>
      <c r="C10034" t="s">
        <v>123</v>
      </c>
      <c r="D10034">
        <v>2007</v>
      </c>
      <c r="E10034" t="s">
        <v>79</v>
      </c>
      <c r="F10034" t="s">
        <v>10672</v>
      </c>
      <c r="G10034" s="338">
        <v>4761700</v>
      </c>
      <c r="H10034">
        <v>1</v>
      </c>
    </row>
    <row r="10035" spans="1:8">
      <c r="A10035" t="s">
        <v>583</v>
      </c>
      <c r="B10035" t="s">
        <v>72</v>
      </c>
      <c r="C10035" t="s">
        <v>123</v>
      </c>
      <c r="D10035">
        <v>2007</v>
      </c>
      <c r="E10035" t="s">
        <v>80</v>
      </c>
      <c r="F10035" t="s">
        <v>10672</v>
      </c>
      <c r="G10035" s="338">
        <v>4788500</v>
      </c>
      <c r="H10035">
        <v>2</v>
      </c>
    </row>
    <row r="10036" spans="1:8">
      <c r="A10036" t="s">
        <v>582</v>
      </c>
      <c r="B10036" t="s">
        <v>72</v>
      </c>
      <c r="C10036" t="s">
        <v>123</v>
      </c>
      <c r="D10036">
        <v>2007</v>
      </c>
      <c r="E10036" t="s">
        <v>81</v>
      </c>
      <c r="F10036" t="s">
        <v>10672</v>
      </c>
      <c r="H10036">
        <v>3</v>
      </c>
    </row>
    <row r="10037" spans="1:8">
      <c r="A10037" t="s">
        <v>581</v>
      </c>
      <c r="B10037" t="s">
        <v>72</v>
      </c>
      <c r="C10037" t="s">
        <v>123</v>
      </c>
      <c r="D10037">
        <v>2007</v>
      </c>
      <c r="E10037" t="s">
        <v>82</v>
      </c>
      <c r="F10037" t="s">
        <v>10672</v>
      </c>
      <c r="H10037">
        <v>4</v>
      </c>
    </row>
    <row r="10038" spans="1:8">
      <c r="A10038" t="s">
        <v>580</v>
      </c>
      <c r="B10038" t="s">
        <v>72</v>
      </c>
      <c r="C10038" t="s">
        <v>123</v>
      </c>
      <c r="D10038">
        <v>2007</v>
      </c>
      <c r="E10038" t="s">
        <v>83</v>
      </c>
      <c r="F10038" t="s">
        <v>10672</v>
      </c>
      <c r="H10038">
        <v>5</v>
      </c>
    </row>
    <row r="10039" spans="1:8">
      <c r="A10039" t="s">
        <v>579</v>
      </c>
      <c r="B10039" t="s">
        <v>72</v>
      </c>
      <c r="C10039" t="s">
        <v>123</v>
      </c>
      <c r="D10039">
        <v>2007</v>
      </c>
      <c r="E10039" t="s">
        <v>84</v>
      </c>
      <c r="F10039" t="s">
        <v>10672</v>
      </c>
      <c r="H10039">
        <v>6</v>
      </c>
    </row>
    <row r="10040" spans="1:8">
      <c r="A10040" t="s">
        <v>578</v>
      </c>
      <c r="B10040" t="s">
        <v>72</v>
      </c>
      <c r="C10040" t="s">
        <v>123</v>
      </c>
      <c r="D10040">
        <v>2008</v>
      </c>
      <c r="E10040" t="s">
        <v>79</v>
      </c>
      <c r="F10040" t="s">
        <v>10672</v>
      </c>
      <c r="G10040" s="338">
        <v>2482645</v>
      </c>
      <c r="H10040">
        <v>7</v>
      </c>
    </row>
    <row r="10041" spans="1:8">
      <c r="A10041" t="s">
        <v>577</v>
      </c>
      <c r="B10041" t="s">
        <v>72</v>
      </c>
      <c r="C10041" t="s">
        <v>123</v>
      </c>
      <c r="D10041">
        <v>2008</v>
      </c>
      <c r="E10041" t="s">
        <v>80</v>
      </c>
      <c r="F10041" t="s">
        <v>10672</v>
      </c>
      <c r="G10041" s="338">
        <v>2858736</v>
      </c>
      <c r="H10041">
        <v>8</v>
      </c>
    </row>
    <row r="10042" spans="1:8">
      <c r="A10042" t="s">
        <v>576</v>
      </c>
      <c r="B10042" t="s">
        <v>72</v>
      </c>
      <c r="C10042" t="s">
        <v>123</v>
      </c>
      <c r="D10042">
        <v>2008</v>
      </c>
      <c r="E10042" t="s">
        <v>81</v>
      </c>
      <c r="F10042" t="s">
        <v>10672</v>
      </c>
      <c r="H10042">
        <v>9</v>
      </c>
    </row>
    <row r="10043" spans="1:8">
      <c r="A10043" t="s">
        <v>575</v>
      </c>
      <c r="B10043" t="s">
        <v>72</v>
      </c>
      <c r="C10043" t="s">
        <v>123</v>
      </c>
      <c r="D10043">
        <v>2008</v>
      </c>
      <c r="E10043" t="s">
        <v>82</v>
      </c>
      <c r="F10043" t="s">
        <v>10672</v>
      </c>
      <c r="H10043">
        <v>10</v>
      </c>
    </row>
    <row r="10044" spans="1:8">
      <c r="A10044" t="s">
        <v>574</v>
      </c>
      <c r="B10044" t="s">
        <v>72</v>
      </c>
      <c r="C10044" t="s">
        <v>123</v>
      </c>
      <c r="D10044">
        <v>2008</v>
      </c>
      <c r="E10044" t="s">
        <v>83</v>
      </c>
      <c r="F10044" t="s">
        <v>10672</v>
      </c>
      <c r="H10044">
        <v>11</v>
      </c>
    </row>
    <row r="10045" spans="1:8">
      <c r="A10045" t="s">
        <v>573</v>
      </c>
      <c r="B10045" t="s">
        <v>72</v>
      </c>
      <c r="C10045" t="s">
        <v>123</v>
      </c>
      <c r="D10045">
        <v>2008</v>
      </c>
      <c r="E10045" t="s">
        <v>84</v>
      </c>
      <c r="F10045" t="s">
        <v>10672</v>
      </c>
      <c r="H10045">
        <v>12</v>
      </c>
    </row>
    <row r="10046" spans="1:8">
      <c r="A10046" t="s">
        <v>572</v>
      </c>
      <c r="B10046" t="s">
        <v>72</v>
      </c>
      <c r="C10046" t="s">
        <v>123</v>
      </c>
      <c r="D10046">
        <v>2009</v>
      </c>
      <c r="E10046" t="s">
        <v>79</v>
      </c>
      <c r="F10046" t="s">
        <v>10672</v>
      </c>
      <c r="G10046" s="338">
        <v>3640755</v>
      </c>
      <c r="H10046">
        <v>13</v>
      </c>
    </row>
    <row r="10047" spans="1:8">
      <c r="A10047" t="s">
        <v>571</v>
      </c>
      <c r="B10047" t="s">
        <v>72</v>
      </c>
      <c r="C10047" t="s">
        <v>123</v>
      </c>
      <c r="D10047">
        <v>2009</v>
      </c>
      <c r="E10047" t="s">
        <v>80</v>
      </c>
      <c r="F10047" t="s">
        <v>10672</v>
      </c>
      <c r="G10047" s="338">
        <v>3844016</v>
      </c>
      <c r="H10047">
        <v>14</v>
      </c>
    </row>
    <row r="10048" spans="1:8">
      <c r="A10048" t="s">
        <v>570</v>
      </c>
      <c r="B10048" t="s">
        <v>72</v>
      </c>
      <c r="C10048" t="s">
        <v>123</v>
      </c>
      <c r="D10048">
        <v>2009</v>
      </c>
      <c r="E10048" t="s">
        <v>81</v>
      </c>
      <c r="F10048" t="s">
        <v>10672</v>
      </c>
      <c r="H10048">
        <v>15</v>
      </c>
    </row>
    <row r="10049" spans="1:8">
      <c r="A10049" t="s">
        <v>569</v>
      </c>
      <c r="B10049" t="s">
        <v>72</v>
      </c>
      <c r="C10049" t="s">
        <v>123</v>
      </c>
      <c r="D10049">
        <v>2009</v>
      </c>
      <c r="E10049" t="s">
        <v>82</v>
      </c>
      <c r="F10049" t="s">
        <v>10672</v>
      </c>
      <c r="H10049">
        <v>16</v>
      </c>
    </row>
    <row r="10050" spans="1:8">
      <c r="A10050" t="s">
        <v>568</v>
      </c>
      <c r="B10050" t="s">
        <v>72</v>
      </c>
      <c r="C10050" t="s">
        <v>123</v>
      </c>
      <c r="D10050">
        <v>2009</v>
      </c>
      <c r="E10050" t="s">
        <v>83</v>
      </c>
      <c r="F10050" t="s">
        <v>10672</v>
      </c>
      <c r="H10050">
        <v>17</v>
      </c>
    </row>
    <row r="10051" spans="1:8">
      <c r="A10051" t="s">
        <v>567</v>
      </c>
      <c r="B10051" t="s">
        <v>72</v>
      </c>
      <c r="C10051" t="s">
        <v>123</v>
      </c>
      <c r="D10051">
        <v>2009</v>
      </c>
      <c r="E10051" t="s">
        <v>84</v>
      </c>
      <c r="F10051" t="s">
        <v>10672</v>
      </c>
      <c r="H10051">
        <v>18</v>
      </c>
    </row>
    <row r="10052" spans="1:8">
      <c r="A10052" t="s">
        <v>566</v>
      </c>
      <c r="B10052" t="s">
        <v>72</v>
      </c>
      <c r="C10052" t="s">
        <v>123</v>
      </c>
      <c r="D10052">
        <v>2010</v>
      </c>
      <c r="E10052" t="s">
        <v>79</v>
      </c>
      <c r="F10052" t="s">
        <v>10672</v>
      </c>
      <c r="G10052" s="338">
        <v>4639523</v>
      </c>
      <c r="H10052">
        <v>19</v>
      </c>
    </row>
    <row r="10053" spans="1:8">
      <c r="A10053" t="s">
        <v>565</v>
      </c>
      <c r="B10053" t="s">
        <v>72</v>
      </c>
      <c r="C10053" t="s">
        <v>123</v>
      </c>
      <c r="D10053">
        <v>2010</v>
      </c>
      <c r="E10053" t="s">
        <v>80</v>
      </c>
      <c r="F10053" t="s">
        <v>10672</v>
      </c>
      <c r="G10053" s="338">
        <v>5041168</v>
      </c>
      <c r="H10053">
        <v>20</v>
      </c>
    </row>
    <row r="10054" spans="1:8">
      <c r="A10054" t="s">
        <v>564</v>
      </c>
      <c r="B10054" t="s">
        <v>72</v>
      </c>
      <c r="C10054" t="s">
        <v>123</v>
      </c>
      <c r="D10054">
        <v>2010</v>
      </c>
      <c r="E10054" t="s">
        <v>81</v>
      </c>
      <c r="F10054" t="s">
        <v>10672</v>
      </c>
      <c r="H10054">
        <v>21</v>
      </c>
    </row>
    <row r="10055" spans="1:8">
      <c r="A10055" t="s">
        <v>563</v>
      </c>
      <c r="B10055" t="s">
        <v>72</v>
      </c>
      <c r="C10055" t="s">
        <v>123</v>
      </c>
      <c r="D10055">
        <v>2010</v>
      </c>
      <c r="E10055" t="s">
        <v>82</v>
      </c>
      <c r="F10055" t="s">
        <v>10672</v>
      </c>
      <c r="H10055">
        <v>22</v>
      </c>
    </row>
    <row r="10056" spans="1:8">
      <c r="A10056" t="s">
        <v>562</v>
      </c>
      <c r="B10056" t="s">
        <v>72</v>
      </c>
      <c r="C10056" t="s">
        <v>123</v>
      </c>
      <c r="D10056">
        <v>2010</v>
      </c>
      <c r="E10056" t="s">
        <v>83</v>
      </c>
      <c r="F10056" t="s">
        <v>10672</v>
      </c>
      <c r="H10056">
        <v>23</v>
      </c>
    </row>
    <row r="10057" spans="1:8">
      <c r="A10057" t="s">
        <v>561</v>
      </c>
      <c r="B10057" t="s">
        <v>72</v>
      </c>
      <c r="C10057" t="s">
        <v>123</v>
      </c>
      <c r="D10057">
        <v>2010</v>
      </c>
      <c r="E10057" t="s">
        <v>84</v>
      </c>
      <c r="F10057" t="s">
        <v>10672</v>
      </c>
      <c r="H10057">
        <v>24</v>
      </c>
    </row>
    <row r="10058" spans="1:8">
      <c r="A10058" t="s">
        <v>560</v>
      </c>
      <c r="B10058" t="s">
        <v>72</v>
      </c>
      <c r="C10058" t="s">
        <v>123</v>
      </c>
      <c r="D10058">
        <v>2011</v>
      </c>
      <c r="E10058" t="s">
        <v>79</v>
      </c>
      <c r="F10058" t="s">
        <v>10672</v>
      </c>
      <c r="G10058" s="338">
        <v>6037931</v>
      </c>
      <c r="H10058">
        <v>25</v>
      </c>
    </row>
    <row r="10059" spans="1:8">
      <c r="A10059" t="s">
        <v>559</v>
      </c>
      <c r="B10059" t="s">
        <v>72</v>
      </c>
      <c r="C10059" t="s">
        <v>123</v>
      </c>
      <c r="D10059">
        <v>2011</v>
      </c>
      <c r="E10059" t="s">
        <v>80</v>
      </c>
      <c r="F10059" t="s">
        <v>10672</v>
      </c>
      <c r="G10059" s="338">
        <v>6888796</v>
      </c>
      <c r="H10059">
        <v>26</v>
      </c>
    </row>
    <row r="10060" spans="1:8">
      <c r="A10060" t="s">
        <v>558</v>
      </c>
      <c r="B10060" t="s">
        <v>72</v>
      </c>
      <c r="C10060" t="s">
        <v>123</v>
      </c>
      <c r="D10060">
        <v>2011</v>
      </c>
      <c r="E10060" t="s">
        <v>81</v>
      </c>
      <c r="F10060" t="s">
        <v>10672</v>
      </c>
      <c r="H10060">
        <v>27</v>
      </c>
    </row>
    <row r="10061" spans="1:8">
      <c r="A10061" t="s">
        <v>557</v>
      </c>
      <c r="B10061" t="s">
        <v>72</v>
      </c>
      <c r="C10061" t="s">
        <v>123</v>
      </c>
      <c r="D10061">
        <v>2011</v>
      </c>
      <c r="E10061" t="s">
        <v>82</v>
      </c>
      <c r="F10061" t="s">
        <v>10672</v>
      </c>
      <c r="H10061">
        <v>28</v>
      </c>
    </row>
    <row r="10062" spans="1:8">
      <c r="A10062" t="s">
        <v>556</v>
      </c>
      <c r="B10062" t="s">
        <v>72</v>
      </c>
      <c r="C10062" t="s">
        <v>123</v>
      </c>
      <c r="D10062">
        <v>2011</v>
      </c>
      <c r="E10062" t="s">
        <v>83</v>
      </c>
      <c r="F10062" t="s">
        <v>10672</v>
      </c>
      <c r="H10062">
        <v>29</v>
      </c>
    </row>
    <row r="10063" spans="1:8">
      <c r="A10063" t="s">
        <v>555</v>
      </c>
      <c r="B10063" t="s">
        <v>72</v>
      </c>
      <c r="C10063" t="s">
        <v>123</v>
      </c>
      <c r="D10063">
        <v>2011</v>
      </c>
      <c r="E10063" t="s">
        <v>84</v>
      </c>
      <c r="F10063" t="s">
        <v>10672</v>
      </c>
      <c r="H10063">
        <v>30</v>
      </c>
    </row>
    <row r="10064" spans="1:8">
      <c r="A10064" t="s">
        <v>554</v>
      </c>
      <c r="B10064" t="s">
        <v>72</v>
      </c>
      <c r="C10064" t="s">
        <v>123</v>
      </c>
      <c r="D10064">
        <v>2012</v>
      </c>
      <c r="E10064" t="s">
        <v>79</v>
      </c>
      <c r="F10064" t="s">
        <v>10672</v>
      </c>
      <c r="G10064" s="338">
        <v>8066318</v>
      </c>
      <c r="H10064">
        <v>31</v>
      </c>
    </row>
    <row r="10065" spans="1:8">
      <c r="A10065" t="s">
        <v>553</v>
      </c>
      <c r="B10065" t="s">
        <v>72</v>
      </c>
      <c r="C10065" t="s">
        <v>123</v>
      </c>
      <c r="D10065">
        <v>2012</v>
      </c>
      <c r="E10065" t="s">
        <v>80</v>
      </c>
      <c r="F10065" t="s">
        <v>10672</v>
      </c>
      <c r="G10065" s="338">
        <v>9378922</v>
      </c>
      <c r="H10065">
        <v>32</v>
      </c>
    </row>
    <row r="10066" spans="1:8">
      <c r="A10066" t="s">
        <v>552</v>
      </c>
      <c r="B10066" t="s">
        <v>72</v>
      </c>
      <c r="C10066" t="s">
        <v>123</v>
      </c>
      <c r="D10066">
        <v>2012</v>
      </c>
      <c r="E10066" t="s">
        <v>81</v>
      </c>
      <c r="F10066" t="s">
        <v>10672</v>
      </c>
      <c r="H10066">
        <v>33</v>
      </c>
    </row>
    <row r="10067" spans="1:8">
      <c r="A10067" t="s">
        <v>551</v>
      </c>
      <c r="B10067" t="s">
        <v>72</v>
      </c>
      <c r="C10067" t="s">
        <v>123</v>
      </c>
      <c r="D10067">
        <v>2012</v>
      </c>
      <c r="E10067" t="s">
        <v>82</v>
      </c>
      <c r="F10067" t="s">
        <v>10672</v>
      </c>
      <c r="H10067">
        <v>34</v>
      </c>
    </row>
    <row r="10068" spans="1:8">
      <c r="A10068" t="s">
        <v>550</v>
      </c>
      <c r="B10068" t="s">
        <v>72</v>
      </c>
      <c r="C10068" t="s">
        <v>123</v>
      </c>
      <c r="D10068">
        <v>2012</v>
      </c>
      <c r="E10068" t="s">
        <v>83</v>
      </c>
      <c r="F10068" t="s">
        <v>10672</v>
      </c>
      <c r="H10068">
        <v>35</v>
      </c>
    </row>
    <row r="10069" spans="1:8">
      <c r="A10069" t="s">
        <v>549</v>
      </c>
      <c r="B10069" t="s">
        <v>72</v>
      </c>
      <c r="C10069" t="s">
        <v>123</v>
      </c>
      <c r="D10069">
        <v>2012</v>
      </c>
      <c r="E10069" t="s">
        <v>84</v>
      </c>
      <c r="F10069" t="s">
        <v>10672</v>
      </c>
      <c r="H10069">
        <v>36</v>
      </c>
    </row>
    <row r="10070" spans="1:8">
      <c r="A10070" t="s">
        <v>548</v>
      </c>
      <c r="B10070" t="s">
        <v>72</v>
      </c>
      <c r="C10070" t="s">
        <v>123</v>
      </c>
      <c r="D10070">
        <v>2013</v>
      </c>
      <c r="E10070" t="s">
        <v>79</v>
      </c>
      <c r="F10070" t="s">
        <v>10672</v>
      </c>
      <c r="G10070" s="338">
        <v>10176501</v>
      </c>
      <c r="H10070">
        <v>37</v>
      </c>
    </row>
    <row r="10071" spans="1:8">
      <c r="A10071" t="s">
        <v>547</v>
      </c>
      <c r="B10071" t="s">
        <v>72</v>
      </c>
      <c r="C10071" t="s">
        <v>123</v>
      </c>
      <c r="D10071">
        <v>2013</v>
      </c>
      <c r="E10071" t="s">
        <v>80</v>
      </c>
      <c r="F10071" t="s">
        <v>10672</v>
      </c>
      <c r="G10071" s="338">
        <v>11055345</v>
      </c>
      <c r="H10071">
        <v>38</v>
      </c>
    </row>
    <row r="10072" spans="1:8">
      <c r="A10072" t="s">
        <v>546</v>
      </c>
      <c r="B10072" t="s">
        <v>72</v>
      </c>
      <c r="C10072" t="s">
        <v>123</v>
      </c>
      <c r="D10072">
        <v>2013</v>
      </c>
      <c r="E10072" t="s">
        <v>81</v>
      </c>
      <c r="F10072" t="s">
        <v>10672</v>
      </c>
      <c r="H10072">
        <v>39</v>
      </c>
    </row>
    <row r="10073" spans="1:8">
      <c r="A10073" t="s">
        <v>545</v>
      </c>
      <c r="B10073" t="s">
        <v>72</v>
      </c>
      <c r="C10073" t="s">
        <v>123</v>
      </c>
      <c r="D10073">
        <v>2013</v>
      </c>
      <c r="E10073" t="s">
        <v>82</v>
      </c>
      <c r="F10073" t="s">
        <v>10672</v>
      </c>
      <c r="H10073">
        <v>40</v>
      </c>
    </row>
    <row r="10074" spans="1:8">
      <c r="A10074" t="s">
        <v>544</v>
      </c>
      <c r="B10074" t="s">
        <v>72</v>
      </c>
      <c r="C10074" t="s">
        <v>123</v>
      </c>
      <c r="D10074">
        <v>2013</v>
      </c>
      <c r="E10074" t="s">
        <v>83</v>
      </c>
      <c r="F10074" t="s">
        <v>10672</v>
      </c>
      <c r="H10074">
        <v>41</v>
      </c>
    </row>
    <row r="10075" spans="1:8">
      <c r="A10075" t="s">
        <v>543</v>
      </c>
      <c r="B10075" t="s">
        <v>72</v>
      </c>
      <c r="C10075" t="s">
        <v>123</v>
      </c>
      <c r="D10075">
        <v>2013</v>
      </c>
      <c r="E10075" t="s">
        <v>84</v>
      </c>
      <c r="F10075" t="s">
        <v>10672</v>
      </c>
      <c r="H10075">
        <v>42</v>
      </c>
    </row>
    <row r="10076" spans="1:8">
      <c r="A10076" t="s">
        <v>542</v>
      </c>
      <c r="B10076" t="s">
        <v>72</v>
      </c>
      <c r="C10076" t="s">
        <v>123</v>
      </c>
      <c r="D10076">
        <v>2014</v>
      </c>
      <c r="E10076" t="s">
        <v>79</v>
      </c>
      <c r="F10076" t="s">
        <v>10672</v>
      </c>
      <c r="G10076" s="338">
        <v>11857241</v>
      </c>
      <c r="H10076">
        <v>43</v>
      </c>
    </row>
    <row r="10077" spans="1:8">
      <c r="A10077" t="s">
        <v>541</v>
      </c>
      <c r="B10077" t="s">
        <v>72</v>
      </c>
      <c r="C10077" t="s">
        <v>123</v>
      </c>
      <c r="D10077">
        <v>2014</v>
      </c>
      <c r="E10077" t="s">
        <v>80</v>
      </c>
      <c r="F10077" t="s">
        <v>10672</v>
      </c>
      <c r="G10077" s="338">
        <v>14195695</v>
      </c>
      <c r="H10077">
        <v>44</v>
      </c>
    </row>
    <row r="10078" spans="1:8">
      <c r="A10078" t="s">
        <v>540</v>
      </c>
      <c r="B10078" t="s">
        <v>72</v>
      </c>
      <c r="C10078" t="s">
        <v>123</v>
      </c>
      <c r="D10078">
        <v>2014</v>
      </c>
      <c r="E10078" t="s">
        <v>81</v>
      </c>
      <c r="F10078" t="s">
        <v>10672</v>
      </c>
      <c r="H10078">
        <v>45</v>
      </c>
    </row>
    <row r="10079" spans="1:8">
      <c r="A10079" t="s">
        <v>539</v>
      </c>
      <c r="B10079" t="s">
        <v>72</v>
      </c>
      <c r="C10079" t="s">
        <v>123</v>
      </c>
      <c r="D10079">
        <v>2014</v>
      </c>
      <c r="E10079" t="s">
        <v>82</v>
      </c>
      <c r="F10079" t="s">
        <v>10672</v>
      </c>
      <c r="H10079">
        <v>46</v>
      </c>
    </row>
    <row r="10080" spans="1:8">
      <c r="A10080" t="s">
        <v>538</v>
      </c>
      <c r="B10080" t="s">
        <v>72</v>
      </c>
      <c r="C10080" t="s">
        <v>123</v>
      </c>
      <c r="D10080">
        <v>2014</v>
      </c>
      <c r="E10080" t="s">
        <v>83</v>
      </c>
      <c r="F10080" t="s">
        <v>10672</v>
      </c>
      <c r="H10080">
        <v>47</v>
      </c>
    </row>
    <row r="10081" spans="1:8">
      <c r="A10081" t="s">
        <v>537</v>
      </c>
      <c r="B10081" t="s">
        <v>72</v>
      </c>
      <c r="C10081" t="s">
        <v>123</v>
      </c>
      <c r="D10081">
        <v>2014</v>
      </c>
      <c r="E10081" t="s">
        <v>84</v>
      </c>
      <c r="F10081" t="s">
        <v>10672</v>
      </c>
      <c r="H10081">
        <v>48</v>
      </c>
    </row>
    <row r="10082" spans="1:8">
      <c r="A10082" t="s">
        <v>536</v>
      </c>
      <c r="B10082" t="s">
        <v>72</v>
      </c>
      <c r="C10082" t="s">
        <v>123</v>
      </c>
      <c r="D10082" t="s">
        <v>66</v>
      </c>
      <c r="E10082" t="s">
        <v>79</v>
      </c>
      <c r="F10082" t="s">
        <v>10672</v>
      </c>
      <c r="G10082" s="338">
        <v>51662615</v>
      </c>
      <c r="H10082">
        <v>49</v>
      </c>
    </row>
    <row r="10083" spans="1:8">
      <c r="A10083" t="s">
        <v>535</v>
      </c>
      <c r="B10083" t="s">
        <v>72</v>
      </c>
      <c r="C10083" t="s">
        <v>123</v>
      </c>
      <c r="D10083" t="s">
        <v>66</v>
      </c>
      <c r="E10083" t="s">
        <v>80</v>
      </c>
      <c r="F10083" t="s">
        <v>10672</v>
      </c>
      <c r="G10083" s="338">
        <v>58051180</v>
      </c>
      <c r="H10083">
        <v>50</v>
      </c>
    </row>
    <row r="10084" spans="1:8">
      <c r="A10084" t="s">
        <v>534</v>
      </c>
      <c r="B10084" t="s">
        <v>72</v>
      </c>
      <c r="C10084" t="s">
        <v>123</v>
      </c>
      <c r="D10084" t="s">
        <v>66</v>
      </c>
      <c r="E10084" t="s">
        <v>81</v>
      </c>
      <c r="F10084" t="s">
        <v>10672</v>
      </c>
      <c r="H10084">
        <v>51</v>
      </c>
    </row>
    <row r="10085" spans="1:8">
      <c r="A10085" t="s">
        <v>533</v>
      </c>
      <c r="B10085" t="s">
        <v>72</v>
      </c>
      <c r="C10085" t="s">
        <v>123</v>
      </c>
      <c r="D10085" t="s">
        <v>66</v>
      </c>
      <c r="E10085" t="s">
        <v>82</v>
      </c>
      <c r="F10085" t="s">
        <v>10672</v>
      </c>
      <c r="H10085">
        <v>52</v>
      </c>
    </row>
    <row r="10086" spans="1:8">
      <c r="A10086" t="s">
        <v>532</v>
      </c>
      <c r="B10086" t="s">
        <v>72</v>
      </c>
      <c r="C10086" t="s">
        <v>123</v>
      </c>
      <c r="D10086" t="s">
        <v>66</v>
      </c>
      <c r="E10086" t="s">
        <v>83</v>
      </c>
      <c r="F10086" t="s">
        <v>10672</v>
      </c>
      <c r="H10086">
        <v>53</v>
      </c>
    </row>
    <row r="10087" spans="1:8">
      <c r="A10087" t="s">
        <v>531</v>
      </c>
      <c r="B10087" t="s">
        <v>72</v>
      </c>
      <c r="C10087" t="s">
        <v>123</v>
      </c>
      <c r="D10087" t="s">
        <v>66</v>
      </c>
      <c r="E10087" t="s">
        <v>84</v>
      </c>
      <c r="F10087" t="s">
        <v>10672</v>
      </c>
      <c r="H10087">
        <v>54</v>
      </c>
    </row>
    <row r="10088" spans="1:8">
      <c r="A10088" t="s">
        <v>530</v>
      </c>
      <c r="B10088" t="s">
        <v>71</v>
      </c>
      <c r="C10088" t="s">
        <v>123</v>
      </c>
      <c r="D10088">
        <v>2006</v>
      </c>
      <c r="E10088" t="s">
        <v>79</v>
      </c>
      <c r="F10088" t="s">
        <v>10672</v>
      </c>
      <c r="G10088" s="338">
        <v>316831</v>
      </c>
      <c r="H10088">
        <v>55</v>
      </c>
    </row>
    <row r="10089" spans="1:8">
      <c r="A10089" t="s">
        <v>529</v>
      </c>
      <c r="B10089" t="s">
        <v>71</v>
      </c>
      <c r="C10089" t="s">
        <v>123</v>
      </c>
      <c r="D10089">
        <v>2006</v>
      </c>
      <c r="E10089" t="s">
        <v>80</v>
      </c>
      <c r="F10089" t="s">
        <v>10672</v>
      </c>
      <c r="G10089" s="338">
        <v>390369</v>
      </c>
      <c r="H10089">
        <v>56</v>
      </c>
    </row>
    <row r="10090" spans="1:8">
      <c r="A10090" t="s">
        <v>528</v>
      </c>
      <c r="B10090" t="s">
        <v>71</v>
      </c>
      <c r="C10090" t="s">
        <v>123</v>
      </c>
      <c r="D10090">
        <v>2006</v>
      </c>
      <c r="E10090" t="s">
        <v>81</v>
      </c>
      <c r="F10090" t="s">
        <v>10672</v>
      </c>
      <c r="H10090">
        <v>57</v>
      </c>
    </row>
    <row r="10091" spans="1:8">
      <c r="A10091" t="s">
        <v>527</v>
      </c>
      <c r="B10091" t="s">
        <v>71</v>
      </c>
      <c r="C10091" t="s">
        <v>123</v>
      </c>
      <c r="D10091">
        <v>2006</v>
      </c>
      <c r="E10091" t="s">
        <v>82</v>
      </c>
      <c r="F10091" t="s">
        <v>10672</v>
      </c>
      <c r="H10091">
        <v>58</v>
      </c>
    </row>
    <row r="10092" spans="1:8">
      <c r="A10092" t="s">
        <v>526</v>
      </c>
      <c r="B10092" t="s">
        <v>71</v>
      </c>
      <c r="C10092" t="s">
        <v>123</v>
      </c>
      <c r="D10092">
        <v>2006</v>
      </c>
      <c r="E10092" t="s">
        <v>83</v>
      </c>
      <c r="F10092" t="s">
        <v>10672</v>
      </c>
      <c r="H10092">
        <v>59</v>
      </c>
    </row>
    <row r="10093" spans="1:8">
      <c r="A10093" t="s">
        <v>525</v>
      </c>
      <c r="B10093" t="s">
        <v>71</v>
      </c>
      <c r="C10093" t="s">
        <v>123</v>
      </c>
      <c r="D10093">
        <v>2006</v>
      </c>
      <c r="E10093" t="s">
        <v>84</v>
      </c>
      <c r="F10093" t="s">
        <v>10672</v>
      </c>
      <c r="H10093">
        <v>60</v>
      </c>
    </row>
    <row r="10094" spans="1:8">
      <c r="A10094" t="s">
        <v>524</v>
      </c>
      <c r="B10094" t="s">
        <v>71</v>
      </c>
      <c r="C10094" t="s">
        <v>123</v>
      </c>
      <c r="D10094">
        <v>2007</v>
      </c>
      <c r="E10094" t="s">
        <v>79</v>
      </c>
      <c r="F10094" t="s">
        <v>10672</v>
      </c>
      <c r="G10094" s="338">
        <v>474023</v>
      </c>
      <c r="H10094">
        <v>61</v>
      </c>
    </row>
    <row r="10095" spans="1:8">
      <c r="A10095" t="s">
        <v>523</v>
      </c>
      <c r="B10095" t="s">
        <v>71</v>
      </c>
      <c r="C10095" t="s">
        <v>123</v>
      </c>
      <c r="D10095">
        <v>2007</v>
      </c>
      <c r="E10095" t="s">
        <v>80</v>
      </c>
      <c r="F10095" t="s">
        <v>10672</v>
      </c>
      <c r="G10095" s="338">
        <v>625795</v>
      </c>
      <c r="H10095">
        <v>62</v>
      </c>
    </row>
    <row r="10096" spans="1:8">
      <c r="A10096" t="s">
        <v>522</v>
      </c>
      <c r="B10096" t="s">
        <v>71</v>
      </c>
      <c r="C10096" t="s">
        <v>123</v>
      </c>
      <c r="D10096">
        <v>2007</v>
      </c>
      <c r="E10096" t="s">
        <v>81</v>
      </c>
      <c r="F10096" t="s">
        <v>10672</v>
      </c>
      <c r="H10096">
        <v>63</v>
      </c>
    </row>
    <row r="10097" spans="1:8">
      <c r="A10097" t="s">
        <v>521</v>
      </c>
      <c r="B10097" t="s">
        <v>71</v>
      </c>
      <c r="C10097" t="s">
        <v>123</v>
      </c>
      <c r="D10097">
        <v>2007</v>
      </c>
      <c r="E10097" t="s">
        <v>82</v>
      </c>
      <c r="F10097" t="s">
        <v>10672</v>
      </c>
      <c r="H10097">
        <v>64</v>
      </c>
    </row>
    <row r="10098" spans="1:8">
      <c r="A10098" t="s">
        <v>520</v>
      </c>
      <c r="B10098" t="s">
        <v>71</v>
      </c>
      <c r="C10098" t="s">
        <v>123</v>
      </c>
      <c r="D10098">
        <v>2007</v>
      </c>
      <c r="E10098" t="s">
        <v>83</v>
      </c>
      <c r="F10098" t="s">
        <v>10672</v>
      </c>
      <c r="H10098">
        <v>65</v>
      </c>
    </row>
    <row r="10099" spans="1:8">
      <c r="A10099" t="s">
        <v>519</v>
      </c>
      <c r="B10099" t="s">
        <v>71</v>
      </c>
      <c r="C10099" t="s">
        <v>123</v>
      </c>
      <c r="D10099">
        <v>2007</v>
      </c>
      <c r="E10099" t="s">
        <v>84</v>
      </c>
      <c r="F10099" t="s">
        <v>10672</v>
      </c>
      <c r="H10099">
        <v>66</v>
      </c>
    </row>
    <row r="10100" spans="1:8">
      <c r="A10100" t="s">
        <v>518</v>
      </c>
      <c r="B10100" t="s">
        <v>71</v>
      </c>
      <c r="C10100" t="s">
        <v>123</v>
      </c>
      <c r="D10100">
        <v>2008</v>
      </c>
      <c r="E10100" t="s">
        <v>79</v>
      </c>
      <c r="F10100" t="s">
        <v>10672</v>
      </c>
      <c r="G10100" s="338">
        <v>1037478</v>
      </c>
      <c r="H10100">
        <v>67</v>
      </c>
    </row>
    <row r="10101" spans="1:8">
      <c r="A10101" t="s">
        <v>517</v>
      </c>
      <c r="B10101" t="s">
        <v>71</v>
      </c>
      <c r="C10101" t="s">
        <v>123</v>
      </c>
      <c r="D10101">
        <v>2008</v>
      </c>
      <c r="E10101" t="s">
        <v>80</v>
      </c>
      <c r="F10101" t="s">
        <v>10672</v>
      </c>
      <c r="G10101" s="338">
        <v>1158995</v>
      </c>
      <c r="H10101">
        <v>68</v>
      </c>
    </row>
    <row r="10102" spans="1:8">
      <c r="A10102" t="s">
        <v>516</v>
      </c>
      <c r="B10102" t="s">
        <v>71</v>
      </c>
      <c r="C10102" t="s">
        <v>123</v>
      </c>
      <c r="D10102">
        <v>2008</v>
      </c>
      <c r="E10102" t="s">
        <v>81</v>
      </c>
      <c r="F10102" t="s">
        <v>10672</v>
      </c>
      <c r="H10102">
        <v>69</v>
      </c>
    </row>
    <row r="10103" spans="1:8">
      <c r="A10103" t="s">
        <v>515</v>
      </c>
      <c r="B10103" t="s">
        <v>71</v>
      </c>
      <c r="C10103" t="s">
        <v>123</v>
      </c>
      <c r="D10103">
        <v>2008</v>
      </c>
      <c r="E10103" t="s">
        <v>82</v>
      </c>
      <c r="F10103" t="s">
        <v>10672</v>
      </c>
      <c r="H10103">
        <v>70</v>
      </c>
    </row>
    <row r="10104" spans="1:8">
      <c r="A10104" t="s">
        <v>514</v>
      </c>
      <c r="B10104" t="s">
        <v>71</v>
      </c>
      <c r="C10104" t="s">
        <v>123</v>
      </c>
      <c r="D10104">
        <v>2008</v>
      </c>
      <c r="E10104" t="s">
        <v>83</v>
      </c>
      <c r="F10104" t="s">
        <v>10672</v>
      </c>
      <c r="H10104">
        <v>71</v>
      </c>
    </row>
    <row r="10105" spans="1:8">
      <c r="A10105" t="s">
        <v>513</v>
      </c>
      <c r="B10105" t="s">
        <v>71</v>
      </c>
      <c r="C10105" t="s">
        <v>123</v>
      </c>
      <c r="D10105">
        <v>2008</v>
      </c>
      <c r="E10105" t="s">
        <v>84</v>
      </c>
      <c r="F10105" t="s">
        <v>10672</v>
      </c>
      <c r="H10105">
        <v>72</v>
      </c>
    </row>
    <row r="10106" spans="1:8">
      <c r="A10106" t="s">
        <v>512</v>
      </c>
      <c r="B10106" t="s">
        <v>71</v>
      </c>
      <c r="C10106" t="s">
        <v>123</v>
      </c>
      <c r="D10106">
        <v>2009</v>
      </c>
      <c r="E10106" t="s">
        <v>79</v>
      </c>
      <c r="F10106" t="s">
        <v>10672</v>
      </c>
      <c r="G10106" s="338">
        <v>1300879</v>
      </c>
      <c r="H10106">
        <v>73</v>
      </c>
    </row>
    <row r="10107" spans="1:8">
      <c r="A10107" t="s">
        <v>511</v>
      </c>
      <c r="B10107" t="s">
        <v>71</v>
      </c>
      <c r="C10107" t="s">
        <v>123</v>
      </c>
      <c r="D10107">
        <v>2009</v>
      </c>
      <c r="E10107" t="s">
        <v>80</v>
      </c>
      <c r="F10107" t="s">
        <v>10672</v>
      </c>
      <c r="G10107" s="338">
        <v>1352570</v>
      </c>
      <c r="H10107">
        <v>74</v>
      </c>
    </row>
    <row r="10108" spans="1:8">
      <c r="A10108" t="s">
        <v>510</v>
      </c>
      <c r="B10108" t="s">
        <v>71</v>
      </c>
      <c r="C10108" t="s">
        <v>123</v>
      </c>
      <c r="D10108">
        <v>2009</v>
      </c>
      <c r="E10108" t="s">
        <v>81</v>
      </c>
      <c r="F10108" t="s">
        <v>10672</v>
      </c>
      <c r="H10108">
        <v>75</v>
      </c>
    </row>
    <row r="10109" spans="1:8">
      <c r="A10109" t="s">
        <v>509</v>
      </c>
      <c r="B10109" t="s">
        <v>71</v>
      </c>
      <c r="C10109" t="s">
        <v>123</v>
      </c>
      <c r="D10109">
        <v>2009</v>
      </c>
      <c r="E10109" t="s">
        <v>82</v>
      </c>
      <c r="F10109" t="s">
        <v>10672</v>
      </c>
      <c r="H10109">
        <v>76</v>
      </c>
    </row>
    <row r="10110" spans="1:8">
      <c r="A10110" t="s">
        <v>508</v>
      </c>
      <c r="B10110" t="s">
        <v>71</v>
      </c>
      <c r="C10110" t="s">
        <v>123</v>
      </c>
      <c r="D10110">
        <v>2009</v>
      </c>
      <c r="E10110" t="s">
        <v>83</v>
      </c>
      <c r="F10110" t="s">
        <v>10672</v>
      </c>
      <c r="H10110">
        <v>77</v>
      </c>
    </row>
    <row r="10111" spans="1:8">
      <c r="A10111" t="s">
        <v>507</v>
      </c>
      <c r="B10111" t="s">
        <v>71</v>
      </c>
      <c r="C10111" t="s">
        <v>123</v>
      </c>
      <c r="D10111">
        <v>2009</v>
      </c>
      <c r="E10111" t="s">
        <v>84</v>
      </c>
      <c r="F10111" t="s">
        <v>10672</v>
      </c>
      <c r="H10111">
        <v>78</v>
      </c>
    </row>
    <row r="10112" spans="1:8">
      <c r="A10112" t="s">
        <v>506</v>
      </c>
      <c r="B10112" t="s">
        <v>71</v>
      </c>
      <c r="C10112" t="s">
        <v>123</v>
      </c>
      <c r="D10112">
        <v>2010</v>
      </c>
      <c r="E10112" t="s">
        <v>79</v>
      </c>
      <c r="F10112" t="s">
        <v>10672</v>
      </c>
      <c r="G10112" s="338">
        <v>1957812</v>
      </c>
      <c r="H10112">
        <v>79</v>
      </c>
    </row>
    <row r="10113" spans="1:8">
      <c r="A10113" t="s">
        <v>505</v>
      </c>
      <c r="B10113" t="s">
        <v>71</v>
      </c>
      <c r="C10113" t="s">
        <v>123</v>
      </c>
      <c r="D10113">
        <v>2010</v>
      </c>
      <c r="E10113" t="s">
        <v>80</v>
      </c>
      <c r="F10113" t="s">
        <v>10672</v>
      </c>
      <c r="G10113" s="338">
        <v>2129794</v>
      </c>
      <c r="H10113">
        <v>80</v>
      </c>
    </row>
    <row r="10114" spans="1:8">
      <c r="A10114" t="s">
        <v>504</v>
      </c>
      <c r="B10114" t="s">
        <v>71</v>
      </c>
      <c r="C10114" t="s">
        <v>123</v>
      </c>
      <c r="D10114">
        <v>2010</v>
      </c>
      <c r="E10114" t="s">
        <v>81</v>
      </c>
      <c r="F10114" t="s">
        <v>10672</v>
      </c>
      <c r="H10114">
        <v>81</v>
      </c>
    </row>
    <row r="10115" spans="1:8">
      <c r="A10115" t="s">
        <v>503</v>
      </c>
      <c r="B10115" t="s">
        <v>71</v>
      </c>
      <c r="C10115" t="s">
        <v>123</v>
      </c>
      <c r="D10115">
        <v>2010</v>
      </c>
      <c r="E10115" t="s">
        <v>82</v>
      </c>
      <c r="F10115" t="s">
        <v>10672</v>
      </c>
      <c r="H10115">
        <v>82</v>
      </c>
    </row>
    <row r="10116" spans="1:8">
      <c r="A10116" t="s">
        <v>502</v>
      </c>
      <c r="B10116" t="s">
        <v>71</v>
      </c>
      <c r="C10116" t="s">
        <v>123</v>
      </c>
      <c r="D10116">
        <v>2010</v>
      </c>
      <c r="E10116" t="s">
        <v>83</v>
      </c>
      <c r="F10116" t="s">
        <v>10672</v>
      </c>
      <c r="H10116">
        <v>83</v>
      </c>
    </row>
    <row r="10117" spans="1:8">
      <c r="A10117" t="s">
        <v>501</v>
      </c>
      <c r="B10117" t="s">
        <v>71</v>
      </c>
      <c r="C10117" t="s">
        <v>123</v>
      </c>
      <c r="D10117">
        <v>2010</v>
      </c>
      <c r="E10117" t="s">
        <v>84</v>
      </c>
      <c r="F10117" t="s">
        <v>10672</v>
      </c>
      <c r="H10117">
        <v>84</v>
      </c>
    </row>
    <row r="10118" spans="1:8">
      <c r="A10118" t="s">
        <v>500</v>
      </c>
      <c r="B10118" t="s">
        <v>71</v>
      </c>
      <c r="C10118" t="s">
        <v>123</v>
      </c>
      <c r="D10118">
        <v>2011</v>
      </c>
      <c r="E10118" t="s">
        <v>79</v>
      </c>
      <c r="F10118" t="s">
        <v>10672</v>
      </c>
      <c r="G10118" s="338">
        <v>3254860</v>
      </c>
      <c r="H10118">
        <v>85</v>
      </c>
    </row>
    <row r="10119" spans="1:8">
      <c r="A10119" t="s">
        <v>499</v>
      </c>
      <c r="B10119" t="s">
        <v>71</v>
      </c>
      <c r="C10119" t="s">
        <v>123</v>
      </c>
      <c r="D10119">
        <v>2011</v>
      </c>
      <c r="E10119" t="s">
        <v>80</v>
      </c>
      <c r="F10119" t="s">
        <v>10672</v>
      </c>
      <c r="G10119" s="338">
        <v>3709482</v>
      </c>
      <c r="H10119">
        <v>86</v>
      </c>
    </row>
    <row r="10120" spans="1:8">
      <c r="A10120" t="s">
        <v>498</v>
      </c>
      <c r="B10120" t="s">
        <v>71</v>
      </c>
      <c r="C10120" t="s">
        <v>123</v>
      </c>
      <c r="D10120">
        <v>2011</v>
      </c>
      <c r="E10120" t="s">
        <v>81</v>
      </c>
      <c r="F10120" t="s">
        <v>10672</v>
      </c>
      <c r="H10120">
        <v>87</v>
      </c>
    </row>
    <row r="10121" spans="1:8">
      <c r="A10121" t="s">
        <v>497</v>
      </c>
      <c r="B10121" t="s">
        <v>71</v>
      </c>
      <c r="C10121" t="s">
        <v>123</v>
      </c>
      <c r="D10121">
        <v>2011</v>
      </c>
      <c r="E10121" t="s">
        <v>82</v>
      </c>
      <c r="F10121" t="s">
        <v>10672</v>
      </c>
      <c r="H10121">
        <v>88</v>
      </c>
    </row>
    <row r="10122" spans="1:8">
      <c r="A10122" t="s">
        <v>496</v>
      </c>
      <c r="B10122" t="s">
        <v>71</v>
      </c>
      <c r="C10122" t="s">
        <v>123</v>
      </c>
      <c r="D10122">
        <v>2011</v>
      </c>
      <c r="E10122" t="s">
        <v>83</v>
      </c>
      <c r="F10122" t="s">
        <v>10672</v>
      </c>
      <c r="H10122">
        <v>89</v>
      </c>
    </row>
    <row r="10123" spans="1:8">
      <c r="A10123" t="s">
        <v>495</v>
      </c>
      <c r="B10123" t="s">
        <v>71</v>
      </c>
      <c r="C10123" t="s">
        <v>123</v>
      </c>
      <c r="D10123">
        <v>2011</v>
      </c>
      <c r="E10123" t="s">
        <v>84</v>
      </c>
      <c r="F10123" t="s">
        <v>10672</v>
      </c>
      <c r="H10123">
        <v>90</v>
      </c>
    </row>
    <row r="10124" spans="1:8">
      <c r="A10124" t="s">
        <v>494</v>
      </c>
      <c r="B10124" t="s">
        <v>71</v>
      </c>
      <c r="C10124" t="s">
        <v>123</v>
      </c>
      <c r="D10124">
        <v>2012</v>
      </c>
      <c r="E10124" t="s">
        <v>79</v>
      </c>
      <c r="F10124" t="s">
        <v>10672</v>
      </c>
      <c r="G10124" s="338">
        <v>5782079</v>
      </c>
      <c r="H10124">
        <v>91</v>
      </c>
    </row>
    <row r="10125" spans="1:8">
      <c r="A10125" t="s">
        <v>493</v>
      </c>
      <c r="B10125" t="s">
        <v>71</v>
      </c>
      <c r="C10125" t="s">
        <v>123</v>
      </c>
      <c r="D10125">
        <v>2012</v>
      </c>
      <c r="E10125" t="s">
        <v>80</v>
      </c>
      <c r="F10125" t="s">
        <v>10672</v>
      </c>
      <c r="G10125" s="338">
        <v>6449505</v>
      </c>
      <c r="H10125">
        <v>92</v>
      </c>
    </row>
    <row r="10126" spans="1:8">
      <c r="A10126" t="s">
        <v>492</v>
      </c>
      <c r="B10126" t="s">
        <v>71</v>
      </c>
      <c r="C10126" t="s">
        <v>123</v>
      </c>
      <c r="D10126">
        <v>2012</v>
      </c>
      <c r="E10126" t="s">
        <v>81</v>
      </c>
      <c r="F10126" t="s">
        <v>10672</v>
      </c>
      <c r="H10126">
        <v>93</v>
      </c>
    </row>
    <row r="10127" spans="1:8">
      <c r="A10127" t="s">
        <v>491</v>
      </c>
      <c r="B10127" t="s">
        <v>71</v>
      </c>
      <c r="C10127" t="s">
        <v>123</v>
      </c>
      <c r="D10127">
        <v>2012</v>
      </c>
      <c r="E10127" t="s">
        <v>82</v>
      </c>
      <c r="F10127" t="s">
        <v>10672</v>
      </c>
      <c r="H10127">
        <v>94</v>
      </c>
    </row>
    <row r="10128" spans="1:8">
      <c r="A10128" t="s">
        <v>490</v>
      </c>
      <c r="B10128" t="s">
        <v>71</v>
      </c>
      <c r="C10128" t="s">
        <v>123</v>
      </c>
      <c r="D10128">
        <v>2012</v>
      </c>
      <c r="E10128" t="s">
        <v>83</v>
      </c>
      <c r="F10128" t="s">
        <v>10672</v>
      </c>
      <c r="H10128">
        <v>95</v>
      </c>
    </row>
    <row r="10129" spans="1:8">
      <c r="A10129" t="s">
        <v>489</v>
      </c>
      <c r="B10129" t="s">
        <v>71</v>
      </c>
      <c r="C10129" t="s">
        <v>123</v>
      </c>
      <c r="D10129">
        <v>2012</v>
      </c>
      <c r="E10129" t="s">
        <v>84</v>
      </c>
      <c r="F10129" t="s">
        <v>10672</v>
      </c>
      <c r="H10129">
        <v>96</v>
      </c>
    </row>
    <row r="10130" spans="1:8">
      <c r="A10130" t="s">
        <v>488</v>
      </c>
      <c r="B10130" t="s">
        <v>71</v>
      </c>
      <c r="C10130" t="s">
        <v>123</v>
      </c>
      <c r="D10130">
        <v>2013</v>
      </c>
      <c r="E10130" t="s">
        <v>79</v>
      </c>
      <c r="F10130" t="s">
        <v>10672</v>
      </c>
      <c r="H10130">
        <v>97</v>
      </c>
    </row>
    <row r="10131" spans="1:8">
      <c r="A10131" t="s">
        <v>487</v>
      </c>
      <c r="B10131" t="s">
        <v>71</v>
      </c>
      <c r="C10131" t="s">
        <v>123</v>
      </c>
      <c r="D10131">
        <v>2013</v>
      </c>
      <c r="E10131" t="s">
        <v>80</v>
      </c>
      <c r="F10131" t="s">
        <v>10672</v>
      </c>
      <c r="H10131">
        <v>98</v>
      </c>
    </row>
    <row r="10132" spans="1:8">
      <c r="A10132" t="s">
        <v>486</v>
      </c>
      <c r="B10132" t="s">
        <v>71</v>
      </c>
      <c r="C10132" t="s">
        <v>123</v>
      </c>
      <c r="D10132">
        <v>2013</v>
      </c>
      <c r="E10132" t="s">
        <v>81</v>
      </c>
      <c r="F10132" t="s">
        <v>10672</v>
      </c>
      <c r="H10132">
        <v>99</v>
      </c>
    </row>
    <row r="10133" spans="1:8">
      <c r="A10133" t="s">
        <v>485</v>
      </c>
      <c r="B10133" t="s">
        <v>71</v>
      </c>
      <c r="C10133" t="s">
        <v>123</v>
      </c>
      <c r="D10133">
        <v>2013</v>
      </c>
      <c r="E10133" t="s">
        <v>82</v>
      </c>
      <c r="F10133" t="s">
        <v>10672</v>
      </c>
      <c r="H10133">
        <v>100</v>
      </c>
    </row>
    <row r="10134" spans="1:8">
      <c r="A10134" t="s">
        <v>484</v>
      </c>
      <c r="B10134" t="s">
        <v>71</v>
      </c>
      <c r="C10134" t="s">
        <v>123</v>
      </c>
      <c r="D10134">
        <v>2013</v>
      </c>
      <c r="E10134" t="s">
        <v>83</v>
      </c>
      <c r="F10134" t="s">
        <v>10672</v>
      </c>
      <c r="H10134">
        <v>101</v>
      </c>
    </row>
    <row r="10135" spans="1:8">
      <c r="A10135" t="s">
        <v>483</v>
      </c>
      <c r="B10135" t="s">
        <v>71</v>
      </c>
      <c r="C10135" t="s">
        <v>123</v>
      </c>
      <c r="D10135">
        <v>2013</v>
      </c>
      <c r="E10135" t="s">
        <v>84</v>
      </c>
      <c r="F10135" t="s">
        <v>10672</v>
      </c>
      <c r="H10135">
        <v>102</v>
      </c>
    </row>
    <row r="10136" spans="1:8">
      <c r="A10136" t="s">
        <v>482</v>
      </c>
      <c r="B10136" t="s">
        <v>71</v>
      </c>
      <c r="C10136" t="s">
        <v>123</v>
      </c>
      <c r="D10136" t="s">
        <v>67</v>
      </c>
      <c r="E10136" t="s">
        <v>79</v>
      </c>
      <c r="F10136" t="s">
        <v>10672</v>
      </c>
      <c r="G10136" s="338">
        <v>14123962</v>
      </c>
      <c r="H10136">
        <v>103</v>
      </c>
    </row>
    <row r="10137" spans="1:8">
      <c r="A10137" t="s">
        <v>481</v>
      </c>
      <c r="B10137" t="s">
        <v>71</v>
      </c>
      <c r="C10137" t="s">
        <v>123</v>
      </c>
      <c r="D10137" t="s">
        <v>67</v>
      </c>
      <c r="E10137" t="s">
        <v>80</v>
      </c>
      <c r="F10137" t="s">
        <v>10672</v>
      </c>
      <c r="G10137" s="338">
        <v>15816510</v>
      </c>
      <c r="H10137">
        <v>104</v>
      </c>
    </row>
    <row r="10138" spans="1:8">
      <c r="A10138" t="s">
        <v>480</v>
      </c>
      <c r="B10138" t="s">
        <v>71</v>
      </c>
      <c r="C10138" t="s">
        <v>123</v>
      </c>
      <c r="D10138" t="s">
        <v>67</v>
      </c>
      <c r="E10138" t="s">
        <v>81</v>
      </c>
      <c r="F10138" t="s">
        <v>10672</v>
      </c>
      <c r="H10138">
        <v>105</v>
      </c>
    </row>
    <row r="10139" spans="1:8">
      <c r="A10139" t="s">
        <v>479</v>
      </c>
      <c r="B10139" t="s">
        <v>71</v>
      </c>
      <c r="C10139" t="s">
        <v>123</v>
      </c>
      <c r="D10139" t="s">
        <v>67</v>
      </c>
      <c r="E10139" t="s">
        <v>82</v>
      </c>
      <c r="F10139" t="s">
        <v>10672</v>
      </c>
      <c r="H10139">
        <v>106</v>
      </c>
    </row>
    <row r="10140" spans="1:8">
      <c r="A10140" t="s">
        <v>478</v>
      </c>
      <c r="B10140" t="s">
        <v>71</v>
      </c>
      <c r="C10140" t="s">
        <v>123</v>
      </c>
      <c r="D10140" t="s">
        <v>67</v>
      </c>
      <c r="E10140" t="s">
        <v>83</v>
      </c>
      <c r="F10140" t="s">
        <v>10672</v>
      </c>
      <c r="H10140">
        <v>107</v>
      </c>
    </row>
    <row r="10141" spans="1:8">
      <c r="A10141" t="s">
        <v>477</v>
      </c>
      <c r="B10141" t="s">
        <v>71</v>
      </c>
      <c r="C10141" t="s">
        <v>123</v>
      </c>
      <c r="D10141" t="s">
        <v>67</v>
      </c>
      <c r="E10141" t="s">
        <v>84</v>
      </c>
      <c r="F10141" t="s">
        <v>10672</v>
      </c>
      <c r="H10141">
        <v>108</v>
      </c>
    </row>
    <row r="10142" spans="1:8">
      <c r="A10142" t="s">
        <v>476</v>
      </c>
      <c r="B10142" t="s">
        <v>72</v>
      </c>
      <c r="C10142" t="s">
        <v>78</v>
      </c>
      <c r="D10142">
        <v>2007</v>
      </c>
      <c r="E10142" t="s">
        <v>52</v>
      </c>
      <c r="F10142" t="s">
        <v>10672</v>
      </c>
      <c r="H10142">
        <v>109</v>
      </c>
    </row>
    <row r="10143" spans="1:8">
      <c r="A10143" t="s">
        <v>475</v>
      </c>
      <c r="B10143" t="s">
        <v>72</v>
      </c>
      <c r="C10143" t="s">
        <v>78</v>
      </c>
      <c r="D10143">
        <v>2007</v>
      </c>
      <c r="E10143" t="s">
        <v>53</v>
      </c>
      <c r="F10143" t="s">
        <v>10672</v>
      </c>
      <c r="H10143">
        <v>110</v>
      </c>
    </row>
    <row r="10144" spans="1:8">
      <c r="A10144" t="s">
        <v>474</v>
      </c>
      <c r="B10144" t="s">
        <v>72</v>
      </c>
      <c r="C10144" t="s">
        <v>78</v>
      </c>
      <c r="D10144">
        <v>2007</v>
      </c>
      <c r="E10144" t="s">
        <v>54</v>
      </c>
      <c r="F10144" t="s">
        <v>10672</v>
      </c>
      <c r="H10144">
        <v>111</v>
      </c>
    </row>
    <row r="10145" spans="1:8">
      <c r="A10145" t="s">
        <v>473</v>
      </c>
      <c r="B10145" t="s">
        <v>72</v>
      </c>
      <c r="C10145" t="s">
        <v>78</v>
      </c>
      <c r="D10145">
        <v>2007</v>
      </c>
      <c r="E10145" t="s">
        <v>55</v>
      </c>
      <c r="F10145" t="s">
        <v>10672</v>
      </c>
      <c r="H10145">
        <v>112</v>
      </c>
    </row>
    <row r="10146" spans="1:8">
      <c r="A10146" t="s">
        <v>472</v>
      </c>
      <c r="B10146" t="s">
        <v>72</v>
      </c>
      <c r="C10146" t="s">
        <v>78</v>
      </c>
      <c r="D10146">
        <v>2007</v>
      </c>
      <c r="E10146" t="s">
        <v>56</v>
      </c>
      <c r="F10146" t="s">
        <v>10672</v>
      </c>
      <c r="H10146">
        <v>113</v>
      </c>
    </row>
    <row r="10147" spans="1:8">
      <c r="A10147" t="s">
        <v>471</v>
      </c>
      <c r="B10147" t="s">
        <v>72</v>
      </c>
      <c r="C10147" t="s">
        <v>78</v>
      </c>
      <c r="D10147">
        <v>2007</v>
      </c>
      <c r="E10147" t="s">
        <v>57</v>
      </c>
      <c r="F10147" t="s">
        <v>10672</v>
      </c>
      <c r="H10147">
        <v>114</v>
      </c>
    </row>
    <row r="10148" spans="1:8">
      <c r="A10148" t="s">
        <v>470</v>
      </c>
      <c r="B10148" t="s">
        <v>72</v>
      </c>
      <c r="C10148" t="s">
        <v>78</v>
      </c>
      <c r="D10148">
        <v>2008</v>
      </c>
      <c r="E10148" t="s">
        <v>52</v>
      </c>
      <c r="F10148" t="s">
        <v>10672</v>
      </c>
      <c r="G10148" s="336">
        <v>-0.48</v>
      </c>
      <c r="H10148">
        <v>115</v>
      </c>
    </row>
    <row r="10149" spans="1:8">
      <c r="A10149" t="s">
        <v>469</v>
      </c>
      <c r="B10149" t="s">
        <v>72</v>
      </c>
      <c r="C10149" t="s">
        <v>78</v>
      </c>
      <c r="D10149">
        <v>2008</v>
      </c>
      <c r="E10149" t="s">
        <v>53</v>
      </c>
      <c r="F10149" t="s">
        <v>10672</v>
      </c>
      <c r="G10149" s="336">
        <v>-0.4</v>
      </c>
      <c r="H10149">
        <v>116</v>
      </c>
    </row>
    <row r="10150" spans="1:8">
      <c r="A10150" t="s">
        <v>468</v>
      </c>
      <c r="B10150" t="s">
        <v>72</v>
      </c>
      <c r="C10150" t="s">
        <v>78</v>
      </c>
      <c r="D10150">
        <v>2008</v>
      </c>
      <c r="E10150" t="s">
        <v>54</v>
      </c>
      <c r="F10150" t="s">
        <v>10672</v>
      </c>
      <c r="H10150">
        <v>117</v>
      </c>
    </row>
    <row r="10151" spans="1:8">
      <c r="A10151" t="s">
        <v>467</v>
      </c>
      <c r="B10151" t="s">
        <v>72</v>
      </c>
      <c r="C10151" t="s">
        <v>78</v>
      </c>
      <c r="D10151">
        <v>2008</v>
      </c>
      <c r="E10151" t="s">
        <v>55</v>
      </c>
      <c r="F10151" t="s">
        <v>10672</v>
      </c>
      <c r="H10151">
        <v>118</v>
      </c>
    </row>
    <row r="10152" spans="1:8">
      <c r="A10152" t="s">
        <v>466</v>
      </c>
      <c r="B10152" t="s">
        <v>72</v>
      </c>
      <c r="C10152" t="s">
        <v>78</v>
      </c>
      <c r="D10152">
        <v>2008</v>
      </c>
      <c r="E10152" t="s">
        <v>56</v>
      </c>
      <c r="F10152" t="s">
        <v>10672</v>
      </c>
      <c r="H10152">
        <v>119</v>
      </c>
    </row>
    <row r="10153" spans="1:8">
      <c r="A10153" t="s">
        <v>465</v>
      </c>
      <c r="B10153" t="s">
        <v>72</v>
      </c>
      <c r="C10153" t="s">
        <v>78</v>
      </c>
      <c r="D10153">
        <v>2008</v>
      </c>
      <c r="E10153" t="s">
        <v>57</v>
      </c>
      <c r="F10153" t="s">
        <v>10672</v>
      </c>
      <c r="H10153">
        <v>120</v>
      </c>
    </row>
    <row r="10154" spans="1:8">
      <c r="A10154" t="s">
        <v>464</v>
      </c>
      <c r="B10154" t="s">
        <v>72</v>
      </c>
      <c r="C10154" t="s">
        <v>78</v>
      </c>
      <c r="D10154">
        <v>2009</v>
      </c>
      <c r="E10154" t="s">
        <v>52</v>
      </c>
      <c r="F10154" t="s">
        <v>10672</v>
      </c>
      <c r="G10154" s="336">
        <v>0.47</v>
      </c>
      <c r="H10154">
        <v>121</v>
      </c>
    </row>
    <row r="10155" spans="1:8">
      <c r="A10155" t="s">
        <v>463</v>
      </c>
      <c r="B10155" t="s">
        <v>72</v>
      </c>
      <c r="C10155" t="s">
        <v>78</v>
      </c>
      <c r="D10155">
        <v>2009</v>
      </c>
      <c r="E10155" t="s">
        <v>53</v>
      </c>
      <c r="F10155" t="s">
        <v>10672</v>
      </c>
      <c r="G10155" s="336">
        <v>0.34</v>
      </c>
      <c r="H10155">
        <v>122</v>
      </c>
    </row>
    <row r="10156" spans="1:8">
      <c r="A10156" t="s">
        <v>462</v>
      </c>
      <c r="B10156" t="s">
        <v>72</v>
      </c>
      <c r="C10156" t="s">
        <v>78</v>
      </c>
      <c r="D10156">
        <v>2009</v>
      </c>
      <c r="E10156" t="s">
        <v>54</v>
      </c>
      <c r="F10156" t="s">
        <v>10672</v>
      </c>
      <c r="H10156">
        <v>123</v>
      </c>
    </row>
    <row r="10157" spans="1:8">
      <c r="A10157" t="s">
        <v>461</v>
      </c>
      <c r="B10157" t="s">
        <v>72</v>
      </c>
      <c r="C10157" t="s">
        <v>78</v>
      </c>
      <c r="D10157">
        <v>2009</v>
      </c>
      <c r="E10157" t="s">
        <v>55</v>
      </c>
      <c r="F10157" t="s">
        <v>10672</v>
      </c>
      <c r="H10157">
        <v>124</v>
      </c>
    </row>
    <row r="10158" spans="1:8">
      <c r="A10158" t="s">
        <v>460</v>
      </c>
      <c r="B10158" t="s">
        <v>72</v>
      </c>
      <c r="C10158" t="s">
        <v>78</v>
      </c>
      <c r="D10158">
        <v>2009</v>
      </c>
      <c r="E10158" t="s">
        <v>56</v>
      </c>
      <c r="F10158" t="s">
        <v>10672</v>
      </c>
      <c r="H10158">
        <v>125</v>
      </c>
    </row>
    <row r="10159" spans="1:8">
      <c r="A10159" t="s">
        <v>459</v>
      </c>
      <c r="B10159" t="s">
        <v>72</v>
      </c>
      <c r="C10159" t="s">
        <v>78</v>
      </c>
      <c r="D10159">
        <v>2009</v>
      </c>
      <c r="E10159" t="s">
        <v>57</v>
      </c>
      <c r="F10159" t="s">
        <v>10672</v>
      </c>
      <c r="H10159">
        <v>126</v>
      </c>
    </row>
    <row r="10160" spans="1:8">
      <c r="A10160" t="s">
        <v>458</v>
      </c>
      <c r="B10160" t="s">
        <v>72</v>
      </c>
      <c r="C10160" t="s">
        <v>78</v>
      </c>
      <c r="D10160">
        <v>2010</v>
      </c>
      <c r="E10160" t="s">
        <v>52</v>
      </c>
      <c r="F10160" t="s">
        <v>10672</v>
      </c>
      <c r="G10160" s="336">
        <v>0.27</v>
      </c>
      <c r="H10160">
        <v>127</v>
      </c>
    </row>
    <row r="10161" spans="1:8">
      <c r="A10161" t="s">
        <v>457</v>
      </c>
      <c r="B10161" t="s">
        <v>72</v>
      </c>
      <c r="C10161" t="s">
        <v>78</v>
      </c>
      <c r="D10161">
        <v>2010</v>
      </c>
      <c r="E10161" t="s">
        <v>53</v>
      </c>
      <c r="F10161" t="s">
        <v>10672</v>
      </c>
      <c r="G10161" s="336">
        <v>0.31</v>
      </c>
      <c r="H10161">
        <v>128</v>
      </c>
    </row>
    <row r="10162" spans="1:8">
      <c r="A10162" t="s">
        <v>456</v>
      </c>
      <c r="B10162" t="s">
        <v>72</v>
      </c>
      <c r="C10162" t="s">
        <v>78</v>
      </c>
      <c r="D10162">
        <v>2010</v>
      </c>
      <c r="E10162" t="s">
        <v>54</v>
      </c>
      <c r="F10162" t="s">
        <v>10672</v>
      </c>
      <c r="H10162">
        <v>129</v>
      </c>
    </row>
    <row r="10163" spans="1:8">
      <c r="A10163" t="s">
        <v>455</v>
      </c>
      <c r="B10163" t="s">
        <v>72</v>
      </c>
      <c r="C10163" t="s">
        <v>78</v>
      </c>
      <c r="D10163">
        <v>2010</v>
      </c>
      <c r="E10163" t="s">
        <v>55</v>
      </c>
      <c r="F10163" t="s">
        <v>10672</v>
      </c>
      <c r="H10163">
        <v>130</v>
      </c>
    </row>
    <row r="10164" spans="1:8">
      <c r="A10164" t="s">
        <v>454</v>
      </c>
      <c r="B10164" t="s">
        <v>72</v>
      </c>
      <c r="C10164" t="s">
        <v>78</v>
      </c>
      <c r="D10164">
        <v>2010</v>
      </c>
      <c r="E10164" t="s">
        <v>56</v>
      </c>
      <c r="F10164" t="s">
        <v>10672</v>
      </c>
      <c r="H10164">
        <v>131</v>
      </c>
    </row>
    <row r="10165" spans="1:8">
      <c r="A10165" t="s">
        <v>453</v>
      </c>
      <c r="B10165" t="s">
        <v>72</v>
      </c>
      <c r="C10165" t="s">
        <v>78</v>
      </c>
      <c r="D10165">
        <v>2010</v>
      </c>
      <c r="E10165" t="s">
        <v>57</v>
      </c>
      <c r="F10165" t="s">
        <v>10672</v>
      </c>
      <c r="H10165">
        <v>132</v>
      </c>
    </row>
    <row r="10166" spans="1:8">
      <c r="A10166" t="s">
        <v>452</v>
      </c>
      <c r="B10166" t="s">
        <v>72</v>
      </c>
      <c r="C10166" t="s">
        <v>78</v>
      </c>
      <c r="D10166">
        <v>2011</v>
      </c>
      <c r="E10166" t="s">
        <v>52</v>
      </c>
      <c r="F10166" t="s">
        <v>10672</v>
      </c>
      <c r="G10166" s="336">
        <v>0.3</v>
      </c>
      <c r="H10166">
        <v>133</v>
      </c>
    </row>
    <row r="10167" spans="1:8">
      <c r="A10167" t="s">
        <v>451</v>
      </c>
      <c r="B10167" t="s">
        <v>72</v>
      </c>
      <c r="C10167" t="s">
        <v>78</v>
      </c>
      <c r="D10167">
        <v>2011</v>
      </c>
      <c r="E10167" t="s">
        <v>53</v>
      </c>
      <c r="F10167" t="s">
        <v>10672</v>
      </c>
      <c r="G10167" s="336">
        <v>0.37</v>
      </c>
      <c r="H10167">
        <v>134</v>
      </c>
    </row>
    <row r="10168" spans="1:8">
      <c r="A10168" t="s">
        <v>450</v>
      </c>
      <c r="B10168" t="s">
        <v>72</v>
      </c>
      <c r="C10168" t="s">
        <v>78</v>
      </c>
      <c r="D10168">
        <v>2011</v>
      </c>
      <c r="E10168" t="s">
        <v>54</v>
      </c>
      <c r="F10168" t="s">
        <v>10672</v>
      </c>
      <c r="H10168">
        <v>135</v>
      </c>
    </row>
    <row r="10169" spans="1:8">
      <c r="A10169" t="s">
        <v>449</v>
      </c>
      <c r="B10169" t="s">
        <v>72</v>
      </c>
      <c r="C10169" t="s">
        <v>78</v>
      </c>
      <c r="D10169">
        <v>2011</v>
      </c>
      <c r="E10169" t="s">
        <v>55</v>
      </c>
      <c r="F10169" t="s">
        <v>10672</v>
      </c>
      <c r="H10169">
        <v>136</v>
      </c>
    </row>
    <row r="10170" spans="1:8">
      <c r="A10170" t="s">
        <v>448</v>
      </c>
      <c r="B10170" t="s">
        <v>72</v>
      </c>
      <c r="C10170" t="s">
        <v>78</v>
      </c>
      <c r="D10170">
        <v>2011</v>
      </c>
      <c r="E10170" t="s">
        <v>56</v>
      </c>
      <c r="F10170" t="s">
        <v>10672</v>
      </c>
      <c r="H10170">
        <v>137</v>
      </c>
    </row>
    <row r="10171" spans="1:8">
      <c r="A10171" t="s">
        <v>447</v>
      </c>
      <c r="B10171" t="s">
        <v>72</v>
      </c>
      <c r="C10171" t="s">
        <v>78</v>
      </c>
      <c r="D10171">
        <v>2011</v>
      </c>
      <c r="E10171" t="s">
        <v>57</v>
      </c>
      <c r="F10171" t="s">
        <v>10672</v>
      </c>
      <c r="H10171">
        <v>138</v>
      </c>
    </row>
    <row r="10172" spans="1:8">
      <c r="A10172" t="s">
        <v>446</v>
      </c>
      <c r="B10172" t="s">
        <v>72</v>
      </c>
      <c r="C10172" t="s">
        <v>78</v>
      </c>
      <c r="D10172">
        <v>2012</v>
      </c>
      <c r="E10172" t="s">
        <v>52</v>
      </c>
      <c r="F10172" t="s">
        <v>10672</v>
      </c>
      <c r="G10172" s="336">
        <v>0.34</v>
      </c>
      <c r="H10172">
        <v>139</v>
      </c>
    </row>
    <row r="10173" spans="1:8">
      <c r="A10173" t="s">
        <v>445</v>
      </c>
      <c r="B10173" t="s">
        <v>72</v>
      </c>
      <c r="C10173" t="s">
        <v>78</v>
      </c>
      <c r="D10173">
        <v>2012</v>
      </c>
      <c r="E10173" t="s">
        <v>53</v>
      </c>
      <c r="F10173" t="s">
        <v>10672</v>
      </c>
      <c r="G10173" s="336">
        <v>0.36</v>
      </c>
      <c r="H10173">
        <v>140</v>
      </c>
    </row>
    <row r="10174" spans="1:8">
      <c r="A10174" t="s">
        <v>444</v>
      </c>
      <c r="B10174" t="s">
        <v>72</v>
      </c>
      <c r="C10174" t="s">
        <v>78</v>
      </c>
      <c r="D10174">
        <v>2012</v>
      </c>
      <c r="E10174" t="s">
        <v>54</v>
      </c>
      <c r="F10174" t="s">
        <v>10672</v>
      </c>
      <c r="G10174" t="s">
        <v>50</v>
      </c>
      <c r="H10174">
        <v>141</v>
      </c>
    </row>
    <row r="10175" spans="1:8">
      <c r="A10175" t="s">
        <v>443</v>
      </c>
      <c r="B10175" t="s">
        <v>72</v>
      </c>
      <c r="C10175" t="s">
        <v>78</v>
      </c>
      <c r="D10175">
        <v>2012</v>
      </c>
      <c r="E10175" t="s">
        <v>55</v>
      </c>
      <c r="F10175" t="s">
        <v>10672</v>
      </c>
      <c r="H10175">
        <v>142</v>
      </c>
    </row>
    <row r="10176" spans="1:8">
      <c r="A10176" t="s">
        <v>442</v>
      </c>
      <c r="B10176" t="s">
        <v>72</v>
      </c>
      <c r="C10176" t="s">
        <v>78</v>
      </c>
      <c r="D10176">
        <v>2012</v>
      </c>
      <c r="E10176" t="s">
        <v>56</v>
      </c>
      <c r="F10176" t="s">
        <v>10672</v>
      </c>
      <c r="H10176">
        <v>143</v>
      </c>
    </row>
    <row r="10177" spans="1:8">
      <c r="A10177" t="s">
        <v>441</v>
      </c>
      <c r="B10177" t="s">
        <v>72</v>
      </c>
      <c r="C10177" t="s">
        <v>78</v>
      </c>
      <c r="D10177">
        <v>2012</v>
      </c>
      <c r="E10177" t="s">
        <v>57</v>
      </c>
      <c r="F10177" t="s">
        <v>10672</v>
      </c>
      <c r="H10177">
        <v>144</v>
      </c>
    </row>
    <row r="10178" spans="1:8">
      <c r="A10178" t="s">
        <v>440</v>
      </c>
      <c r="B10178" t="s">
        <v>72</v>
      </c>
      <c r="C10178" t="s">
        <v>78</v>
      </c>
      <c r="D10178">
        <v>2013</v>
      </c>
      <c r="E10178" t="s">
        <v>52</v>
      </c>
      <c r="F10178" t="s">
        <v>10672</v>
      </c>
      <c r="G10178" s="336">
        <v>0.26</v>
      </c>
      <c r="H10178">
        <v>145</v>
      </c>
    </row>
    <row r="10179" spans="1:8">
      <c r="A10179" t="s">
        <v>439</v>
      </c>
      <c r="B10179" t="s">
        <v>72</v>
      </c>
      <c r="C10179" t="s">
        <v>78</v>
      </c>
      <c r="D10179">
        <v>2013</v>
      </c>
      <c r="E10179" t="s">
        <v>53</v>
      </c>
      <c r="F10179" t="s">
        <v>10672</v>
      </c>
      <c r="G10179" s="336">
        <v>0.18</v>
      </c>
      <c r="H10179">
        <v>146</v>
      </c>
    </row>
    <row r="10180" spans="1:8">
      <c r="A10180" t="s">
        <v>438</v>
      </c>
      <c r="B10180" t="s">
        <v>72</v>
      </c>
      <c r="C10180" t="s">
        <v>78</v>
      </c>
      <c r="D10180">
        <v>2013</v>
      </c>
      <c r="E10180" t="s">
        <v>54</v>
      </c>
      <c r="F10180" t="s">
        <v>10672</v>
      </c>
      <c r="H10180">
        <v>147</v>
      </c>
    </row>
    <row r="10181" spans="1:8">
      <c r="A10181" t="s">
        <v>437</v>
      </c>
      <c r="B10181" t="s">
        <v>72</v>
      </c>
      <c r="C10181" t="s">
        <v>78</v>
      </c>
      <c r="D10181">
        <v>2013</v>
      </c>
      <c r="E10181" t="s">
        <v>55</v>
      </c>
      <c r="F10181" t="s">
        <v>10672</v>
      </c>
      <c r="H10181">
        <v>148</v>
      </c>
    </row>
    <row r="10182" spans="1:8">
      <c r="A10182" t="s">
        <v>436</v>
      </c>
      <c r="B10182" t="s">
        <v>72</v>
      </c>
      <c r="C10182" t="s">
        <v>78</v>
      </c>
      <c r="D10182">
        <v>2013</v>
      </c>
      <c r="E10182" t="s">
        <v>56</v>
      </c>
      <c r="F10182" t="s">
        <v>10672</v>
      </c>
      <c r="H10182">
        <v>149</v>
      </c>
    </row>
    <row r="10183" spans="1:8">
      <c r="A10183" t="s">
        <v>435</v>
      </c>
      <c r="B10183" t="s">
        <v>72</v>
      </c>
      <c r="C10183" t="s">
        <v>78</v>
      </c>
      <c r="D10183">
        <v>2013</v>
      </c>
      <c r="E10183" t="s">
        <v>57</v>
      </c>
      <c r="F10183" t="s">
        <v>10672</v>
      </c>
      <c r="H10183">
        <v>150</v>
      </c>
    </row>
    <row r="10184" spans="1:8">
      <c r="A10184" t="s">
        <v>434</v>
      </c>
      <c r="B10184" t="s">
        <v>72</v>
      </c>
      <c r="C10184" t="s">
        <v>78</v>
      </c>
      <c r="D10184">
        <v>2014</v>
      </c>
      <c r="E10184" t="s">
        <v>52</v>
      </c>
      <c r="F10184" t="s">
        <v>10672</v>
      </c>
      <c r="G10184" s="336">
        <v>0.17</v>
      </c>
      <c r="H10184">
        <v>151</v>
      </c>
    </row>
    <row r="10185" spans="1:8">
      <c r="A10185" t="s">
        <v>433</v>
      </c>
      <c r="B10185" t="s">
        <v>72</v>
      </c>
      <c r="C10185" t="s">
        <v>78</v>
      </c>
      <c r="D10185">
        <v>2014</v>
      </c>
      <c r="E10185" t="s">
        <v>53</v>
      </c>
      <c r="F10185" t="s">
        <v>10672</v>
      </c>
      <c r="G10185" s="336">
        <v>0.28000000000000003</v>
      </c>
      <c r="H10185">
        <v>152</v>
      </c>
    </row>
    <row r="10186" spans="1:8">
      <c r="A10186" t="s">
        <v>432</v>
      </c>
      <c r="B10186" t="s">
        <v>72</v>
      </c>
      <c r="C10186" t="s">
        <v>78</v>
      </c>
      <c r="D10186">
        <v>2014</v>
      </c>
      <c r="E10186" t="s">
        <v>54</v>
      </c>
      <c r="F10186" t="s">
        <v>10672</v>
      </c>
      <c r="H10186">
        <v>153</v>
      </c>
    </row>
    <row r="10187" spans="1:8">
      <c r="A10187" t="s">
        <v>431</v>
      </c>
      <c r="B10187" t="s">
        <v>72</v>
      </c>
      <c r="C10187" t="s">
        <v>78</v>
      </c>
      <c r="D10187">
        <v>2014</v>
      </c>
      <c r="E10187" t="s">
        <v>55</v>
      </c>
      <c r="F10187" t="s">
        <v>10672</v>
      </c>
      <c r="H10187">
        <v>154</v>
      </c>
    </row>
    <row r="10188" spans="1:8">
      <c r="A10188" t="s">
        <v>430</v>
      </c>
      <c r="B10188" t="s">
        <v>72</v>
      </c>
      <c r="C10188" t="s">
        <v>78</v>
      </c>
      <c r="D10188">
        <v>2014</v>
      </c>
      <c r="E10188" t="s">
        <v>56</v>
      </c>
      <c r="F10188" t="s">
        <v>10672</v>
      </c>
      <c r="H10188">
        <v>155</v>
      </c>
    </row>
    <row r="10189" spans="1:8">
      <c r="A10189" t="s">
        <v>429</v>
      </c>
      <c r="B10189" t="s">
        <v>72</v>
      </c>
      <c r="C10189" t="s">
        <v>78</v>
      </c>
      <c r="D10189">
        <v>2014</v>
      </c>
      <c r="E10189" t="s">
        <v>57</v>
      </c>
      <c r="F10189" t="s">
        <v>10672</v>
      </c>
      <c r="H10189">
        <v>156</v>
      </c>
    </row>
    <row r="10190" spans="1:8">
      <c r="A10190" t="s">
        <v>428</v>
      </c>
      <c r="B10190" t="s">
        <v>72</v>
      </c>
      <c r="C10190" t="s">
        <v>78</v>
      </c>
      <c r="D10190" t="s">
        <v>58</v>
      </c>
      <c r="E10190" t="s">
        <v>52</v>
      </c>
      <c r="F10190" t="s">
        <v>10672</v>
      </c>
      <c r="G10190" s="336">
        <v>1.49</v>
      </c>
      <c r="H10190">
        <v>157</v>
      </c>
    </row>
    <row r="10191" spans="1:8">
      <c r="A10191" t="s">
        <v>427</v>
      </c>
      <c r="B10191" t="s">
        <v>72</v>
      </c>
      <c r="C10191" t="s">
        <v>78</v>
      </c>
      <c r="D10191" t="s">
        <v>58</v>
      </c>
      <c r="E10191" t="s">
        <v>53</v>
      </c>
      <c r="F10191" t="s">
        <v>10672</v>
      </c>
      <c r="G10191" s="336">
        <v>1.96</v>
      </c>
      <c r="H10191">
        <v>158</v>
      </c>
    </row>
    <row r="10192" spans="1:8">
      <c r="A10192" t="s">
        <v>426</v>
      </c>
      <c r="B10192" t="s">
        <v>72</v>
      </c>
      <c r="C10192" t="s">
        <v>78</v>
      </c>
      <c r="D10192" t="s">
        <v>58</v>
      </c>
      <c r="E10192" t="s">
        <v>54</v>
      </c>
      <c r="F10192" t="s">
        <v>10672</v>
      </c>
      <c r="H10192">
        <v>159</v>
      </c>
    </row>
    <row r="10193" spans="1:8">
      <c r="A10193" t="s">
        <v>425</v>
      </c>
      <c r="B10193" t="s">
        <v>72</v>
      </c>
      <c r="C10193" t="s">
        <v>78</v>
      </c>
      <c r="D10193" t="s">
        <v>58</v>
      </c>
      <c r="E10193" t="s">
        <v>55</v>
      </c>
      <c r="F10193" t="s">
        <v>10672</v>
      </c>
      <c r="H10193">
        <v>160</v>
      </c>
    </row>
    <row r="10194" spans="1:8">
      <c r="A10194" t="s">
        <v>424</v>
      </c>
      <c r="B10194" t="s">
        <v>72</v>
      </c>
      <c r="C10194" t="s">
        <v>78</v>
      </c>
      <c r="D10194" t="s">
        <v>58</v>
      </c>
      <c r="E10194" t="s">
        <v>56</v>
      </c>
      <c r="F10194" t="s">
        <v>10672</v>
      </c>
      <c r="H10194">
        <v>161</v>
      </c>
    </row>
    <row r="10195" spans="1:8">
      <c r="A10195" t="s">
        <v>423</v>
      </c>
      <c r="B10195" t="s">
        <v>72</v>
      </c>
      <c r="C10195" t="s">
        <v>78</v>
      </c>
      <c r="D10195" t="s">
        <v>58</v>
      </c>
      <c r="E10195" t="s">
        <v>57</v>
      </c>
      <c r="F10195" t="s">
        <v>10672</v>
      </c>
      <c r="H10195">
        <v>162</v>
      </c>
    </row>
    <row r="10196" spans="1:8">
      <c r="A10196" t="s">
        <v>422</v>
      </c>
      <c r="B10196" t="s">
        <v>72</v>
      </c>
      <c r="C10196" t="s">
        <v>78</v>
      </c>
      <c r="D10196" t="s">
        <v>59</v>
      </c>
      <c r="E10196" t="s">
        <v>52</v>
      </c>
      <c r="F10196" t="s">
        <v>10672</v>
      </c>
      <c r="G10196" s="336">
        <v>0.21</v>
      </c>
      <c r="H10196">
        <v>163</v>
      </c>
    </row>
    <row r="10197" spans="1:8">
      <c r="A10197" t="s">
        <v>421</v>
      </c>
      <c r="B10197" t="s">
        <v>72</v>
      </c>
      <c r="C10197" t="s">
        <v>78</v>
      </c>
      <c r="D10197" t="s">
        <v>59</v>
      </c>
      <c r="E10197" t="s">
        <v>53</v>
      </c>
      <c r="F10197" t="s">
        <v>10672</v>
      </c>
      <c r="G10197" s="336">
        <v>0.28000000000000003</v>
      </c>
      <c r="H10197">
        <v>164</v>
      </c>
    </row>
    <row r="10198" spans="1:8">
      <c r="A10198" t="s">
        <v>420</v>
      </c>
      <c r="B10198" t="s">
        <v>72</v>
      </c>
      <c r="C10198" t="s">
        <v>78</v>
      </c>
      <c r="D10198" t="s">
        <v>59</v>
      </c>
      <c r="E10198" t="s">
        <v>54</v>
      </c>
      <c r="F10198" t="s">
        <v>10672</v>
      </c>
      <c r="H10198">
        <v>165</v>
      </c>
    </row>
    <row r="10199" spans="1:8">
      <c r="A10199" t="s">
        <v>419</v>
      </c>
      <c r="B10199" t="s">
        <v>72</v>
      </c>
      <c r="C10199" t="s">
        <v>78</v>
      </c>
      <c r="D10199" t="s">
        <v>59</v>
      </c>
      <c r="E10199" t="s">
        <v>55</v>
      </c>
      <c r="F10199" t="s">
        <v>10672</v>
      </c>
      <c r="H10199">
        <v>166</v>
      </c>
    </row>
    <row r="10200" spans="1:8">
      <c r="A10200" t="s">
        <v>418</v>
      </c>
      <c r="B10200" t="s">
        <v>72</v>
      </c>
      <c r="C10200" t="s">
        <v>78</v>
      </c>
      <c r="D10200" t="s">
        <v>59</v>
      </c>
      <c r="E10200" t="s">
        <v>56</v>
      </c>
      <c r="F10200" t="s">
        <v>10672</v>
      </c>
      <c r="H10200">
        <v>167</v>
      </c>
    </row>
    <row r="10201" spans="1:8">
      <c r="A10201" t="s">
        <v>417</v>
      </c>
      <c r="B10201" t="s">
        <v>72</v>
      </c>
      <c r="C10201" t="s">
        <v>78</v>
      </c>
      <c r="D10201" t="s">
        <v>59</v>
      </c>
      <c r="E10201" t="s">
        <v>57</v>
      </c>
      <c r="F10201" t="s">
        <v>10672</v>
      </c>
      <c r="H10201">
        <v>168</v>
      </c>
    </row>
    <row r="10202" spans="1:8">
      <c r="A10202" t="s">
        <v>416</v>
      </c>
      <c r="B10202" t="s">
        <v>71</v>
      </c>
      <c r="C10202" t="s">
        <v>78</v>
      </c>
      <c r="D10202">
        <v>2006</v>
      </c>
      <c r="E10202" t="s">
        <v>52</v>
      </c>
      <c r="F10202" t="s">
        <v>10672</v>
      </c>
      <c r="H10202">
        <v>169</v>
      </c>
    </row>
    <row r="10203" spans="1:8">
      <c r="A10203" t="s">
        <v>415</v>
      </c>
      <c r="B10203" t="s">
        <v>71</v>
      </c>
      <c r="C10203" t="s">
        <v>78</v>
      </c>
      <c r="D10203">
        <v>2006</v>
      </c>
      <c r="E10203" t="s">
        <v>53</v>
      </c>
      <c r="F10203" t="s">
        <v>10672</v>
      </c>
      <c r="H10203">
        <v>170</v>
      </c>
    </row>
    <row r="10204" spans="1:8">
      <c r="A10204" t="s">
        <v>414</v>
      </c>
      <c r="B10204" t="s">
        <v>71</v>
      </c>
      <c r="C10204" t="s">
        <v>78</v>
      </c>
      <c r="D10204">
        <v>2006</v>
      </c>
      <c r="E10204" t="s">
        <v>54</v>
      </c>
      <c r="F10204" t="s">
        <v>10672</v>
      </c>
      <c r="H10204">
        <v>171</v>
      </c>
    </row>
    <row r="10205" spans="1:8">
      <c r="A10205" t="s">
        <v>413</v>
      </c>
      <c r="B10205" t="s">
        <v>71</v>
      </c>
      <c r="C10205" t="s">
        <v>78</v>
      </c>
      <c r="D10205">
        <v>2006</v>
      </c>
      <c r="E10205" t="s">
        <v>55</v>
      </c>
      <c r="F10205" t="s">
        <v>10672</v>
      </c>
      <c r="H10205">
        <v>172</v>
      </c>
    </row>
    <row r="10206" spans="1:8">
      <c r="A10206" t="s">
        <v>412</v>
      </c>
      <c r="B10206" t="s">
        <v>71</v>
      </c>
      <c r="C10206" t="s">
        <v>78</v>
      </c>
      <c r="D10206">
        <v>2006</v>
      </c>
      <c r="E10206" t="s">
        <v>56</v>
      </c>
      <c r="F10206" t="s">
        <v>10672</v>
      </c>
      <c r="H10206">
        <v>173</v>
      </c>
    </row>
    <row r="10207" spans="1:8">
      <c r="A10207" t="s">
        <v>411</v>
      </c>
      <c r="B10207" t="s">
        <v>71</v>
      </c>
      <c r="C10207" t="s">
        <v>78</v>
      </c>
      <c r="D10207">
        <v>2006</v>
      </c>
      <c r="E10207" t="s">
        <v>57</v>
      </c>
      <c r="F10207" t="s">
        <v>10672</v>
      </c>
      <c r="H10207">
        <v>174</v>
      </c>
    </row>
    <row r="10208" spans="1:8">
      <c r="A10208" t="s">
        <v>410</v>
      </c>
      <c r="B10208" t="s">
        <v>71</v>
      </c>
      <c r="C10208" t="s">
        <v>78</v>
      </c>
      <c r="D10208">
        <v>2007</v>
      </c>
      <c r="E10208" t="s">
        <v>52</v>
      </c>
      <c r="F10208" t="s">
        <v>10672</v>
      </c>
      <c r="G10208" s="336">
        <v>0.5</v>
      </c>
      <c r="H10208">
        <v>175</v>
      </c>
    </row>
    <row r="10209" spans="1:8">
      <c r="A10209" t="s">
        <v>409</v>
      </c>
      <c r="B10209" t="s">
        <v>71</v>
      </c>
      <c r="C10209" t="s">
        <v>78</v>
      </c>
      <c r="D10209">
        <v>2007</v>
      </c>
      <c r="E10209" t="s">
        <v>53</v>
      </c>
      <c r="F10209" t="s">
        <v>10672</v>
      </c>
      <c r="G10209" s="336">
        <v>0.6</v>
      </c>
      <c r="H10209">
        <v>176</v>
      </c>
    </row>
    <row r="10210" spans="1:8">
      <c r="A10210" t="s">
        <v>408</v>
      </c>
      <c r="B10210" t="s">
        <v>71</v>
      </c>
      <c r="C10210" t="s">
        <v>78</v>
      </c>
      <c r="D10210">
        <v>2007</v>
      </c>
      <c r="E10210" t="s">
        <v>54</v>
      </c>
      <c r="F10210" t="s">
        <v>10672</v>
      </c>
      <c r="H10210">
        <v>177</v>
      </c>
    </row>
    <row r="10211" spans="1:8">
      <c r="A10211" t="s">
        <v>407</v>
      </c>
      <c r="B10211" t="s">
        <v>71</v>
      </c>
      <c r="C10211" t="s">
        <v>78</v>
      </c>
      <c r="D10211">
        <v>2007</v>
      </c>
      <c r="E10211" t="s">
        <v>55</v>
      </c>
      <c r="F10211" t="s">
        <v>10672</v>
      </c>
      <c r="H10211">
        <v>178</v>
      </c>
    </row>
    <row r="10212" spans="1:8">
      <c r="A10212" t="s">
        <v>406</v>
      </c>
      <c r="B10212" t="s">
        <v>71</v>
      </c>
      <c r="C10212" t="s">
        <v>78</v>
      </c>
      <c r="D10212">
        <v>2007</v>
      </c>
      <c r="E10212" t="s">
        <v>56</v>
      </c>
      <c r="F10212" t="s">
        <v>10672</v>
      </c>
      <c r="H10212">
        <v>179</v>
      </c>
    </row>
    <row r="10213" spans="1:8">
      <c r="A10213" t="s">
        <v>405</v>
      </c>
      <c r="B10213" t="s">
        <v>71</v>
      </c>
      <c r="C10213" t="s">
        <v>78</v>
      </c>
      <c r="D10213">
        <v>2007</v>
      </c>
      <c r="E10213" t="s">
        <v>57</v>
      </c>
      <c r="F10213" t="s">
        <v>10672</v>
      </c>
      <c r="H10213">
        <v>180</v>
      </c>
    </row>
    <row r="10214" spans="1:8">
      <c r="A10214" t="s">
        <v>404</v>
      </c>
      <c r="B10214" t="s">
        <v>71</v>
      </c>
      <c r="C10214" t="s">
        <v>78</v>
      </c>
      <c r="D10214">
        <v>2008</v>
      </c>
      <c r="E10214" t="s">
        <v>52</v>
      </c>
      <c r="F10214" t="s">
        <v>10672</v>
      </c>
      <c r="G10214" s="336">
        <v>1.19</v>
      </c>
      <c r="H10214">
        <v>181</v>
      </c>
    </row>
    <row r="10215" spans="1:8">
      <c r="A10215" t="s">
        <v>403</v>
      </c>
      <c r="B10215" t="s">
        <v>71</v>
      </c>
      <c r="C10215" t="s">
        <v>78</v>
      </c>
      <c r="D10215">
        <v>2008</v>
      </c>
      <c r="E10215" t="s">
        <v>53</v>
      </c>
      <c r="F10215" t="s">
        <v>10672</v>
      </c>
      <c r="G10215" s="336">
        <v>0.85</v>
      </c>
      <c r="H10215">
        <v>182</v>
      </c>
    </row>
    <row r="10216" spans="1:8">
      <c r="A10216" t="s">
        <v>402</v>
      </c>
      <c r="B10216" t="s">
        <v>71</v>
      </c>
      <c r="C10216" t="s">
        <v>78</v>
      </c>
      <c r="D10216">
        <v>2008</v>
      </c>
      <c r="E10216" t="s">
        <v>54</v>
      </c>
      <c r="F10216" t="s">
        <v>10672</v>
      </c>
      <c r="H10216">
        <v>183</v>
      </c>
    </row>
    <row r="10217" spans="1:8">
      <c r="A10217" t="s">
        <v>401</v>
      </c>
      <c r="B10217" t="s">
        <v>71</v>
      </c>
      <c r="C10217" t="s">
        <v>78</v>
      </c>
      <c r="D10217">
        <v>2008</v>
      </c>
      <c r="E10217" t="s">
        <v>55</v>
      </c>
      <c r="F10217" t="s">
        <v>10672</v>
      </c>
      <c r="H10217">
        <v>184</v>
      </c>
    </row>
    <row r="10218" spans="1:8">
      <c r="A10218" t="s">
        <v>400</v>
      </c>
      <c r="B10218" t="s">
        <v>71</v>
      </c>
      <c r="C10218" t="s">
        <v>78</v>
      </c>
      <c r="D10218">
        <v>2008</v>
      </c>
      <c r="E10218" t="s">
        <v>56</v>
      </c>
      <c r="F10218" t="s">
        <v>10672</v>
      </c>
      <c r="H10218">
        <v>185</v>
      </c>
    </row>
    <row r="10219" spans="1:8">
      <c r="A10219" t="s">
        <v>399</v>
      </c>
      <c r="B10219" t="s">
        <v>71</v>
      </c>
      <c r="C10219" t="s">
        <v>78</v>
      </c>
      <c r="D10219">
        <v>2008</v>
      </c>
      <c r="E10219" t="s">
        <v>57</v>
      </c>
      <c r="F10219" t="s">
        <v>10672</v>
      </c>
      <c r="H10219">
        <v>186</v>
      </c>
    </row>
    <row r="10220" spans="1:8">
      <c r="A10220" t="s">
        <v>398</v>
      </c>
      <c r="B10220" t="s">
        <v>71</v>
      </c>
      <c r="C10220" t="s">
        <v>78</v>
      </c>
      <c r="D10220">
        <v>2009</v>
      </c>
      <c r="E10220" t="s">
        <v>52</v>
      </c>
      <c r="F10220" t="s">
        <v>10672</v>
      </c>
      <c r="G10220" s="336">
        <v>0.25</v>
      </c>
      <c r="H10220">
        <v>187</v>
      </c>
    </row>
    <row r="10221" spans="1:8">
      <c r="A10221" t="s">
        <v>397</v>
      </c>
      <c r="B10221" t="s">
        <v>71</v>
      </c>
      <c r="C10221" t="s">
        <v>78</v>
      </c>
      <c r="D10221">
        <v>2009</v>
      </c>
      <c r="E10221" t="s">
        <v>53</v>
      </c>
      <c r="F10221" t="s">
        <v>10672</v>
      </c>
      <c r="G10221" s="336">
        <v>0.17</v>
      </c>
      <c r="H10221">
        <v>188</v>
      </c>
    </row>
    <row r="10222" spans="1:8">
      <c r="A10222" t="s">
        <v>396</v>
      </c>
      <c r="B10222" t="s">
        <v>71</v>
      </c>
      <c r="C10222" t="s">
        <v>78</v>
      </c>
      <c r="D10222">
        <v>2009</v>
      </c>
      <c r="E10222" t="s">
        <v>54</v>
      </c>
      <c r="F10222" t="s">
        <v>10672</v>
      </c>
      <c r="H10222">
        <v>189</v>
      </c>
    </row>
    <row r="10223" spans="1:8">
      <c r="A10223" t="s">
        <v>395</v>
      </c>
      <c r="B10223" t="s">
        <v>71</v>
      </c>
      <c r="C10223" t="s">
        <v>78</v>
      </c>
      <c r="D10223">
        <v>2009</v>
      </c>
      <c r="E10223" t="s">
        <v>55</v>
      </c>
      <c r="F10223" t="s">
        <v>10672</v>
      </c>
      <c r="H10223">
        <v>190</v>
      </c>
    </row>
    <row r="10224" spans="1:8">
      <c r="A10224" t="s">
        <v>394</v>
      </c>
      <c r="B10224" t="s">
        <v>71</v>
      </c>
      <c r="C10224" t="s">
        <v>78</v>
      </c>
      <c r="D10224">
        <v>2009</v>
      </c>
      <c r="E10224" t="s">
        <v>56</v>
      </c>
      <c r="F10224" t="s">
        <v>10672</v>
      </c>
      <c r="H10224">
        <v>191</v>
      </c>
    </row>
    <row r="10225" spans="1:8">
      <c r="A10225" t="s">
        <v>393</v>
      </c>
      <c r="B10225" t="s">
        <v>71</v>
      </c>
      <c r="C10225" t="s">
        <v>78</v>
      </c>
      <c r="D10225">
        <v>2009</v>
      </c>
      <c r="E10225" t="s">
        <v>57</v>
      </c>
      <c r="F10225" t="s">
        <v>10672</v>
      </c>
      <c r="H10225">
        <v>192</v>
      </c>
    </row>
    <row r="10226" spans="1:8">
      <c r="A10226" t="s">
        <v>392</v>
      </c>
      <c r="B10226" t="s">
        <v>71</v>
      </c>
      <c r="C10226" t="s">
        <v>78</v>
      </c>
      <c r="D10226">
        <v>2010</v>
      </c>
      <c r="E10226" t="s">
        <v>52</v>
      </c>
      <c r="F10226" t="s">
        <v>10672</v>
      </c>
      <c r="G10226" s="336">
        <v>0.5</v>
      </c>
      <c r="H10226">
        <v>193</v>
      </c>
    </row>
    <row r="10227" spans="1:8">
      <c r="A10227" t="s">
        <v>391</v>
      </c>
      <c r="B10227" t="s">
        <v>71</v>
      </c>
      <c r="C10227" t="s">
        <v>78</v>
      </c>
      <c r="D10227">
        <v>2010</v>
      </c>
      <c r="E10227" t="s">
        <v>53</v>
      </c>
      <c r="F10227" t="s">
        <v>10672</v>
      </c>
      <c r="G10227" s="336">
        <v>0.56999999999999995</v>
      </c>
      <c r="H10227">
        <v>194</v>
      </c>
    </row>
    <row r="10228" spans="1:8">
      <c r="A10228" t="s">
        <v>390</v>
      </c>
      <c r="B10228" t="s">
        <v>71</v>
      </c>
      <c r="C10228" t="s">
        <v>78</v>
      </c>
      <c r="D10228">
        <v>2010</v>
      </c>
      <c r="E10228" t="s">
        <v>54</v>
      </c>
      <c r="F10228" t="s">
        <v>10672</v>
      </c>
      <c r="H10228">
        <v>195</v>
      </c>
    </row>
    <row r="10229" spans="1:8">
      <c r="A10229" t="s">
        <v>389</v>
      </c>
      <c r="B10229" t="s">
        <v>71</v>
      </c>
      <c r="C10229" t="s">
        <v>78</v>
      </c>
      <c r="D10229">
        <v>2010</v>
      </c>
      <c r="E10229" t="s">
        <v>55</v>
      </c>
      <c r="F10229" t="s">
        <v>10672</v>
      </c>
      <c r="H10229">
        <v>196</v>
      </c>
    </row>
    <row r="10230" spans="1:8">
      <c r="A10230" t="s">
        <v>388</v>
      </c>
      <c r="B10230" t="s">
        <v>71</v>
      </c>
      <c r="C10230" t="s">
        <v>78</v>
      </c>
      <c r="D10230">
        <v>2010</v>
      </c>
      <c r="E10230" t="s">
        <v>56</v>
      </c>
      <c r="F10230" t="s">
        <v>10672</v>
      </c>
      <c r="H10230">
        <v>197</v>
      </c>
    </row>
    <row r="10231" spans="1:8">
      <c r="A10231" t="s">
        <v>387</v>
      </c>
      <c r="B10231" t="s">
        <v>71</v>
      </c>
      <c r="C10231" t="s">
        <v>78</v>
      </c>
      <c r="D10231">
        <v>2010</v>
      </c>
      <c r="E10231" t="s">
        <v>57</v>
      </c>
      <c r="F10231" t="s">
        <v>10672</v>
      </c>
      <c r="H10231">
        <v>198</v>
      </c>
    </row>
    <row r="10232" spans="1:8">
      <c r="A10232" t="s">
        <v>386</v>
      </c>
      <c r="B10232" t="s">
        <v>71</v>
      </c>
      <c r="C10232" t="s">
        <v>78</v>
      </c>
      <c r="D10232">
        <v>2011</v>
      </c>
      <c r="E10232" t="s">
        <v>52</v>
      </c>
      <c r="F10232" t="s">
        <v>10672</v>
      </c>
      <c r="G10232" s="336">
        <v>0.66</v>
      </c>
      <c r="H10232">
        <v>199</v>
      </c>
    </row>
    <row r="10233" spans="1:8">
      <c r="A10233" t="s">
        <v>385</v>
      </c>
      <c r="B10233" t="s">
        <v>71</v>
      </c>
      <c r="C10233" t="s">
        <v>78</v>
      </c>
      <c r="D10233">
        <v>2011</v>
      </c>
      <c r="E10233" t="s">
        <v>53</v>
      </c>
      <c r="F10233" t="s">
        <v>10672</v>
      </c>
      <c r="G10233" s="336">
        <v>0.74</v>
      </c>
      <c r="H10233">
        <v>200</v>
      </c>
    </row>
    <row r="10234" spans="1:8">
      <c r="A10234" t="s">
        <v>384</v>
      </c>
      <c r="B10234" t="s">
        <v>71</v>
      </c>
      <c r="C10234" t="s">
        <v>78</v>
      </c>
      <c r="D10234">
        <v>2011</v>
      </c>
      <c r="E10234" t="s">
        <v>54</v>
      </c>
      <c r="F10234" t="s">
        <v>10672</v>
      </c>
      <c r="H10234">
        <v>201</v>
      </c>
    </row>
    <row r="10235" spans="1:8">
      <c r="A10235" t="s">
        <v>383</v>
      </c>
      <c r="B10235" t="s">
        <v>71</v>
      </c>
      <c r="C10235" t="s">
        <v>78</v>
      </c>
      <c r="D10235">
        <v>2011</v>
      </c>
      <c r="E10235" t="s">
        <v>55</v>
      </c>
      <c r="F10235" t="s">
        <v>10672</v>
      </c>
      <c r="H10235">
        <v>202</v>
      </c>
    </row>
    <row r="10236" spans="1:8">
      <c r="A10236" t="s">
        <v>382</v>
      </c>
      <c r="B10236" t="s">
        <v>71</v>
      </c>
      <c r="C10236" t="s">
        <v>78</v>
      </c>
      <c r="D10236">
        <v>2011</v>
      </c>
      <c r="E10236" t="s">
        <v>56</v>
      </c>
      <c r="F10236" t="s">
        <v>10672</v>
      </c>
      <c r="H10236">
        <v>203</v>
      </c>
    </row>
    <row r="10237" spans="1:8">
      <c r="A10237" t="s">
        <v>381</v>
      </c>
      <c r="B10237" t="s">
        <v>71</v>
      </c>
      <c r="C10237" t="s">
        <v>78</v>
      </c>
      <c r="D10237">
        <v>2011</v>
      </c>
      <c r="E10237" t="s">
        <v>57</v>
      </c>
      <c r="F10237" t="s">
        <v>10672</v>
      </c>
      <c r="H10237">
        <v>204</v>
      </c>
    </row>
    <row r="10238" spans="1:8">
      <c r="A10238" t="s">
        <v>380</v>
      </c>
      <c r="B10238" t="s">
        <v>71</v>
      </c>
      <c r="C10238" t="s">
        <v>78</v>
      </c>
      <c r="D10238">
        <v>2012</v>
      </c>
      <c r="E10238" t="s">
        <v>52</v>
      </c>
      <c r="F10238" t="s">
        <v>10672</v>
      </c>
      <c r="G10238" s="336">
        <v>0.78</v>
      </c>
      <c r="H10238">
        <v>205</v>
      </c>
    </row>
    <row r="10239" spans="1:8">
      <c r="A10239" t="s">
        <v>379</v>
      </c>
      <c r="B10239" t="s">
        <v>71</v>
      </c>
      <c r="C10239" t="s">
        <v>78</v>
      </c>
      <c r="D10239">
        <v>2012</v>
      </c>
      <c r="E10239" t="s">
        <v>53</v>
      </c>
      <c r="F10239" t="s">
        <v>10672</v>
      </c>
      <c r="G10239" s="336">
        <v>0.74</v>
      </c>
      <c r="H10239">
        <v>206</v>
      </c>
    </row>
    <row r="10240" spans="1:8">
      <c r="A10240" t="s">
        <v>378</v>
      </c>
      <c r="B10240" t="s">
        <v>71</v>
      </c>
      <c r="C10240" t="s">
        <v>78</v>
      </c>
      <c r="D10240">
        <v>2012</v>
      </c>
      <c r="E10240" t="s">
        <v>54</v>
      </c>
      <c r="F10240" t="s">
        <v>10672</v>
      </c>
      <c r="H10240">
        <v>207</v>
      </c>
    </row>
    <row r="10241" spans="1:8">
      <c r="A10241" t="s">
        <v>377</v>
      </c>
      <c r="B10241" t="s">
        <v>71</v>
      </c>
      <c r="C10241" t="s">
        <v>78</v>
      </c>
      <c r="D10241">
        <v>2012</v>
      </c>
      <c r="E10241" t="s">
        <v>55</v>
      </c>
      <c r="F10241" t="s">
        <v>10672</v>
      </c>
      <c r="H10241">
        <v>208</v>
      </c>
    </row>
    <row r="10242" spans="1:8">
      <c r="A10242" t="s">
        <v>376</v>
      </c>
      <c r="B10242" t="s">
        <v>71</v>
      </c>
      <c r="C10242" t="s">
        <v>78</v>
      </c>
      <c r="D10242">
        <v>2012</v>
      </c>
      <c r="E10242" t="s">
        <v>56</v>
      </c>
      <c r="F10242" t="s">
        <v>10672</v>
      </c>
      <c r="H10242">
        <v>209</v>
      </c>
    </row>
    <row r="10243" spans="1:8">
      <c r="A10243" t="s">
        <v>375</v>
      </c>
      <c r="B10243" t="s">
        <v>71</v>
      </c>
      <c r="C10243" t="s">
        <v>78</v>
      </c>
      <c r="D10243">
        <v>2012</v>
      </c>
      <c r="E10243" t="s">
        <v>57</v>
      </c>
      <c r="F10243" t="s">
        <v>10672</v>
      </c>
      <c r="H10243">
        <v>210</v>
      </c>
    </row>
    <row r="10244" spans="1:8">
      <c r="A10244" t="s">
        <v>374</v>
      </c>
      <c r="B10244" t="s">
        <v>71</v>
      </c>
      <c r="C10244" t="s">
        <v>78</v>
      </c>
      <c r="D10244">
        <v>2013</v>
      </c>
      <c r="E10244" t="s">
        <v>52</v>
      </c>
      <c r="F10244" t="s">
        <v>10672</v>
      </c>
      <c r="H10244">
        <v>211</v>
      </c>
    </row>
    <row r="10245" spans="1:8">
      <c r="A10245" t="s">
        <v>373</v>
      </c>
      <c r="B10245" t="s">
        <v>71</v>
      </c>
      <c r="C10245" t="s">
        <v>78</v>
      </c>
      <c r="D10245">
        <v>2013</v>
      </c>
      <c r="E10245" t="s">
        <v>53</v>
      </c>
      <c r="F10245" t="s">
        <v>10672</v>
      </c>
      <c r="H10245">
        <v>212</v>
      </c>
    </row>
    <row r="10246" spans="1:8">
      <c r="A10246" t="s">
        <v>372</v>
      </c>
      <c r="B10246" t="s">
        <v>71</v>
      </c>
      <c r="C10246" t="s">
        <v>78</v>
      </c>
      <c r="D10246">
        <v>2013</v>
      </c>
      <c r="E10246" t="s">
        <v>54</v>
      </c>
      <c r="F10246" t="s">
        <v>10672</v>
      </c>
      <c r="H10246">
        <v>213</v>
      </c>
    </row>
    <row r="10247" spans="1:8">
      <c r="A10247" t="s">
        <v>371</v>
      </c>
      <c r="B10247" t="s">
        <v>71</v>
      </c>
      <c r="C10247" t="s">
        <v>78</v>
      </c>
      <c r="D10247">
        <v>2013</v>
      </c>
      <c r="E10247" t="s">
        <v>55</v>
      </c>
      <c r="F10247" t="s">
        <v>10672</v>
      </c>
      <c r="H10247">
        <v>214</v>
      </c>
    </row>
    <row r="10248" spans="1:8">
      <c r="A10248" t="s">
        <v>370</v>
      </c>
      <c r="B10248" t="s">
        <v>71</v>
      </c>
      <c r="C10248" t="s">
        <v>78</v>
      </c>
      <c r="D10248">
        <v>2013</v>
      </c>
      <c r="E10248" t="s">
        <v>56</v>
      </c>
      <c r="F10248" t="s">
        <v>10672</v>
      </c>
      <c r="H10248">
        <v>215</v>
      </c>
    </row>
    <row r="10249" spans="1:8">
      <c r="A10249" t="s">
        <v>369</v>
      </c>
      <c r="B10249" t="s">
        <v>71</v>
      </c>
      <c r="C10249" t="s">
        <v>78</v>
      </c>
      <c r="D10249">
        <v>2013</v>
      </c>
      <c r="E10249" t="s">
        <v>57</v>
      </c>
      <c r="F10249" t="s">
        <v>10672</v>
      </c>
      <c r="H10249">
        <v>216</v>
      </c>
    </row>
    <row r="10250" spans="1:8">
      <c r="A10250" t="s">
        <v>368</v>
      </c>
      <c r="B10250" t="s">
        <v>71</v>
      </c>
      <c r="C10250" t="s">
        <v>78</v>
      </c>
      <c r="D10250" t="s">
        <v>58</v>
      </c>
      <c r="E10250" t="s">
        <v>52</v>
      </c>
      <c r="F10250" t="s">
        <v>10672</v>
      </c>
      <c r="H10250">
        <v>217</v>
      </c>
    </row>
    <row r="10251" spans="1:8">
      <c r="A10251" t="s">
        <v>367</v>
      </c>
      <c r="B10251" t="s">
        <v>71</v>
      </c>
      <c r="C10251" t="s">
        <v>78</v>
      </c>
      <c r="D10251" t="s">
        <v>58</v>
      </c>
      <c r="E10251" t="s">
        <v>53</v>
      </c>
      <c r="F10251" t="s">
        <v>10672</v>
      </c>
      <c r="H10251">
        <v>218</v>
      </c>
    </row>
    <row r="10252" spans="1:8">
      <c r="A10252" t="s">
        <v>366</v>
      </c>
      <c r="B10252" t="s">
        <v>71</v>
      </c>
      <c r="C10252" t="s">
        <v>78</v>
      </c>
      <c r="D10252" t="s">
        <v>58</v>
      </c>
      <c r="E10252" t="s">
        <v>54</v>
      </c>
      <c r="F10252" t="s">
        <v>10672</v>
      </c>
      <c r="H10252">
        <v>219</v>
      </c>
    </row>
    <row r="10253" spans="1:8">
      <c r="A10253" t="s">
        <v>365</v>
      </c>
      <c r="B10253" t="s">
        <v>71</v>
      </c>
      <c r="C10253" t="s">
        <v>78</v>
      </c>
      <c r="D10253" t="s">
        <v>58</v>
      </c>
      <c r="E10253" t="s">
        <v>55</v>
      </c>
      <c r="F10253" t="s">
        <v>10672</v>
      </c>
      <c r="H10253">
        <v>220</v>
      </c>
    </row>
    <row r="10254" spans="1:8">
      <c r="A10254" t="s">
        <v>364</v>
      </c>
      <c r="B10254" t="s">
        <v>71</v>
      </c>
      <c r="C10254" t="s">
        <v>78</v>
      </c>
      <c r="D10254" t="s">
        <v>58</v>
      </c>
      <c r="E10254" t="s">
        <v>56</v>
      </c>
      <c r="F10254" t="s">
        <v>10672</v>
      </c>
      <c r="H10254">
        <v>221</v>
      </c>
    </row>
    <row r="10255" spans="1:8">
      <c r="A10255" t="s">
        <v>363</v>
      </c>
      <c r="B10255" t="s">
        <v>71</v>
      </c>
      <c r="C10255" t="s">
        <v>78</v>
      </c>
      <c r="D10255" t="s">
        <v>58</v>
      </c>
      <c r="E10255" t="s">
        <v>57</v>
      </c>
      <c r="F10255" t="s">
        <v>10672</v>
      </c>
      <c r="H10255">
        <v>222</v>
      </c>
    </row>
    <row r="10256" spans="1:8">
      <c r="A10256" t="s">
        <v>362</v>
      </c>
      <c r="B10256" t="s">
        <v>71</v>
      </c>
      <c r="C10256" t="s">
        <v>78</v>
      </c>
      <c r="D10256" t="s">
        <v>59</v>
      </c>
      <c r="E10256" t="s">
        <v>52</v>
      </c>
      <c r="F10256" t="s">
        <v>10672</v>
      </c>
      <c r="H10256">
        <v>223</v>
      </c>
    </row>
    <row r="10257" spans="1:8">
      <c r="A10257" t="s">
        <v>361</v>
      </c>
      <c r="B10257" t="s">
        <v>71</v>
      </c>
      <c r="C10257" t="s">
        <v>78</v>
      </c>
      <c r="D10257" t="s">
        <v>59</v>
      </c>
      <c r="E10257" t="s">
        <v>53</v>
      </c>
      <c r="F10257" t="s">
        <v>10672</v>
      </c>
      <c r="H10257">
        <v>224</v>
      </c>
    </row>
    <row r="10258" spans="1:8">
      <c r="A10258" t="s">
        <v>360</v>
      </c>
      <c r="B10258" t="s">
        <v>71</v>
      </c>
      <c r="C10258" t="s">
        <v>78</v>
      </c>
      <c r="D10258" t="s">
        <v>59</v>
      </c>
      <c r="E10258" t="s">
        <v>54</v>
      </c>
      <c r="F10258" t="s">
        <v>10672</v>
      </c>
      <c r="H10258">
        <v>225</v>
      </c>
    </row>
    <row r="10259" spans="1:8">
      <c r="A10259" t="s">
        <v>359</v>
      </c>
      <c r="B10259" t="s">
        <v>71</v>
      </c>
      <c r="C10259" t="s">
        <v>78</v>
      </c>
      <c r="D10259" t="s">
        <v>59</v>
      </c>
      <c r="E10259" t="s">
        <v>55</v>
      </c>
      <c r="F10259" t="s">
        <v>10672</v>
      </c>
      <c r="H10259">
        <v>226</v>
      </c>
    </row>
    <row r="10260" spans="1:8">
      <c r="A10260" t="s">
        <v>358</v>
      </c>
      <c r="B10260" t="s">
        <v>71</v>
      </c>
      <c r="C10260" t="s">
        <v>78</v>
      </c>
      <c r="D10260" t="s">
        <v>59</v>
      </c>
      <c r="E10260" t="s">
        <v>56</v>
      </c>
      <c r="F10260" t="s">
        <v>10672</v>
      </c>
      <c r="H10260">
        <v>227</v>
      </c>
    </row>
    <row r="10261" spans="1:8">
      <c r="A10261" t="s">
        <v>357</v>
      </c>
      <c r="B10261" t="s">
        <v>71</v>
      </c>
      <c r="C10261" t="s">
        <v>78</v>
      </c>
      <c r="D10261" t="s">
        <v>59</v>
      </c>
      <c r="E10261" t="s">
        <v>57</v>
      </c>
      <c r="F10261" t="s">
        <v>10672</v>
      </c>
      <c r="H10261">
        <v>228</v>
      </c>
    </row>
    <row r="10262" spans="1:8">
      <c r="A10262" t="s">
        <v>356</v>
      </c>
      <c r="B10262" t="s">
        <v>72</v>
      </c>
      <c r="C10262" t="s">
        <v>123</v>
      </c>
      <c r="D10262">
        <v>2007</v>
      </c>
      <c r="E10262" t="s">
        <v>79</v>
      </c>
      <c r="F10262" t="s">
        <v>10673</v>
      </c>
      <c r="G10262" s="337">
        <v>0.12280000000000001</v>
      </c>
      <c r="H10262">
        <v>1</v>
      </c>
    </row>
    <row r="10263" spans="1:8">
      <c r="A10263" t="s">
        <v>355</v>
      </c>
      <c r="B10263" t="s">
        <v>72</v>
      </c>
      <c r="C10263" t="s">
        <v>123</v>
      </c>
      <c r="D10263">
        <v>2007</v>
      </c>
      <c r="E10263" t="s">
        <v>80</v>
      </c>
      <c r="F10263" t="s">
        <v>10673</v>
      </c>
      <c r="G10263" s="337">
        <v>0.12859999999999999</v>
      </c>
      <c r="H10263">
        <v>2</v>
      </c>
    </row>
    <row r="10264" spans="1:8">
      <c r="A10264" t="s">
        <v>354</v>
      </c>
      <c r="B10264" t="s">
        <v>72</v>
      </c>
      <c r="C10264" t="s">
        <v>123</v>
      </c>
      <c r="D10264">
        <v>2007</v>
      </c>
      <c r="E10264" t="s">
        <v>81</v>
      </c>
      <c r="F10264" t="s">
        <v>10673</v>
      </c>
      <c r="H10264">
        <v>3</v>
      </c>
    </row>
    <row r="10265" spans="1:8">
      <c r="A10265" t="s">
        <v>353</v>
      </c>
      <c r="B10265" t="s">
        <v>72</v>
      </c>
      <c r="C10265" t="s">
        <v>123</v>
      </c>
      <c r="D10265">
        <v>2007</v>
      </c>
      <c r="E10265" t="s">
        <v>82</v>
      </c>
      <c r="F10265" t="s">
        <v>10673</v>
      </c>
      <c r="H10265">
        <v>4</v>
      </c>
    </row>
    <row r="10266" spans="1:8">
      <c r="A10266" t="s">
        <v>352</v>
      </c>
      <c r="B10266" t="s">
        <v>72</v>
      </c>
      <c r="C10266" t="s">
        <v>123</v>
      </c>
      <c r="D10266">
        <v>2007</v>
      </c>
      <c r="E10266" t="s">
        <v>83</v>
      </c>
      <c r="F10266" t="s">
        <v>10673</v>
      </c>
      <c r="H10266">
        <v>5</v>
      </c>
    </row>
    <row r="10267" spans="1:8">
      <c r="A10267" t="s">
        <v>351</v>
      </c>
      <c r="B10267" t="s">
        <v>72</v>
      </c>
      <c r="C10267" t="s">
        <v>123</v>
      </c>
      <c r="D10267">
        <v>2007</v>
      </c>
      <c r="E10267" t="s">
        <v>84</v>
      </c>
      <c r="F10267" t="s">
        <v>10673</v>
      </c>
      <c r="H10267">
        <v>6</v>
      </c>
    </row>
    <row r="10268" spans="1:8">
      <c r="A10268" t="s">
        <v>350</v>
      </c>
      <c r="B10268" t="s">
        <v>72</v>
      </c>
      <c r="C10268" t="s">
        <v>123</v>
      </c>
      <c r="D10268">
        <v>2008</v>
      </c>
      <c r="E10268" t="s">
        <v>79</v>
      </c>
      <c r="F10268" t="s">
        <v>10673</v>
      </c>
      <c r="G10268" s="337">
        <v>0.1686</v>
      </c>
      <c r="H10268">
        <v>7</v>
      </c>
    </row>
    <row r="10269" spans="1:8">
      <c r="A10269" t="s">
        <v>349</v>
      </c>
      <c r="B10269" t="s">
        <v>72</v>
      </c>
      <c r="C10269" t="s">
        <v>123</v>
      </c>
      <c r="D10269">
        <v>2008</v>
      </c>
      <c r="E10269" t="s">
        <v>80</v>
      </c>
      <c r="F10269" t="s">
        <v>10673</v>
      </c>
      <c r="G10269" s="337">
        <v>0.1487</v>
      </c>
      <c r="H10269">
        <v>8</v>
      </c>
    </row>
    <row r="10270" spans="1:8">
      <c r="A10270" t="s">
        <v>348</v>
      </c>
      <c r="B10270" t="s">
        <v>72</v>
      </c>
      <c r="C10270" t="s">
        <v>123</v>
      </c>
      <c r="D10270">
        <v>2008</v>
      </c>
      <c r="E10270" t="s">
        <v>81</v>
      </c>
      <c r="F10270" t="s">
        <v>10673</v>
      </c>
      <c r="H10270">
        <v>9</v>
      </c>
    </row>
    <row r="10271" spans="1:8">
      <c r="A10271" t="s">
        <v>347</v>
      </c>
      <c r="B10271" t="s">
        <v>72</v>
      </c>
      <c r="C10271" t="s">
        <v>123</v>
      </c>
      <c r="D10271">
        <v>2008</v>
      </c>
      <c r="E10271" t="s">
        <v>82</v>
      </c>
      <c r="F10271" t="s">
        <v>10673</v>
      </c>
      <c r="H10271">
        <v>10</v>
      </c>
    </row>
    <row r="10272" spans="1:8">
      <c r="A10272" t="s">
        <v>346</v>
      </c>
      <c r="B10272" t="s">
        <v>72</v>
      </c>
      <c r="C10272" t="s">
        <v>123</v>
      </c>
      <c r="D10272">
        <v>2008</v>
      </c>
      <c r="E10272" t="s">
        <v>83</v>
      </c>
      <c r="F10272" t="s">
        <v>10673</v>
      </c>
      <c r="H10272">
        <v>11</v>
      </c>
    </row>
    <row r="10273" spans="1:8">
      <c r="A10273" t="s">
        <v>345</v>
      </c>
      <c r="B10273" t="s">
        <v>72</v>
      </c>
      <c r="C10273" t="s">
        <v>123</v>
      </c>
      <c r="D10273">
        <v>2008</v>
      </c>
      <c r="E10273" t="s">
        <v>84</v>
      </c>
      <c r="F10273" t="s">
        <v>10673</v>
      </c>
      <c r="H10273">
        <v>12</v>
      </c>
    </row>
    <row r="10274" spans="1:8">
      <c r="A10274" t="s">
        <v>344</v>
      </c>
      <c r="B10274" t="s">
        <v>72</v>
      </c>
      <c r="C10274" t="s">
        <v>123</v>
      </c>
      <c r="D10274">
        <v>2009</v>
      </c>
      <c r="E10274" t="s">
        <v>79</v>
      </c>
      <c r="F10274" t="s">
        <v>10673</v>
      </c>
      <c r="G10274" s="337">
        <v>0.1211</v>
      </c>
      <c r="H10274">
        <v>13</v>
      </c>
    </row>
    <row r="10275" spans="1:8">
      <c r="A10275" t="s">
        <v>343</v>
      </c>
      <c r="B10275" t="s">
        <v>72</v>
      </c>
      <c r="C10275" t="s">
        <v>123</v>
      </c>
      <c r="D10275">
        <v>2009</v>
      </c>
      <c r="E10275" t="s">
        <v>80</v>
      </c>
      <c r="F10275" t="s">
        <v>10673</v>
      </c>
      <c r="G10275" s="337">
        <v>0.159</v>
      </c>
      <c r="H10275">
        <v>14</v>
      </c>
    </row>
    <row r="10276" spans="1:8">
      <c r="A10276" t="s">
        <v>342</v>
      </c>
      <c r="B10276" t="s">
        <v>72</v>
      </c>
      <c r="C10276" t="s">
        <v>123</v>
      </c>
      <c r="D10276">
        <v>2009</v>
      </c>
      <c r="E10276" t="s">
        <v>81</v>
      </c>
      <c r="F10276" t="s">
        <v>10673</v>
      </c>
      <c r="H10276">
        <v>15</v>
      </c>
    </row>
    <row r="10277" spans="1:8">
      <c r="A10277" t="s">
        <v>341</v>
      </c>
      <c r="B10277" t="s">
        <v>72</v>
      </c>
      <c r="C10277" t="s">
        <v>123</v>
      </c>
      <c r="D10277">
        <v>2009</v>
      </c>
      <c r="E10277" t="s">
        <v>82</v>
      </c>
      <c r="F10277" t="s">
        <v>10673</v>
      </c>
      <c r="H10277">
        <v>16</v>
      </c>
    </row>
    <row r="10278" spans="1:8">
      <c r="A10278" t="s">
        <v>340</v>
      </c>
      <c r="B10278" t="s">
        <v>72</v>
      </c>
      <c r="C10278" t="s">
        <v>123</v>
      </c>
      <c r="D10278">
        <v>2009</v>
      </c>
      <c r="E10278" t="s">
        <v>83</v>
      </c>
      <c r="F10278" t="s">
        <v>10673</v>
      </c>
      <c r="H10278">
        <v>17</v>
      </c>
    </row>
    <row r="10279" spans="1:8">
      <c r="A10279" t="s">
        <v>339</v>
      </c>
      <c r="B10279" t="s">
        <v>72</v>
      </c>
      <c r="C10279" t="s">
        <v>123</v>
      </c>
      <c r="D10279">
        <v>2009</v>
      </c>
      <c r="E10279" t="s">
        <v>84</v>
      </c>
      <c r="F10279" t="s">
        <v>10673</v>
      </c>
      <c r="H10279">
        <v>18</v>
      </c>
    </row>
    <row r="10280" spans="1:8">
      <c r="A10280" t="s">
        <v>338</v>
      </c>
      <c r="B10280" t="s">
        <v>72</v>
      </c>
      <c r="C10280" t="s">
        <v>123</v>
      </c>
      <c r="D10280">
        <v>2010</v>
      </c>
      <c r="E10280" t="s">
        <v>79</v>
      </c>
      <c r="F10280" t="s">
        <v>10673</v>
      </c>
      <c r="G10280" s="337">
        <v>9.2899999999999996E-2</v>
      </c>
      <c r="H10280">
        <v>19</v>
      </c>
    </row>
    <row r="10281" spans="1:8">
      <c r="A10281" t="s">
        <v>337</v>
      </c>
      <c r="B10281" t="s">
        <v>72</v>
      </c>
      <c r="C10281" t="s">
        <v>123</v>
      </c>
      <c r="D10281">
        <v>2010</v>
      </c>
      <c r="E10281" t="s">
        <v>80</v>
      </c>
      <c r="F10281" t="s">
        <v>10673</v>
      </c>
      <c r="G10281" s="337">
        <v>0.13500000000000001</v>
      </c>
      <c r="H10281">
        <v>20</v>
      </c>
    </row>
    <row r="10282" spans="1:8">
      <c r="A10282" t="s">
        <v>336</v>
      </c>
      <c r="B10282" t="s">
        <v>72</v>
      </c>
      <c r="C10282" t="s">
        <v>123</v>
      </c>
      <c r="D10282">
        <v>2010</v>
      </c>
      <c r="E10282" t="s">
        <v>81</v>
      </c>
      <c r="F10282" t="s">
        <v>10673</v>
      </c>
      <c r="H10282">
        <v>21</v>
      </c>
    </row>
    <row r="10283" spans="1:8">
      <c r="A10283" t="s">
        <v>335</v>
      </c>
      <c r="B10283" t="s">
        <v>72</v>
      </c>
      <c r="C10283" t="s">
        <v>123</v>
      </c>
      <c r="D10283">
        <v>2010</v>
      </c>
      <c r="E10283" t="s">
        <v>82</v>
      </c>
      <c r="F10283" t="s">
        <v>10673</v>
      </c>
      <c r="H10283">
        <v>22</v>
      </c>
    </row>
    <row r="10284" spans="1:8">
      <c r="A10284" t="s">
        <v>334</v>
      </c>
      <c r="B10284" t="s">
        <v>72</v>
      </c>
      <c r="C10284" t="s">
        <v>123</v>
      </c>
      <c r="D10284">
        <v>2010</v>
      </c>
      <c r="E10284" t="s">
        <v>83</v>
      </c>
      <c r="F10284" t="s">
        <v>10673</v>
      </c>
      <c r="H10284">
        <v>23</v>
      </c>
    </row>
    <row r="10285" spans="1:8">
      <c r="A10285" t="s">
        <v>333</v>
      </c>
      <c r="B10285" t="s">
        <v>72</v>
      </c>
      <c r="C10285" t="s">
        <v>123</v>
      </c>
      <c r="D10285">
        <v>2010</v>
      </c>
      <c r="E10285" t="s">
        <v>84</v>
      </c>
      <c r="F10285" t="s">
        <v>10673</v>
      </c>
      <c r="H10285">
        <v>24</v>
      </c>
    </row>
    <row r="10286" spans="1:8">
      <c r="A10286" t="s">
        <v>332</v>
      </c>
      <c r="B10286" t="s">
        <v>72</v>
      </c>
      <c r="C10286" t="s">
        <v>123</v>
      </c>
      <c r="D10286">
        <v>2011</v>
      </c>
      <c r="E10286" t="s">
        <v>79</v>
      </c>
      <c r="F10286" t="s">
        <v>10673</v>
      </c>
      <c r="G10286" s="337">
        <v>9.1499999999999998E-2</v>
      </c>
      <c r="H10286">
        <v>25</v>
      </c>
    </row>
    <row r="10287" spans="1:8">
      <c r="A10287" t="s">
        <v>331</v>
      </c>
      <c r="B10287" t="s">
        <v>72</v>
      </c>
      <c r="C10287" t="s">
        <v>123</v>
      </c>
      <c r="D10287">
        <v>2011</v>
      </c>
      <c r="E10287" t="s">
        <v>80</v>
      </c>
      <c r="F10287" t="s">
        <v>10673</v>
      </c>
      <c r="G10287" s="337">
        <v>9.0899999999999995E-2</v>
      </c>
      <c r="H10287">
        <v>26</v>
      </c>
    </row>
    <row r="10288" spans="1:8">
      <c r="A10288" t="s">
        <v>330</v>
      </c>
      <c r="B10288" t="s">
        <v>72</v>
      </c>
      <c r="C10288" t="s">
        <v>123</v>
      </c>
      <c r="D10288">
        <v>2011</v>
      </c>
      <c r="E10288" t="s">
        <v>81</v>
      </c>
      <c r="F10288" t="s">
        <v>10673</v>
      </c>
      <c r="H10288">
        <v>27</v>
      </c>
    </row>
    <row r="10289" spans="1:8">
      <c r="A10289" t="s">
        <v>329</v>
      </c>
      <c r="B10289" t="s">
        <v>72</v>
      </c>
      <c r="C10289" t="s">
        <v>123</v>
      </c>
      <c r="D10289">
        <v>2011</v>
      </c>
      <c r="E10289" t="s">
        <v>82</v>
      </c>
      <c r="F10289" t="s">
        <v>10673</v>
      </c>
      <c r="H10289">
        <v>28</v>
      </c>
    </row>
    <row r="10290" spans="1:8">
      <c r="A10290" t="s">
        <v>328</v>
      </c>
      <c r="B10290" t="s">
        <v>72</v>
      </c>
      <c r="C10290" t="s">
        <v>123</v>
      </c>
      <c r="D10290">
        <v>2011</v>
      </c>
      <c r="E10290" t="s">
        <v>83</v>
      </c>
      <c r="F10290" t="s">
        <v>10673</v>
      </c>
      <c r="H10290">
        <v>29</v>
      </c>
    </row>
    <row r="10291" spans="1:8">
      <c r="A10291" t="s">
        <v>327</v>
      </c>
      <c r="B10291" t="s">
        <v>72</v>
      </c>
      <c r="C10291" t="s">
        <v>123</v>
      </c>
      <c r="D10291">
        <v>2011</v>
      </c>
      <c r="E10291" t="s">
        <v>84</v>
      </c>
      <c r="F10291" t="s">
        <v>10673</v>
      </c>
      <c r="H10291">
        <v>30</v>
      </c>
    </row>
    <row r="10292" spans="1:8">
      <c r="A10292" t="s">
        <v>326</v>
      </c>
      <c r="B10292" t="s">
        <v>72</v>
      </c>
      <c r="C10292" t="s">
        <v>123</v>
      </c>
      <c r="D10292">
        <v>2012</v>
      </c>
      <c r="E10292" t="s">
        <v>79</v>
      </c>
      <c r="F10292" t="s">
        <v>10673</v>
      </c>
      <c r="G10292" s="337">
        <v>9.35E-2</v>
      </c>
      <c r="H10292">
        <v>31</v>
      </c>
    </row>
    <row r="10293" spans="1:8">
      <c r="A10293" t="s">
        <v>325</v>
      </c>
      <c r="B10293" t="s">
        <v>72</v>
      </c>
      <c r="C10293" t="s">
        <v>123</v>
      </c>
      <c r="D10293">
        <v>2012</v>
      </c>
      <c r="E10293" t="s">
        <v>80</v>
      </c>
      <c r="F10293" t="s">
        <v>10673</v>
      </c>
      <c r="G10293" s="337">
        <v>0.1227</v>
      </c>
      <c r="H10293">
        <v>32</v>
      </c>
    </row>
    <row r="10294" spans="1:8">
      <c r="A10294" t="s">
        <v>324</v>
      </c>
      <c r="B10294" t="s">
        <v>72</v>
      </c>
      <c r="C10294" t="s">
        <v>123</v>
      </c>
      <c r="D10294">
        <v>2012</v>
      </c>
      <c r="E10294" t="s">
        <v>81</v>
      </c>
      <c r="F10294" t="s">
        <v>10673</v>
      </c>
      <c r="H10294">
        <v>33</v>
      </c>
    </row>
    <row r="10295" spans="1:8">
      <c r="A10295" t="s">
        <v>323</v>
      </c>
      <c r="B10295" t="s">
        <v>72</v>
      </c>
      <c r="C10295" t="s">
        <v>123</v>
      </c>
      <c r="D10295">
        <v>2012</v>
      </c>
      <c r="E10295" t="s">
        <v>82</v>
      </c>
      <c r="F10295" t="s">
        <v>10673</v>
      </c>
      <c r="H10295">
        <v>34</v>
      </c>
    </row>
    <row r="10296" spans="1:8">
      <c r="A10296" t="s">
        <v>322</v>
      </c>
      <c r="B10296" t="s">
        <v>72</v>
      </c>
      <c r="C10296" t="s">
        <v>123</v>
      </c>
      <c r="D10296">
        <v>2012</v>
      </c>
      <c r="E10296" t="s">
        <v>83</v>
      </c>
      <c r="F10296" t="s">
        <v>10673</v>
      </c>
      <c r="H10296">
        <v>35</v>
      </c>
    </row>
    <row r="10297" spans="1:8">
      <c r="A10297" t="s">
        <v>321</v>
      </c>
      <c r="B10297" t="s">
        <v>72</v>
      </c>
      <c r="C10297" t="s">
        <v>123</v>
      </c>
      <c r="D10297">
        <v>2012</v>
      </c>
      <c r="E10297" t="s">
        <v>84</v>
      </c>
      <c r="F10297" t="s">
        <v>10673</v>
      </c>
      <c r="H10297">
        <v>36</v>
      </c>
    </row>
    <row r="10298" spans="1:8">
      <c r="A10298" t="s">
        <v>320</v>
      </c>
      <c r="B10298" t="s">
        <v>72</v>
      </c>
      <c r="C10298" t="s">
        <v>123</v>
      </c>
      <c r="D10298">
        <v>2013</v>
      </c>
      <c r="E10298" t="s">
        <v>79</v>
      </c>
      <c r="F10298" t="s">
        <v>10673</v>
      </c>
      <c r="G10298" s="337">
        <v>8.6599999999999996E-2</v>
      </c>
      <c r="H10298">
        <v>37</v>
      </c>
    </row>
    <row r="10299" spans="1:8">
      <c r="A10299" t="s">
        <v>319</v>
      </c>
      <c r="B10299" t="s">
        <v>72</v>
      </c>
      <c r="C10299" t="s">
        <v>123</v>
      </c>
      <c r="D10299">
        <v>2013</v>
      </c>
      <c r="E10299" t="s">
        <v>80</v>
      </c>
      <c r="F10299" t="s">
        <v>10673</v>
      </c>
      <c r="G10299" s="337">
        <v>0.12859999999999999</v>
      </c>
      <c r="H10299">
        <v>38</v>
      </c>
    </row>
    <row r="10300" spans="1:8">
      <c r="A10300" t="s">
        <v>318</v>
      </c>
      <c r="B10300" t="s">
        <v>72</v>
      </c>
      <c r="C10300" t="s">
        <v>123</v>
      </c>
      <c r="D10300">
        <v>2013</v>
      </c>
      <c r="E10300" t="s">
        <v>81</v>
      </c>
      <c r="F10300" t="s">
        <v>10673</v>
      </c>
      <c r="H10300">
        <v>39</v>
      </c>
    </row>
    <row r="10301" spans="1:8">
      <c r="A10301" t="s">
        <v>317</v>
      </c>
      <c r="B10301" t="s">
        <v>72</v>
      </c>
      <c r="C10301" t="s">
        <v>123</v>
      </c>
      <c r="D10301">
        <v>2013</v>
      </c>
      <c r="E10301" t="s">
        <v>82</v>
      </c>
      <c r="F10301" t="s">
        <v>10673</v>
      </c>
      <c r="H10301">
        <v>40</v>
      </c>
    </row>
    <row r="10302" spans="1:8">
      <c r="A10302" t="s">
        <v>316</v>
      </c>
      <c r="B10302" t="s">
        <v>72</v>
      </c>
      <c r="C10302" t="s">
        <v>123</v>
      </c>
      <c r="D10302">
        <v>2013</v>
      </c>
      <c r="E10302" t="s">
        <v>83</v>
      </c>
      <c r="F10302" t="s">
        <v>10673</v>
      </c>
      <c r="H10302">
        <v>41</v>
      </c>
    </row>
    <row r="10303" spans="1:8">
      <c r="A10303" t="s">
        <v>315</v>
      </c>
      <c r="B10303" t="s">
        <v>72</v>
      </c>
      <c r="C10303" t="s">
        <v>123</v>
      </c>
      <c r="D10303">
        <v>2013</v>
      </c>
      <c r="E10303" t="s">
        <v>84</v>
      </c>
      <c r="F10303" t="s">
        <v>10673</v>
      </c>
      <c r="H10303">
        <v>42</v>
      </c>
    </row>
    <row r="10304" spans="1:8">
      <c r="A10304" t="s">
        <v>314</v>
      </c>
      <c r="B10304" t="s">
        <v>72</v>
      </c>
      <c r="C10304" t="s">
        <v>123</v>
      </c>
      <c r="D10304">
        <v>2014</v>
      </c>
      <c r="E10304" t="s">
        <v>79</v>
      </c>
      <c r="F10304" t="s">
        <v>10673</v>
      </c>
      <c r="G10304" s="337">
        <v>0.1095</v>
      </c>
      <c r="H10304">
        <v>43</v>
      </c>
    </row>
    <row r="10305" spans="1:8">
      <c r="A10305" t="s">
        <v>313</v>
      </c>
      <c r="B10305" t="s">
        <v>72</v>
      </c>
      <c r="C10305" t="s">
        <v>123</v>
      </c>
      <c r="D10305">
        <v>2014</v>
      </c>
      <c r="E10305" t="s">
        <v>80</v>
      </c>
      <c r="F10305" t="s">
        <v>10673</v>
      </c>
      <c r="G10305" s="337">
        <v>0.14030000000000001</v>
      </c>
      <c r="H10305">
        <v>44</v>
      </c>
    </row>
    <row r="10306" spans="1:8">
      <c r="A10306" t="s">
        <v>312</v>
      </c>
      <c r="B10306" t="s">
        <v>72</v>
      </c>
      <c r="C10306" t="s">
        <v>123</v>
      </c>
      <c r="D10306">
        <v>2014</v>
      </c>
      <c r="E10306" t="s">
        <v>81</v>
      </c>
      <c r="F10306" t="s">
        <v>10673</v>
      </c>
      <c r="H10306">
        <v>45</v>
      </c>
    </row>
    <row r="10307" spans="1:8">
      <c r="A10307" t="s">
        <v>311</v>
      </c>
      <c r="B10307" t="s">
        <v>72</v>
      </c>
      <c r="C10307" t="s">
        <v>123</v>
      </c>
      <c r="D10307">
        <v>2014</v>
      </c>
      <c r="E10307" t="s">
        <v>82</v>
      </c>
      <c r="F10307" t="s">
        <v>10673</v>
      </c>
      <c r="H10307">
        <v>46</v>
      </c>
    </row>
    <row r="10308" spans="1:8">
      <c r="A10308" t="s">
        <v>310</v>
      </c>
      <c r="B10308" t="s">
        <v>72</v>
      </c>
      <c r="C10308" t="s">
        <v>123</v>
      </c>
      <c r="D10308">
        <v>2014</v>
      </c>
      <c r="E10308" t="s">
        <v>83</v>
      </c>
      <c r="F10308" t="s">
        <v>10673</v>
      </c>
      <c r="H10308">
        <v>47</v>
      </c>
    </row>
    <row r="10309" spans="1:8">
      <c r="A10309" t="s">
        <v>309</v>
      </c>
      <c r="B10309" t="s">
        <v>72</v>
      </c>
      <c r="C10309" t="s">
        <v>123</v>
      </c>
      <c r="D10309">
        <v>2014</v>
      </c>
      <c r="E10309" t="s">
        <v>84</v>
      </c>
      <c r="F10309" t="s">
        <v>10673</v>
      </c>
      <c r="H10309">
        <v>48</v>
      </c>
    </row>
    <row r="10310" spans="1:8">
      <c r="A10310" t="s">
        <v>308</v>
      </c>
      <c r="B10310" t="s">
        <v>72</v>
      </c>
      <c r="C10310" t="s">
        <v>123</v>
      </c>
      <c r="D10310" t="s">
        <v>66</v>
      </c>
      <c r="E10310" t="s">
        <v>79</v>
      </c>
      <c r="F10310" t="s">
        <v>10673</v>
      </c>
      <c r="G10310" s="337">
        <v>0.1038</v>
      </c>
      <c r="H10310">
        <v>49</v>
      </c>
    </row>
    <row r="10311" spans="1:8">
      <c r="A10311" t="s">
        <v>307</v>
      </c>
      <c r="B10311" t="s">
        <v>72</v>
      </c>
      <c r="C10311" t="s">
        <v>123</v>
      </c>
      <c r="D10311" t="s">
        <v>66</v>
      </c>
      <c r="E10311" t="s">
        <v>80</v>
      </c>
      <c r="F10311" t="s">
        <v>10673</v>
      </c>
      <c r="G10311" s="337">
        <v>0.12959999999999999</v>
      </c>
      <c r="H10311">
        <v>50</v>
      </c>
    </row>
    <row r="10312" spans="1:8">
      <c r="A10312" t="s">
        <v>306</v>
      </c>
      <c r="B10312" t="s">
        <v>72</v>
      </c>
      <c r="C10312" t="s">
        <v>123</v>
      </c>
      <c r="D10312" t="s">
        <v>66</v>
      </c>
      <c r="E10312" t="s">
        <v>81</v>
      </c>
      <c r="F10312" t="s">
        <v>10673</v>
      </c>
      <c r="H10312">
        <v>51</v>
      </c>
    </row>
    <row r="10313" spans="1:8">
      <c r="A10313" t="s">
        <v>305</v>
      </c>
      <c r="B10313" t="s">
        <v>72</v>
      </c>
      <c r="C10313" t="s">
        <v>123</v>
      </c>
      <c r="D10313" t="s">
        <v>66</v>
      </c>
      <c r="E10313" t="s">
        <v>82</v>
      </c>
      <c r="F10313" t="s">
        <v>10673</v>
      </c>
      <c r="H10313">
        <v>52</v>
      </c>
    </row>
    <row r="10314" spans="1:8">
      <c r="A10314" t="s">
        <v>304</v>
      </c>
      <c r="B10314" t="s">
        <v>72</v>
      </c>
      <c r="C10314" t="s">
        <v>123</v>
      </c>
      <c r="D10314" t="s">
        <v>66</v>
      </c>
      <c r="E10314" t="s">
        <v>83</v>
      </c>
      <c r="F10314" t="s">
        <v>10673</v>
      </c>
      <c r="H10314">
        <v>53</v>
      </c>
    </row>
    <row r="10315" spans="1:8">
      <c r="A10315" t="s">
        <v>303</v>
      </c>
      <c r="B10315" t="s">
        <v>72</v>
      </c>
      <c r="C10315" t="s">
        <v>123</v>
      </c>
      <c r="D10315" t="s">
        <v>66</v>
      </c>
      <c r="E10315" t="s">
        <v>84</v>
      </c>
      <c r="F10315" t="s">
        <v>10673</v>
      </c>
      <c r="H10315">
        <v>54</v>
      </c>
    </row>
    <row r="10316" spans="1:8">
      <c r="A10316" t="s">
        <v>302</v>
      </c>
      <c r="B10316" t="s">
        <v>71</v>
      </c>
      <c r="C10316" t="s">
        <v>123</v>
      </c>
      <c r="D10316">
        <v>2006</v>
      </c>
      <c r="E10316" t="s">
        <v>79</v>
      </c>
      <c r="F10316" t="s">
        <v>10673</v>
      </c>
      <c r="G10316" s="337">
        <v>0.2364</v>
      </c>
      <c r="H10316">
        <v>55</v>
      </c>
    </row>
    <row r="10317" spans="1:8">
      <c r="A10317" t="s">
        <v>301</v>
      </c>
      <c r="B10317" t="s">
        <v>71</v>
      </c>
      <c r="C10317" t="s">
        <v>123</v>
      </c>
      <c r="D10317">
        <v>2006</v>
      </c>
      <c r="E10317" t="s">
        <v>80</v>
      </c>
      <c r="F10317" t="s">
        <v>10673</v>
      </c>
      <c r="G10317" s="337">
        <v>0.1925</v>
      </c>
      <c r="H10317">
        <v>56</v>
      </c>
    </row>
    <row r="10318" spans="1:8">
      <c r="A10318" t="s">
        <v>300</v>
      </c>
      <c r="B10318" t="s">
        <v>71</v>
      </c>
      <c r="C10318" t="s">
        <v>123</v>
      </c>
      <c r="D10318">
        <v>2006</v>
      </c>
      <c r="E10318" t="s">
        <v>81</v>
      </c>
      <c r="F10318" t="s">
        <v>10673</v>
      </c>
      <c r="H10318">
        <v>57</v>
      </c>
    </row>
    <row r="10319" spans="1:8">
      <c r="A10319" t="s">
        <v>299</v>
      </c>
      <c r="B10319" t="s">
        <v>71</v>
      </c>
      <c r="C10319" t="s">
        <v>123</v>
      </c>
      <c r="D10319">
        <v>2006</v>
      </c>
      <c r="E10319" t="s">
        <v>82</v>
      </c>
      <c r="F10319" t="s">
        <v>10673</v>
      </c>
      <c r="H10319">
        <v>58</v>
      </c>
    </row>
    <row r="10320" spans="1:8">
      <c r="A10320" t="s">
        <v>298</v>
      </c>
      <c r="B10320" t="s">
        <v>71</v>
      </c>
      <c r="C10320" t="s">
        <v>123</v>
      </c>
      <c r="D10320">
        <v>2006</v>
      </c>
      <c r="E10320" t="s">
        <v>83</v>
      </c>
      <c r="F10320" t="s">
        <v>10673</v>
      </c>
      <c r="H10320">
        <v>59</v>
      </c>
    </row>
    <row r="10321" spans="1:8">
      <c r="A10321" t="s">
        <v>297</v>
      </c>
      <c r="B10321" t="s">
        <v>71</v>
      </c>
      <c r="C10321" t="s">
        <v>123</v>
      </c>
      <c r="D10321">
        <v>2006</v>
      </c>
      <c r="E10321" t="s">
        <v>84</v>
      </c>
      <c r="F10321" t="s">
        <v>10673</v>
      </c>
      <c r="H10321">
        <v>60</v>
      </c>
    </row>
    <row r="10322" spans="1:8">
      <c r="A10322" t="s">
        <v>296</v>
      </c>
      <c r="B10322" t="s">
        <v>71</v>
      </c>
      <c r="C10322" t="s">
        <v>123</v>
      </c>
      <c r="D10322">
        <v>2007</v>
      </c>
      <c r="E10322" t="s">
        <v>79</v>
      </c>
      <c r="F10322" t="s">
        <v>10673</v>
      </c>
      <c r="G10322" s="337">
        <v>0.22309999999999999</v>
      </c>
      <c r="H10322">
        <v>61</v>
      </c>
    </row>
    <row r="10323" spans="1:8">
      <c r="A10323" t="s">
        <v>295</v>
      </c>
      <c r="B10323" t="s">
        <v>71</v>
      </c>
      <c r="C10323" t="s">
        <v>123</v>
      </c>
      <c r="D10323">
        <v>2007</v>
      </c>
      <c r="E10323" t="s">
        <v>80</v>
      </c>
      <c r="F10323" t="s">
        <v>10673</v>
      </c>
      <c r="G10323" s="337">
        <v>0.2024</v>
      </c>
      <c r="H10323">
        <v>62</v>
      </c>
    </row>
    <row r="10324" spans="1:8">
      <c r="A10324" t="s">
        <v>294</v>
      </c>
      <c r="B10324" t="s">
        <v>71</v>
      </c>
      <c r="C10324" t="s">
        <v>123</v>
      </c>
      <c r="D10324">
        <v>2007</v>
      </c>
      <c r="E10324" t="s">
        <v>81</v>
      </c>
      <c r="F10324" t="s">
        <v>10673</v>
      </c>
      <c r="H10324">
        <v>63</v>
      </c>
    </row>
    <row r="10325" spans="1:8">
      <c r="A10325" t="s">
        <v>293</v>
      </c>
      <c r="B10325" t="s">
        <v>71</v>
      </c>
      <c r="C10325" t="s">
        <v>123</v>
      </c>
      <c r="D10325">
        <v>2007</v>
      </c>
      <c r="E10325" t="s">
        <v>82</v>
      </c>
      <c r="F10325" t="s">
        <v>10673</v>
      </c>
      <c r="H10325">
        <v>64</v>
      </c>
    </row>
    <row r="10326" spans="1:8">
      <c r="A10326" t="s">
        <v>292</v>
      </c>
      <c r="B10326" t="s">
        <v>71</v>
      </c>
      <c r="C10326" t="s">
        <v>123</v>
      </c>
      <c r="D10326">
        <v>2007</v>
      </c>
      <c r="E10326" t="s">
        <v>83</v>
      </c>
      <c r="F10326" t="s">
        <v>10673</v>
      </c>
      <c r="H10326">
        <v>65</v>
      </c>
    </row>
    <row r="10327" spans="1:8">
      <c r="A10327" t="s">
        <v>291</v>
      </c>
      <c r="B10327" t="s">
        <v>71</v>
      </c>
      <c r="C10327" t="s">
        <v>123</v>
      </c>
      <c r="D10327">
        <v>2007</v>
      </c>
      <c r="E10327" t="s">
        <v>84</v>
      </c>
      <c r="F10327" t="s">
        <v>10673</v>
      </c>
      <c r="H10327">
        <v>66</v>
      </c>
    </row>
    <row r="10328" spans="1:8">
      <c r="A10328" t="s">
        <v>290</v>
      </c>
      <c r="B10328" t="s">
        <v>71</v>
      </c>
      <c r="C10328" t="s">
        <v>123</v>
      </c>
      <c r="D10328">
        <v>2008</v>
      </c>
      <c r="E10328" t="s">
        <v>79</v>
      </c>
      <c r="F10328" t="s">
        <v>10673</v>
      </c>
      <c r="G10328" s="337">
        <v>0.28670000000000001</v>
      </c>
      <c r="H10328">
        <v>67</v>
      </c>
    </row>
    <row r="10329" spans="1:8">
      <c r="A10329" t="s">
        <v>289</v>
      </c>
      <c r="B10329" t="s">
        <v>71</v>
      </c>
      <c r="C10329" t="s">
        <v>123</v>
      </c>
      <c r="D10329">
        <v>2008</v>
      </c>
      <c r="E10329" t="s">
        <v>80</v>
      </c>
      <c r="F10329" t="s">
        <v>10673</v>
      </c>
      <c r="G10329" s="337">
        <v>0.21779999999999999</v>
      </c>
      <c r="H10329">
        <v>68</v>
      </c>
    </row>
    <row r="10330" spans="1:8">
      <c r="A10330" t="s">
        <v>288</v>
      </c>
      <c r="B10330" t="s">
        <v>71</v>
      </c>
      <c r="C10330" t="s">
        <v>123</v>
      </c>
      <c r="D10330">
        <v>2008</v>
      </c>
      <c r="E10330" t="s">
        <v>81</v>
      </c>
      <c r="F10330" t="s">
        <v>10673</v>
      </c>
      <c r="H10330">
        <v>69</v>
      </c>
    </row>
    <row r="10331" spans="1:8">
      <c r="A10331" t="s">
        <v>287</v>
      </c>
      <c r="B10331" t="s">
        <v>71</v>
      </c>
      <c r="C10331" t="s">
        <v>123</v>
      </c>
      <c r="D10331">
        <v>2008</v>
      </c>
      <c r="E10331" t="s">
        <v>82</v>
      </c>
      <c r="F10331" t="s">
        <v>10673</v>
      </c>
      <c r="H10331">
        <v>70</v>
      </c>
    </row>
    <row r="10332" spans="1:8">
      <c r="A10332" t="s">
        <v>286</v>
      </c>
      <c r="B10332" t="s">
        <v>71</v>
      </c>
      <c r="C10332" t="s">
        <v>123</v>
      </c>
      <c r="D10332">
        <v>2008</v>
      </c>
      <c r="E10332" t="s">
        <v>83</v>
      </c>
      <c r="F10332" t="s">
        <v>10673</v>
      </c>
      <c r="H10332">
        <v>71</v>
      </c>
    </row>
    <row r="10333" spans="1:8">
      <c r="A10333" t="s">
        <v>285</v>
      </c>
      <c r="B10333" t="s">
        <v>71</v>
      </c>
      <c r="C10333" t="s">
        <v>123</v>
      </c>
      <c r="D10333">
        <v>2008</v>
      </c>
      <c r="E10333" t="s">
        <v>84</v>
      </c>
      <c r="F10333" t="s">
        <v>10673</v>
      </c>
      <c r="H10333">
        <v>72</v>
      </c>
    </row>
    <row r="10334" spans="1:8">
      <c r="A10334" t="s">
        <v>284</v>
      </c>
      <c r="B10334" t="s">
        <v>71</v>
      </c>
      <c r="C10334" t="s">
        <v>123</v>
      </c>
      <c r="D10334">
        <v>2009</v>
      </c>
      <c r="E10334" t="s">
        <v>79</v>
      </c>
      <c r="F10334" t="s">
        <v>10673</v>
      </c>
      <c r="G10334" s="337">
        <v>0.27489999999999998</v>
      </c>
      <c r="H10334">
        <v>73</v>
      </c>
    </row>
    <row r="10335" spans="1:8">
      <c r="A10335" t="s">
        <v>283</v>
      </c>
      <c r="B10335" t="s">
        <v>71</v>
      </c>
      <c r="C10335" t="s">
        <v>123</v>
      </c>
      <c r="D10335">
        <v>2009</v>
      </c>
      <c r="E10335" t="s">
        <v>80</v>
      </c>
      <c r="F10335" t="s">
        <v>10673</v>
      </c>
      <c r="G10335" s="337">
        <v>0.28520000000000001</v>
      </c>
      <c r="H10335">
        <v>74</v>
      </c>
    </row>
    <row r="10336" spans="1:8">
      <c r="A10336" t="s">
        <v>282</v>
      </c>
      <c r="B10336" t="s">
        <v>71</v>
      </c>
      <c r="C10336" t="s">
        <v>123</v>
      </c>
      <c r="D10336">
        <v>2009</v>
      </c>
      <c r="E10336" t="s">
        <v>81</v>
      </c>
      <c r="F10336" t="s">
        <v>10673</v>
      </c>
      <c r="H10336">
        <v>75</v>
      </c>
    </row>
    <row r="10337" spans="1:8">
      <c r="A10337" t="s">
        <v>281</v>
      </c>
      <c r="B10337" t="s">
        <v>71</v>
      </c>
      <c r="C10337" t="s">
        <v>123</v>
      </c>
      <c r="D10337">
        <v>2009</v>
      </c>
      <c r="E10337" t="s">
        <v>82</v>
      </c>
      <c r="F10337" t="s">
        <v>10673</v>
      </c>
      <c r="H10337">
        <v>76</v>
      </c>
    </row>
    <row r="10338" spans="1:8">
      <c r="A10338" t="s">
        <v>280</v>
      </c>
      <c r="B10338" t="s">
        <v>71</v>
      </c>
      <c r="C10338" t="s">
        <v>123</v>
      </c>
      <c r="D10338">
        <v>2009</v>
      </c>
      <c r="E10338" t="s">
        <v>83</v>
      </c>
      <c r="F10338" t="s">
        <v>10673</v>
      </c>
      <c r="H10338">
        <v>77</v>
      </c>
    </row>
    <row r="10339" spans="1:8">
      <c r="A10339" t="s">
        <v>279</v>
      </c>
      <c r="B10339" t="s">
        <v>71</v>
      </c>
      <c r="C10339" t="s">
        <v>123</v>
      </c>
      <c r="D10339">
        <v>2009</v>
      </c>
      <c r="E10339" t="s">
        <v>84</v>
      </c>
      <c r="F10339" t="s">
        <v>10673</v>
      </c>
      <c r="H10339">
        <v>78</v>
      </c>
    </row>
    <row r="10340" spans="1:8">
      <c r="A10340" t="s">
        <v>278</v>
      </c>
      <c r="B10340" t="s">
        <v>71</v>
      </c>
      <c r="C10340" t="s">
        <v>123</v>
      </c>
      <c r="D10340">
        <v>2010</v>
      </c>
      <c r="E10340" t="s">
        <v>79</v>
      </c>
      <c r="F10340" t="s">
        <v>10673</v>
      </c>
      <c r="G10340" s="337">
        <v>0.14230000000000001</v>
      </c>
      <c r="H10340">
        <v>79</v>
      </c>
    </row>
    <row r="10341" spans="1:8">
      <c r="A10341" t="s">
        <v>277</v>
      </c>
      <c r="B10341" t="s">
        <v>71</v>
      </c>
      <c r="C10341" t="s">
        <v>123</v>
      </c>
      <c r="D10341">
        <v>2010</v>
      </c>
      <c r="E10341" t="s">
        <v>80</v>
      </c>
      <c r="F10341" t="s">
        <v>10673</v>
      </c>
      <c r="G10341" s="337">
        <v>0.13070000000000001</v>
      </c>
      <c r="H10341">
        <v>80</v>
      </c>
    </row>
    <row r="10342" spans="1:8">
      <c r="A10342" t="s">
        <v>276</v>
      </c>
      <c r="B10342" t="s">
        <v>71</v>
      </c>
      <c r="C10342" t="s">
        <v>123</v>
      </c>
      <c r="D10342">
        <v>2010</v>
      </c>
      <c r="E10342" t="s">
        <v>81</v>
      </c>
      <c r="F10342" t="s">
        <v>10673</v>
      </c>
      <c r="H10342">
        <v>81</v>
      </c>
    </row>
    <row r="10343" spans="1:8">
      <c r="A10343" t="s">
        <v>275</v>
      </c>
      <c r="B10343" t="s">
        <v>71</v>
      </c>
      <c r="C10343" t="s">
        <v>123</v>
      </c>
      <c r="D10343">
        <v>2010</v>
      </c>
      <c r="E10343" t="s">
        <v>82</v>
      </c>
      <c r="F10343" t="s">
        <v>10673</v>
      </c>
      <c r="H10343">
        <v>82</v>
      </c>
    </row>
    <row r="10344" spans="1:8">
      <c r="A10344" t="s">
        <v>274</v>
      </c>
      <c r="B10344" t="s">
        <v>71</v>
      </c>
      <c r="C10344" t="s">
        <v>123</v>
      </c>
      <c r="D10344">
        <v>2010</v>
      </c>
      <c r="E10344" t="s">
        <v>83</v>
      </c>
      <c r="F10344" t="s">
        <v>10673</v>
      </c>
      <c r="H10344">
        <v>83</v>
      </c>
    </row>
    <row r="10345" spans="1:8">
      <c r="A10345" t="s">
        <v>273</v>
      </c>
      <c r="B10345" t="s">
        <v>71</v>
      </c>
      <c r="C10345" t="s">
        <v>123</v>
      </c>
      <c r="D10345">
        <v>2010</v>
      </c>
      <c r="E10345" t="s">
        <v>84</v>
      </c>
      <c r="F10345" t="s">
        <v>10673</v>
      </c>
      <c r="H10345">
        <v>84</v>
      </c>
    </row>
    <row r="10346" spans="1:8">
      <c r="A10346" t="s">
        <v>272</v>
      </c>
      <c r="B10346" t="s">
        <v>71</v>
      </c>
      <c r="C10346" t="s">
        <v>123</v>
      </c>
      <c r="D10346">
        <v>2011</v>
      </c>
      <c r="E10346" t="s">
        <v>79</v>
      </c>
      <c r="F10346" t="s">
        <v>10673</v>
      </c>
      <c r="G10346" s="337">
        <v>0.16619999999999999</v>
      </c>
      <c r="H10346">
        <v>85</v>
      </c>
    </row>
    <row r="10347" spans="1:8">
      <c r="A10347" t="s">
        <v>271</v>
      </c>
      <c r="B10347" t="s">
        <v>71</v>
      </c>
      <c r="C10347" t="s">
        <v>123</v>
      </c>
      <c r="D10347">
        <v>2011</v>
      </c>
      <c r="E10347" t="s">
        <v>80</v>
      </c>
      <c r="F10347" t="s">
        <v>10673</v>
      </c>
      <c r="G10347" s="337">
        <v>0.15859999999999999</v>
      </c>
      <c r="H10347">
        <v>86</v>
      </c>
    </row>
    <row r="10348" spans="1:8">
      <c r="A10348" t="s">
        <v>270</v>
      </c>
      <c r="B10348" t="s">
        <v>71</v>
      </c>
      <c r="C10348" t="s">
        <v>123</v>
      </c>
      <c r="D10348">
        <v>2011</v>
      </c>
      <c r="E10348" t="s">
        <v>81</v>
      </c>
      <c r="F10348" t="s">
        <v>10673</v>
      </c>
      <c r="H10348">
        <v>87</v>
      </c>
    </row>
    <row r="10349" spans="1:8">
      <c r="A10349" t="s">
        <v>269</v>
      </c>
      <c r="B10349" t="s">
        <v>71</v>
      </c>
      <c r="C10349" t="s">
        <v>123</v>
      </c>
      <c r="D10349">
        <v>2011</v>
      </c>
      <c r="E10349" t="s">
        <v>82</v>
      </c>
      <c r="F10349" t="s">
        <v>10673</v>
      </c>
      <c r="H10349">
        <v>88</v>
      </c>
    </row>
    <row r="10350" spans="1:8">
      <c r="A10350" t="s">
        <v>268</v>
      </c>
      <c r="B10350" t="s">
        <v>71</v>
      </c>
      <c r="C10350" t="s">
        <v>123</v>
      </c>
      <c r="D10350">
        <v>2011</v>
      </c>
      <c r="E10350" t="s">
        <v>83</v>
      </c>
      <c r="F10350" t="s">
        <v>10673</v>
      </c>
      <c r="H10350">
        <v>89</v>
      </c>
    </row>
    <row r="10351" spans="1:8">
      <c r="A10351" t="s">
        <v>267</v>
      </c>
      <c r="B10351" t="s">
        <v>71</v>
      </c>
      <c r="C10351" t="s">
        <v>123</v>
      </c>
      <c r="D10351">
        <v>2011</v>
      </c>
      <c r="E10351" t="s">
        <v>84</v>
      </c>
      <c r="F10351" t="s">
        <v>10673</v>
      </c>
      <c r="H10351">
        <v>90</v>
      </c>
    </row>
    <row r="10352" spans="1:8">
      <c r="A10352" t="s">
        <v>266</v>
      </c>
      <c r="B10352" t="s">
        <v>71</v>
      </c>
      <c r="C10352" t="s">
        <v>123</v>
      </c>
      <c r="D10352">
        <v>2012</v>
      </c>
      <c r="E10352" t="s">
        <v>79</v>
      </c>
      <c r="F10352" t="s">
        <v>10673</v>
      </c>
      <c r="G10352" s="337">
        <v>0.12590000000000001</v>
      </c>
      <c r="H10352">
        <v>91</v>
      </c>
    </row>
    <row r="10353" spans="1:8">
      <c r="A10353" t="s">
        <v>265</v>
      </c>
      <c r="B10353" t="s">
        <v>71</v>
      </c>
      <c r="C10353" t="s">
        <v>123</v>
      </c>
      <c r="D10353">
        <v>2012</v>
      </c>
      <c r="E10353" t="s">
        <v>80</v>
      </c>
      <c r="F10353" t="s">
        <v>10673</v>
      </c>
      <c r="G10353" s="337">
        <v>0.13539999999999999</v>
      </c>
      <c r="H10353">
        <v>92</v>
      </c>
    </row>
    <row r="10354" spans="1:8">
      <c r="A10354" t="s">
        <v>264</v>
      </c>
      <c r="B10354" t="s">
        <v>71</v>
      </c>
      <c r="C10354" t="s">
        <v>123</v>
      </c>
      <c r="D10354">
        <v>2012</v>
      </c>
      <c r="E10354" t="s">
        <v>81</v>
      </c>
      <c r="F10354" t="s">
        <v>10673</v>
      </c>
      <c r="H10354">
        <v>93</v>
      </c>
    </row>
    <row r="10355" spans="1:8">
      <c r="A10355" t="s">
        <v>263</v>
      </c>
      <c r="B10355" t="s">
        <v>71</v>
      </c>
      <c r="C10355" t="s">
        <v>123</v>
      </c>
      <c r="D10355">
        <v>2012</v>
      </c>
      <c r="E10355" t="s">
        <v>82</v>
      </c>
      <c r="F10355" t="s">
        <v>10673</v>
      </c>
      <c r="H10355">
        <v>94</v>
      </c>
    </row>
    <row r="10356" spans="1:8">
      <c r="A10356" t="s">
        <v>262</v>
      </c>
      <c r="B10356" t="s">
        <v>71</v>
      </c>
      <c r="C10356" t="s">
        <v>123</v>
      </c>
      <c r="D10356">
        <v>2012</v>
      </c>
      <c r="E10356" t="s">
        <v>83</v>
      </c>
      <c r="F10356" t="s">
        <v>10673</v>
      </c>
      <c r="H10356">
        <v>95</v>
      </c>
    </row>
    <row r="10357" spans="1:8">
      <c r="A10357" t="s">
        <v>261</v>
      </c>
      <c r="B10357" t="s">
        <v>71</v>
      </c>
      <c r="C10357" t="s">
        <v>123</v>
      </c>
      <c r="D10357">
        <v>2012</v>
      </c>
      <c r="E10357" t="s">
        <v>84</v>
      </c>
      <c r="F10357" t="s">
        <v>10673</v>
      </c>
      <c r="H10357">
        <v>96</v>
      </c>
    </row>
    <row r="10358" spans="1:8">
      <c r="A10358" t="s">
        <v>260</v>
      </c>
      <c r="B10358" t="s">
        <v>71</v>
      </c>
      <c r="C10358" t="s">
        <v>123</v>
      </c>
      <c r="D10358">
        <v>2013</v>
      </c>
      <c r="E10358" t="s">
        <v>79</v>
      </c>
      <c r="F10358" t="s">
        <v>10673</v>
      </c>
      <c r="H10358">
        <v>97</v>
      </c>
    </row>
    <row r="10359" spans="1:8">
      <c r="A10359" t="s">
        <v>259</v>
      </c>
      <c r="B10359" t="s">
        <v>71</v>
      </c>
      <c r="C10359" t="s">
        <v>123</v>
      </c>
      <c r="D10359">
        <v>2013</v>
      </c>
      <c r="E10359" t="s">
        <v>80</v>
      </c>
      <c r="F10359" t="s">
        <v>10673</v>
      </c>
      <c r="H10359">
        <v>98</v>
      </c>
    </row>
    <row r="10360" spans="1:8">
      <c r="A10360" t="s">
        <v>258</v>
      </c>
      <c r="B10360" t="s">
        <v>71</v>
      </c>
      <c r="C10360" t="s">
        <v>123</v>
      </c>
      <c r="D10360">
        <v>2013</v>
      </c>
      <c r="E10360" t="s">
        <v>81</v>
      </c>
      <c r="F10360" t="s">
        <v>10673</v>
      </c>
      <c r="H10360">
        <v>99</v>
      </c>
    </row>
    <row r="10361" spans="1:8">
      <c r="A10361" t="s">
        <v>257</v>
      </c>
      <c r="B10361" t="s">
        <v>71</v>
      </c>
      <c r="C10361" t="s">
        <v>123</v>
      </c>
      <c r="D10361">
        <v>2013</v>
      </c>
      <c r="E10361" t="s">
        <v>82</v>
      </c>
      <c r="F10361" t="s">
        <v>10673</v>
      </c>
      <c r="H10361">
        <v>100</v>
      </c>
    </row>
    <row r="10362" spans="1:8">
      <c r="A10362" t="s">
        <v>256</v>
      </c>
      <c r="B10362" t="s">
        <v>71</v>
      </c>
      <c r="C10362" t="s">
        <v>123</v>
      </c>
      <c r="D10362">
        <v>2013</v>
      </c>
      <c r="E10362" t="s">
        <v>83</v>
      </c>
      <c r="F10362" t="s">
        <v>10673</v>
      </c>
      <c r="H10362">
        <v>101</v>
      </c>
    </row>
    <row r="10363" spans="1:8">
      <c r="A10363" t="s">
        <v>255</v>
      </c>
      <c r="B10363" t="s">
        <v>71</v>
      </c>
      <c r="C10363" t="s">
        <v>123</v>
      </c>
      <c r="D10363">
        <v>2013</v>
      </c>
      <c r="E10363" t="s">
        <v>84</v>
      </c>
      <c r="F10363" t="s">
        <v>10673</v>
      </c>
      <c r="H10363">
        <v>102</v>
      </c>
    </row>
    <row r="10364" spans="1:8">
      <c r="A10364" t="s">
        <v>254</v>
      </c>
      <c r="B10364" t="s">
        <v>71</v>
      </c>
      <c r="C10364" t="s">
        <v>123</v>
      </c>
      <c r="D10364" t="s">
        <v>67</v>
      </c>
      <c r="E10364" t="s">
        <v>79</v>
      </c>
      <c r="F10364" t="s">
        <v>10673</v>
      </c>
      <c r="G10364" s="337">
        <v>0.22389999999999999</v>
      </c>
      <c r="H10364">
        <v>103</v>
      </c>
    </row>
    <row r="10365" spans="1:8">
      <c r="A10365" t="s">
        <v>253</v>
      </c>
      <c r="B10365" t="s">
        <v>71</v>
      </c>
      <c r="C10365" t="s">
        <v>123</v>
      </c>
      <c r="D10365" t="s">
        <v>67</v>
      </c>
      <c r="E10365" t="s">
        <v>80</v>
      </c>
      <c r="F10365" t="s">
        <v>10673</v>
      </c>
      <c r="G10365" s="337">
        <v>0.1946</v>
      </c>
      <c r="H10365">
        <v>104</v>
      </c>
    </row>
    <row r="10366" spans="1:8">
      <c r="A10366" t="s">
        <v>252</v>
      </c>
      <c r="B10366" t="s">
        <v>71</v>
      </c>
      <c r="C10366" t="s">
        <v>123</v>
      </c>
      <c r="D10366" t="s">
        <v>67</v>
      </c>
      <c r="E10366" t="s">
        <v>81</v>
      </c>
      <c r="F10366" t="s">
        <v>10673</v>
      </c>
      <c r="H10366">
        <v>105</v>
      </c>
    </row>
    <row r="10367" spans="1:8">
      <c r="A10367" t="s">
        <v>251</v>
      </c>
      <c r="B10367" t="s">
        <v>71</v>
      </c>
      <c r="C10367" t="s">
        <v>123</v>
      </c>
      <c r="D10367" t="s">
        <v>67</v>
      </c>
      <c r="E10367" t="s">
        <v>82</v>
      </c>
      <c r="F10367" t="s">
        <v>10673</v>
      </c>
      <c r="H10367">
        <v>106</v>
      </c>
    </row>
    <row r="10368" spans="1:8">
      <c r="A10368" t="s">
        <v>250</v>
      </c>
      <c r="B10368" t="s">
        <v>71</v>
      </c>
      <c r="C10368" t="s">
        <v>123</v>
      </c>
      <c r="D10368" t="s">
        <v>67</v>
      </c>
      <c r="E10368" t="s">
        <v>83</v>
      </c>
      <c r="F10368" t="s">
        <v>10673</v>
      </c>
      <c r="H10368">
        <v>107</v>
      </c>
    </row>
    <row r="10369" spans="1:8">
      <c r="A10369" t="s">
        <v>249</v>
      </c>
      <c r="B10369" t="s">
        <v>71</v>
      </c>
      <c r="C10369" t="s">
        <v>123</v>
      </c>
      <c r="D10369" t="s">
        <v>67</v>
      </c>
      <c r="E10369" t="s">
        <v>84</v>
      </c>
      <c r="F10369" t="s">
        <v>10673</v>
      </c>
      <c r="H10369">
        <v>108</v>
      </c>
    </row>
    <row r="10370" spans="1:8">
      <c r="A10370" t="s">
        <v>248</v>
      </c>
      <c r="B10370" t="s">
        <v>72</v>
      </c>
      <c r="C10370" t="s">
        <v>78</v>
      </c>
      <c r="D10370">
        <v>2007</v>
      </c>
      <c r="E10370" t="s">
        <v>52</v>
      </c>
      <c r="F10370" t="s">
        <v>10673</v>
      </c>
      <c r="H10370">
        <v>109</v>
      </c>
    </row>
    <row r="10371" spans="1:8">
      <c r="A10371" t="s">
        <v>247</v>
      </c>
      <c r="B10371" t="s">
        <v>72</v>
      </c>
      <c r="C10371" t="s">
        <v>78</v>
      </c>
      <c r="D10371">
        <v>2007</v>
      </c>
      <c r="E10371" t="s">
        <v>53</v>
      </c>
      <c r="F10371" t="s">
        <v>10673</v>
      </c>
      <c r="H10371">
        <v>110</v>
      </c>
    </row>
    <row r="10372" spans="1:8">
      <c r="A10372" t="s">
        <v>246</v>
      </c>
      <c r="B10372" t="s">
        <v>72</v>
      </c>
      <c r="C10372" t="s">
        <v>78</v>
      </c>
      <c r="D10372">
        <v>2007</v>
      </c>
      <c r="E10372" t="s">
        <v>54</v>
      </c>
      <c r="F10372" t="s">
        <v>10673</v>
      </c>
      <c r="H10372">
        <v>111</v>
      </c>
    </row>
    <row r="10373" spans="1:8">
      <c r="A10373" t="s">
        <v>245</v>
      </c>
      <c r="B10373" t="s">
        <v>72</v>
      </c>
      <c r="C10373" t="s">
        <v>78</v>
      </c>
      <c r="D10373">
        <v>2007</v>
      </c>
      <c r="E10373" t="s">
        <v>55</v>
      </c>
      <c r="F10373" t="s">
        <v>10673</v>
      </c>
      <c r="H10373">
        <v>112</v>
      </c>
    </row>
    <row r="10374" spans="1:8">
      <c r="A10374" t="s">
        <v>244</v>
      </c>
      <c r="B10374" t="s">
        <v>72</v>
      </c>
      <c r="C10374" t="s">
        <v>78</v>
      </c>
      <c r="D10374">
        <v>2007</v>
      </c>
      <c r="E10374" t="s">
        <v>56</v>
      </c>
      <c r="F10374" t="s">
        <v>10673</v>
      </c>
      <c r="H10374">
        <v>113</v>
      </c>
    </row>
    <row r="10375" spans="1:8">
      <c r="A10375" t="s">
        <v>243</v>
      </c>
      <c r="B10375" t="s">
        <v>72</v>
      </c>
      <c r="C10375" t="s">
        <v>78</v>
      </c>
      <c r="D10375">
        <v>2007</v>
      </c>
      <c r="E10375" t="s">
        <v>57</v>
      </c>
      <c r="F10375" t="s">
        <v>10673</v>
      </c>
      <c r="H10375">
        <v>114</v>
      </c>
    </row>
    <row r="10376" spans="1:8">
      <c r="A10376" t="s">
        <v>242</v>
      </c>
      <c r="B10376" t="s">
        <v>72</v>
      </c>
      <c r="C10376" t="s">
        <v>78</v>
      </c>
      <c r="D10376">
        <v>2008</v>
      </c>
      <c r="E10376" t="s">
        <v>52</v>
      </c>
      <c r="F10376" t="s">
        <v>10673</v>
      </c>
      <c r="G10376" s="336">
        <v>0.37</v>
      </c>
      <c r="H10376">
        <v>115</v>
      </c>
    </row>
    <row r="10377" spans="1:8">
      <c r="A10377" t="s">
        <v>241</v>
      </c>
      <c r="B10377" t="s">
        <v>72</v>
      </c>
      <c r="C10377" t="s">
        <v>78</v>
      </c>
      <c r="D10377">
        <v>2008</v>
      </c>
      <c r="E10377" t="s">
        <v>53</v>
      </c>
      <c r="F10377" t="s">
        <v>10673</v>
      </c>
      <c r="G10377" s="336">
        <v>0.16</v>
      </c>
      <c r="H10377">
        <v>116</v>
      </c>
    </row>
    <row r="10378" spans="1:8">
      <c r="A10378" t="s">
        <v>240</v>
      </c>
      <c r="B10378" t="s">
        <v>72</v>
      </c>
      <c r="C10378" t="s">
        <v>78</v>
      </c>
      <c r="D10378">
        <v>2008</v>
      </c>
      <c r="E10378" t="s">
        <v>54</v>
      </c>
      <c r="F10378" t="s">
        <v>10673</v>
      </c>
      <c r="H10378">
        <v>117</v>
      </c>
    </row>
    <row r="10379" spans="1:8">
      <c r="A10379" t="s">
        <v>239</v>
      </c>
      <c r="B10379" t="s">
        <v>72</v>
      </c>
      <c r="C10379" t="s">
        <v>78</v>
      </c>
      <c r="D10379">
        <v>2008</v>
      </c>
      <c r="E10379" t="s">
        <v>55</v>
      </c>
      <c r="F10379" t="s">
        <v>10673</v>
      </c>
      <c r="H10379">
        <v>118</v>
      </c>
    </row>
    <row r="10380" spans="1:8">
      <c r="A10380" t="s">
        <v>238</v>
      </c>
      <c r="B10380" t="s">
        <v>72</v>
      </c>
      <c r="C10380" t="s">
        <v>78</v>
      </c>
      <c r="D10380">
        <v>2008</v>
      </c>
      <c r="E10380" t="s">
        <v>56</v>
      </c>
      <c r="F10380" t="s">
        <v>10673</v>
      </c>
      <c r="H10380">
        <v>119</v>
      </c>
    </row>
    <row r="10381" spans="1:8">
      <c r="A10381" t="s">
        <v>237</v>
      </c>
      <c r="B10381" t="s">
        <v>72</v>
      </c>
      <c r="C10381" t="s">
        <v>78</v>
      </c>
      <c r="D10381">
        <v>2008</v>
      </c>
      <c r="E10381" t="s">
        <v>57</v>
      </c>
      <c r="F10381" t="s">
        <v>10673</v>
      </c>
      <c r="H10381">
        <v>120</v>
      </c>
    </row>
    <row r="10382" spans="1:8">
      <c r="A10382" t="s">
        <v>236</v>
      </c>
      <c r="B10382" t="s">
        <v>72</v>
      </c>
      <c r="C10382" t="s">
        <v>78</v>
      </c>
      <c r="D10382">
        <v>2009</v>
      </c>
      <c r="E10382" t="s">
        <v>52</v>
      </c>
      <c r="F10382" t="s">
        <v>10673</v>
      </c>
      <c r="G10382" s="336">
        <v>-0.28000000000000003</v>
      </c>
      <c r="H10382">
        <v>121</v>
      </c>
    </row>
    <row r="10383" spans="1:8">
      <c r="A10383" t="s">
        <v>235</v>
      </c>
      <c r="B10383" t="s">
        <v>72</v>
      </c>
      <c r="C10383" t="s">
        <v>78</v>
      </c>
      <c r="D10383">
        <v>2009</v>
      </c>
      <c r="E10383" t="s">
        <v>53</v>
      </c>
      <c r="F10383" t="s">
        <v>10673</v>
      </c>
      <c r="G10383" s="336">
        <v>7.0000000000000007E-2</v>
      </c>
      <c r="H10383">
        <v>122</v>
      </c>
    </row>
    <row r="10384" spans="1:8">
      <c r="A10384" t="s">
        <v>234</v>
      </c>
      <c r="B10384" t="s">
        <v>72</v>
      </c>
      <c r="C10384" t="s">
        <v>78</v>
      </c>
      <c r="D10384">
        <v>2009</v>
      </c>
      <c r="E10384" t="s">
        <v>54</v>
      </c>
      <c r="F10384" t="s">
        <v>10673</v>
      </c>
      <c r="H10384">
        <v>123</v>
      </c>
    </row>
    <row r="10385" spans="1:8">
      <c r="A10385" t="s">
        <v>233</v>
      </c>
      <c r="B10385" t="s">
        <v>72</v>
      </c>
      <c r="C10385" t="s">
        <v>78</v>
      </c>
      <c r="D10385">
        <v>2009</v>
      </c>
      <c r="E10385" t="s">
        <v>55</v>
      </c>
      <c r="F10385" t="s">
        <v>10673</v>
      </c>
      <c r="H10385">
        <v>124</v>
      </c>
    </row>
    <row r="10386" spans="1:8">
      <c r="A10386" t="s">
        <v>232</v>
      </c>
      <c r="B10386" t="s">
        <v>72</v>
      </c>
      <c r="C10386" t="s">
        <v>78</v>
      </c>
      <c r="D10386">
        <v>2009</v>
      </c>
      <c r="E10386" t="s">
        <v>56</v>
      </c>
      <c r="F10386" t="s">
        <v>10673</v>
      </c>
      <c r="H10386">
        <v>125</v>
      </c>
    </row>
    <row r="10387" spans="1:8">
      <c r="A10387" t="s">
        <v>231</v>
      </c>
      <c r="B10387" t="s">
        <v>72</v>
      </c>
      <c r="C10387" t="s">
        <v>78</v>
      </c>
      <c r="D10387">
        <v>2009</v>
      </c>
      <c r="E10387" t="s">
        <v>57</v>
      </c>
      <c r="F10387" t="s">
        <v>10673</v>
      </c>
      <c r="H10387">
        <v>126</v>
      </c>
    </row>
    <row r="10388" spans="1:8">
      <c r="A10388" t="s">
        <v>230</v>
      </c>
      <c r="B10388" t="s">
        <v>72</v>
      </c>
      <c r="C10388" t="s">
        <v>78</v>
      </c>
      <c r="D10388">
        <v>2010</v>
      </c>
      <c r="E10388" t="s">
        <v>52</v>
      </c>
      <c r="F10388" t="s">
        <v>10673</v>
      </c>
      <c r="G10388" s="336">
        <v>-0.23</v>
      </c>
      <c r="H10388">
        <v>127</v>
      </c>
    </row>
    <row r="10389" spans="1:8">
      <c r="A10389" t="s">
        <v>229</v>
      </c>
      <c r="B10389" t="s">
        <v>72</v>
      </c>
      <c r="C10389" t="s">
        <v>78</v>
      </c>
      <c r="D10389">
        <v>2010</v>
      </c>
      <c r="E10389" t="s">
        <v>53</v>
      </c>
      <c r="F10389" t="s">
        <v>10673</v>
      </c>
      <c r="G10389" s="336">
        <v>-0.15</v>
      </c>
      <c r="H10389">
        <v>128</v>
      </c>
    </row>
    <row r="10390" spans="1:8">
      <c r="A10390" t="s">
        <v>228</v>
      </c>
      <c r="B10390" t="s">
        <v>72</v>
      </c>
      <c r="C10390" t="s">
        <v>78</v>
      </c>
      <c r="D10390">
        <v>2010</v>
      </c>
      <c r="E10390" t="s">
        <v>54</v>
      </c>
      <c r="F10390" t="s">
        <v>10673</v>
      </c>
      <c r="H10390">
        <v>129</v>
      </c>
    </row>
    <row r="10391" spans="1:8">
      <c r="A10391" t="s">
        <v>227</v>
      </c>
      <c r="B10391" t="s">
        <v>72</v>
      </c>
      <c r="C10391" t="s">
        <v>78</v>
      </c>
      <c r="D10391">
        <v>2010</v>
      </c>
      <c r="E10391" t="s">
        <v>55</v>
      </c>
      <c r="F10391" t="s">
        <v>10673</v>
      </c>
      <c r="H10391">
        <v>130</v>
      </c>
    </row>
    <row r="10392" spans="1:8">
      <c r="A10392" t="s">
        <v>226</v>
      </c>
      <c r="B10392" t="s">
        <v>72</v>
      </c>
      <c r="C10392" t="s">
        <v>78</v>
      </c>
      <c r="D10392">
        <v>2010</v>
      </c>
      <c r="E10392" t="s">
        <v>56</v>
      </c>
      <c r="F10392" t="s">
        <v>10673</v>
      </c>
      <c r="H10392">
        <v>131</v>
      </c>
    </row>
    <row r="10393" spans="1:8">
      <c r="A10393" t="s">
        <v>225</v>
      </c>
      <c r="B10393" t="s">
        <v>72</v>
      </c>
      <c r="C10393" t="s">
        <v>78</v>
      </c>
      <c r="D10393">
        <v>2010</v>
      </c>
      <c r="E10393" t="s">
        <v>57</v>
      </c>
      <c r="F10393" t="s">
        <v>10673</v>
      </c>
      <c r="H10393">
        <v>132</v>
      </c>
    </row>
    <row r="10394" spans="1:8">
      <c r="A10394" t="s">
        <v>224</v>
      </c>
      <c r="B10394" t="s">
        <v>72</v>
      </c>
      <c r="C10394" t="s">
        <v>78</v>
      </c>
      <c r="D10394">
        <v>2011</v>
      </c>
      <c r="E10394" t="s">
        <v>52</v>
      </c>
      <c r="F10394" t="s">
        <v>10673</v>
      </c>
      <c r="G10394" s="336">
        <v>-0.02</v>
      </c>
      <c r="H10394">
        <v>133</v>
      </c>
    </row>
    <row r="10395" spans="1:8">
      <c r="A10395" t="s">
        <v>223</v>
      </c>
      <c r="B10395" t="s">
        <v>72</v>
      </c>
      <c r="C10395" t="s">
        <v>78</v>
      </c>
      <c r="D10395">
        <v>2011</v>
      </c>
      <c r="E10395" t="s">
        <v>53</v>
      </c>
      <c r="F10395" t="s">
        <v>10673</v>
      </c>
      <c r="G10395" s="336">
        <v>-0.33</v>
      </c>
      <c r="H10395">
        <v>134</v>
      </c>
    </row>
    <row r="10396" spans="1:8">
      <c r="A10396" t="s">
        <v>222</v>
      </c>
      <c r="B10396" t="s">
        <v>72</v>
      </c>
      <c r="C10396" t="s">
        <v>78</v>
      </c>
      <c r="D10396">
        <v>2011</v>
      </c>
      <c r="E10396" t="s">
        <v>54</v>
      </c>
      <c r="F10396" t="s">
        <v>10673</v>
      </c>
      <c r="H10396">
        <v>135</v>
      </c>
    </row>
    <row r="10397" spans="1:8">
      <c r="A10397" t="s">
        <v>221</v>
      </c>
      <c r="B10397" t="s">
        <v>72</v>
      </c>
      <c r="C10397" t="s">
        <v>78</v>
      </c>
      <c r="D10397">
        <v>2011</v>
      </c>
      <c r="E10397" t="s">
        <v>55</v>
      </c>
      <c r="F10397" t="s">
        <v>10673</v>
      </c>
      <c r="H10397">
        <v>136</v>
      </c>
    </row>
    <row r="10398" spans="1:8">
      <c r="A10398" t="s">
        <v>220</v>
      </c>
      <c r="B10398" t="s">
        <v>72</v>
      </c>
      <c r="C10398" t="s">
        <v>78</v>
      </c>
      <c r="D10398">
        <v>2011</v>
      </c>
      <c r="E10398" t="s">
        <v>56</v>
      </c>
      <c r="F10398" t="s">
        <v>10673</v>
      </c>
      <c r="H10398">
        <v>137</v>
      </c>
    </row>
    <row r="10399" spans="1:8">
      <c r="A10399" t="s">
        <v>219</v>
      </c>
      <c r="B10399" t="s">
        <v>72</v>
      </c>
      <c r="C10399" t="s">
        <v>78</v>
      </c>
      <c r="D10399">
        <v>2011</v>
      </c>
      <c r="E10399" t="s">
        <v>57</v>
      </c>
      <c r="F10399" t="s">
        <v>10673</v>
      </c>
      <c r="H10399">
        <v>138</v>
      </c>
    </row>
    <row r="10400" spans="1:8">
      <c r="A10400" t="s">
        <v>218</v>
      </c>
      <c r="B10400" t="s">
        <v>72</v>
      </c>
      <c r="C10400" t="s">
        <v>78</v>
      </c>
      <c r="D10400">
        <v>2012</v>
      </c>
      <c r="E10400" t="s">
        <v>52</v>
      </c>
      <c r="F10400" t="s">
        <v>10673</v>
      </c>
      <c r="G10400" s="336">
        <v>0.02</v>
      </c>
      <c r="H10400">
        <v>139</v>
      </c>
    </row>
    <row r="10401" spans="1:8">
      <c r="A10401" t="s">
        <v>217</v>
      </c>
      <c r="B10401" t="s">
        <v>72</v>
      </c>
      <c r="C10401" t="s">
        <v>78</v>
      </c>
      <c r="D10401">
        <v>2012</v>
      </c>
      <c r="E10401" t="s">
        <v>53</v>
      </c>
      <c r="F10401" t="s">
        <v>10673</v>
      </c>
      <c r="G10401" s="336">
        <v>0.35</v>
      </c>
      <c r="H10401">
        <v>140</v>
      </c>
    </row>
    <row r="10402" spans="1:8">
      <c r="A10402" t="s">
        <v>216</v>
      </c>
      <c r="B10402" t="s">
        <v>72</v>
      </c>
      <c r="C10402" t="s">
        <v>78</v>
      </c>
      <c r="D10402">
        <v>2012</v>
      </c>
      <c r="E10402" t="s">
        <v>54</v>
      </c>
      <c r="F10402" t="s">
        <v>10673</v>
      </c>
      <c r="H10402">
        <v>141</v>
      </c>
    </row>
    <row r="10403" spans="1:8">
      <c r="A10403" t="s">
        <v>215</v>
      </c>
      <c r="B10403" t="s">
        <v>72</v>
      </c>
      <c r="C10403" t="s">
        <v>78</v>
      </c>
      <c r="D10403">
        <v>2012</v>
      </c>
      <c r="E10403" t="s">
        <v>55</v>
      </c>
      <c r="F10403" t="s">
        <v>10673</v>
      </c>
      <c r="H10403">
        <v>142</v>
      </c>
    </row>
    <row r="10404" spans="1:8">
      <c r="A10404" t="s">
        <v>214</v>
      </c>
      <c r="B10404" t="s">
        <v>72</v>
      </c>
      <c r="C10404" t="s">
        <v>78</v>
      </c>
      <c r="D10404">
        <v>2012</v>
      </c>
      <c r="E10404" t="s">
        <v>56</v>
      </c>
      <c r="F10404" t="s">
        <v>10673</v>
      </c>
      <c r="H10404">
        <v>143</v>
      </c>
    </row>
    <row r="10405" spans="1:8">
      <c r="A10405" t="s">
        <v>213</v>
      </c>
      <c r="B10405" t="s">
        <v>72</v>
      </c>
      <c r="C10405" t="s">
        <v>78</v>
      </c>
      <c r="D10405">
        <v>2012</v>
      </c>
      <c r="E10405" t="s">
        <v>57</v>
      </c>
      <c r="F10405" t="s">
        <v>10673</v>
      </c>
      <c r="H10405">
        <v>144</v>
      </c>
    </row>
    <row r="10406" spans="1:8">
      <c r="A10406" t="s">
        <v>212</v>
      </c>
      <c r="B10406" t="s">
        <v>72</v>
      </c>
      <c r="C10406" t="s">
        <v>78</v>
      </c>
      <c r="D10406">
        <v>2013</v>
      </c>
      <c r="E10406" t="s">
        <v>52</v>
      </c>
      <c r="F10406" t="s">
        <v>10673</v>
      </c>
      <c r="G10406" s="336">
        <v>-7.0000000000000007E-2</v>
      </c>
      <c r="H10406">
        <v>145</v>
      </c>
    </row>
    <row r="10407" spans="1:8">
      <c r="A10407" t="s">
        <v>211</v>
      </c>
      <c r="B10407" t="s">
        <v>72</v>
      </c>
      <c r="C10407" t="s">
        <v>78</v>
      </c>
      <c r="D10407">
        <v>2013</v>
      </c>
      <c r="E10407" t="s">
        <v>53</v>
      </c>
      <c r="F10407" t="s">
        <v>10673</v>
      </c>
      <c r="G10407" s="336">
        <v>0.05</v>
      </c>
      <c r="H10407">
        <v>146</v>
      </c>
    </row>
    <row r="10408" spans="1:8">
      <c r="A10408" t="s">
        <v>210</v>
      </c>
      <c r="B10408" t="s">
        <v>72</v>
      </c>
      <c r="C10408" t="s">
        <v>78</v>
      </c>
      <c r="D10408">
        <v>2013</v>
      </c>
      <c r="E10408" t="s">
        <v>54</v>
      </c>
      <c r="F10408" t="s">
        <v>10673</v>
      </c>
      <c r="H10408">
        <v>147</v>
      </c>
    </row>
    <row r="10409" spans="1:8">
      <c r="A10409" t="s">
        <v>209</v>
      </c>
      <c r="B10409" t="s">
        <v>72</v>
      </c>
      <c r="C10409" t="s">
        <v>78</v>
      </c>
      <c r="D10409">
        <v>2013</v>
      </c>
      <c r="E10409" t="s">
        <v>55</v>
      </c>
      <c r="F10409" t="s">
        <v>10673</v>
      </c>
      <c r="H10409">
        <v>148</v>
      </c>
    </row>
    <row r="10410" spans="1:8">
      <c r="A10410" t="s">
        <v>208</v>
      </c>
      <c r="B10410" t="s">
        <v>72</v>
      </c>
      <c r="C10410" t="s">
        <v>78</v>
      </c>
      <c r="D10410">
        <v>2013</v>
      </c>
      <c r="E10410" t="s">
        <v>56</v>
      </c>
      <c r="F10410" t="s">
        <v>10673</v>
      </c>
      <c r="H10410">
        <v>149</v>
      </c>
    </row>
    <row r="10411" spans="1:8">
      <c r="A10411" t="s">
        <v>207</v>
      </c>
      <c r="B10411" t="s">
        <v>72</v>
      </c>
      <c r="C10411" t="s">
        <v>78</v>
      </c>
      <c r="D10411">
        <v>2013</v>
      </c>
      <c r="E10411" t="s">
        <v>57</v>
      </c>
      <c r="F10411" t="s">
        <v>10673</v>
      </c>
      <c r="H10411">
        <v>150</v>
      </c>
    </row>
    <row r="10412" spans="1:8">
      <c r="A10412" t="s">
        <v>206</v>
      </c>
      <c r="B10412" t="s">
        <v>72</v>
      </c>
      <c r="C10412" t="s">
        <v>78</v>
      </c>
      <c r="D10412">
        <v>2014</v>
      </c>
      <c r="E10412" t="s">
        <v>52</v>
      </c>
      <c r="F10412" t="s">
        <v>10673</v>
      </c>
      <c r="G10412" s="336">
        <v>0.27</v>
      </c>
      <c r="H10412">
        <v>151</v>
      </c>
    </row>
    <row r="10413" spans="1:8">
      <c r="A10413" t="s">
        <v>205</v>
      </c>
      <c r="B10413" t="s">
        <v>72</v>
      </c>
      <c r="C10413" t="s">
        <v>78</v>
      </c>
      <c r="D10413">
        <v>2014</v>
      </c>
      <c r="E10413" t="s">
        <v>53</v>
      </c>
      <c r="F10413" t="s">
        <v>10673</v>
      </c>
      <c r="G10413" s="336">
        <v>0.09</v>
      </c>
      <c r="H10413">
        <v>152</v>
      </c>
    </row>
    <row r="10414" spans="1:8">
      <c r="A10414" t="s">
        <v>204</v>
      </c>
      <c r="B10414" t="s">
        <v>72</v>
      </c>
      <c r="C10414" t="s">
        <v>78</v>
      </c>
      <c r="D10414">
        <v>2014</v>
      </c>
      <c r="E10414" t="s">
        <v>54</v>
      </c>
      <c r="F10414" t="s">
        <v>10673</v>
      </c>
      <c r="H10414">
        <v>153</v>
      </c>
    </row>
    <row r="10415" spans="1:8">
      <c r="A10415" t="s">
        <v>203</v>
      </c>
      <c r="B10415" t="s">
        <v>72</v>
      </c>
      <c r="C10415" t="s">
        <v>78</v>
      </c>
      <c r="D10415">
        <v>2014</v>
      </c>
      <c r="E10415" t="s">
        <v>55</v>
      </c>
      <c r="F10415" t="s">
        <v>10673</v>
      </c>
      <c r="H10415">
        <v>154</v>
      </c>
    </row>
    <row r="10416" spans="1:8">
      <c r="A10416" t="s">
        <v>202</v>
      </c>
      <c r="B10416" t="s">
        <v>72</v>
      </c>
      <c r="C10416" t="s">
        <v>78</v>
      </c>
      <c r="D10416">
        <v>2014</v>
      </c>
      <c r="E10416" t="s">
        <v>56</v>
      </c>
      <c r="F10416" t="s">
        <v>10673</v>
      </c>
      <c r="H10416">
        <v>155</v>
      </c>
    </row>
    <row r="10417" spans="1:8">
      <c r="A10417" t="s">
        <v>201</v>
      </c>
      <c r="B10417" t="s">
        <v>72</v>
      </c>
      <c r="C10417" t="s">
        <v>78</v>
      </c>
      <c r="D10417">
        <v>2014</v>
      </c>
      <c r="E10417" t="s">
        <v>57</v>
      </c>
      <c r="F10417" t="s">
        <v>10673</v>
      </c>
      <c r="H10417">
        <v>156</v>
      </c>
    </row>
    <row r="10418" spans="1:8">
      <c r="A10418" t="s">
        <v>200</v>
      </c>
      <c r="B10418" t="s">
        <v>72</v>
      </c>
      <c r="C10418" t="s">
        <v>78</v>
      </c>
      <c r="D10418" t="s">
        <v>58</v>
      </c>
      <c r="E10418" t="s">
        <v>52</v>
      </c>
      <c r="F10418" t="s">
        <v>10673</v>
      </c>
      <c r="G10418" s="336">
        <v>-0.11</v>
      </c>
      <c r="H10418">
        <v>157</v>
      </c>
    </row>
    <row r="10419" spans="1:8">
      <c r="A10419" t="s">
        <v>199</v>
      </c>
      <c r="B10419" t="s">
        <v>72</v>
      </c>
      <c r="C10419" t="s">
        <v>78</v>
      </c>
      <c r="D10419" t="s">
        <v>58</v>
      </c>
      <c r="E10419" t="s">
        <v>53</v>
      </c>
      <c r="F10419" t="s">
        <v>10673</v>
      </c>
      <c r="G10419" s="336">
        <v>0.09</v>
      </c>
      <c r="H10419">
        <v>158</v>
      </c>
    </row>
    <row r="10420" spans="1:8">
      <c r="A10420" t="s">
        <v>198</v>
      </c>
      <c r="B10420" t="s">
        <v>72</v>
      </c>
      <c r="C10420" t="s">
        <v>78</v>
      </c>
      <c r="D10420" t="s">
        <v>58</v>
      </c>
      <c r="E10420" t="s">
        <v>54</v>
      </c>
      <c r="F10420" t="s">
        <v>10673</v>
      </c>
      <c r="H10420">
        <v>159</v>
      </c>
    </row>
    <row r="10421" spans="1:8">
      <c r="A10421" t="s">
        <v>197</v>
      </c>
      <c r="B10421" t="s">
        <v>72</v>
      </c>
      <c r="C10421" t="s">
        <v>78</v>
      </c>
      <c r="D10421" t="s">
        <v>58</v>
      </c>
      <c r="E10421" t="s">
        <v>55</v>
      </c>
      <c r="F10421" t="s">
        <v>10673</v>
      </c>
      <c r="H10421">
        <v>160</v>
      </c>
    </row>
    <row r="10422" spans="1:8">
      <c r="A10422" t="s">
        <v>196</v>
      </c>
      <c r="B10422" t="s">
        <v>72</v>
      </c>
      <c r="C10422" t="s">
        <v>78</v>
      </c>
      <c r="D10422" t="s">
        <v>58</v>
      </c>
      <c r="E10422" t="s">
        <v>56</v>
      </c>
      <c r="F10422" t="s">
        <v>10673</v>
      </c>
      <c r="H10422">
        <v>161</v>
      </c>
    </row>
    <row r="10423" spans="1:8">
      <c r="A10423" t="s">
        <v>195</v>
      </c>
      <c r="B10423" t="s">
        <v>72</v>
      </c>
      <c r="C10423" t="s">
        <v>78</v>
      </c>
      <c r="D10423" t="s">
        <v>58</v>
      </c>
      <c r="E10423" t="s">
        <v>57</v>
      </c>
      <c r="F10423" t="s">
        <v>10673</v>
      </c>
      <c r="H10423">
        <v>162</v>
      </c>
    </row>
    <row r="10424" spans="1:8">
      <c r="A10424" t="s">
        <v>194</v>
      </c>
      <c r="B10424" t="s">
        <v>72</v>
      </c>
      <c r="C10424" t="s">
        <v>78</v>
      </c>
      <c r="D10424" t="s">
        <v>59</v>
      </c>
      <c r="E10424" t="s">
        <v>52</v>
      </c>
      <c r="F10424" t="s">
        <v>10673</v>
      </c>
      <c r="G10424" s="336">
        <v>-0.02</v>
      </c>
      <c r="H10424">
        <v>163</v>
      </c>
    </row>
    <row r="10425" spans="1:8">
      <c r="A10425" t="s">
        <v>193</v>
      </c>
      <c r="B10425" t="s">
        <v>72</v>
      </c>
      <c r="C10425" t="s">
        <v>78</v>
      </c>
      <c r="D10425" t="s">
        <v>59</v>
      </c>
      <c r="E10425" t="s">
        <v>53</v>
      </c>
      <c r="F10425" t="s">
        <v>10673</v>
      </c>
      <c r="G10425" s="336">
        <v>0.01</v>
      </c>
      <c r="H10425">
        <v>164</v>
      </c>
    </row>
    <row r="10426" spans="1:8">
      <c r="A10426" t="s">
        <v>192</v>
      </c>
      <c r="B10426" t="s">
        <v>72</v>
      </c>
      <c r="C10426" t="s">
        <v>78</v>
      </c>
      <c r="D10426" t="s">
        <v>59</v>
      </c>
      <c r="E10426" t="s">
        <v>54</v>
      </c>
      <c r="F10426" t="s">
        <v>10673</v>
      </c>
      <c r="H10426">
        <v>165</v>
      </c>
    </row>
    <row r="10427" spans="1:8">
      <c r="A10427" t="s">
        <v>191</v>
      </c>
      <c r="B10427" t="s">
        <v>72</v>
      </c>
      <c r="C10427" t="s">
        <v>78</v>
      </c>
      <c r="D10427" t="s">
        <v>59</v>
      </c>
      <c r="E10427" t="s">
        <v>55</v>
      </c>
      <c r="F10427" t="s">
        <v>10673</v>
      </c>
      <c r="H10427">
        <v>166</v>
      </c>
    </row>
    <row r="10428" spans="1:8">
      <c r="A10428" t="s">
        <v>190</v>
      </c>
      <c r="B10428" t="s">
        <v>72</v>
      </c>
      <c r="C10428" t="s">
        <v>78</v>
      </c>
      <c r="D10428" t="s">
        <v>59</v>
      </c>
      <c r="E10428" t="s">
        <v>56</v>
      </c>
      <c r="F10428" t="s">
        <v>10673</v>
      </c>
      <c r="H10428">
        <v>167</v>
      </c>
    </row>
    <row r="10429" spans="1:8">
      <c r="A10429" t="s">
        <v>189</v>
      </c>
      <c r="B10429" t="s">
        <v>72</v>
      </c>
      <c r="C10429" t="s">
        <v>78</v>
      </c>
      <c r="D10429" t="s">
        <v>59</v>
      </c>
      <c r="E10429" t="s">
        <v>57</v>
      </c>
      <c r="F10429" t="s">
        <v>10673</v>
      </c>
      <c r="H10429">
        <v>168</v>
      </c>
    </row>
    <row r="10430" spans="1:8">
      <c r="A10430" t="s">
        <v>188</v>
      </c>
      <c r="B10430" t="s">
        <v>71</v>
      </c>
      <c r="C10430" t="s">
        <v>78</v>
      </c>
      <c r="D10430">
        <v>2006</v>
      </c>
      <c r="E10430" t="s">
        <v>52</v>
      </c>
      <c r="F10430" t="s">
        <v>10673</v>
      </c>
      <c r="H10430">
        <v>169</v>
      </c>
    </row>
    <row r="10431" spans="1:8">
      <c r="A10431" t="s">
        <v>187</v>
      </c>
      <c r="B10431" t="s">
        <v>71</v>
      </c>
      <c r="C10431" t="s">
        <v>78</v>
      </c>
      <c r="D10431">
        <v>2006</v>
      </c>
      <c r="E10431" t="s">
        <v>53</v>
      </c>
      <c r="F10431" t="s">
        <v>10673</v>
      </c>
      <c r="H10431">
        <v>170</v>
      </c>
    </row>
    <row r="10432" spans="1:8">
      <c r="A10432" t="s">
        <v>186</v>
      </c>
      <c r="B10432" t="s">
        <v>71</v>
      </c>
      <c r="C10432" t="s">
        <v>78</v>
      </c>
      <c r="D10432">
        <v>2006</v>
      </c>
      <c r="E10432" t="s">
        <v>54</v>
      </c>
      <c r="F10432" t="s">
        <v>10673</v>
      </c>
      <c r="H10432">
        <v>171</v>
      </c>
    </row>
    <row r="10433" spans="1:8">
      <c r="A10433" t="s">
        <v>185</v>
      </c>
      <c r="B10433" t="s">
        <v>71</v>
      </c>
      <c r="C10433" t="s">
        <v>78</v>
      </c>
      <c r="D10433">
        <v>2006</v>
      </c>
      <c r="E10433" t="s">
        <v>55</v>
      </c>
      <c r="F10433" t="s">
        <v>10673</v>
      </c>
      <c r="H10433">
        <v>172</v>
      </c>
    </row>
    <row r="10434" spans="1:8">
      <c r="A10434" t="s">
        <v>184</v>
      </c>
      <c r="B10434" t="s">
        <v>71</v>
      </c>
      <c r="C10434" t="s">
        <v>78</v>
      </c>
      <c r="D10434">
        <v>2006</v>
      </c>
      <c r="E10434" t="s">
        <v>56</v>
      </c>
      <c r="F10434" t="s">
        <v>10673</v>
      </c>
      <c r="H10434">
        <v>173</v>
      </c>
    </row>
    <row r="10435" spans="1:8">
      <c r="A10435" t="s">
        <v>183</v>
      </c>
      <c r="B10435" t="s">
        <v>71</v>
      </c>
      <c r="C10435" t="s">
        <v>78</v>
      </c>
      <c r="D10435">
        <v>2006</v>
      </c>
      <c r="E10435" t="s">
        <v>57</v>
      </c>
      <c r="F10435" t="s">
        <v>10673</v>
      </c>
      <c r="H10435">
        <v>174</v>
      </c>
    </row>
    <row r="10436" spans="1:8">
      <c r="A10436" t="s">
        <v>182</v>
      </c>
      <c r="B10436" t="s">
        <v>71</v>
      </c>
      <c r="C10436" t="s">
        <v>78</v>
      </c>
      <c r="D10436">
        <v>2007</v>
      </c>
      <c r="E10436" t="s">
        <v>52</v>
      </c>
      <c r="F10436" t="s">
        <v>10673</v>
      </c>
      <c r="G10436" s="336">
        <v>-0.06</v>
      </c>
      <c r="H10436">
        <v>175</v>
      </c>
    </row>
    <row r="10437" spans="1:8">
      <c r="A10437" t="s">
        <v>181</v>
      </c>
      <c r="B10437" t="s">
        <v>71</v>
      </c>
      <c r="C10437" t="s">
        <v>78</v>
      </c>
      <c r="D10437">
        <v>2007</v>
      </c>
      <c r="E10437" t="s">
        <v>53</v>
      </c>
      <c r="F10437" t="s">
        <v>10673</v>
      </c>
      <c r="G10437" s="336">
        <v>0.05</v>
      </c>
      <c r="H10437">
        <v>176</v>
      </c>
    </row>
    <row r="10438" spans="1:8">
      <c r="A10438" t="s">
        <v>180</v>
      </c>
      <c r="B10438" t="s">
        <v>71</v>
      </c>
      <c r="C10438" t="s">
        <v>78</v>
      </c>
      <c r="D10438">
        <v>2007</v>
      </c>
      <c r="E10438" t="s">
        <v>54</v>
      </c>
      <c r="F10438" t="s">
        <v>10673</v>
      </c>
      <c r="H10438">
        <v>177</v>
      </c>
    </row>
    <row r="10439" spans="1:8">
      <c r="A10439" t="s">
        <v>179</v>
      </c>
      <c r="B10439" t="s">
        <v>71</v>
      </c>
      <c r="C10439" t="s">
        <v>78</v>
      </c>
      <c r="D10439">
        <v>2007</v>
      </c>
      <c r="E10439" t="s">
        <v>55</v>
      </c>
      <c r="F10439" t="s">
        <v>10673</v>
      </c>
      <c r="H10439">
        <v>178</v>
      </c>
    </row>
    <row r="10440" spans="1:8">
      <c r="A10440" t="s">
        <v>178</v>
      </c>
      <c r="B10440" t="s">
        <v>71</v>
      </c>
      <c r="C10440" t="s">
        <v>78</v>
      </c>
      <c r="D10440">
        <v>2007</v>
      </c>
      <c r="E10440" t="s">
        <v>56</v>
      </c>
      <c r="F10440" t="s">
        <v>10673</v>
      </c>
      <c r="H10440">
        <v>179</v>
      </c>
    </row>
    <row r="10441" spans="1:8">
      <c r="A10441" t="s">
        <v>177</v>
      </c>
      <c r="B10441" t="s">
        <v>71</v>
      </c>
      <c r="C10441" t="s">
        <v>78</v>
      </c>
      <c r="D10441">
        <v>2007</v>
      </c>
      <c r="E10441" t="s">
        <v>57</v>
      </c>
      <c r="F10441" t="s">
        <v>10673</v>
      </c>
      <c r="H10441">
        <v>180</v>
      </c>
    </row>
    <row r="10442" spans="1:8">
      <c r="A10442" t="s">
        <v>176</v>
      </c>
      <c r="B10442" t="s">
        <v>71</v>
      </c>
      <c r="C10442" t="s">
        <v>78</v>
      </c>
      <c r="D10442">
        <v>2008</v>
      </c>
      <c r="E10442" t="s">
        <v>52</v>
      </c>
      <c r="F10442" t="s">
        <v>10673</v>
      </c>
      <c r="G10442" s="336">
        <v>0.28999999999999998</v>
      </c>
      <c r="H10442">
        <v>181</v>
      </c>
    </row>
    <row r="10443" spans="1:8">
      <c r="A10443" t="s">
        <v>175</v>
      </c>
      <c r="B10443" t="s">
        <v>71</v>
      </c>
      <c r="C10443" t="s">
        <v>78</v>
      </c>
      <c r="D10443">
        <v>2008</v>
      </c>
      <c r="E10443" t="s">
        <v>53</v>
      </c>
      <c r="F10443" t="s">
        <v>10673</v>
      </c>
      <c r="G10443" s="336">
        <v>0.08</v>
      </c>
      <c r="H10443">
        <v>182</v>
      </c>
    </row>
    <row r="10444" spans="1:8">
      <c r="A10444" t="s">
        <v>174</v>
      </c>
      <c r="B10444" t="s">
        <v>71</v>
      </c>
      <c r="C10444" t="s">
        <v>78</v>
      </c>
      <c r="D10444">
        <v>2008</v>
      </c>
      <c r="E10444" t="s">
        <v>54</v>
      </c>
      <c r="F10444" t="s">
        <v>10673</v>
      </c>
      <c r="H10444">
        <v>183</v>
      </c>
    </row>
    <row r="10445" spans="1:8">
      <c r="A10445" t="s">
        <v>173</v>
      </c>
      <c r="B10445" t="s">
        <v>71</v>
      </c>
      <c r="C10445" t="s">
        <v>78</v>
      </c>
      <c r="D10445">
        <v>2008</v>
      </c>
      <c r="E10445" t="s">
        <v>55</v>
      </c>
      <c r="F10445" t="s">
        <v>10673</v>
      </c>
      <c r="H10445">
        <v>184</v>
      </c>
    </row>
    <row r="10446" spans="1:8">
      <c r="A10446" t="s">
        <v>172</v>
      </c>
      <c r="B10446" t="s">
        <v>71</v>
      </c>
      <c r="C10446" t="s">
        <v>78</v>
      </c>
      <c r="D10446">
        <v>2008</v>
      </c>
      <c r="E10446" t="s">
        <v>56</v>
      </c>
      <c r="F10446" t="s">
        <v>10673</v>
      </c>
      <c r="H10446">
        <v>185</v>
      </c>
    </row>
    <row r="10447" spans="1:8">
      <c r="A10447" t="s">
        <v>171</v>
      </c>
      <c r="B10447" t="s">
        <v>71</v>
      </c>
      <c r="C10447" t="s">
        <v>78</v>
      </c>
      <c r="D10447">
        <v>2008</v>
      </c>
      <c r="E10447" t="s">
        <v>57</v>
      </c>
      <c r="F10447" t="s">
        <v>10673</v>
      </c>
      <c r="H10447">
        <v>186</v>
      </c>
    </row>
    <row r="10448" spans="1:8">
      <c r="A10448" t="s">
        <v>170</v>
      </c>
      <c r="B10448" t="s">
        <v>71</v>
      </c>
      <c r="C10448" t="s">
        <v>78</v>
      </c>
      <c r="D10448">
        <v>2009</v>
      </c>
      <c r="E10448" t="s">
        <v>52</v>
      </c>
      <c r="F10448" t="s">
        <v>10673</v>
      </c>
      <c r="G10448" s="336">
        <v>-0.04</v>
      </c>
      <c r="H10448">
        <v>187</v>
      </c>
    </row>
    <row r="10449" spans="1:8">
      <c r="A10449" t="s">
        <v>169</v>
      </c>
      <c r="B10449" t="s">
        <v>71</v>
      </c>
      <c r="C10449" t="s">
        <v>78</v>
      </c>
      <c r="D10449">
        <v>2009</v>
      </c>
      <c r="E10449" t="s">
        <v>53</v>
      </c>
      <c r="F10449" t="s">
        <v>10673</v>
      </c>
      <c r="G10449" s="336">
        <v>0.31</v>
      </c>
      <c r="H10449">
        <v>188</v>
      </c>
    </row>
    <row r="10450" spans="1:8">
      <c r="A10450" t="s">
        <v>168</v>
      </c>
      <c r="B10450" t="s">
        <v>71</v>
      </c>
      <c r="C10450" t="s">
        <v>78</v>
      </c>
      <c r="D10450">
        <v>2009</v>
      </c>
      <c r="E10450" t="s">
        <v>54</v>
      </c>
      <c r="F10450" t="s">
        <v>10673</v>
      </c>
      <c r="H10450">
        <v>189</v>
      </c>
    </row>
    <row r="10451" spans="1:8">
      <c r="A10451" t="s">
        <v>167</v>
      </c>
      <c r="B10451" t="s">
        <v>71</v>
      </c>
      <c r="C10451" t="s">
        <v>78</v>
      </c>
      <c r="D10451">
        <v>2009</v>
      </c>
      <c r="E10451" t="s">
        <v>55</v>
      </c>
      <c r="F10451" t="s">
        <v>10673</v>
      </c>
      <c r="H10451">
        <v>190</v>
      </c>
    </row>
    <row r="10452" spans="1:8">
      <c r="A10452" t="s">
        <v>166</v>
      </c>
      <c r="B10452" t="s">
        <v>71</v>
      </c>
      <c r="C10452" t="s">
        <v>78</v>
      </c>
      <c r="D10452">
        <v>2009</v>
      </c>
      <c r="E10452" t="s">
        <v>56</v>
      </c>
      <c r="F10452" t="s">
        <v>10673</v>
      </c>
      <c r="H10452">
        <v>191</v>
      </c>
    </row>
    <row r="10453" spans="1:8">
      <c r="A10453" t="s">
        <v>165</v>
      </c>
      <c r="B10453" t="s">
        <v>71</v>
      </c>
      <c r="C10453" t="s">
        <v>78</v>
      </c>
      <c r="D10453">
        <v>2009</v>
      </c>
      <c r="E10453" t="s">
        <v>57</v>
      </c>
      <c r="F10453" t="s">
        <v>10673</v>
      </c>
      <c r="H10453">
        <v>192</v>
      </c>
    </row>
    <row r="10454" spans="1:8">
      <c r="A10454" t="s">
        <v>164</v>
      </c>
      <c r="B10454" t="s">
        <v>71</v>
      </c>
      <c r="C10454" t="s">
        <v>78</v>
      </c>
      <c r="D10454">
        <v>2010</v>
      </c>
      <c r="E10454" t="s">
        <v>52</v>
      </c>
      <c r="F10454" t="s">
        <v>10673</v>
      </c>
      <c r="G10454" s="336">
        <v>-0.48</v>
      </c>
      <c r="H10454">
        <v>193</v>
      </c>
    </row>
    <row r="10455" spans="1:8">
      <c r="A10455" t="s">
        <v>163</v>
      </c>
      <c r="B10455" t="s">
        <v>71</v>
      </c>
      <c r="C10455" t="s">
        <v>78</v>
      </c>
      <c r="D10455">
        <v>2010</v>
      </c>
      <c r="E10455" t="s">
        <v>53</v>
      </c>
      <c r="F10455" t="s">
        <v>10673</v>
      </c>
      <c r="G10455" s="336">
        <v>-0.54</v>
      </c>
      <c r="H10455">
        <v>194</v>
      </c>
    </row>
    <row r="10456" spans="1:8">
      <c r="A10456" t="s">
        <v>162</v>
      </c>
      <c r="B10456" t="s">
        <v>71</v>
      </c>
      <c r="C10456" t="s">
        <v>78</v>
      </c>
      <c r="D10456">
        <v>2010</v>
      </c>
      <c r="E10456" t="s">
        <v>54</v>
      </c>
      <c r="F10456" t="s">
        <v>10673</v>
      </c>
      <c r="H10456">
        <v>195</v>
      </c>
    </row>
    <row r="10457" spans="1:8">
      <c r="A10457" t="s">
        <v>161</v>
      </c>
      <c r="B10457" t="s">
        <v>71</v>
      </c>
      <c r="C10457" t="s">
        <v>78</v>
      </c>
      <c r="D10457">
        <v>2010</v>
      </c>
      <c r="E10457" t="s">
        <v>55</v>
      </c>
      <c r="F10457" t="s">
        <v>10673</v>
      </c>
      <c r="H10457">
        <v>196</v>
      </c>
    </row>
    <row r="10458" spans="1:8">
      <c r="A10458" t="s">
        <v>160</v>
      </c>
      <c r="B10458" t="s">
        <v>71</v>
      </c>
      <c r="C10458" t="s">
        <v>78</v>
      </c>
      <c r="D10458">
        <v>2010</v>
      </c>
      <c r="E10458" t="s">
        <v>56</v>
      </c>
      <c r="F10458" t="s">
        <v>10673</v>
      </c>
      <c r="H10458">
        <v>197</v>
      </c>
    </row>
    <row r="10459" spans="1:8">
      <c r="A10459" t="s">
        <v>159</v>
      </c>
      <c r="B10459" t="s">
        <v>71</v>
      </c>
      <c r="C10459" t="s">
        <v>78</v>
      </c>
      <c r="D10459">
        <v>2010</v>
      </c>
      <c r="E10459" t="s">
        <v>57</v>
      </c>
      <c r="F10459" t="s">
        <v>10673</v>
      </c>
      <c r="H10459">
        <v>198</v>
      </c>
    </row>
    <row r="10460" spans="1:8">
      <c r="A10460" t="s">
        <v>158</v>
      </c>
      <c r="B10460" t="s">
        <v>71</v>
      </c>
      <c r="C10460" t="s">
        <v>78</v>
      </c>
      <c r="D10460">
        <v>2011</v>
      </c>
      <c r="E10460" t="s">
        <v>52</v>
      </c>
      <c r="F10460" t="s">
        <v>10673</v>
      </c>
      <c r="G10460" s="336">
        <v>0.17</v>
      </c>
      <c r="H10460">
        <v>199</v>
      </c>
    </row>
    <row r="10461" spans="1:8">
      <c r="A10461" t="s">
        <v>157</v>
      </c>
      <c r="B10461" t="s">
        <v>71</v>
      </c>
      <c r="C10461" t="s">
        <v>78</v>
      </c>
      <c r="D10461">
        <v>2011</v>
      </c>
      <c r="E10461" t="s">
        <v>53</v>
      </c>
      <c r="F10461" t="s">
        <v>10673</v>
      </c>
      <c r="G10461" s="336">
        <v>0.21</v>
      </c>
      <c r="H10461">
        <v>200</v>
      </c>
    </row>
    <row r="10462" spans="1:8">
      <c r="A10462" t="s">
        <v>156</v>
      </c>
      <c r="B10462" t="s">
        <v>71</v>
      </c>
      <c r="C10462" t="s">
        <v>78</v>
      </c>
      <c r="D10462">
        <v>2011</v>
      </c>
      <c r="E10462" t="s">
        <v>54</v>
      </c>
      <c r="F10462" t="s">
        <v>10673</v>
      </c>
      <c r="H10462">
        <v>201</v>
      </c>
    </row>
    <row r="10463" spans="1:8">
      <c r="A10463" t="s">
        <v>155</v>
      </c>
      <c r="B10463" t="s">
        <v>71</v>
      </c>
      <c r="C10463" t="s">
        <v>78</v>
      </c>
      <c r="D10463">
        <v>2011</v>
      </c>
      <c r="E10463" t="s">
        <v>55</v>
      </c>
      <c r="F10463" t="s">
        <v>10673</v>
      </c>
      <c r="H10463">
        <v>202</v>
      </c>
    </row>
    <row r="10464" spans="1:8">
      <c r="A10464" t="s">
        <v>154</v>
      </c>
      <c r="B10464" t="s">
        <v>71</v>
      </c>
      <c r="C10464" t="s">
        <v>78</v>
      </c>
      <c r="D10464">
        <v>2011</v>
      </c>
      <c r="E10464" t="s">
        <v>56</v>
      </c>
      <c r="F10464" t="s">
        <v>10673</v>
      </c>
      <c r="H10464">
        <v>203</v>
      </c>
    </row>
    <row r="10465" spans="1:8">
      <c r="A10465" t="s">
        <v>153</v>
      </c>
      <c r="B10465" t="s">
        <v>71</v>
      </c>
      <c r="C10465" t="s">
        <v>78</v>
      </c>
      <c r="D10465">
        <v>2011</v>
      </c>
      <c r="E10465" t="s">
        <v>57</v>
      </c>
      <c r="F10465" t="s">
        <v>10673</v>
      </c>
      <c r="H10465">
        <v>204</v>
      </c>
    </row>
    <row r="10466" spans="1:8">
      <c r="A10466" t="s">
        <v>152</v>
      </c>
      <c r="B10466" t="s">
        <v>71</v>
      </c>
      <c r="C10466" t="s">
        <v>78</v>
      </c>
      <c r="D10466">
        <v>2012</v>
      </c>
      <c r="E10466" t="s">
        <v>52</v>
      </c>
      <c r="F10466" t="s">
        <v>10673</v>
      </c>
      <c r="G10466" s="336">
        <v>-0.24</v>
      </c>
      <c r="H10466">
        <v>205</v>
      </c>
    </row>
    <row r="10467" spans="1:8">
      <c r="A10467" t="s">
        <v>151</v>
      </c>
      <c r="B10467" t="s">
        <v>71</v>
      </c>
      <c r="C10467" t="s">
        <v>78</v>
      </c>
      <c r="D10467">
        <v>2012</v>
      </c>
      <c r="E10467" t="s">
        <v>53</v>
      </c>
      <c r="F10467" t="s">
        <v>10673</v>
      </c>
      <c r="G10467" s="336">
        <v>-0.15</v>
      </c>
      <c r="H10467">
        <v>206</v>
      </c>
    </row>
    <row r="10468" spans="1:8">
      <c r="A10468" t="s">
        <v>150</v>
      </c>
      <c r="B10468" t="s">
        <v>71</v>
      </c>
      <c r="C10468" t="s">
        <v>78</v>
      </c>
      <c r="D10468">
        <v>2012</v>
      </c>
      <c r="E10468" t="s">
        <v>54</v>
      </c>
      <c r="F10468" t="s">
        <v>10673</v>
      </c>
      <c r="H10468">
        <v>207</v>
      </c>
    </row>
    <row r="10469" spans="1:8">
      <c r="A10469" t="s">
        <v>149</v>
      </c>
      <c r="B10469" t="s">
        <v>71</v>
      </c>
      <c r="C10469" t="s">
        <v>78</v>
      </c>
      <c r="D10469">
        <v>2012</v>
      </c>
      <c r="E10469" t="s">
        <v>55</v>
      </c>
      <c r="F10469" t="s">
        <v>10673</v>
      </c>
      <c r="H10469">
        <v>208</v>
      </c>
    </row>
    <row r="10470" spans="1:8">
      <c r="A10470" t="s">
        <v>148</v>
      </c>
      <c r="B10470" t="s">
        <v>71</v>
      </c>
      <c r="C10470" t="s">
        <v>78</v>
      </c>
      <c r="D10470">
        <v>2012</v>
      </c>
      <c r="E10470" t="s">
        <v>56</v>
      </c>
      <c r="F10470" t="s">
        <v>10673</v>
      </c>
      <c r="H10470">
        <v>209</v>
      </c>
    </row>
    <row r="10471" spans="1:8">
      <c r="A10471" t="s">
        <v>147</v>
      </c>
      <c r="B10471" t="s">
        <v>71</v>
      </c>
      <c r="C10471" t="s">
        <v>78</v>
      </c>
      <c r="D10471">
        <v>2012</v>
      </c>
      <c r="E10471" t="s">
        <v>57</v>
      </c>
      <c r="F10471" t="s">
        <v>10673</v>
      </c>
      <c r="H10471">
        <v>210</v>
      </c>
    </row>
    <row r="10472" spans="1:8">
      <c r="A10472" t="s">
        <v>146</v>
      </c>
      <c r="B10472" t="s">
        <v>71</v>
      </c>
      <c r="C10472" t="s">
        <v>78</v>
      </c>
      <c r="D10472">
        <v>2013</v>
      </c>
      <c r="E10472" t="s">
        <v>52</v>
      </c>
      <c r="F10472" t="s">
        <v>10673</v>
      </c>
      <c r="H10472">
        <v>211</v>
      </c>
    </row>
    <row r="10473" spans="1:8">
      <c r="A10473" t="s">
        <v>145</v>
      </c>
      <c r="B10473" t="s">
        <v>71</v>
      </c>
      <c r="C10473" t="s">
        <v>78</v>
      </c>
      <c r="D10473">
        <v>2013</v>
      </c>
      <c r="E10473" t="s">
        <v>53</v>
      </c>
      <c r="F10473" t="s">
        <v>10673</v>
      </c>
      <c r="H10473">
        <v>212</v>
      </c>
    </row>
    <row r="10474" spans="1:8">
      <c r="A10474" t="s">
        <v>144</v>
      </c>
      <c r="B10474" t="s">
        <v>71</v>
      </c>
      <c r="C10474" t="s">
        <v>78</v>
      </c>
      <c r="D10474">
        <v>2013</v>
      </c>
      <c r="E10474" t="s">
        <v>54</v>
      </c>
      <c r="F10474" t="s">
        <v>10673</v>
      </c>
      <c r="H10474">
        <v>213</v>
      </c>
    </row>
    <row r="10475" spans="1:8">
      <c r="A10475" t="s">
        <v>143</v>
      </c>
      <c r="B10475" t="s">
        <v>71</v>
      </c>
      <c r="C10475" t="s">
        <v>78</v>
      </c>
      <c r="D10475">
        <v>2013</v>
      </c>
      <c r="E10475" t="s">
        <v>55</v>
      </c>
      <c r="F10475" t="s">
        <v>10673</v>
      </c>
      <c r="H10475">
        <v>214</v>
      </c>
    </row>
    <row r="10476" spans="1:8">
      <c r="A10476" t="s">
        <v>142</v>
      </c>
      <c r="B10476" t="s">
        <v>71</v>
      </c>
      <c r="C10476" t="s">
        <v>78</v>
      </c>
      <c r="D10476">
        <v>2013</v>
      </c>
      <c r="E10476" t="s">
        <v>56</v>
      </c>
      <c r="F10476" t="s">
        <v>10673</v>
      </c>
      <c r="H10476">
        <v>215</v>
      </c>
    </row>
    <row r="10477" spans="1:8">
      <c r="A10477" t="s">
        <v>141</v>
      </c>
      <c r="B10477" t="s">
        <v>71</v>
      </c>
      <c r="C10477" t="s">
        <v>78</v>
      </c>
      <c r="D10477">
        <v>2013</v>
      </c>
      <c r="E10477" t="s">
        <v>57</v>
      </c>
      <c r="F10477" t="s">
        <v>10673</v>
      </c>
      <c r="H10477">
        <v>216</v>
      </c>
    </row>
    <row r="10478" spans="1:8">
      <c r="A10478" t="s">
        <v>140</v>
      </c>
      <c r="B10478" t="s">
        <v>71</v>
      </c>
      <c r="C10478" t="s">
        <v>78</v>
      </c>
      <c r="D10478" t="s">
        <v>58</v>
      </c>
      <c r="E10478" t="s">
        <v>52</v>
      </c>
      <c r="F10478" t="s">
        <v>10673</v>
      </c>
      <c r="H10478">
        <v>217</v>
      </c>
    </row>
    <row r="10479" spans="1:8">
      <c r="A10479" t="s">
        <v>139</v>
      </c>
      <c r="B10479" t="s">
        <v>71</v>
      </c>
      <c r="C10479" t="s">
        <v>78</v>
      </c>
      <c r="D10479" t="s">
        <v>58</v>
      </c>
      <c r="E10479" t="s">
        <v>53</v>
      </c>
      <c r="F10479" t="s">
        <v>10673</v>
      </c>
      <c r="H10479">
        <v>218</v>
      </c>
    </row>
    <row r="10480" spans="1:8">
      <c r="A10480" t="s">
        <v>138</v>
      </c>
      <c r="B10480" t="s">
        <v>71</v>
      </c>
      <c r="C10480" t="s">
        <v>78</v>
      </c>
      <c r="D10480" t="s">
        <v>58</v>
      </c>
      <c r="E10480" t="s">
        <v>54</v>
      </c>
      <c r="F10480" t="s">
        <v>10673</v>
      </c>
      <c r="H10480">
        <v>219</v>
      </c>
    </row>
    <row r="10481" spans="1:8">
      <c r="A10481" t="s">
        <v>137</v>
      </c>
      <c r="B10481" t="s">
        <v>71</v>
      </c>
      <c r="C10481" t="s">
        <v>78</v>
      </c>
      <c r="D10481" t="s">
        <v>58</v>
      </c>
      <c r="E10481" t="s">
        <v>55</v>
      </c>
      <c r="F10481" t="s">
        <v>10673</v>
      </c>
      <c r="H10481">
        <v>220</v>
      </c>
    </row>
    <row r="10482" spans="1:8">
      <c r="A10482" t="s">
        <v>136</v>
      </c>
      <c r="B10482" t="s">
        <v>71</v>
      </c>
      <c r="C10482" t="s">
        <v>78</v>
      </c>
      <c r="D10482" t="s">
        <v>58</v>
      </c>
      <c r="E10482" t="s">
        <v>56</v>
      </c>
      <c r="F10482" t="s">
        <v>10673</v>
      </c>
      <c r="H10482">
        <v>221</v>
      </c>
    </row>
    <row r="10483" spans="1:8">
      <c r="A10483" t="s">
        <v>135</v>
      </c>
      <c r="B10483" t="s">
        <v>71</v>
      </c>
      <c r="C10483" t="s">
        <v>78</v>
      </c>
      <c r="D10483" t="s">
        <v>58</v>
      </c>
      <c r="E10483" t="s">
        <v>57</v>
      </c>
      <c r="F10483" t="s">
        <v>10673</v>
      </c>
      <c r="H10483">
        <v>222</v>
      </c>
    </row>
    <row r="10484" spans="1:8">
      <c r="A10484" t="s">
        <v>134</v>
      </c>
      <c r="B10484" t="s">
        <v>71</v>
      </c>
      <c r="C10484" t="s">
        <v>78</v>
      </c>
      <c r="D10484" t="s">
        <v>59</v>
      </c>
      <c r="E10484" t="s">
        <v>52</v>
      </c>
      <c r="F10484" t="s">
        <v>10673</v>
      </c>
      <c r="H10484">
        <v>223</v>
      </c>
    </row>
    <row r="10485" spans="1:8">
      <c r="A10485" t="s">
        <v>133</v>
      </c>
      <c r="B10485" t="s">
        <v>71</v>
      </c>
      <c r="C10485" t="s">
        <v>78</v>
      </c>
      <c r="D10485" t="s">
        <v>59</v>
      </c>
      <c r="E10485" t="s">
        <v>53</v>
      </c>
      <c r="F10485" t="s">
        <v>10673</v>
      </c>
      <c r="H10485">
        <v>224</v>
      </c>
    </row>
    <row r="10486" spans="1:8">
      <c r="A10486" t="s">
        <v>132</v>
      </c>
      <c r="B10486" t="s">
        <v>71</v>
      </c>
      <c r="C10486" t="s">
        <v>78</v>
      </c>
      <c r="D10486" t="s">
        <v>59</v>
      </c>
      <c r="E10486" t="s">
        <v>54</v>
      </c>
      <c r="F10486" t="s">
        <v>10673</v>
      </c>
      <c r="H10486">
        <v>225</v>
      </c>
    </row>
    <row r="10487" spans="1:8">
      <c r="A10487" t="s">
        <v>131</v>
      </c>
      <c r="B10487" t="s">
        <v>71</v>
      </c>
      <c r="C10487" t="s">
        <v>78</v>
      </c>
      <c r="D10487" t="s">
        <v>59</v>
      </c>
      <c r="E10487" t="s">
        <v>55</v>
      </c>
      <c r="F10487" t="s">
        <v>10673</v>
      </c>
      <c r="H10487">
        <v>226</v>
      </c>
    </row>
    <row r="10488" spans="1:8">
      <c r="A10488" t="s">
        <v>130</v>
      </c>
      <c r="B10488" t="s">
        <v>71</v>
      </c>
      <c r="C10488" t="s">
        <v>78</v>
      </c>
      <c r="D10488" t="s">
        <v>59</v>
      </c>
      <c r="E10488" t="s">
        <v>56</v>
      </c>
      <c r="F10488" t="s">
        <v>10673</v>
      </c>
      <c r="H10488">
        <v>227</v>
      </c>
    </row>
    <row r="10489" spans="1:8">
      <c r="A10489" t="s">
        <v>129</v>
      </c>
      <c r="B10489" t="s">
        <v>71</v>
      </c>
      <c r="C10489" t="s">
        <v>78</v>
      </c>
      <c r="D10489" t="s">
        <v>59</v>
      </c>
      <c r="E10489" t="s">
        <v>57</v>
      </c>
      <c r="F10489" t="s">
        <v>10673</v>
      </c>
      <c r="H10489">
        <v>228</v>
      </c>
    </row>
  </sheetData>
  <autoFilter ref="A1:H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4"/>
  <sheetViews>
    <sheetView workbookViewId="0">
      <selection activeCell="A3" sqref="A3"/>
    </sheetView>
  </sheetViews>
  <sheetFormatPr defaultColWidth="17.42578125" defaultRowHeight="15"/>
  <cols>
    <col min="1" max="1" width="40" bestFit="1" customWidth="1"/>
    <col min="2" max="2" width="32.140625" bestFit="1" customWidth="1"/>
    <col min="3" max="3" width="57.5703125" bestFit="1" customWidth="1"/>
    <col min="4" max="4" width="27" bestFit="1" customWidth="1"/>
    <col min="5" max="5" width="43.5703125" bestFit="1" customWidth="1"/>
    <col min="6" max="6" width="21.5703125" bestFit="1" customWidth="1"/>
    <col min="7" max="7" width="22.5703125" bestFit="1" customWidth="1"/>
    <col min="8" max="8" width="59.140625" bestFit="1" customWidth="1"/>
    <col min="9" max="9" width="24" bestFit="1" customWidth="1"/>
    <col min="10" max="10" width="22" bestFit="1" customWidth="1"/>
    <col min="11" max="11" width="34.85546875" bestFit="1" customWidth="1"/>
    <col min="12" max="12" width="27.7109375" bestFit="1" customWidth="1"/>
    <col min="13" max="13" width="15.28515625" customWidth="1"/>
    <col min="14" max="14" width="20.28515625" bestFit="1" customWidth="1"/>
    <col min="15" max="15" width="33.5703125" bestFit="1" customWidth="1"/>
    <col min="16" max="16" width="35.5703125" bestFit="1" customWidth="1"/>
    <col min="17" max="17" width="31.7109375" bestFit="1" customWidth="1"/>
    <col min="18" max="18" width="27.5703125" bestFit="1" customWidth="1"/>
    <col min="19" max="19" width="24.28515625" bestFit="1" customWidth="1"/>
    <col min="20" max="20" width="29" bestFit="1" customWidth="1"/>
    <col min="21" max="21" width="51" bestFit="1" customWidth="1"/>
    <col min="22" max="22" width="24.28515625" bestFit="1" customWidth="1"/>
    <col min="23" max="23" width="23.85546875" bestFit="1" customWidth="1"/>
    <col min="24" max="24" width="13.28515625" customWidth="1"/>
    <col min="25" max="25" width="33.140625" bestFit="1" customWidth="1"/>
    <col min="26" max="26" width="16.140625" customWidth="1"/>
    <col min="27" max="27" width="30" bestFit="1" customWidth="1"/>
    <col min="28" max="28" width="19.28515625" bestFit="1" customWidth="1"/>
    <col min="29" max="29" width="24" bestFit="1" customWidth="1"/>
    <col min="30" max="30" width="33.85546875" bestFit="1" customWidth="1"/>
    <col min="31" max="31" width="31.5703125" bestFit="1" customWidth="1"/>
    <col min="32" max="32" width="15.28515625" customWidth="1"/>
    <col min="33" max="33" width="58.42578125" bestFit="1" customWidth="1"/>
    <col min="34" max="34" width="35.7109375" bestFit="1" customWidth="1"/>
    <col min="35" max="35" width="19.28515625" bestFit="1" customWidth="1"/>
    <col min="36" max="36" width="15.85546875" customWidth="1"/>
    <col min="37" max="37" width="22.5703125" bestFit="1" customWidth="1"/>
    <col min="38" max="38" width="16" customWidth="1"/>
    <col min="39" max="39" width="30.140625" bestFit="1" customWidth="1"/>
    <col min="41" max="41" width="29" bestFit="1" customWidth="1"/>
    <col min="42" max="42" width="35.42578125" bestFit="1" customWidth="1"/>
    <col min="43" max="43" width="33.42578125" bestFit="1" customWidth="1"/>
    <col min="44" max="44" width="86.85546875" bestFit="1" customWidth="1"/>
    <col min="45" max="45" width="22.140625" bestFit="1" customWidth="1"/>
    <col min="46" max="46" width="72.5703125" bestFit="1" customWidth="1"/>
    <col min="47" max="47" width="98.140625" bestFit="1" customWidth="1"/>
    <col min="48" max="48" width="12" customWidth="1"/>
  </cols>
  <sheetData>
    <row r="1" spans="1:48">
      <c r="A1" s="326" t="s">
        <v>124</v>
      </c>
    </row>
    <row r="2" spans="1:48">
      <c r="A2" s="326"/>
    </row>
    <row r="3" spans="1:48">
      <c r="A3" s="310" t="s">
        <v>73</v>
      </c>
      <c r="B3" t="s">
        <v>72</v>
      </c>
    </row>
    <row r="4" spans="1:48">
      <c r="A4" s="310" t="s">
        <v>77</v>
      </c>
      <c r="B4" t="s">
        <v>123</v>
      </c>
    </row>
    <row r="6" spans="1:48">
      <c r="A6" s="310" t="s">
        <v>10664</v>
      </c>
      <c r="B6" s="310" t="s">
        <v>76</v>
      </c>
    </row>
    <row r="7" spans="1:48">
      <c r="A7" s="310" t="s">
        <v>75</v>
      </c>
      <c r="B7" t="s">
        <v>10431</v>
      </c>
      <c r="C7" t="s">
        <v>10202</v>
      </c>
      <c r="D7" t="s">
        <v>9973</v>
      </c>
      <c r="E7" t="s">
        <v>9744</v>
      </c>
      <c r="F7" t="s">
        <v>9515</v>
      </c>
      <c r="G7" t="s">
        <v>9286</v>
      </c>
      <c r="H7" t="s">
        <v>9057</v>
      </c>
      <c r="I7" t="s">
        <v>8828</v>
      </c>
      <c r="J7" t="s">
        <v>8599</v>
      </c>
      <c r="K7" t="s">
        <v>8370</v>
      </c>
      <c r="L7" t="s">
        <v>8141</v>
      </c>
      <c r="M7" t="s">
        <v>7912</v>
      </c>
      <c r="N7" t="s">
        <v>7683</v>
      </c>
      <c r="O7" t="s">
        <v>7454</v>
      </c>
      <c r="P7" t="s">
        <v>7225</v>
      </c>
      <c r="Q7" t="s">
        <v>6996</v>
      </c>
      <c r="R7" t="s">
        <v>6767</v>
      </c>
      <c r="S7" t="s">
        <v>6538</v>
      </c>
      <c r="T7" t="s">
        <v>6309</v>
      </c>
      <c r="U7" t="s">
        <v>6080</v>
      </c>
      <c r="V7" t="s">
        <v>5851</v>
      </c>
      <c r="W7" t="s">
        <v>5622</v>
      </c>
      <c r="X7" t="s">
        <v>5393</v>
      </c>
      <c r="Y7" t="s">
        <v>5164</v>
      </c>
      <c r="Z7" t="s">
        <v>4935</v>
      </c>
      <c r="AA7" t="s">
        <v>4706</v>
      </c>
      <c r="AB7" t="s">
        <v>4477</v>
      </c>
      <c r="AC7" t="s">
        <v>4248</v>
      </c>
      <c r="AD7" t="s">
        <v>4019</v>
      </c>
      <c r="AE7" t="s">
        <v>3790</v>
      </c>
      <c r="AF7" t="s">
        <v>3561</v>
      </c>
      <c r="AG7" t="s">
        <v>3332</v>
      </c>
      <c r="AH7" t="s">
        <v>3103</v>
      </c>
      <c r="AI7" t="s">
        <v>2874</v>
      </c>
      <c r="AJ7" t="s">
        <v>2645</v>
      </c>
      <c r="AK7" t="s">
        <v>2416</v>
      </c>
      <c r="AL7" t="s">
        <v>2187</v>
      </c>
      <c r="AM7" t="s">
        <v>1958</v>
      </c>
      <c r="AN7" t="s">
        <v>1729</v>
      </c>
      <c r="AO7" t="s">
        <v>1500</v>
      </c>
      <c r="AP7" t="s">
        <v>1270</v>
      </c>
      <c r="AQ7" t="s">
        <v>10674</v>
      </c>
      <c r="AR7" t="s">
        <v>1041</v>
      </c>
      <c r="AS7" t="s">
        <v>10672</v>
      </c>
      <c r="AT7" t="s">
        <v>10671</v>
      </c>
      <c r="AU7" t="s">
        <v>10673</v>
      </c>
      <c r="AV7" t="s">
        <v>74</v>
      </c>
    </row>
    <row r="8" spans="1:48">
      <c r="A8" s="311">
        <v>2007</v>
      </c>
      <c r="B8" s="340">
        <v>569423</v>
      </c>
      <c r="C8" s="340">
        <v>199472</v>
      </c>
      <c r="D8" s="340">
        <v>182544</v>
      </c>
      <c r="E8" s="340">
        <v>0</v>
      </c>
      <c r="F8" s="340">
        <v>165260</v>
      </c>
      <c r="G8" s="340">
        <v>117019</v>
      </c>
      <c r="H8" s="340">
        <v>45682</v>
      </c>
      <c r="I8" s="340">
        <v>2559</v>
      </c>
      <c r="J8" s="340">
        <v>0</v>
      </c>
      <c r="K8" s="340">
        <v>17285</v>
      </c>
      <c r="L8" s="340">
        <v>0</v>
      </c>
      <c r="M8" s="340">
        <v>0</v>
      </c>
      <c r="N8" s="340">
        <v>0</v>
      </c>
      <c r="O8" s="340">
        <v>0</v>
      </c>
      <c r="P8" s="340">
        <v>0</v>
      </c>
      <c r="Q8" s="340">
        <v>0</v>
      </c>
      <c r="R8" s="340">
        <v>16928</v>
      </c>
      <c r="S8" s="340">
        <v>0</v>
      </c>
      <c r="T8" s="340">
        <v>0</v>
      </c>
      <c r="U8" s="340">
        <v>369949</v>
      </c>
      <c r="V8" s="340">
        <v>76148</v>
      </c>
      <c r="W8" s="340">
        <v>0</v>
      </c>
      <c r="X8" s="340">
        <v>112913</v>
      </c>
      <c r="Y8" s="340">
        <v>56030</v>
      </c>
      <c r="Z8" s="340">
        <v>2710</v>
      </c>
      <c r="AA8" s="340">
        <v>1651</v>
      </c>
      <c r="AB8" s="340">
        <v>549</v>
      </c>
      <c r="AC8" s="340">
        <v>549</v>
      </c>
      <c r="AD8" s="340">
        <v>549</v>
      </c>
      <c r="AE8" s="340">
        <v>59039</v>
      </c>
      <c r="AF8" s="340">
        <v>21803</v>
      </c>
      <c r="AG8" s="340">
        <v>39657</v>
      </c>
      <c r="AH8" s="340">
        <v>1372803</v>
      </c>
      <c r="AI8" s="340">
        <v>366114</v>
      </c>
      <c r="AJ8" s="340">
        <v>171477</v>
      </c>
      <c r="AK8" s="340">
        <v>807578</v>
      </c>
      <c r="AL8" s="340">
        <v>431332</v>
      </c>
      <c r="AM8" s="340">
        <v>148311</v>
      </c>
      <c r="AN8" s="340">
        <v>227936</v>
      </c>
      <c r="AO8" s="340">
        <v>0</v>
      </c>
      <c r="AP8" s="340">
        <v>27635</v>
      </c>
      <c r="AQ8" s="340">
        <v>109013</v>
      </c>
      <c r="AR8" s="340">
        <v>1942226</v>
      </c>
      <c r="AS8" s="340">
        <v>9550200</v>
      </c>
      <c r="AT8" s="340">
        <v>2051239</v>
      </c>
      <c r="AU8" s="340">
        <v>0.25140000000000001</v>
      </c>
      <c r="AV8" s="340">
        <v>19263583.251400001</v>
      </c>
    </row>
    <row r="9" spans="1:48">
      <c r="A9" s="341" t="s">
        <v>83</v>
      </c>
      <c r="B9" s="340">
        <v>56871</v>
      </c>
      <c r="C9" s="340">
        <v>16428</v>
      </c>
      <c r="D9" s="340">
        <v>15047</v>
      </c>
      <c r="E9" s="340">
        <v>0</v>
      </c>
      <c r="F9" s="340">
        <v>10263</v>
      </c>
      <c r="G9" s="340">
        <v>5608</v>
      </c>
      <c r="H9" s="340">
        <v>4580</v>
      </c>
      <c r="I9" s="340">
        <v>75</v>
      </c>
      <c r="J9" s="340">
        <v>0</v>
      </c>
      <c r="K9" s="340">
        <v>4784</v>
      </c>
      <c r="L9" s="340">
        <v>0</v>
      </c>
      <c r="M9" s="340">
        <v>0</v>
      </c>
      <c r="N9" s="340">
        <v>0</v>
      </c>
      <c r="O9" s="340">
        <v>0</v>
      </c>
      <c r="P9" s="340">
        <v>0</v>
      </c>
      <c r="Q9" s="340">
        <v>0</v>
      </c>
      <c r="R9" s="340">
        <v>1381</v>
      </c>
      <c r="S9" s="340">
        <v>0</v>
      </c>
      <c r="T9" s="340">
        <v>0</v>
      </c>
      <c r="U9" s="340">
        <v>40442</v>
      </c>
      <c r="V9" s="340">
        <v>4892</v>
      </c>
      <c r="W9" s="340">
        <v>0</v>
      </c>
      <c r="X9" s="340">
        <v>13885</v>
      </c>
      <c r="Y9" s="340">
        <v>9720</v>
      </c>
      <c r="Z9" s="340">
        <v>190</v>
      </c>
      <c r="AA9" s="340">
        <v>127</v>
      </c>
      <c r="AB9" s="340">
        <v>42</v>
      </c>
      <c r="AC9" s="340">
        <v>42</v>
      </c>
      <c r="AD9" s="340">
        <v>42</v>
      </c>
      <c r="AE9" s="340">
        <v>2</v>
      </c>
      <c r="AF9" s="340">
        <v>4360</v>
      </c>
      <c r="AG9" s="340">
        <v>7267</v>
      </c>
      <c r="AH9" s="340">
        <v>247752</v>
      </c>
      <c r="AI9" s="340">
        <v>106753</v>
      </c>
      <c r="AJ9" s="340">
        <v>49482</v>
      </c>
      <c r="AK9" s="340">
        <v>91517</v>
      </c>
      <c r="AL9" s="340">
        <v>24667</v>
      </c>
      <c r="AM9" s="340">
        <v>21458</v>
      </c>
      <c r="AN9" s="340">
        <v>45392</v>
      </c>
      <c r="AO9" s="340">
        <v>0</v>
      </c>
      <c r="AP9" s="340">
        <v>0</v>
      </c>
      <c r="AQ9" s="340">
        <v>4230</v>
      </c>
      <c r="AR9" s="340">
        <v>304623</v>
      </c>
      <c r="AS9" s="340"/>
      <c r="AT9" s="340">
        <v>308853</v>
      </c>
      <c r="AU9" s="340"/>
      <c r="AV9" s="340">
        <v>1400775</v>
      </c>
    </row>
    <row r="10" spans="1:48">
      <c r="A10" s="341" t="s">
        <v>84</v>
      </c>
      <c r="B10" s="340">
        <v>30427</v>
      </c>
      <c r="C10" s="340">
        <v>9204</v>
      </c>
      <c r="D10" s="340">
        <v>8352</v>
      </c>
      <c r="E10" s="340">
        <v>0</v>
      </c>
      <c r="F10" s="340">
        <v>6231</v>
      </c>
      <c r="G10" s="340">
        <v>3273</v>
      </c>
      <c r="H10" s="340">
        <v>2816</v>
      </c>
      <c r="I10" s="340">
        <v>142</v>
      </c>
      <c r="J10" s="340">
        <v>0</v>
      </c>
      <c r="K10" s="340">
        <v>2122</v>
      </c>
      <c r="L10" s="340">
        <v>0</v>
      </c>
      <c r="M10" s="340">
        <v>0</v>
      </c>
      <c r="N10" s="340">
        <v>0</v>
      </c>
      <c r="O10" s="340">
        <v>0</v>
      </c>
      <c r="P10" s="340">
        <v>0</v>
      </c>
      <c r="Q10" s="340">
        <v>0</v>
      </c>
      <c r="R10" s="340">
        <v>852</v>
      </c>
      <c r="S10" s="340">
        <v>0</v>
      </c>
      <c r="T10" s="340">
        <v>0</v>
      </c>
      <c r="U10" s="340">
        <v>21223</v>
      </c>
      <c r="V10" s="340">
        <v>2555</v>
      </c>
      <c r="W10" s="340">
        <v>0</v>
      </c>
      <c r="X10" s="340">
        <v>6940</v>
      </c>
      <c r="Y10" s="340">
        <v>5282</v>
      </c>
      <c r="Z10" s="340">
        <v>192</v>
      </c>
      <c r="AA10" s="340">
        <v>235</v>
      </c>
      <c r="AB10" s="340">
        <v>78</v>
      </c>
      <c r="AC10" s="340">
        <v>78</v>
      </c>
      <c r="AD10" s="340">
        <v>78</v>
      </c>
      <c r="AE10" s="340">
        <v>54</v>
      </c>
      <c r="AF10" s="340">
        <v>2028</v>
      </c>
      <c r="AG10" s="340">
        <v>3937</v>
      </c>
      <c r="AH10" s="340">
        <v>110572</v>
      </c>
      <c r="AI10" s="340">
        <v>36785</v>
      </c>
      <c r="AJ10" s="340">
        <v>21386</v>
      </c>
      <c r="AK10" s="340">
        <v>44635</v>
      </c>
      <c r="AL10" s="340">
        <v>10661</v>
      </c>
      <c r="AM10" s="340">
        <v>14763</v>
      </c>
      <c r="AN10" s="340">
        <v>19211</v>
      </c>
      <c r="AO10" s="340">
        <v>0</v>
      </c>
      <c r="AP10" s="340">
        <v>7766</v>
      </c>
      <c r="AQ10" s="340">
        <v>2188</v>
      </c>
      <c r="AR10" s="340">
        <v>140999</v>
      </c>
      <c r="AS10" s="340"/>
      <c r="AT10" s="340">
        <v>143187</v>
      </c>
      <c r="AU10" s="340"/>
      <c r="AV10" s="340">
        <v>658252</v>
      </c>
    </row>
    <row r="11" spans="1:48">
      <c r="A11" s="341" t="s">
        <v>81</v>
      </c>
      <c r="B11" s="340">
        <v>103076</v>
      </c>
      <c r="C11" s="340">
        <v>38026</v>
      </c>
      <c r="D11" s="340">
        <v>34591</v>
      </c>
      <c r="E11" s="340">
        <v>0</v>
      </c>
      <c r="F11" s="340">
        <v>34391</v>
      </c>
      <c r="G11" s="340">
        <v>26525</v>
      </c>
      <c r="H11" s="340">
        <v>7301</v>
      </c>
      <c r="I11" s="340">
        <v>565</v>
      </c>
      <c r="J11" s="340">
        <v>0</v>
      </c>
      <c r="K11" s="340">
        <v>200</v>
      </c>
      <c r="L11" s="340">
        <v>0</v>
      </c>
      <c r="M11" s="340">
        <v>0</v>
      </c>
      <c r="N11" s="340">
        <v>0</v>
      </c>
      <c r="O11" s="340">
        <v>0</v>
      </c>
      <c r="P11" s="340">
        <v>0</v>
      </c>
      <c r="Q11" s="340">
        <v>0</v>
      </c>
      <c r="R11" s="340">
        <v>3435</v>
      </c>
      <c r="S11" s="340">
        <v>0</v>
      </c>
      <c r="T11" s="340">
        <v>0</v>
      </c>
      <c r="U11" s="340">
        <v>65050</v>
      </c>
      <c r="V11" s="340">
        <v>13807</v>
      </c>
      <c r="W11" s="340">
        <v>0</v>
      </c>
      <c r="X11" s="340">
        <v>14932</v>
      </c>
      <c r="Y11" s="340">
        <v>5398</v>
      </c>
      <c r="Z11" s="340">
        <v>494</v>
      </c>
      <c r="AA11" s="340">
        <v>180</v>
      </c>
      <c r="AB11" s="340">
        <v>60</v>
      </c>
      <c r="AC11" s="340">
        <v>60</v>
      </c>
      <c r="AD11" s="340">
        <v>60</v>
      </c>
      <c r="AE11" s="340">
        <v>25050</v>
      </c>
      <c r="AF11" s="340">
        <v>1854</v>
      </c>
      <c r="AG11" s="340">
        <v>3336</v>
      </c>
      <c r="AH11" s="340">
        <v>145182</v>
      </c>
      <c r="AI11" s="340">
        <v>8503</v>
      </c>
      <c r="AJ11" s="340">
        <v>502</v>
      </c>
      <c r="AK11" s="340">
        <v>135758</v>
      </c>
      <c r="AL11" s="340">
        <v>101005</v>
      </c>
      <c r="AM11" s="340">
        <v>13327</v>
      </c>
      <c r="AN11" s="340">
        <v>21426</v>
      </c>
      <c r="AO11" s="340">
        <v>0</v>
      </c>
      <c r="AP11" s="340">
        <v>420</v>
      </c>
      <c r="AQ11" s="340">
        <v>27421</v>
      </c>
      <c r="AR11" s="340">
        <v>248259</v>
      </c>
      <c r="AS11" s="340"/>
      <c r="AT11" s="340">
        <v>275680</v>
      </c>
      <c r="AU11" s="340"/>
      <c r="AV11" s="340">
        <v>1355874</v>
      </c>
    </row>
    <row r="12" spans="1:48">
      <c r="A12" s="341" t="s">
        <v>82</v>
      </c>
      <c r="B12" s="340">
        <v>44872</v>
      </c>
      <c r="C12" s="340">
        <v>18125</v>
      </c>
      <c r="D12" s="340">
        <v>16775</v>
      </c>
      <c r="E12" s="340">
        <v>0</v>
      </c>
      <c r="F12" s="340">
        <v>16689</v>
      </c>
      <c r="G12" s="340">
        <v>12646</v>
      </c>
      <c r="H12" s="340">
        <v>3799</v>
      </c>
      <c r="I12" s="340">
        <v>244</v>
      </c>
      <c r="J12" s="340">
        <v>0</v>
      </c>
      <c r="K12" s="340">
        <v>86</v>
      </c>
      <c r="L12" s="340">
        <v>0</v>
      </c>
      <c r="M12" s="340">
        <v>0</v>
      </c>
      <c r="N12" s="340">
        <v>0</v>
      </c>
      <c r="O12" s="340">
        <v>0</v>
      </c>
      <c r="P12" s="340">
        <v>0</v>
      </c>
      <c r="Q12" s="340">
        <v>0</v>
      </c>
      <c r="R12" s="340">
        <v>1350</v>
      </c>
      <c r="S12" s="340">
        <v>0</v>
      </c>
      <c r="T12" s="340">
        <v>0</v>
      </c>
      <c r="U12" s="340">
        <v>26747</v>
      </c>
      <c r="V12" s="340">
        <v>9139</v>
      </c>
      <c r="W12" s="340">
        <v>0</v>
      </c>
      <c r="X12" s="340">
        <v>9741</v>
      </c>
      <c r="Y12" s="340">
        <v>2502</v>
      </c>
      <c r="Z12" s="340">
        <v>213</v>
      </c>
      <c r="AA12" s="340">
        <v>78</v>
      </c>
      <c r="AB12" s="340">
        <v>26</v>
      </c>
      <c r="AC12" s="340">
        <v>26</v>
      </c>
      <c r="AD12" s="340">
        <v>26</v>
      </c>
      <c r="AE12" s="340">
        <v>2642</v>
      </c>
      <c r="AF12" s="340">
        <v>801</v>
      </c>
      <c r="AG12" s="340">
        <v>1631</v>
      </c>
      <c r="AH12" s="340">
        <v>66545</v>
      </c>
      <c r="AI12" s="340">
        <v>4135</v>
      </c>
      <c r="AJ12" s="340">
        <v>193</v>
      </c>
      <c r="AK12" s="340">
        <v>61897</v>
      </c>
      <c r="AL12" s="340">
        <v>43653</v>
      </c>
      <c r="AM12" s="340">
        <v>8999</v>
      </c>
      <c r="AN12" s="340">
        <v>9245</v>
      </c>
      <c r="AO12" s="340">
        <v>0</v>
      </c>
      <c r="AP12" s="340">
        <v>320</v>
      </c>
      <c r="AQ12" s="340">
        <v>11606</v>
      </c>
      <c r="AR12" s="340">
        <v>111417</v>
      </c>
      <c r="AS12" s="340"/>
      <c r="AT12" s="340">
        <v>123023</v>
      </c>
      <c r="AU12" s="340"/>
      <c r="AV12" s="340">
        <v>609191</v>
      </c>
    </row>
    <row r="13" spans="1:48">
      <c r="A13" s="341" t="s">
        <v>79</v>
      </c>
      <c r="B13" s="340">
        <v>159947</v>
      </c>
      <c r="C13" s="340">
        <v>54454</v>
      </c>
      <c r="D13" s="340">
        <v>49638</v>
      </c>
      <c r="E13" s="340">
        <v>0</v>
      </c>
      <c r="F13" s="340">
        <v>44654</v>
      </c>
      <c r="G13" s="340">
        <v>32134</v>
      </c>
      <c r="H13" s="340">
        <v>11880</v>
      </c>
      <c r="I13" s="340">
        <v>640</v>
      </c>
      <c r="J13" s="340">
        <v>0</v>
      </c>
      <c r="K13" s="340">
        <v>4984</v>
      </c>
      <c r="L13" s="340">
        <v>0</v>
      </c>
      <c r="M13" s="340">
        <v>0</v>
      </c>
      <c r="N13" s="340">
        <v>0</v>
      </c>
      <c r="O13" s="340">
        <v>0</v>
      </c>
      <c r="P13" s="340">
        <v>0</v>
      </c>
      <c r="Q13" s="340">
        <v>0</v>
      </c>
      <c r="R13" s="340">
        <v>4816</v>
      </c>
      <c r="S13" s="340">
        <v>0</v>
      </c>
      <c r="T13" s="340">
        <v>0</v>
      </c>
      <c r="U13" s="340">
        <v>105493</v>
      </c>
      <c r="V13" s="340">
        <v>18699</v>
      </c>
      <c r="W13" s="340">
        <v>0</v>
      </c>
      <c r="X13" s="340">
        <v>28817</v>
      </c>
      <c r="Y13" s="340">
        <v>15118</v>
      </c>
      <c r="Z13" s="340">
        <v>684</v>
      </c>
      <c r="AA13" s="340">
        <v>307</v>
      </c>
      <c r="AB13" s="340">
        <v>102</v>
      </c>
      <c r="AC13" s="340">
        <v>102</v>
      </c>
      <c r="AD13" s="340">
        <v>102</v>
      </c>
      <c r="AE13" s="340">
        <v>25052</v>
      </c>
      <c r="AF13" s="340">
        <v>6213</v>
      </c>
      <c r="AG13" s="340">
        <v>10603</v>
      </c>
      <c r="AH13" s="340">
        <v>392935</v>
      </c>
      <c r="AI13" s="340">
        <v>115256</v>
      </c>
      <c r="AJ13" s="340">
        <v>49984</v>
      </c>
      <c r="AK13" s="340">
        <v>227275</v>
      </c>
      <c r="AL13" s="340">
        <v>125673</v>
      </c>
      <c r="AM13" s="340">
        <v>34785</v>
      </c>
      <c r="AN13" s="340">
        <v>66818</v>
      </c>
      <c r="AO13" s="340">
        <v>0</v>
      </c>
      <c r="AP13" s="340">
        <v>420</v>
      </c>
      <c r="AQ13" s="340">
        <v>31651</v>
      </c>
      <c r="AR13" s="340">
        <v>552882</v>
      </c>
      <c r="AS13" s="340">
        <v>4761700</v>
      </c>
      <c r="AT13" s="340">
        <v>584533</v>
      </c>
      <c r="AU13" s="340">
        <v>0.12280000000000001</v>
      </c>
      <c r="AV13" s="340">
        <v>7518351.1228</v>
      </c>
    </row>
    <row r="14" spans="1:48">
      <c r="A14" s="341" t="s">
        <v>80</v>
      </c>
      <c r="B14" s="340">
        <v>174230</v>
      </c>
      <c r="C14" s="340">
        <v>63235</v>
      </c>
      <c r="D14" s="340">
        <v>58141</v>
      </c>
      <c r="E14" s="340">
        <v>0</v>
      </c>
      <c r="F14" s="340">
        <v>53032</v>
      </c>
      <c r="G14" s="340">
        <v>36833</v>
      </c>
      <c r="H14" s="340">
        <v>15306</v>
      </c>
      <c r="I14" s="340">
        <v>893</v>
      </c>
      <c r="J14" s="340">
        <v>0</v>
      </c>
      <c r="K14" s="340">
        <v>5109</v>
      </c>
      <c r="L14" s="340">
        <v>0</v>
      </c>
      <c r="M14" s="340">
        <v>0</v>
      </c>
      <c r="N14" s="340">
        <v>0</v>
      </c>
      <c r="O14" s="340">
        <v>0</v>
      </c>
      <c r="P14" s="340">
        <v>0</v>
      </c>
      <c r="Q14" s="340">
        <v>0</v>
      </c>
      <c r="R14" s="340">
        <v>5094</v>
      </c>
      <c r="S14" s="340">
        <v>0</v>
      </c>
      <c r="T14" s="340">
        <v>0</v>
      </c>
      <c r="U14" s="340">
        <v>110994</v>
      </c>
      <c r="V14" s="340">
        <v>27056</v>
      </c>
      <c r="W14" s="340">
        <v>0</v>
      </c>
      <c r="X14" s="340">
        <v>38598</v>
      </c>
      <c r="Y14" s="340">
        <v>18010</v>
      </c>
      <c r="Z14" s="340">
        <v>937</v>
      </c>
      <c r="AA14" s="340">
        <v>724</v>
      </c>
      <c r="AB14" s="340">
        <v>241</v>
      </c>
      <c r="AC14" s="340">
        <v>241</v>
      </c>
      <c r="AD14" s="340">
        <v>241</v>
      </c>
      <c r="AE14" s="340">
        <v>6239</v>
      </c>
      <c r="AF14" s="340">
        <v>6547</v>
      </c>
      <c r="AG14" s="340">
        <v>12883</v>
      </c>
      <c r="AH14" s="340">
        <v>409817</v>
      </c>
      <c r="AI14" s="340">
        <v>94682</v>
      </c>
      <c r="AJ14" s="340">
        <v>49930</v>
      </c>
      <c r="AK14" s="340">
        <v>246496</v>
      </c>
      <c r="AL14" s="340">
        <v>125673</v>
      </c>
      <c r="AM14" s="340">
        <v>54979</v>
      </c>
      <c r="AN14" s="340">
        <v>65844</v>
      </c>
      <c r="AO14" s="340">
        <v>0</v>
      </c>
      <c r="AP14" s="340">
        <v>18709</v>
      </c>
      <c r="AQ14" s="340">
        <v>31917</v>
      </c>
      <c r="AR14" s="340">
        <v>584046</v>
      </c>
      <c r="AS14" s="340">
        <v>4788500</v>
      </c>
      <c r="AT14" s="340">
        <v>615963</v>
      </c>
      <c r="AU14" s="340">
        <v>0.12859999999999999</v>
      </c>
      <c r="AV14" s="340">
        <v>7721140.1286000004</v>
      </c>
    </row>
    <row r="15" spans="1:48">
      <c r="A15" s="311">
        <v>2008</v>
      </c>
      <c r="B15" s="340">
        <v>436560</v>
      </c>
      <c r="C15" s="340">
        <v>134723</v>
      </c>
      <c r="D15" s="340">
        <v>123730</v>
      </c>
      <c r="E15" s="340">
        <v>0</v>
      </c>
      <c r="F15" s="340">
        <v>123264</v>
      </c>
      <c r="G15" s="340">
        <v>79424</v>
      </c>
      <c r="H15" s="340">
        <v>34336</v>
      </c>
      <c r="I15" s="340">
        <v>9506</v>
      </c>
      <c r="J15" s="340">
        <v>0</v>
      </c>
      <c r="K15" s="340">
        <v>468</v>
      </c>
      <c r="L15" s="340">
        <v>0</v>
      </c>
      <c r="M15" s="340">
        <v>0</v>
      </c>
      <c r="N15" s="340">
        <v>0</v>
      </c>
      <c r="O15" s="340">
        <v>0</v>
      </c>
      <c r="P15" s="340">
        <v>0</v>
      </c>
      <c r="Q15" s="340">
        <v>0</v>
      </c>
      <c r="R15" s="340">
        <v>10992</v>
      </c>
      <c r="S15" s="340">
        <v>0</v>
      </c>
      <c r="T15" s="340">
        <v>0</v>
      </c>
      <c r="U15" s="340">
        <v>301837</v>
      </c>
      <c r="V15" s="340">
        <v>71306</v>
      </c>
      <c r="W15" s="340">
        <v>0</v>
      </c>
      <c r="X15" s="340">
        <v>117386</v>
      </c>
      <c r="Y15" s="340">
        <v>48109</v>
      </c>
      <c r="Z15" s="340">
        <v>818</v>
      </c>
      <c r="AA15" s="340">
        <v>3770</v>
      </c>
      <c r="AB15" s="340">
        <v>1256</v>
      </c>
      <c r="AC15" s="340">
        <v>1256</v>
      </c>
      <c r="AD15" s="340">
        <v>1256</v>
      </c>
      <c r="AE15" s="340">
        <v>12836</v>
      </c>
      <c r="AF15" s="340">
        <v>23681</v>
      </c>
      <c r="AG15" s="340">
        <v>23933</v>
      </c>
      <c r="AH15" s="340">
        <v>1141320</v>
      </c>
      <c r="AI15" s="340">
        <v>175392</v>
      </c>
      <c r="AJ15" s="340">
        <v>129748</v>
      </c>
      <c r="AK15" s="340">
        <v>833579</v>
      </c>
      <c r="AL15" s="340">
        <v>600370</v>
      </c>
      <c r="AM15" s="340">
        <v>147177</v>
      </c>
      <c r="AN15" s="340">
        <v>86031</v>
      </c>
      <c r="AO15" s="340">
        <v>0</v>
      </c>
      <c r="AP15" s="340">
        <v>2600</v>
      </c>
      <c r="AQ15" s="340">
        <v>109379</v>
      </c>
      <c r="AR15" s="340">
        <v>1577880</v>
      </c>
      <c r="AS15" s="340">
        <v>5341381</v>
      </c>
      <c r="AT15" s="340">
        <v>1687260</v>
      </c>
      <c r="AU15" s="340">
        <v>0.31730000000000003</v>
      </c>
      <c r="AV15" s="340">
        <v>13392564.317299999</v>
      </c>
    </row>
    <row r="16" spans="1:48">
      <c r="A16" s="341" t="s">
        <v>83</v>
      </c>
      <c r="B16" s="340">
        <v>51154</v>
      </c>
      <c r="C16" s="340">
        <v>13395</v>
      </c>
      <c r="D16" s="340">
        <v>12258</v>
      </c>
      <c r="E16" s="340">
        <v>0</v>
      </c>
      <c r="F16" s="340">
        <v>12148</v>
      </c>
      <c r="G16" s="340">
        <v>5466</v>
      </c>
      <c r="H16" s="340">
        <v>6682</v>
      </c>
      <c r="I16" s="340">
        <v>0</v>
      </c>
      <c r="J16" s="340">
        <v>0</v>
      </c>
      <c r="K16" s="340">
        <v>110</v>
      </c>
      <c r="L16" s="340">
        <v>0</v>
      </c>
      <c r="M16" s="340">
        <v>0</v>
      </c>
      <c r="N16" s="340">
        <v>0</v>
      </c>
      <c r="O16" s="340">
        <v>0</v>
      </c>
      <c r="P16" s="340">
        <v>0</v>
      </c>
      <c r="Q16" s="340">
        <v>0</v>
      </c>
      <c r="R16" s="340">
        <v>1137</v>
      </c>
      <c r="S16" s="340">
        <v>0</v>
      </c>
      <c r="T16" s="340">
        <v>0</v>
      </c>
      <c r="U16" s="340">
        <v>37759</v>
      </c>
      <c r="V16" s="340">
        <v>4292</v>
      </c>
      <c r="W16" s="340">
        <v>0</v>
      </c>
      <c r="X16" s="340">
        <v>17669</v>
      </c>
      <c r="Y16" s="340">
        <v>7719</v>
      </c>
      <c r="Z16" s="340">
        <v>18</v>
      </c>
      <c r="AA16" s="340">
        <v>641</v>
      </c>
      <c r="AB16" s="340">
        <v>214</v>
      </c>
      <c r="AC16" s="340">
        <v>214</v>
      </c>
      <c r="AD16" s="340">
        <v>214</v>
      </c>
      <c r="AE16" s="340">
        <v>254</v>
      </c>
      <c r="AF16" s="340">
        <v>4655</v>
      </c>
      <c r="AG16" s="340">
        <v>2511</v>
      </c>
      <c r="AH16" s="340">
        <v>184945</v>
      </c>
      <c r="AI16" s="340">
        <v>36990</v>
      </c>
      <c r="AJ16" s="340">
        <v>32113</v>
      </c>
      <c r="AK16" s="340">
        <v>115676</v>
      </c>
      <c r="AL16" s="340">
        <v>69933</v>
      </c>
      <c r="AM16" s="340">
        <v>34077</v>
      </c>
      <c r="AN16" s="340">
        <v>11665</v>
      </c>
      <c r="AO16" s="340">
        <v>0</v>
      </c>
      <c r="AP16" s="340">
        <v>166</v>
      </c>
      <c r="AQ16" s="340">
        <v>10655</v>
      </c>
      <c r="AR16" s="340">
        <v>236100</v>
      </c>
      <c r="AS16" s="340"/>
      <c r="AT16" s="340">
        <v>246755</v>
      </c>
      <c r="AU16" s="340"/>
      <c r="AV16" s="340">
        <v>1157585</v>
      </c>
    </row>
    <row r="17" spans="1:48">
      <c r="A17" s="341" t="s">
        <v>84</v>
      </c>
      <c r="B17" s="340">
        <v>55735</v>
      </c>
      <c r="C17" s="340">
        <v>14047</v>
      </c>
      <c r="D17" s="340">
        <v>12314</v>
      </c>
      <c r="E17" s="340">
        <v>0</v>
      </c>
      <c r="F17" s="340">
        <v>12205</v>
      </c>
      <c r="G17" s="340">
        <v>5523</v>
      </c>
      <c r="H17" s="340">
        <v>6682</v>
      </c>
      <c r="I17" s="340">
        <v>0</v>
      </c>
      <c r="J17" s="340">
        <v>0</v>
      </c>
      <c r="K17" s="340">
        <v>110</v>
      </c>
      <c r="L17" s="340">
        <v>0</v>
      </c>
      <c r="M17" s="340">
        <v>0</v>
      </c>
      <c r="N17" s="340">
        <v>0</v>
      </c>
      <c r="O17" s="340">
        <v>0</v>
      </c>
      <c r="P17" s="340">
        <v>0</v>
      </c>
      <c r="Q17" s="340">
        <v>0</v>
      </c>
      <c r="R17" s="340">
        <v>1733</v>
      </c>
      <c r="S17" s="340">
        <v>0</v>
      </c>
      <c r="T17" s="340">
        <v>0</v>
      </c>
      <c r="U17" s="340">
        <v>41688</v>
      </c>
      <c r="V17" s="340">
        <v>4574</v>
      </c>
      <c r="W17" s="340">
        <v>0</v>
      </c>
      <c r="X17" s="340">
        <v>19071</v>
      </c>
      <c r="Y17" s="340">
        <v>8491</v>
      </c>
      <c r="Z17" s="340">
        <v>18</v>
      </c>
      <c r="AA17" s="340">
        <v>924</v>
      </c>
      <c r="AB17" s="340">
        <v>308</v>
      </c>
      <c r="AC17" s="340">
        <v>308</v>
      </c>
      <c r="AD17" s="340">
        <v>308</v>
      </c>
      <c r="AE17" s="340">
        <v>254</v>
      </c>
      <c r="AF17" s="340">
        <v>5250</v>
      </c>
      <c r="AG17" s="340">
        <v>3106</v>
      </c>
      <c r="AH17" s="340">
        <v>210245</v>
      </c>
      <c r="AI17" s="340">
        <v>38757</v>
      </c>
      <c r="AJ17" s="340">
        <v>32113</v>
      </c>
      <c r="AK17" s="340">
        <v>139209</v>
      </c>
      <c r="AL17" s="340">
        <v>111313</v>
      </c>
      <c r="AM17" s="340">
        <v>16200</v>
      </c>
      <c r="AN17" s="340">
        <v>11696</v>
      </c>
      <c r="AO17" s="340">
        <v>0</v>
      </c>
      <c r="AP17" s="340">
        <v>166</v>
      </c>
      <c r="AQ17" s="340">
        <v>11985</v>
      </c>
      <c r="AR17" s="340">
        <v>265980</v>
      </c>
      <c r="AS17" s="340"/>
      <c r="AT17" s="340">
        <v>277965</v>
      </c>
      <c r="AU17" s="340"/>
      <c r="AV17" s="340">
        <v>1308278</v>
      </c>
    </row>
    <row r="18" spans="1:48">
      <c r="A18" s="341" t="s">
        <v>81</v>
      </c>
      <c r="B18" s="340">
        <v>55639</v>
      </c>
      <c r="C18" s="340">
        <v>19230</v>
      </c>
      <c r="D18" s="340">
        <v>17915</v>
      </c>
      <c r="E18" s="340">
        <v>0</v>
      </c>
      <c r="F18" s="340">
        <v>17908</v>
      </c>
      <c r="G18" s="340">
        <v>14352</v>
      </c>
      <c r="H18" s="340">
        <v>1181</v>
      </c>
      <c r="I18" s="340">
        <v>2376</v>
      </c>
      <c r="J18" s="340">
        <v>0</v>
      </c>
      <c r="K18" s="340">
        <v>7</v>
      </c>
      <c r="L18" s="340">
        <v>0</v>
      </c>
      <c r="M18" s="340">
        <v>0</v>
      </c>
      <c r="N18" s="340">
        <v>0</v>
      </c>
      <c r="O18" s="340">
        <v>0</v>
      </c>
      <c r="P18" s="340">
        <v>0</v>
      </c>
      <c r="Q18" s="340">
        <v>0</v>
      </c>
      <c r="R18" s="340">
        <v>1315</v>
      </c>
      <c r="S18" s="340">
        <v>0</v>
      </c>
      <c r="T18" s="340">
        <v>0</v>
      </c>
      <c r="U18" s="340">
        <v>36408</v>
      </c>
      <c r="V18" s="340">
        <v>14193</v>
      </c>
      <c r="W18" s="340">
        <v>0</v>
      </c>
      <c r="X18" s="340">
        <v>10865</v>
      </c>
      <c r="Y18" s="340">
        <v>3899</v>
      </c>
      <c r="Z18" s="340">
        <v>186</v>
      </c>
      <c r="AA18" s="340">
        <v>160</v>
      </c>
      <c r="AB18" s="340">
        <v>53</v>
      </c>
      <c r="AC18" s="340">
        <v>53</v>
      </c>
      <c r="AD18" s="340">
        <v>53</v>
      </c>
      <c r="AE18" s="340">
        <v>2955</v>
      </c>
      <c r="AF18" s="340">
        <v>958</v>
      </c>
      <c r="AG18" s="340">
        <v>3192</v>
      </c>
      <c r="AH18" s="340">
        <v>100511</v>
      </c>
      <c r="AI18" s="340">
        <v>5888</v>
      </c>
      <c r="AJ18" s="340">
        <v>324</v>
      </c>
      <c r="AK18" s="340">
        <v>93815</v>
      </c>
      <c r="AL18" s="340">
        <v>68137</v>
      </c>
      <c r="AM18" s="340">
        <v>15851</v>
      </c>
      <c r="AN18" s="340">
        <v>9827</v>
      </c>
      <c r="AO18" s="340">
        <v>0</v>
      </c>
      <c r="AP18" s="340">
        <v>484</v>
      </c>
      <c r="AQ18" s="340">
        <v>15759</v>
      </c>
      <c r="AR18" s="340">
        <v>156149</v>
      </c>
      <c r="AS18" s="340"/>
      <c r="AT18" s="340">
        <v>171908</v>
      </c>
      <c r="AU18" s="340"/>
      <c r="AV18" s="340">
        <v>841551</v>
      </c>
    </row>
    <row r="19" spans="1:48">
      <c r="A19" s="341" t="s">
        <v>82</v>
      </c>
      <c r="B19" s="340">
        <v>55752</v>
      </c>
      <c r="C19" s="340">
        <v>20689</v>
      </c>
      <c r="D19" s="340">
        <v>19378</v>
      </c>
      <c r="E19" s="340">
        <v>0</v>
      </c>
      <c r="F19" s="340">
        <v>19371</v>
      </c>
      <c r="G19" s="340">
        <v>14371</v>
      </c>
      <c r="H19" s="340">
        <v>2623</v>
      </c>
      <c r="I19" s="340">
        <v>2377</v>
      </c>
      <c r="J19" s="340">
        <v>0</v>
      </c>
      <c r="K19" s="340">
        <v>7</v>
      </c>
      <c r="L19" s="340">
        <v>0</v>
      </c>
      <c r="M19" s="340">
        <v>0</v>
      </c>
      <c r="N19" s="340">
        <v>0</v>
      </c>
      <c r="O19" s="340">
        <v>0</v>
      </c>
      <c r="P19" s="340">
        <v>0</v>
      </c>
      <c r="Q19" s="340">
        <v>0</v>
      </c>
      <c r="R19" s="340">
        <v>1311</v>
      </c>
      <c r="S19" s="340">
        <v>0</v>
      </c>
      <c r="T19" s="340">
        <v>0</v>
      </c>
      <c r="U19" s="340">
        <v>35063</v>
      </c>
      <c r="V19" s="340">
        <v>12594</v>
      </c>
      <c r="W19" s="340">
        <v>0</v>
      </c>
      <c r="X19" s="340">
        <v>11088</v>
      </c>
      <c r="Y19" s="340">
        <v>3945</v>
      </c>
      <c r="Z19" s="340">
        <v>187</v>
      </c>
      <c r="AA19" s="340">
        <v>160</v>
      </c>
      <c r="AB19" s="340">
        <v>53</v>
      </c>
      <c r="AC19" s="340">
        <v>53</v>
      </c>
      <c r="AD19" s="340">
        <v>53</v>
      </c>
      <c r="AE19" s="340">
        <v>2955</v>
      </c>
      <c r="AF19" s="340">
        <v>978</v>
      </c>
      <c r="AG19" s="340">
        <v>3157</v>
      </c>
      <c r="AH19" s="340">
        <v>74959</v>
      </c>
      <c r="AI19" s="340">
        <v>6061</v>
      </c>
      <c r="AJ19" s="340">
        <v>324</v>
      </c>
      <c r="AK19" s="340">
        <v>68090</v>
      </c>
      <c r="AL19" s="340">
        <v>50802</v>
      </c>
      <c r="AM19" s="340">
        <v>7461</v>
      </c>
      <c r="AN19" s="340">
        <v>9827</v>
      </c>
      <c r="AO19" s="340">
        <v>0</v>
      </c>
      <c r="AP19" s="340">
        <v>484</v>
      </c>
      <c r="AQ19" s="340">
        <v>16290</v>
      </c>
      <c r="AR19" s="340">
        <v>130711</v>
      </c>
      <c r="AS19" s="340"/>
      <c r="AT19" s="340">
        <v>147002</v>
      </c>
      <c r="AU19" s="340"/>
      <c r="AV19" s="340">
        <v>718176</v>
      </c>
    </row>
    <row r="20" spans="1:48">
      <c r="A20" s="341" t="s">
        <v>79</v>
      </c>
      <c r="B20" s="340">
        <v>106793</v>
      </c>
      <c r="C20" s="340">
        <v>32626</v>
      </c>
      <c r="D20" s="340">
        <v>30173</v>
      </c>
      <c r="E20" s="340">
        <v>0</v>
      </c>
      <c r="F20" s="340">
        <v>30056</v>
      </c>
      <c r="G20" s="340">
        <v>19818</v>
      </c>
      <c r="H20" s="340">
        <v>7863</v>
      </c>
      <c r="I20" s="340">
        <v>2376</v>
      </c>
      <c r="J20" s="340">
        <v>0</v>
      </c>
      <c r="K20" s="340">
        <v>117</v>
      </c>
      <c r="L20" s="340">
        <v>0</v>
      </c>
      <c r="M20" s="340">
        <v>0</v>
      </c>
      <c r="N20" s="340">
        <v>0</v>
      </c>
      <c r="O20" s="340">
        <v>0</v>
      </c>
      <c r="P20" s="340">
        <v>0</v>
      </c>
      <c r="Q20" s="340">
        <v>0</v>
      </c>
      <c r="R20" s="340">
        <v>2452</v>
      </c>
      <c r="S20" s="340">
        <v>0</v>
      </c>
      <c r="T20" s="340">
        <v>0</v>
      </c>
      <c r="U20" s="340">
        <v>74168</v>
      </c>
      <c r="V20" s="340">
        <v>18485</v>
      </c>
      <c r="W20" s="340">
        <v>0</v>
      </c>
      <c r="X20" s="340">
        <v>28534</v>
      </c>
      <c r="Y20" s="340">
        <v>11619</v>
      </c>
      <c r="Z20" s="340">
        <v>204</v>
      </c>
      <c r="AA20" s="340">
        <v>801</v>
      </c>
      <c r="AB20" s="340">
        <v>267</v>
      </c>
      <c r="AC20" s="340">
        <v>267</v>
      </c>
      <c r="AD20" s="340">
        <v>267</v>
      </c>
      <c r="AE20" s="340">
        <v>3209</v>
      </c>
      <c r="AF20" s="340">
        <v>5613</v>
      </c>
      <c r="AG20" s="340">
        <v>5703</v>
      </c>
      <c r="AH20" s="340">
        <v>285456</v>
      </c>
      <c r="AI20" s="340">
        <v>42878</v>
      </c>
      <c r="AJ20" s="340">
        <v>32437</v>
      </c>
      <c r="AK20" s="340">
        <v>209491</v>
      </c>
      <c r="AL20" s="340">
        <v>138070</v>
      </c>
      <c r="AM20" s="340">
        <v>49928</v>
      </c>
      <c r="AN20" s="340">
        <v>21493</v>
      </c>
      <c r="AO20" s="340">
        <v>0</v>
      </c>
      <c r="AP20" s="340">
        <v>650</v>
      </c>
      <c r="AQ20" s="340">
        <v>26414</v>
      </c>
      <c r="AR20" s="340">
        <v>392249</v>
      </c>
      <c r="AS20" s="340">
        <v>2482645</v>
      </c>
      <c r="AT20" s="340">
        <v>418663</v>
      </c>
      <c r="AU20" s="340">
        <v>0.1686</v>
      </c>
      <c r="AV20" s="340">
        <v>4481785.1686000004</v>
      </c>
    </row>
    <row r="21" spans="1:48">
      <c r="A21" s="341" t="s">
        <v>80</v>
      </c>
      <c r="B21" s="340">
        <v>111487</v>
      </c>
      <c r="C21" s="340">
        <v>34736</v>
      </c>
      <c r="D21" s="340">
        <v>31692</v>
      </c>
      <c r="E21" s="340">
        <v>0</v>
      </c>
      <c r="F21" s="340">
        <v>31576</v>
      </c>
      <c r="G21" s="340">
        <v>19894</v>
      </c>
      <c r="H21" s="340">
        <v>9305</v>
      </c>
      <c r="I21" s="340">
        <v>2377</v>
      </c>
      <c r="J21" s="340">
        <v>0</v>
      </c>
      <c r="K21" s="340">
        <v>117</v>
      </c>
      <c r="L21" s="340">
        <v>0</v>
      </c>
      <c r="M21" s="340">
        <v>0</v>
      </c>
      <c r="N21" s="340">
        <v>0</v>
      </c>
      <c r="O21" s="340">
        <v>0</v>
      </c>
      <c r="P21" s="340">
        <v>0</v>
      </c>
      <c r="Q21" s="340">
        <v>0</v>
      </c>
      <c r="R21" s="340">
        <v>3044</v>
      </c>
      <c r="S21" s="340">
        <v>0</v>
      </c>
      <c r="T21" s="340">
        <v>0</v>
      </c>
      <c r="U21" s="340">
        <v>76751</v>
      </c>
      <c r="V21" s="340">
        <v>17168</v>
      </c>
      <c r="W21" s="340">
        <v>0</v>
      </c>
      <c r="X21" s="340">
        <v>30159</v>
      </c>
      <c r="Y21" s="340">
        <v>12436</v>
      </c>
      <c r="Z21" s="340">
        <v>205</v>
      </c>
      <c r="AA21" s="340">
        <v>1084</v>
      </c>
      <c r="AB21" s="340">
        <v>361</v>
      </c>
      <c r="AC21" s="340">
        <v>361</v>
      </c>
      <c r="AD21" s="340">
        <v>361</v>
      </c>
      <c r="AE21" s="340">
        <v>3209</v>
      </c>
      <c r="AF21" s="340">
        <v>6227</v>
      </c>
      <c r="AG21" s="340">
        <v>6264</v>
      </c>
      <c r="AH21" s="340">
        <v>285204</v>
      </c>
      <c r="AI21" s="340">
        <v>44818</v>
      </c>
      <c r="AJ21" s="340">
        <v>32437</v>
      </c>
      <c r="AK21" s="340">
        <v>207298</v>
      </c>
      <c r="AL21" s="340">
        <v>162115</v>
      </c>
      <c r="AM21" s="340">
        <v>23660</v>
      </c>
      <c r="AN21" s="340">
        <v>21523</v>
      </c>
      <c r="AO21" s="340">
        <v>0</v>
      </c>
      <c r="AP21" s="340">
        <v>650</v>
      </c>
      <c r="AQ21" s="340">
        <v>28276</v>
      </c>
      <c r="AR21" s="340">
        <v>396691</v>
      </c>
      <c r="AS21" s="340">
        <v>2858736</v>
      </c>
      <c r="AT21" s="340">
        <v>424967</v>
      </c>
      <c r="AU21" s="340">
        <v>0.1487</v>
      </c>
      <c r="AV21" s="340">
        <v>4885189.1486999998</v>
      </c>
    </row>
    <row r="22" spans="1:48">
      <c r="A22" s="311">
        <v>2009</v>
      </c>
      <c r="B22" s="340">
        <v>582351</v>
      </c>
      <c r="C22" s="340">
        <v>260076</v>
      </c>
      <c r="D22" s="340">
        <v>252828</v>
      </c>
      <c r="E22" s="340">
        <v>0</v>
      </c>
      <c r="F22" s="340">
        <v>247326</v>
      </c>
      <c r="G22" s="340">
        <v>176266</v>
      </c>
      <c r="H22" s="340">
        <v>48256</v>
      </c>
      <c r="I22" s="340">
        <v>22803</v>
      </c>
      <c r="J22" s="340">
        <v>0</v>
      </c>
      <c r="K22" s="340">
        <v>5504</v>
      </c>
      <c r="L22" s="340">
        <v>0</v>
      </c>
      <c r="M22" s="340">
        <v>0</v>
      </c>
      <c r="N22" s="340">
        <v>0</v>
      </c>
      <c r="O22" s="340">
        <v>0</v>
      </c>
      <c r="P22" s="340">
        <v>0</v>
      </c>
      <c r="Q22" s="340">
        <v>0</v>
      </c>
      <c r="R22" s="340">
        <v>7246</v>
      </c>
      <c r="S22" s="340">
        <v>0</v>
      </c>
      <c r="T22" s="340">
        <v>0</v>
      </c>
      <c r="U22" s="340">
        <v>322274</v>
      </c>
      <c r="V22" s="340">
        <v>102826</v>
      </c>
      <c r="W22" s="340">
        <v>0</v>
      </c>
      <c r="X22" s="340">
        <v>100310</v>
      </c>
      <c r="Y22" s="340">
        <v>53008</v>
      </c>
      <c r="Z22" s="340">
        <v>2802</v>
      </c>
      <c r="AA22" s="340">
        <v>10253</v>
      </c>
      <c r="AB22" s="340">
        <v>1006</v>
      </c>
      <c r="AC22" s="340">
        <v>8054</v>
      </c>
      <c r="AD22" s="340">
        <v>1195</v>
      </c>
      <c r="AE22" s="340">
        <v>1744</v>
      </c>
      <c r="AF22" s="340">
        <v>30020</v>
      </c>
      <c r="AG22" s="340">
        <v>21312</v>
      </c>
      <c r="AH22" s="340">
        <v>1352144</v>
      </c>
      <c r="AI22" s="340">
        <v>88868</v>
      </c>
      <c r="AJ22" s="340">
        <v>278822</v>
      </c>
      <c r="AK22" s="340">
        <v>981889</v>
      </c>
      <c r="AL22" s="340">
        <v>868270</v>
      </c>
      <c r="AM22" s="340">
        <v>84460</v>
      </c>
      <c r="AN22" s="340">
        <v>29157</v>
      </c>
      <c r="AO22" s="340">
        <v>0</v>
      </c>
      <c r="AP22" s="340">
        <v>2564</v>
      </c>
      <c r="AQ22" s="340">
        <v>169670</v>
      </c>
      <c r="AR22" s="340">
        <v>1934492</v>
      </c>
      <c r="AS22" s="340">
        <v>7484771</v>
      </c>
      <c r="AT22" s="340">
        <v>2104163</v>
      </c>
      <c r="AU22" s="340">
        <v>0.28010000000000002</v>
      </c>
      <c r="AV22" s="340">
        <v>17636730.280100003</v>
      </c>
    </row>
    <row r="23" spans="1:48">
      <c r="A23" s="341" t="s">
        <v>83</v>
      </c>
      <c r="B23" s="340">
        <v>34767</v>
      </c>
      <c r="C23" s="340">
        <v>11203</v>
      </c>
      <c r="D23" s="340">
        <v>11079</v>
      </c>
      <c r="E23" s="340">
        <v>0</v>
      </c>
      <c r="F23" s="340">
        <v>9711</v>
      </c>
      <c r="G23" s="340">
        <v>3996</v>
      </c>
      <c r="H23" s="340">
        <v>5558</v>
      </c>
      <c r="I23" s="340">
        <v>157</v>
      </c>
      <c r="J23" s="340">
        <v>0</v>
      </c>
      <c r="K23" s="340">
        <v>1368</v>
      </c>
      <c r="L23" s="340">
        <v>0</v>
      </c>
      <c r="M23" s="340">
        <v>0</v>
      </c>
      <c r="N23" s="340">
        <v>0</v>
      </c>
      <c r="O23" s="340">
        <v>0</v>
      </c>
      <c r="P23" s="340">
        <v>0</v>
      </c>
      <c r="Q23" s="340">
        <v>0</v>
      </c>
      <c r="R23" s="340">
        <v>124</v>
      </c>
      <c r="S23" s="340">
        <v>0</v>
      </c>
      <c r="T23" s="340">
        <v>0</v>
      </c>
      <c r="U23" s="340">
        <v>23563</v>
      </c>
      <c r="V23" s="340">
        <v>4135</v>
      </c>
      <c r="W23" s="340">
        <v>0</v>
      </c>
      <c r="X23" s="340">
        <v>7855</v>
      </c>
      <c r="Y23" s="340">
        <v>4809</v>
      </c>
      <c r="Z23" s="340">
        <v>295</v>
      </c>
      <c r="AA23" s="340">
        <v>984</v>
      </c>
      <c r="AB23" s="340">
        <v>224</v>
      </c>
      <c r="AC23" s="340">
        <v>516</v>
      </c>
      <c r="AD23" s="340">
        <v>245</v>
      </c>
      <c r="AE23" s="340">
        <v>0</v>
      </c>
      <c r="AF23" s="340">
        <v>3721</v>
      </c>
      <c r="AG23" s="340">
        <v>1763</v>
      </c>
      <c r="AH23" s="340">
        <v>133255</v>
      </c>
      <c r="AI23" s="340">
        <v>16150</v>
      </c>
      <c r="AJ23" s="340">
        <v>67344</v>
      </c>
      <c r="AK23" s="340">
        <v>49537</v>
      </c>
      <c r="AL23" s="340">
        <v>33641</v>
      </c>
      <c r="AM23" s="340">
        <v>15733</v>
      </c>
      <c r="AN23" s="340">
        <v>163</v>
      </c>
      <c r="AO23" s="340">
        <v>0</v>
      </c>
      <c r="AP23" s="340">
        <v>224</v>
      </c>
      <c r="AQ23" s="340">
        <v>5560</v>
      </c>
      <c r="AR23" s="340">
        <v>168021</v>
      </c>
      <c r="AS23" s="340"/>
      <c r="AT23" s="340">
        <v>173582</v>
      </c>
      <c r="AU23" s="340"/>
      <c r="AV23" s="340">
        <v>789283</v>
      </c>
    </row>
    <row r="24" spans="1:48">
      <c r="A24" s="341" t="s">
        <v>84</v>
      </c>
      <c r="B24" s="340">
        <v>44059</v>
      </c>
      <c r="C24" s="340">
        <v>12681</v>
      </c>
      <c r="D24" s="340">
        <v>12336</v>
      </c>
      <c r="E24" s="340">
        <v>0</v>
      </c>
      <c r="F24" s="340">
        <v>10968</v>
      </c>
      <c r="G24" s="340">
        <v>5235</v>
      </c>
      <c r="H24" s="340">
        <v>5576</v>
      </c>
      <c r="I24" s="340">
        <v>157</v>
      </c>
      <c r="J24" s="340">
        <v>0</v>
      </c>
      <c r="K24" s="340">
        <v>1368</v>
      </c>
      <c r="L24" s="340">
        <v>0</v>
      </c>
      <c r="M24" s="340">
        <v>0</v>
      </c>
      <c r="N24" s="340">
        <v>0</v>
      </c>
      <c r="O24" s="340">
        <v>0</v>
      </c>
      <c r="P24" s="340">
        <v>0</v>
      </c>
      <c r="Q24" s="340">
        <v>0</v>
      </c>
      <c r="R24" s="340">
        <v>345</v>
      </c>
      <c r="S24" s="340">
        <v>0</v>
      </c>
      <c r="T24" s="340">
        <v>0</v>
      </c>
      <c r="U24" s="340">
        <v>31378</v>
      </c>
      <c r="V24" s="340">
        <v>6098</v>
      </c>
      <c r="W24" s="340">
        <v>0</v>
      </c>
      <c r="X24" s="340">
        <v>10088</v>
      </c>
      <c r="Y24" s="340">
        <v>7504</v>
      </c>
      <c r="Z24" s="340">
        <v>295</v>
      </c>
      <c r="AA24" s="340">
        <v>985</v>
      </c>
      <c r="AB24" s="340">
        <v>224</v>
      </c>
      <c r="AC24" s="340">
        <v>516</v>
      </c>
      <c r="AD24" s="340">
        <v>245</v>
      </c>
      <c r="AE24" s="340">
        <v>0</v>
      </c>
      <c r="AF24" s="340">
        <v>4406</v>
      </c>
      <c r="AG24" s="340">
        <v>2002</v>
      </c>
      <c r="AH24" s="340">
        <v>286231</v>
      </c>
      <c r="AI24" s="340">
        <v>14365</v>
      </c>
      <c r="AJ24" s="340">
        <v>67118</v>
      </c>
      <c r="AK24" s="340">
        <v>204524</v>
      </c>
      <c r="AL24" s="340">
        <v>197537</v>
      </c>
      <c r="AM24" s="340">
        <v>6586</v>
      </c>
      <c r="AN24" s="340">
        <v>401</v>
      </c>
      <c r="AO24" s="340">
        <v>0</v>
      </c>
      <c r="AP24" s="340">
        <v>224</v>
      </c>
      <c r="AQ24" s="340">
        <v>6147</v>
      </c>
      <c r="AR24" s="340">
        <v>330290</v>
      </c>
      <c r="AS24" s="340"/>
      <c r="AT24" s="340">
        <v>336437</v>
      </c>
      <c r="AU24" s="340"/>
      <c r="AV24" s="340">
        <v>1606326</v>
      </c>
    </row>
    <row r="25" spans="1:48">
      <c r="A25" s="341" t="s">
        <v>81</v>
      </c>
      <c r="B25" s="340">
        <v>110632</v>
      </c>
      <c r="C25" s="340">
        <v>56151</v>
      </c>
      <c r="D25" s="340">
        <v>54575</v>
      </c>
      <c r="E25" s="340">
        <v>0</v>
      </c>
      <c r="F25" s="340">
        <v>54567</v>
      </c>
      <c r="G25" s="340">
        <v>39803</v>
      </c>
      <c r="H25" s="340">
        <v>6524</v>
      </c>
      <c r="I25" s="340">
        <v>8240</v>
      </c>
      <c r="J25" s="340">
        <v>0</v>
      </c>
      <c r="K25" s="340">
        <v>8</v>
      </c>
      <c r="L25" s="340">
        <v>0</v>
      </c>
      <c r="M25" s="340">
        <v>0</v>
      </c>
      <c r="N25" s="340">
        <v>0</v>
      </c>
      <c r="O25" s="340">
        <v>0</v>
      </c>
      <c r="P25" s="340">
        <v>0</v>
      </c>
      <c r="Q25" s="340">
        <v>0</v>
      </c>
      <c r="R25" s="340">
        <v>1576</v>
      </c>
      <c r="S25" s="340">
        <v>0</v>
      </c>
      <c r="T25" s="340">
        <v>0</v>
      </c>
      <c r="U25" s="340">
        <v>54481</v>
      </c>
      <c r="V25" s="340">
        <v>22015</v>
      </c>
      <c r="W25" s="340">
        <v>0</v>
      </c>
      <c r="X25" s="340">
        <v>16053</v>
      </c>
      <c r="Y25" s="340">
        <v>7062</v>
      </c>
      <c r="Z25" s="340">
        <v>365</v>
      </c>
      <c r="AA25" s="340">
        <v>1569</v>
      </c>
      <c r="AB25" s="340">
        <v>24</v>
      </c>
      <c r="AC25" s="340">
        <v>1494</v>
      </c>
      <c r="AD25" s="340">
        <v>51</v>
      </c>
      <c r="AE25" s="340">
        <v>447</v>
      </c>
      <c r="AF25" s="340">
        <v>3551</v>
      </c>
      <c r="AG25" s="340">
        <v>3420</v>
      </c>
      <c r="AH25" s="340">
        <v>120060</v>
      </c>
      <c r="AI25" s="340">
        <v>6699</v>
      </c>
      <c r="AJ25" s="340">
        <v>2611</v>
      </c>
      <c r="AK25" s="340">
        <v>110379</v>
      </c>
      <c r="AL25" s="340">
        <v>97612</v>
      </c>
      <c r="AM25" s="340">
        <v>10534</v>
      </c>
      <c r="AN25" s="340">
        <v>2233</v>
      </c>
      <c r="AO25" s="340">
        <v>0</v>
      </c>
      <c r="AP25" s="340">
        <v>371</v>
      </c>
      <c r="AQ25" s="340">
        <v>36730</v>
      </c>
      <c r="AR25" s="340">
        <v>230692</v>
      </c>
      <c r="AS25" s="340"/>
      <c r="AT25" s="340">
        <v>267421</v>
      </c>
      <c r="AU25" s="340"/>
      <c r="AV25" s="340">
        <v>1327950</v>
      </c>
    </row>
    <row r="26" spans="1:48">
      <c r="A26" s="341" t="s">
        <v>82</v>
      </c>
      <c r="B26" s="340">
        <v>101718</v>
      </c>
      <c r="C26" s="340">
        <v>50003</v>
      </c>
      <c r="D26" s="340">
        <v>48424</v>
      </c>
      <c r="E26" s="340">
        <v>0</v>
      </c>
      <c r="F26" s="340">
        <v>48416</v>
      </c>
      <c r="G26" s="340">
        <v>39099</v>
      </c>
      <c r="H26" s="340">
        <v>6470</v>
      </c>
      <c r="I26" s="340">
        <v>2848</v>
      </c>
      <c r="J26" s="340">
        <v>0</v>
      </c>
      <c r="K26" s="340">
        <v>8</v>
      </c>
      <c r="L26" s="340">
        <v>0</v>
      </c>
      <c r="M26" s="340">
        <v>0</v>
      </c>
      <c r="N26" s="340">
        <v>0</v>
      </c>
      <c r="O26" s="340">
        <v>0</v>
      </c>
      <c r="P26" s="340">
        <v>0</v>
      </c>
      <c r="Q26" s="340">
        <v>0</v>
      </c>
      <c r="R26" s="340">
        <v>1578</v>
      </c>
      <c r="S26" s="340">
        <v>0</v>
      </c>
      <c r="T26" s="340">
        <v>0</v>
      </c>
      <c r="U26" s="340">
        <v>51715</v>
      </c>
      <c r="V26" s="340">
        <v>19165</v>
      </c>
      <c r="W26" s="340">
        <v>0</v>
      </c>
      <c r="X26" s="340">
        <v>16159</v>
      </c>
      <c r="Y26" s="340">
        <v>7129</v>
      </c>
      <c r="Z26" s="340">
        <v>446</v>
      </c>
      <c r="AA26" s="340">
        <v>1589</v>
      </c>
      <c r="AB26" s="340">
        <v>31</v>
      </c>
      <c r="AC26" s="340">
        <v>1501</v>
      </c>
      <c r="AD26" s="340">
        <v>57</v>
      </c>
      <c r="AE26" s="340">
        <v>425</v>
      </c>
      <c r="AF26" s="340">
        <v>3332</v>
      </c>
      <c r="AG26" s="340">
        <v>3471</v>
      </c>
      <c r="AH26" s="340">
        <v>136526</v>
      </c>
      <c r="AI26" s="340">
        <v>7220</v>
      </c>
      <c r="AJ26" s="340">
        <v>2338</v>
      </c>
      <c r="AK26" s="340">
        <v>126504</v>
      </c>
      <c r="AL26" s="340">
        <v>105345</v>
      </c>
      <c r="AM26" s="340">
        <v>9377</v>
      </c>
      <c r="AN26" s="340">
        <v>11782</v>
      </c>
      <c r="AO26" s="340">
        <v>0</v>
      </c>
      <c r="AP26" s="340">
        <v>463</v>
      </c>
      <c r="AQ26" s="340">
        <v>36398</v>
      </c>
      <c r="AR26" s="340">
        <v>238243</v>
      </c>
      <c r="AS26" s="340"/>
      <c r="AT26" s="340">
        <v>274641</v>
      </c>
      <c r="AU26" s="340"/>
      <c r="AV26" s="340">
        <v>1352421</v>
      </c>
    </row>
    <row r="27" spans="1:48">
      <c r="A27" s="341" t="s">
        <v>79</v>
      </c>
      <c r="B27" s="340">
        <v>145398</v>
      </c>
      <c r="C27" s="340">
        <v>67354</v>
      </c>
      <c r="D27" s="340">
        <v>65654</v>
      </c>
      <c r="E27" s="340">
        <v>0</v>
      </c>
      <c r="F27" s="340">
        <v>64279</v>
      </c>
      <c r="G27" s="340">
        <v>43799</v>
      </c>
      <c r="H27" s="340">
        <v>12082</v>
      </c>
      <c r="I27" s="340">
        <v>8397</v>
      </c>
      <c r="J27" s="340">
        <v>0</v>
      </c>
      <c r="K27" s="340">
        <v>1376</v>
      </c>
      <c r="L27" s="340">
        <v>0</v>
      </c>
      <c r="M27" s="340">
        <v>0</v>
      </c>
      <c r="N27" s="340">
        <v>0</v>
      </c>
      <c r="O27" s="340">
        <v>0</v>
      </c>
      <c r="P27" s="340">
        <v>0</v>
      </c>
      <c r="Q27" s="340">
        <v>0</v>
      </c>
      <c r="R27" s="340">
        <v>1700</v>
      </c>
      <c r="S27" s="340">
        <v>0</v>
      </c>
      <c r="T27" s="340">
        <v>0</v>
      </c>
      <c r="U27" s="340">
        <v>78044</v>
      </c>
      <c r="V27" s="340">
        <v>26150</v>
      </c>
      <c r="W27" s="340">
        <v>0</v>
      </c>
      <c r="X27" s="340">
        <v>23908</v>
      </c>
      <c r="Y27" s="340">
        <v>11871</v>
      </c>
      <c r="Z27" s="340">
        <v>660</v>
      </c>
      <c r="AA27" s="340">
        <v>2553</v>
      </c>
      <c r="AB27" s="340">
        <v>248</v>
      </c>
      <c r="AC27" s="340">
        <v>2010</v>
      </c>
      <c r="AD27" s="340">
        <v>295</v>
      </c>
      <c r="AE27" s="340">
        <v>447</v>
      </c>
      <c r="AF27" s="340">
        <v>7272</v>
      </c>
      <c r="AG27" s="340">
        <v>5183</v>
      </c>
      <c r="AH27" s="340">
        <v>253315</v>
      </c>
      <c r="AI27" s="340">
        <v>22849</v>
      </c>
      <c r="AJ27" s="340">
        <v>69954</v>
      </c>
      <c r="AK27" s="340">
        <v>159917</v>
      </c>
      <c r="AL27" s="340">
        <v>131253</v>
      </c>
      <c r="AM27" s="340">
        <v>26267</v>
      </c>
      <c r="AN27" s="340">
        <v>2396</v>
      </c>
      <c r="AO27" s="340">
        <v>0</v>
      </c>
      <c r="AP27" s="340">
        <v>595</v>
      </c>
      <c r="AQ27" s="340">
        <v>42290</v>
      </c>
      <c r="AR27" s="340">
        <v>398713</v>
      </c>
      <c r="AS27" s="340">
        <v>3640755</v>
      </c>
      <c r="AT27" s="340">
        <v>441003</v>
      </c>
      <c r="AU27" s="340">
        <v>0.1211</v>
      </c>
      <c r="AV27" s="340">
        <v>5757987.1211000001</v>
      </c>
    </row>
    <row r="28" spans="1:48">
      <c r="A28" s="341" t="s">
        <v>80</v>
      </c>
      <c r="B28" s="340">
        <v>145777</v>
      </c>
      <c r="C28" s="340">
        <v>62684</v>
      </c>
      <c r="D28" s="340">
        <v>60760</v>
      </c>
      <c r="E28" s="340">
        <v>0</v>
      </c>
      <c r="F28" s="340">
        <v>59385</v>
      </c>
      <c r="G28" s="340">
        <v>44334</v>
      </c>
      <c r="H28" s="340">
        <v>12046</v>
      </c>
      <c r="I28" s="340">
        <v>3004</v>
      </c>
      <c r="J28" s="340">
        <v>0</v>
      </c>
      <c r="K28" s="340">
        <v>1376</v>
      </c>
      <c r="L28" s="340">
        <v>0</v>
      </c>
      <c r="M28" s="340">
        <v>0</v>
      </c>
      <c r="N28" s="340">
        <v>0</v>
      </c>
      <c r="O28" s="340">
        <v>0</v>
      </c>
      <c r="P28" s="340">
        <v>0</v>
      </c>
      <c r="Q28" s="340">
        <v>0</v>
      </c>
      <c r="R28" s="340">
        <v>1923</v>
      </c>
      <c r="S28" s="340">
        <v>0</v>
      </c>
      <c r="T28" s="340">
        <v>0</v>
      </c>
      <c r="U28" s="340">
        <v>83093</v>
      </c>
      <c r="V28" s="340">
        <v>25263</v>
      </c>
      <c r="W28" s="340">
        <v>0</v>
      </c>
      <c r="X28" s="340">
        <v>26247</v>
      </c>
      <c r="Y28" s="340">
        <v>14633</v>
      </c>
      <c r="Z28" s="340">
        <v>741</v>
      </c>
      <c r="AA28" s="340">
        <v>2573</v>
      </c>
      <c r="AB28" s="340">
        <v>255</v>
      </c>
      <c r="AC28" s="340">
        <v>2017</v>
      </c>
      <c r="AD28" s="340">
        <v>302</v>
      </c>
      <c r="AE28" s="340">
        <v>425</v>
      </c>
      <c r="AF28" s="340">
        <v>7738</v>
      </c>
      <c r="AG28" s="340">
        <v>5473</v>
      </c>
      <c r="AH28" s="340">
        <v>422757</v>
      </c>
      <c r="AI28" s="340">
        <v>21585</v>
      </c>
      <c r="AJ28" s="340">
        <v>69457</v>
      </c>
      <c r="AK28" s="340">
        <v>331028</v>
      </c>
      <c r="AL28" s="340">
        <v>302882</v>
      </c>
      <c r="AM28" s="340">
        <v>15963</v>
      </c>
      <c r="AN28" s="340">
        <v>12182</v>
      </c>
      <c r="AO28" s="340">
        <v>0</v>
      </c>
      <c r="AP28" s="340">
        <v>687</v>
      </c>
      <c r="AQ28" s="340">
        <v>42545</v>
      </c>
      <c r="AR28" s="340">
        <v>568533</v>
      </c>
      <c r="AS28" s="340">
        <v>3844016</v>
      </c>
      <c r="AT28" s="340">
        <v>611079</v>
      </c>
      <c r="AU28" s="340">
        <v>0.159</v>
      </c>
      <c r="AV28" s="340">
        <v>6802763.159</v>
      </c>
    </row>
    <row r="29" spans="1:48">
      <c r="A29" s="311">
        <v>2010</v>
      </c>
      <c r="B29" s="340">
        <v>1266708</v>
      </c>
      <c r="C29" s="340">
        <v>812124</v>
      </c>
      <c r="D29" s="340">
        <v>802824</v>
      </c>
      <c r="E29" s="340">
        <v>0</v>
      </c>
      <c r="F29" s="340">
        <v>781365</v>
      </c>
      <c r="G29" s="340">
        <v>701722</v>
      </c>
      <c r="H29" s="340">
        <v>51087</v>
      </c>
      <c r="I29" s="340">
        <v>28555</v>
      </c>
      <c r="J29" s="340">
        <v>0</v>
      </c>
      <c r="K29" s="340">
        <v>21459</v>
      </c>
      <c r="L29" s="340">
        <v>0</v>
      </c>
      <c r="M29" s="340">
        <v>0</v>
      </c>
      <c r="N29" s="340">
        <v>0</v>
      </c>
      <c r="O29" s="340">
        <v>0</v>
      </c>
      <c r="P29" s="340">
        <v>0</v>
      </c>
      <c r="Q29" s="340">
        <v>0</v>
      </c>
      <c r="R29" s="340">
        <v>9300</v>
      </c>
      <c r="S29" s="340">
        <v>0</v>
      </c>
      <c r="T29" s="340">
        <v>0</v>
      </c>
      <c r="U29" s="340">
        <v>454581</v>
      </c>
      <c r="V29" s="340">
        <v>140053</v>
      </c>
      <c r="W29" s="340">
        <v>0</v>
      </c>
      <c r="X29" s="340">
        <v>137061</v>
      </c>
      <c r="Y29" s="340">
        <v>50472</v>
      </c>
      <c r="Z29" s="340">
        <v>6366</v>
      </c>
      <c r="AA29" s="340">
        <v>10846</v>
      </c>
      <c r="AB29" s="340">
        <v>549</v>
      </c>
      <c r="AC29" s="340">
        <v>9095</v>
      </c>
      <c r="AD29" s="340">
        <v>1204</v>
      </c>
      <c r="AE29" s="340">
        <v>2261</v>
      </c>
      <c r="AF29" s="340">
        <v>22975</v>
      </c>
      <c r="AG29" s="340">
        <v>84545</v>
      </c>
      <c r="AH29" s="340">
        <v>680835</v>
      </c>
      <c r="AI29" s="340">
        <v>48379</v>
      </c>
      <c r="AJ29" s="340">
        <v>262927</v>
      </c>
      <c r="AK29" s="340">
        <v>365862</v>
      </c>
      <c r="AL29" s="340">
        <v>140492</v>
      </c>
      <c r="AM29" s="340">
        <v>55469</v>
      </c>
      <c r="AN29" s="340">
        <v>165361</v>
      </c>
      <c r="AO29" s="340">
        <v>4540</v>
      </c>
      <c r="AP29" s="340">
        <v>3667</v>
      </c>
      <c r="AQ29" s="340">
        <v>275481</v>
      </c>
      <c r="AR29" s="340">
        <v>1947542</v>
      </c>
      <c r="AS29" s="340">
        <v>9680691</v>
      </c>
      <c r="AT29" s="340">
        <v>2223024</v>
      </c>
      <c r="AU29" s="340">
        <v>0.22789999999999999</v>
      </c>
      <c r="AV29" s="340">
        <v>21249422.227899998</v>
      </c>
    </row>
    <row r="30" spans="1:48">
      <c r="A30" s="341" t="s">
        <v>83</v>
      </c>
      <c r="B30" s="340">
        <v>68135</v>
      </c>
      <c r="C30" s="340">
        <v>42797</v>
      </c>
      <c r="D30" s="340">
        <v>42466</v>
      </c>
      <c r="E30" s="340">
        <v>0</v>
      </c>
      <c r="F30" s="340">
        <v>38383</v>
      </c>
      <c r="G30" s="340">
        <v>31759</v>
      </c>
      <c r="H30" s="340">
        <v>6425</v>
      </c>
      <c r="I30" s="340">
        <v>198</v>
      </c>
      <c r="J30" s="340">
        <v>0</v>
      </c>
      <c r="K30" s="340">
        <v>4083</v>
      </c>
      <c r="L30" s="340">
        <v>0</v>
      </c>
      <c r="M30" s="340">
        <v>0</v>
      </c>
      <c r="N30" s="340">
        <v>0</v>
      </c>
      <c r="O30" s="340">
        <v>0</v>
      </c>
      <c r="P30" s="340">
        <v>0</v>
      </c>
      <c r="Q30" s="340">
        <v>0</v>
      </c>
      <c r="R30" s="340">
        <v>331</v>
      </c>
      <c r="S30" s="340">
        <v>0</v>
      </c>
      <c r="T30" s="340">
        <v>0</v>
      </c>
      <c r="U30" s="340">
        <v>25338</v>
      </c>
      <c r="V30" s="340">
        <v>5143</v>
      </c>
      <c r="W30" s="340">
        <v>0</v>
      </c>
      <c r="X30" s="340">
        <v>6186</v>
      </c>
      <c r="Y30" s="340">
        <v>4670</v>
      </c>
      <c r="Z30" s="340">
        <v>361</v>
      </c>
      <c r="AA30" s="340">
        <v>984</v>
      </c>
      <c r="AB30" s="340">
        <v>97</v>
      </c>
      <c r="AC30" s="340">
        <v>761</v>
      </c>
      <c r="AD30" s="340">
        <v>126</v>
      </c>
      <c r="AE30" s="340">
        <v>111</v>
      </c>
      <c r="AF30" s="340">
        <v>2559</v>
      </c>
      <c r="AG30" s="340">
        <v>5323</v>
      </c>
      <c r="AH30" s="340">
        <v>63561</v>
      </c>
      <c r="AI30" s="340">
        <v>3311</v>
      </c>
      <c r="AJ30" s="340">
        <v>37584</v>
      </c>
      <c r="AK30" s="340">
        <v>22606</v>
      </c>
      <c r="AL30" s="340">
        <v>15846</v>
      </c>
      <c r="AM30" s="340">
        <v>5737</v>
      </c>
      <c r="AN30" s="340">
        <v>1022</v>
      </c>
      <c r="AO30" s="340">
        <v>0</v>
      </c>
      <c r="AP30" s="340">
        <v>60</v>
      </c>
      <c r="AQ30" s="340">
        <v>13213</v>
      </c>
      <c r="AR30" s="340">
        <v>131696</v>
      </c>
      <c r="AS30" s="340"/>
      <c r="AT30" s="340">
        <v>144909</v>
      </c>
      <c r="AU30" s="340"/>
      <c r="AV30" s="340">
        <v>725781</v>
      </c>
    </row>
    <row r="31" spans="1:48">
      <c r="A31" s="341" t="s">
        <v>84</v>
      </c>
      <c r="B31" s="340">
        <v>90026</v>
      </c>
      <c r="C31" s="340">
        <v>54278</v>
      </c>
      <c r="D31" s="340">
        <v>53947</v>
      </c>
      <c r="E31" s="340">
        <v>0</v>
      </c>
      <c r="F31" s="340">
        <v>47323</v>
      </c>
      <c r="G31" s="340">
        <v>40293</v>
      </c>
      <c r="H31" s="340">
        <v>6693</v>
      </c>
      <c r="I31" s="340">
        <v>337</v>
      </c>
      <c r="J31" s="340">
        <v>0</v>
      </c>
      <c r="K31" s="340">
        <v>6624</v>
      </c>
      <c r="L31" s="340">
        <v>0</v>
      </c>
      <c r="M31" s="340">
        <v>0</v>
      </c>
      <c r="N31" s="340">
        <v>0</v>
      </c>
      <c r="O31" s="340">
        <v>0</v>
      </c>
      <c r="P31" s="340">
        <v>0</v>
      </c>
      <c r="Q31" s="340">
        <v>0</v>
      </c>
      <c r="R31" s="340">
        <v>331</v>
      </c>
      <c r="S31" s="340">
        <v>0</v>
      </c>
      <c r="T31" s="340">
        <v>0</v>
      </c>
      <c r="U31" s="340">
        <v>35747</v>
      </c>
      <c r="V31" s="340">
        <v>8700</v>
      </c>
      <c r="W31" s="340">
        <v>0</v>
      </c>
      <c r="X31" s="340">
        <v>7765</v>
      </c>
      <c r="Y31" s="340">
        <v>6141</v>
      </c>
      <c r="Z31" s="340">
        <v>511</v>
      </c>
      <c r="AA31" s="340">
        <v>1130</v>
      </c>
      <c r="AB31" s="340">
        <v>133</v>
      </c>
      <c r="AC31" s="340">
        <v>793</v>
      </c>
      <c r="AD31" s="340">
        <v>204</v>
      </c>
      <c r="AE31" s="340">
        <v>114</v>
      </c>
      <c r="AF31" s="340">
        <v>3520</v>
      </c>
      <c r="AG31" s="340">
        <v>7866</v>
      </c>
      <c r="AH31" s="340">
        <v>160061</v>
      </c>
      <c r="AI31" s="340">
        <v>4540</v>
      </c>
      <c r="AJ31" s="340">
        <v>92832</v>
      </c>
      <c r="AK31" s="340">
        <v>62542</v>
      </c>
      <c r="AL31" s="340">
        <v>53953</v>
      </c>
      <c r="AM31" s="340">
        <v>3694</v>
      </c>
      <c r="AN31" s="340">
        <v>4895</v>
      </c>
      <c r="AO31" s="340">
        <v>0</v>
      </c>
      <c r="AP31" s="340">
        <v>146</v>
      </c>
      <c r="AQ31" s="340">
        <v>19873</v>
      </c>
      <c r="AR31" s="340">
        <v>250087</v>
      </c>
      <c r="AS31" s="340"/>
      <c r="AT31" s="340">
        <v>269959</v>
      </c>
      <c r="AU31" s="340"/>
      <c r="AV31" s="340">
        <v>1295058</v>
      </c>
    </row>
    <row r="32" spans="1:48">
      <c r="A32" s="341" t="s">
        <v>81</v>
      </c>
      <c r="B32" s="340">
        <v>173555</v>
      </c>
      <c r="C32" s="340">
        <v>94006</v>
      </c>
      <c r="D32" s="340">
        <v>92012</v>
      </c>
      <c r="E32" s="340">
        <v>0</v>
      </c>
      <c r="F32" s="340">
        <v>91998</v>
      </c>
      <c r="G32" s="340">
        <v>80375</v>
      </c>
      <c r="H32" s="340">
        <v>5776</v>
      </c>
      <c r="I32" s="340">
        <v>5847</v>
      </c>
      <c r="J32" s="340">
        <v>0</v>
      </c>
      <c r="K32" s="340">
        <v>14</v>
      </c>
      <c r="L32" s="340">
        <v>0</v>
      </c>
      <c r="M32" s="340">
        <v>0</v>
      </c>
      <c r="N32" s="340">
        <v>0</v>
      </c>
      <c r="O32" s="340">
        <v>0</v>
      </c>
      <c r="P32" s="340">
        <v>0</v>
      </c>
      <c r="Q32" s="340">
        <v>0</v>
      </c>
      <c r="R32" s="340">
        <v>1994</v>
      </c>
      <c r="S32" s="340">
        <v>0</v>
      </c>
      <c r="T32" s="340">
        <v>0</v>
      </c>
      <c r="U32" s="340">
        <v>79549</v>
      </c>
      <c r="V32" s="340">
        <v>25595</v>
      </c>
      <c r="W32" s="340">
        <v>0</v>
      </c>
      <c r="X32" s="340">
        <v>26420</v>
      </c>
      <c r="Y32" s="340">
        <v>7679</v>
      </c>
      <c r="Z32" s="340">
        <v>1189</v>
      </c>
      <c r="AA32" s="340">
        <v>1243</v>
      </c>
      <c r="AB32" s="340">
        <v>17</v>
      </c>
      <c r="AC32" s="340">
        <v>1097</v>
      </c>
      <c r="AD32" s="340">
        <v>130</v>
      </c>
      <c r="AE32" s="340">
        <v>447</v>
      </c>
      <c r="AF32" s="340">
        <v>2627</v>
      </c>
      <c r="AG32" s="340">
        <v>14347</v>
      </c>
      <c r="AH32" s="340">
        <v>52470</v>
      </c>
      <c r="AI32" s="340">
        <v>13195</v>
      </c>
      <c r="AJ32" s="340">
        <v>654</v>
      </c>
      <c r="AK32" s="340">
        <v>37903</v>
      </c>
      <c r="AL32" s="340">
        <v>223</v>
      </c>
      <c r="AM32" s="340">
        <v>8069</v>
      </c>
      <c r="AN32" s="340">
        <v>28475</v>
      </c>
      <c r="AO32" s="340">
        <v>1135</v>
      </c>
      <c r="AP32" s="340">
        <v>718</v>
      </c>
      <c r="AQ32" s="340">
        <v>60071</v>
      </c>
      <c r="AR32" s="340">
        <v>226025</v>
      </c>
      <c r="AS32" s="340"/>
      <c r="AT32" s="340">
        <v>286097</v>
      </c>
      <c r="AU32" s="340"/>
      <c r="AV32" s="340">
        <v>1420952</v>
      </c>
    </row>
    <row r="33" spans="1:48">
      <c r="A33" s="341" t="s">
        <v>82</v>
      </c>
      <c r="B33" s="340">
        <v>301638</v>
      </c>
      <c r="C33" s="340">
        <v>214981</v>
      </c>
      <c r="D33" s="340">
        <v>212987</v>
      </c>
      <c r="E33" s="340">
        <v>0</v>
      </c>
      <c r="F33" s="340">
        <v>212978</v>
      </c>
      <c r="G33" s="340">
        <v>198434</v>
      </c>
      <c r="H33" s="340">
        <v>6649</v>
      </c>
      <c r="I33" s="340">
        <v>7895</v>
      </c>
      <c r="J33" s="340">
        <v>0</v>
      </c>
      <c r="K33" s="340">
        <v>9</v>
      </c>
      <c r="L33" s="340">
        <v>0</v>
      </c>
      <c r="M33" s="340">
        <v>0</v>
      </c>
      <c r="N33" s="340">
        <v>0</v>
      </c>
      <c r="O33" s="340">
        <v>0</v>
      </c>
      <c r="P33" s="340">
        <v>0</v>
      </c>
      <c r="Q33" s="340">
        <v>0</v>
      </c>
      <c r="R33" s="340">
        <v>1994</v>
      </c>
      <c r="S33" s="340">
        <v>0</v>
      </c>
      <c r="T33" s="340">
        <v>0</v>
      </c>
      <c r="U33" s="340">
        <v>86657</v>
      </c>
      <c r="V33" s="340">
        <v>30588</v>
      </c>
      <c r="W33" s="340">
        <v>0</v>
      </c>
      <c r="X33" s="340">
        <v>28159</v>
      </c>
      <c r="Y33" s="340">
        <v>6746</v>
      </c>
      <c r="Z33" s="340">
        <v>1122</v>
      </c>
      <c r="AA33" s="340">
        <v>2066</v>
      </c>
      <c r="AB33" s="340">
        <v>28</v>
      </c>
      <c r="AC33" s="340">
        <v>1896</v>
      </c>
      <c r="AD33" s="340">
        <v>142</v>
      </c>
      <c r="AE33" s="340">
        <v>458</v>
      </c>
      <c r="AF33" s="340">
        <v>2781</v>
      </c>
      <c r="AG33" s="340">
        <v>14737</v>
      </c>
      <c r="AH33" s="340">
        <v>64325</v>
      </c>
      <c r="AI33" s="340">
        <v>3143</v>
      </c>
      <c r="AJ33" s="340">
        <v>393</v>
      </c>
      <c r="AK33" s="340">
        <v>59880</v>
      </c>
      <c r="AL33" s="340">
        <v>223</v>
      </c>
      <c r="AM33" s="340">
        <v>10234</v>
      </c>
      <c r="AN33" s="340">
        <v>48288</v>
      </c>
      <c r="AO33" s="340">
        <v>1135</v>
      </c>
      <c r="AP33" s="340">
        <v>909</v>
      </c>
      <c r="AQ33" s="340">
        <v>44583</v>
      </c>
      <c r="AR33" s="340">
        <v>365963</v>
      </c>
      <c r="AS33" s="340"/>
      <c r="AT33" s="340">
        <v>410547</v>
      </c>
      <c r="AU33" s="340"/>
      <c r="AV33" s="340">
        <v>2342568</v>
      </c>
    </row>
    <row r="34" spans="1:48">
      <c r="A34" s="341" t="s">
        <v>79</v>
      </c>
      <c r="B34" s="340">
        <v>241690</v>
      </c>
      <c r="C34" s="340">
        <v>136803</v>
      </c>
      <c r="D34" s="340">
        <v>134478</v>
      </c>
      <c r="E34" s="340">
        <v>0</v>
      </c>
      <c r="F34" s="340">
        <v>130381</v>
      </c>
      <c r="G34" s="340">
        <v>112134</v>
      </c>
      <c r="H34" s="340">
        <v>12201</v>
      </c>
      <c r="I34" s="340">
        <v>6046</v>
      </c>
      <c r="J34" s="340">
        <v>0</v>
      </c>
      <c r="K34" s="340">
        <v>4097</v>
      </c>
      <c r="L34" s="340">
        <v>0</v>
      </c>
      <c r="M34" s="340">
        <v>0</v>
      </c>
      <c r="N34" s="340">
        <v>0</v>
      </c>
      <c r="O34" s="340">
        <v>0</v>
      </c>
      <c r="P34" s="340">
        <v>0</v>
      </c>
      <c r="Q34" s="340">
        <v>0</v>
      </c>
      <c r="R34" s="340">
        <v>2325</v>
      </c>
      <c r="S34" s="340">
        <v>0</v>
      </c>
      <c r="T34" s="340">
        <v>0</v>
      </c>
      <c r="U34" s="340">
        <v>104886</v>
      </c>
      <c r="V34" s="340">
        <v>30738</v>
      </c>
      <c r="W34" s="340">
        <v>0</v>
      </c>
      <c r="X34" s="340">
        <v>32606</v>
      </c>
      <c r="Y34" s="340">
        <v>12349</v>
      </c>
      <c r="Z34" s="340">
        <v>1550</v>
      </c>
      <c r="AA34" s="340">
        <v>2227</v>
      </c>
      <c r="AB34" s="340">
        <v>113</v>
      </c>
      <c r="AC34" s="340">
        <v>1858</v>
      </c>
      <c r="AD34" s="340">
        <v>256</v>
      </c>
      <c r="AE34" s="340">
        <v>559</v>
      </c>
      <c r="AF34" s="340">
        <v>5187</v>
      </c>
      <c r="AG34" s="340">
        <v>19670</v>
      </c>
      <c r="AH34" s="340">
        <v>116032</v>
      </c>
      <c r="AI34" s="340">
        <v>16507</v>
      </c>
      <c r="AJ34" s="340">
        <v>38238</v>
      </c>
      <c r="AK34" s="340">
        <v>60509</v>
      </c>
      <c r="AL34" s="340">
        <v>16070</v>
      </c>
      <c r="AM34" s="340">
        <v>13807</v>
      </c>
      <c r="AN34" s="340">
        <v>29498</v>
      </c>
      <c r="AO34" s="340">
        <v>1135</v>
      </c>
      <c r="AP34" s="340">
        <v>778</v>
      </c>
      <c r="AQ34" s="340">
        <v>73285</v>
      </c>
      <c r="AR34" s="340">
        <v>357721</v>
      </c>
      <c r="AS34" s="340">
        <v>4639523</v>
      </c>
      <c r="AT34" s="340">
        <v>431006</v>
      </c>
      <c r="AU34" s="340">
        <v>9.2899999999999996E-2</v>
      </c>
      <c r="AV34" s="340">
        <v>6786263.0928999996</v>
      </c>
    </row>
    <row r="35" spans="1:48">
      <c r="A35" s="341" t="s">
        <v>80</v>
      </c>
      <c r="B35" s="340">
        <v>391664</v>
      </c>
      <c r="C35" s="340">
        <v>269259</v>
      </c>
      <c r="D35" s="340">
        <v>266934</v>
      </c>
      <c r="E35" s="340">
        <v>0</v>
      </c>
      <c r="F35" s="340">
        <v>260302</v>
      </c>
      <c r="G35" s="340">
        <v>238727</v>
      </c>
      <c r="H35" s="340">
        <v>13343</v>
      </c>
      <c r="I35" s="340">
        <v>8232</v>
      </c>
      <c r="J35" s="340">
        <v>0</v>
      </c>
      <c r="K35" s="340">
        <v>6632</v>
      </c>
      <c r="L35" s="340">
        <v>0</v>
      </c>
      <c r="M35" s="340">
        <v>0</v>
      </c>
      <c r="N35" s="340">
        <v>0</v>
      </c>
      <c r="O35" s="340">
        <v>0</v>
      </c>
      <c r="P35" s="340">
        <v>0</v>
      </c>
      <c r="Q35" s="340">
        <v>0</v>
      </c>
      <c r="R35" s="340">
        <v>2325</v>
      </c>
      <c r="S35" s="340">
        <v>0</v>
      </c>
      <c r="T35" s="340">
        <v>0</v>
      </c>
      <c r="U35" s="340">
        <v>122404</v>
      </c>
      <c r="V35" s="340">
        <v>39289</v>
      </c>
      <c r="W35" s="340">
        <v>0</v>
      </c>
      <c r="X35" s="340">
        <v>35925</v>
      </c>
      <c r="Y35" s="340">
        <v>12887</v>
      </c>
      <c r="Z35" s="340">
        <v>1633</v>
      </c>
      <c r="AA35" s="340">
        <v>3196</v>
      </c>
      <c r="AB35" s="340">
        <v>161</v>
      </c>
      <c r="AC35" s="340">
        <v>2690</v>
      </c>
      <c r="AD35" s="340">
        <v>346</v>
      </c>
      <c r="AE35" s="340">
        <v>572</v>
      </c>
      <c r="AF35" s="340">
        <v>6301</v>
      </c>
      <c r="AG35" s="340">
        <v>22602</v>
      </c>
      <c r="AH35" s="340">
        <v>224386</v>
      </c>
      <c r="AI35" s="340">
        <v>7683</v>
      </c>
      <c r="AJ35" s="340">
        <v>93226</v>
      </c>
      <c r="AK35" s="340">
        <v>122422</v>
      </c>
      <c r="AL35" s="340">
        <v>54177</v>
      </c>
      <c r="AM35" s="340">
        <v>13928</v>
      </c>
      <c r="AN35" s="340">
        <v>53183</v>
      </c>
      <c r="AO35" s="340">
        <v>1135</v>
      </c>
      <c r="AP35" s="340">
        <v>1056</v>
      </c>
      <c r="AQ35" s="340">
        <v>64456</v>
      </c>
      <c r="AR35" s="340">
        <v>616050</v>
      </c>
      <c r="AS35" s="340">
        <v>5041168</v>
      </c>
      <c r="AT35" s="340">
        <v>680506</v>
      </c>
      <c r="AU35" s="340">
        <v>0.13500000000000001</v>
      </c>
      <c r="AV35" s="340">
        <v>8678800.1349999998</v>
      </c>
    </row>
    <row r="36" spans="1:48">
      <c r="A36" s="311">
        <v>2011</v>
      </c>
      <c r="B36" s="340">
        <v>1149850</v>
      </c>
      <c r="C36" s="340">
        <v>579587</v>
      </c>
      <c r="D36" s="340">
        <v>568867</v>
      </c>
      <c r="E36" s="340">
        <v>0</v>
      </c>
      <c r="F36" s="340">
        <v>567614</v>
      </c>
      <c r="G36" s="340">
        <v>498789</v>
      </c>
      <c r="H36" s="340">
        <v>55128</v>
      </c>
      <c r="I36" s="340">
        <v>13698</v>
      </c>
      <c r="J36" s="340">
        <v>0</v>
      </c>
      <c r="K36" s="340">
        <v>1252</v>
      </c>
      <c r="L36" s="340">
        <v>0</v>
      </c>
      <c r="M36" s="340">
        <v>0</v>
      </c>
      <c r="N36" s="340">
        <v>0</v>
      </c>
      <c r="O36" s="340">
        <v>0</v>
      </c>
      <c r="P36" s="340">
        <v>0</v>
      </c>
      <c r="Q36" s="340">
        <v>0</v>
      </c>
      <c r="R36" s="340">
        <v>10720</v>
      </c>
      <c r="S36" s="340">
        <v>0</v>
      </c>
      <c r="T36" s="340">
        <v>0</v>
      </c>
      <c r="U36" s="340">
        <v>570264</v>
      </c>
      <c r="V36" s="340">
        <v>174430</v>
      </c>
      <c r="W36" s="340">
        <v>893</v>
      </c>
      <c r="X36" s="340">
        <v>181997</v>
      </c>
      <c r="Y36" s="340">
        <v>57240</v>
      </c>
      <c r="Z36" s="340">
        <v>10449</v>
      </c>
      <c r="AA36" s="340">
        <v>12701</v>
      </c>
      <c r="AB36" s="340">
        <v>1152</v>
      </c>
      <c r="AC36" s="340">
        <v>9798</v>
      </c>
      <c r="AD36" s="340">
        <v>1753</v>
      </c>
      <c r="AE36" s="340">
        <v>2941</v>
      </c>
      <c r="AF36" s="340">
        <v>22846</v>
      </c>
      <c r="AG36" s="340">
        <v>106767</v>
      </c>
      <c r="AH36" s="340">
        <v>884048</v>
      </c>
      <c r="AI36" s="340">
        <v>77787</v>
      </c>
      <c r="AJ36" s="340">
        <v>211696</v>
      </c>
      <c r="AK36" s="340">
        <v>588346</v>
      </c>
      <c r="AL36" s="340">
        <v>342609</v>
      </c>
      <c r="AM36" s="340">
        <v>116766</v>
      </c>
      <c r="AN36" s="340">
        <v>126002</v>
      </c>
      <c r="AO36" s="340">
        <v>2970</v>
      </c>
      <c r="AP36" s="340">
        <v>6216</v>
      </c>
      <c r="AQ36" s="340">
        <v>322878</v>
      </c>
      <c r="AR36" s="340">
        <v>2033898</v>
      </c>
      <c r="AS36" s="340">
        <v>12926727</v>
      </c>
      <c r="AT36" s="340">
        <v>2356775</v>
      </c>
      <c r="AU36" s="340">
        <v>0.18240000000000001</v>
      </c>
      <c r="AV36" s="340">
        <v>24595454.182399999</v>
      </c>
    </row>
    <row r="37" spans="1:48">
      <c r="A37" s="341" t="s">
        <v>83</v>
      </c>
      <c r="B37" s="340">
        <v>82128</v>
      </c>
      <c r="C37" s="340">
        <v>58144</v>
      </c>
      <c r="D37" s="340">
        <v>58144</v>
      </c>
      <c r="E37" s="340">
        <v>0</v>
      </c>
      <c r="F37" s="340">
        <v>57956</v>
      </c>
      <c r="G37" s="340">
        <v>51174</v>
      </c>
      <c r="H37" s="340">
        <v>6590</v>
      </c>
      <c r="I37" s="340">
        <v>192</v>
      </c>
      <c r="J37" s="340">
        <v>0</v>
      </c>
      <c r="K37" s="340">
        <v>188</v>
      </c>
      <c r="L37" s="340">
        <v>0</v>
      </c>
      <c r="M37" s="340">
        <v>0</v>
      </c>
      <c r="N37" s="340">
        <v>0</v>
      </c>
      <c r="O37" s="340">
        <v>0</v>
      </c>
      <c r="P37" s="340">
        <v>0</v>
      </c>
      <c r="Q37" s="340">
        <v>0</v>
      </c>
      <c r="R37" s="340">
        <v>0</v>
      </c>
      <c r="S37" s="340">
        <v>0</v>
      </c>
      <c r="T37" s="340">
        <v>0</v>
      </c>
      <c r="U37" s="340">
        <v>23984</v>
      </c>
      <c r="V37" s="340">
        <v>5970</v>
      </c>
      <c r="W37" s="340">
        <v>199</v>
      </c>
      <c r="X37" s="340">
        <v>7535</v>
      </c>
      <c r="Y37" s="340">
        <v>5496</v>
      </c>
      <c r="Z37" s="340">
        <v>629</v>
      </c>
      <c r="AA37" s="340">
        <v>1450</v>
      </c>
      <c r="AB37" s="340">
        <v>223</v>
      </c>
      <c r="AC37" s="340">
        <v>899</v>
      </c>
      <c r="AD37" s="340">
        <v>328</v>
      </c>
      <c r="AE37" s="340">
        <v>101</v>
      </c>
      <c r="AF37" s="340">
        <v>2235</v>
      </c>
      <c r="AG37" s="340">
        <v>369</v>
      </c>
      <c r="AH37" s="340">
        <v>165177</v>
      </c>
      <c r="AI37" s="340">
        <v>15055</v>
      </c>
      <c r="AJ37" s="340">
        <v>57735</v>
      </c>
      <c r="AK37" s="340">
        <v>92311</v>
      </c>
      <c r="AL37" s="340">
        <v>79770</v>
      </c>
      <c r="AM37" s="340">
        <v>7367</v>
      </c>
      <c r="AN37" s="340">
        <v>5174</v>
      </c>
      <c r="AO37" s="340">
        <v>0</v>
      </c>
      <c r="AP37" s="340">
        <v>75</v>
      </c>
      <c r="AQ37" s="340">
        <v>8632</v>
      </c>
      <c r="AR37" s="340">
        <v>247305</v>
      </c>
      <c r="AS37" s="340"/>
      <c r="AT37" s="340">
        <v>255937</v>
      </c>
      <c r="AU37" s="340"/>
      <c r="AV37" s="340">
        <v>1298472</v>
      </c>
    </row>
    <row r="38" spans="1:48">
      <c r="A38" s="341" t="s">
        <v>84</v>
      </c>
      <c r="B38" s="340">
        <v>96030</v>
      </c>
      <c r="C38" s="340">
        <v>64837</v>
      </c>
      <c r="D38" s="340">
        <v>64837</v>
      </c>
      <c r="E38" s="340">
        <v>0</v>
      </c>
      <c r="F38" s="340">
        <v>64629</v>
      </c>
      <c r="G38" s="340">
        <v>55634</v>
      </c>
      <c r="H38" s="340">
        <v>7884</v>
      </c>
      <c r="I38" s="340">
        <v>1111</v>
      </c>
      <c r="J38" s="340">
        <v>0</v>
      </c>
      <c r="K38" s="340">
        <v>208</v>
      </c>
      <c r="L38" s="340">
        <v>0</v>
      </c>
      <c r="M38" s="340">
        <v>0</v>
      </c>
      <c r="N38" s="340">
        <v>0</v>
      </c>
      <c r="O38" s="340">
        <v>0</v>
      </c>
      <c r="P38" s="340">
        <v>0</v>
      </c>
      <c r="Q38" s="340">
        <v>0</v>
      </c>
      <c r="R38" s="340">
        <v>0</v>
      </c>
      <c r="S38" s="340">
        <v>0</v>
      </c>
      <c r="T38" s="340">
        <v>0</v>
      </c>
      <c r="U38" s="340">
        <v>31194</v>
      </c>
      <c r="V38" s="340">
        <v>8383</v>
      </c>
      <c r="W38" s="340">
        <v>199</v>
      </c>
      <c r="X38" s="340">
        <v>8707</v>
      </c>
      <c r="Y38" s="340">
        <v>6473</v>
      </c>
      <c r="Z38" s="340">
        <v>1518</v>
      </c>
      <c r="AA38" s="340">
        <v>1969</v>
      </c>
      <c r="AB38" s="340">
        <v>294</v>
      </c>
      <c r="AC38" s="340">
        <v>1261</v>
      </c>
      <c r="AD38" s="340">
        <v>415</v>
      </c>
      <c r="AE38" s="340">
        <v>220</v>
      </c>
      <c r="AF38" s="340">
        <v>3130</v>
      </c>
      <c r="AG38" s="340">
        <v>594</v>
      </c>
      <c r="AH38" s="340">
        <v>167456</v>
      </c>
      <c r="AI38" s="340">
        <v>14817</v>
      </c>
      <c r="AJ38" s="340">
        <v>47570</v>
      </c>
      <c r="AK38" s="340">
        <v>105069</v>
      </c>
      <c r="AL38" s="340">
        <v>91111</v>
      </c>
      <c r="AM38" s="340">
        <v>12602</v>
      </c>
      <c r="AN38" s="340">
        <v>1357</v>
      </c>
      <c r="AO38" s="340">
        <v>0</v>
      </c>
      <c r="AP38" s="340">
        <v>0</v>
      </c>
      <c r="AQ38" s="340">
        <v>25915</v>
      </c>
      <c r="AR38" s="340">
        <v>263486</v>
      </c>
      <c r="AS38" s="340"/>
      <c r="AT38" s="340">
        <v>289401</v>
      </c>
      <c r="AU38" s="340"/>
      <c r="AV38" s="340">
        <v>1438311</v>
      </c>
    </row>
    <row r="39" spans="1:48">
      <c r="A39" s="341" t="s">
        <v>81</v>
      </c>
      <c r="B39" s="340">
        <v>189398</v>
      </c>
      <c r="C39" s="340">
        <v>77899</v>
      </c>
      <c r="D39" s="340">
        <v>75129</v>
      </c>
      <c r="E39" s="340">
        <v>0</v>
      </c>
      <c r="F39" s="340">
        <v>75027</v>
      </c>
      <c r="G39" s="340">
        <v>64753</v>
      </c>
      <c r="H39" s="340">
        <v>5587</v>
      </c>
      <c r="I39" s="340">
        <v>4687</v>
      </c>
      <c r="J39" s="340">
        <v>0</v>
      </c>
      <c r="K39" s="340">
        <v>102</v>
      </c>
      <c r="L39" s="340">
        <v>0</v>
      </c>
      <c r="M39" s="340">
        <v>0</v>
      </c>
      <c r="N39" s="340">
        <v>0</v>
      </c>
      <c r="O39" s="340">
        <v>0</v>
      </c>
      <c r="P39" s="340">
        <v>0</v>
      </c>
      <c r="Q39" s="340">
        <v>0</v>
      </c>
      <c r="R39" s="340">
        <v>2770</v>
      </c>
      <c r="S39" s="340">
        <v>0</v>
      </c>
      <c r="T39" s="340">
        <v>0</v>
      </c>
      <c r="U39" s="340">
        <v>111499</v>
      </c>
      <c r="V39" s="340">
        <v>36845</v>
      </c>
      <c r="W39" s="340">
        <v>0</v>
      </c>
      <c r="X39" s="340">
        <v>35499</v>
      </c>
      <c r="Y39" s="340">
        <v>7346</v>
      </c>
      <c r="Z39" s="340">
        <v>1284</v>
      </c>
      <c r="AA39" s="340">
        <v>1000</v>
      </c>
      <c r="AB39" s="340">
        <v>18</v>
      </c>
      <c r="AC39" s="340">
        <v>964</v>
      </c>
      <c r="AD39" s="340">
        <v>18</v>
      </c>
      <c r="AE39" s="340">
        <v>559</v>
      </c>
      <c r="AF39" s="340">
        <v>2694</v>
      </c>
      <c r="AG39" s="340">
        <v>26272</v>
      </c>
      <c r="AH39" s="340">
        <v>29489</v>
      </c>
      <c r="AI39" s="340">
        <v>5732</v>
      </c>
      <c r="AJ39" s="340">
        <v>104</v>
      </c>
      <c r="AK39" s="340">
        <v>22594</v>
      </c>
      <c r="AL39" s="340">
        <v>104</v>
      </c>
      <c r="AM39" s="340">
        <v>6336</v>
      </c>
      <c r="AN39" s="340">
        <v>14830</v>
      </c>
      <c r="AO39" s="340">
        <v>1324</v>
      </c>
      <c r="AP39" s="340">
        <v>1059</v>
      </c>
      <c r="AQ39" s="340">
        <v>77549</v>
      </c>
      <c r="AR39" s="340">
        <v>218887</v>
      </c>
      <c r="AS39" s="340"/>
      <c r="AT39" s="340">
        <v>296436</v>
      </c>
      <c r="AU39" s="340"/>
      <c r="AV39" s="340">
        <v>1393794</v>
      </c>
    </row>
    <row r="40" spans="1:48">
      <c r="A40" s="341" t="s">
        <v>82</v>
      </c>
      <c r="B40" s="340">
        <v>207369</v>
      </c>
      <c r="C40" s="340">
        <v>88914</v>
      </c>
      <c r="D40" s="340">
        <v>86324</v>
      </c>
      <c r="E40" s="340">
        <v>0</v>
      </c>
      <c r="F40" s="340">
        <v>86196</v>
      </c>
      <c r="G40" s="340">
        <v>77834</v>
      </c>
      <c r="H40" s="340">
        <v>7503</v>
      </c>
      <c r="I40" s="340">
        <v>859</v>
      </c>
      <c r="J40" s="340">
        <v>0</v>
      </c>
      <c r="K40" s="340">
        <v>128</v>
      </c>
      <c r="L40" s="340">
        <v>0</v>
      </c>
      <c r="M40" s="340">
        <v>0</v>
      </c>
      <c r="N40" s="340">
        <v>0</v>
      </c>
      <c r="O40" s="340">
        <v>0</v>
      </c>
      <c r="P40" s="340">
        <v>0</v>
      </c>
      <c r="Q40" s="340">
        <v>0</v>
      </c>
      <c r="R40" s="340">
        <v>2590</v>
      </c>
      <c r="S40" s="340">
        <v>0</v>
      </c>
      <c r="T40" s="340">
        <v>0</v>
      </c>
      <c r="U40" s="340">
        <v>118455</v>
      </c>
      <c r="V40" s="340">
        <v>36017</v>
      </c>
      <c r="W40" s="340">
        <v>48</v>
      </c>
      <c r="X40" s="340">
        <v>39258</v>
      </c>
      <c r="Y40" s="340">
        <v>9305</v>
      </c>
      <c r="Z40" s="340">
        <v>1794</v>
      </c>
      <c r="AA40" s="340">
        <v>1931</v>
      </c>
      <c r="AB40" s="340">
        <v>41</v>
      </c>
      <c r="AC40" s="340">
        <v>1775</v>
      </c>
      <c r="AD40" s="340">
        <v>116</v>
      </c>
      <c r="AE40" s="340">
        <v>590</v>
      </c>
      <c r="AF40" s="340">
        <v>3364</v>
      </c>
      <c r="AG40" s="340">
        <v>26148</v>
      </c>
      <c r="AH40" s="340">
        <v>79902</v>
      </c>
      <c r="AI40" s="340">
        <v>3290</v>
      </c>
      <c r="AJ40" s="340">
        <v>439</v>
      </c>
      <c r="AK40" s="340">
        <v>74199</v>
      </c>
      <c r="AL40" s="340">
        <v>320</v>
      </c>
      <c r="AM40" s="340">
        <v>32078</v>
      </c>
      <c r="AN40" s="340">
        <v>41640</v>
      </c>
      <c r="AO40" s="340">
        <v>161</v>
      </c>
      <c r="AP40" s="340">
        <v>1974</v>
      </c>
      <c r="AQ40" s="340">
        <v>49343</v>
      </c>
      <c r="AR40" s="340">
        <v>287271</v>
      </c>
      <c r="AS40" s="340"/>
      <c r="AT40" s="340">
        <v>336613</v>
      </c>
      <c r="AU40" s="340"/>
      <c r="AV40" s="340">
        <v>1703789</v>
      </c>
    </row>
    <row r="41" spans="1:48">
      <c r="A41" s="341" t="s">
        <v>79</v>
      </c>
      <c r="B41" s="340">
        <v>271526</v>
      </c>
      <c r="C41" s="340">
        <v>136043</v>
      </c>
      <c r="D41" s="340">
        <v>133273</v>
      </c>
      <c r="E41" s="340">
        <v>0</v>
      </c>
      <c r="F41" s="340">
        <v>132982</v>
      </c>
      <c r="G41" s="340">
        <v>115926</v>
      </c>
      <c r="H41" s="340">
        <v>12177</v>
      </c>
      <c r="I41" s="340">
        <v>4879</v>
      </c>
      <c r="J41" s="340">
        <v>0</v>
      </c>
      <c r="K41" s="340">
        <v>290</v>
      </c>
      <c r="L41" s="340">
        <v>0</v>
      </c>
      <c r="M41" s="340">
        <v>0</v>
      </c>
      <c r="N41" s="340">
        <v>0</v>
      </c>
      <c r="O41" s="340">
        <v>0</v>
      </c>
      <c r="P41" s="340">
        <v>0</v>
      </c>
      <c r="Q41" s="340">
        <v>0</v>
      </c>
      <c r="R41" s="340">
        <v>2770</v>
      </c>
      <c r="S41" s="340">
        <v>0</v>
      </c>
      <c r="T41" s="340">
        <v>0</v>
      </c>
      <c r="U41" s="340">
        <v>135483</v>
      </c>
      <c r="V41" s="340">
        <v>42815</v>
      </c>
      <c r="W41" s="340">
        <v>199</v>
      </c>
      <c r="X41" s="340">
        <v>43034</v>
      </c>
      <c r="Y41" s="340">
        <v>12842</v>
      </c>
      <c r="Z41" s="340">
        <v>1912</v>
      </c>
      <c r="AA41" s="340">
        <v>2450</v>
      </c>
      <c r="AB41" s="340">
        <v>241</v>
      </c>
      <c r="AC41" s="340">
        <v>1863</v>
      </c>
      <c r="AD41" s="340">
        <v>346</v>
      </c>
      <c r="AE41" s="340">
        <v>661</v>
      </c>
      <c r="AF41" s="340">
        <v>4929</v>
      </c>
      <c r="AG41" s="340">
        <v>26642</v>
      </c>
      <c r="AH41" s="340">
        <v>194666</v>
      </c>
      <c r="AI41" s="340">
        <v>20787</v>
      </c>
      <c r="AJ41" s="340">
        <v>57839</v>
      </c>
      <c r="AK41" s="340">
        <v>114905</v>
      </c>
      <c r="AL41" s="340">
        <v>79874</v>
      </c>
      <c r="AM41" s="340">
        <v>13703</v>
      </c>
      <c r="AN41" s="340">
        <v>20004</v>
      </c>
      <c r="AO41" s="340">
        <v>1324</v>
      </c>
      <c r="AP41" s="340">
        <v>1134</v>
      </c>
      <c r="AQ41" s="340">
        <v>86181</v>
      </c>
      <c r="AR41" s="340">
        <v>466192</v>
      </c>
      <c r="AS41" s="340">
        <v>6037931</v>
      </c>
      <c r="AT41" s="340">
        <v>552373</v>
      </c>
      <c r="AU41" s="340">
        <v>9.1499999999999998E-2</v>
      </c>
      <c r="AV41" s="340">
        <v>8730196.0914999992</v>
      </c>
    </row>
    <row r="42" spans="1:48">
      <c r="A42" s="341" t="s">
        <v>80</v>
      </c>
      <c r="B42" s="340">
        <v>303399</v>
      </c>
      <c r="C42" s="340">
        <v>153750</v>
      </c>
      <c r="D42" s="340">
        <v>151160</v>
      </c>
      <c r="E42" s="340">
        <v>0</v>
      </c>
      <c r="F42" s="340">
        <v>150824</v>
      </c>
      <c r="G42" s="340">
        <v>133468</v>
      </c>
      <c r="H42" s="340">
        <v>15387</v>
      </c>
      <c r="I42" s="340">
        <v>1970</v>
      </c>
      <c r="J42" s="340">
        <v>0</v>
      </c>
      <c r="K42" s="340">
        <v>336</v>
      </c>
      <c r="L42" s="340">
        <v>0</v>
      </c>
      <c r="M42" s="340">
        <v>0</v>
      </c>
      <c r="N42" s="340">
        <v>0</v>
      </c>
      <c r="O42" s="340">
        <v>0</v>
      </c>
      <c r="P42" s="340">
        <v>0</v>
      </c>
      <c r="Q42" s="340">
        <v>0</v>
      </c>
      <c r="R42" s="340">
        <v>2590</v>
      </c>
      <c r="S42" s="340">
        <v>0</v>
      </c>
      <c r="T42" s="340">
        <v>0</v>
      </c>
      <c r="U42" s="340">
        <v>149649</v>
      </c>
      <c r="V42" s="340">
        <v>44400</v>
      </c>
      <c r="W42" s="340">
        <v>248</v>
      </c>
      <c r="X42" s="340">
        <v>47964</v>
      </c>
      <c r="Y42" s="340">
        <v>15778</v>
      </c>
      <c r="Z42" s="340">
        <v>3312</v>
      </c>
      <c r="AA42" s="340">
        <v>3901</v>
      </c>
      <c r="AB42" s="340">
        <v>335</v>
      </c>
      <c r="AC42" s="340">
        <v>3036</v>
      </c>
      <c r="AD42" s="340">
        <v>530</v>
      </c>
      <c r="AE42" s="340">
        <v>810</v>
      </c>
      <c r="AF42" s="340">
        <v>6494</v>
      </c>
      <c r="AG42" s="340">
        <v>26742</v>
      </c>
      <c r="AH42" s="340">
        <v>247358</v>
      </c>
      <c r="AI42" s="340">
        <v>18106</v>
      </c>
      <c r="AJ42" s="340">
        <v>48009</v>
      </c>
      <c r="AK42" s="340">
        <v>179268</v>
      </c>
      <c r="AL42" s="340">
        <v>91430</v>
      </c>
      <c r="AM42" s="340">
        <v>44680</v>
      </c>
      <c r="AN42" s="340">
        <v>42997</v>
      </c>
      <c r="AO42" s="340">
        <v>161</v>
      </c>
      <c r="AP42" s="340">
        <v>1974</v>
      </c>
      <c r="AQ42" s="340">
        <v>75258</v>
      </c>
      <c r="AR42" s="340">
        <v>550757</v>
      </c>
      <c r="AS42" s="340">
        <v>6888796</v>
      </c>
      <c r="AT42" s="340">
        <v>626015</v>
      </c>
      <c r="AU42" s="340">
        <v>9.0899999999999995E-2</v>
      </c>
      <c r="AV42" s="340">
        <v>10030892.0909</v>
      </c>
    </row>
    <row r="43" spans="1:48">
      <c r="A43" s="311">
        <v>2012</v>
      </c>
      <c r="B43" s="340">
        <v>1771145</v>
      </c>
      <c r="C43" s="340">
        <v>1071218</v>
      </c>
      <c r="D43" s="340">
        <v>1057766</v>
      </c>
      <c r="E43" s="340">
        <v>0</v>
      </c>
      <c r="F43" s="340">
        <v>1056243</v>
      </c>
      <c r="G43" s="340">
        <v>943655</v>
      </c>
      <c r="H43" s="340">
        <v>78723</v>
      </c>
      <c r="I43" s="340">
        <v>33864</v>
      </c>
      <c r="J43" s="340">
        <v>0</v>
      </c>
      <c r="K43" s="340">
        <v>1522</v>
      </c>
      <c r="L43" s="340">
        <v>0</v>
      </c>
      <c r="M43" s="340">
        <v>0</v>
      </c>
      <c r="N43" s="340">
        <v>0</v>
      </c>
      <c r="O43" s="340">
        <v>0</v>
      </c>
      <c r="P43" s="340">
        <v>0</v>
      </c>
      <c r="Q43" s="340">
        <v>0</v>
      </c>
      <c r="R43" s="340">
        <v>13452</v>
      </c>
      <c r="S43" s="340">
        <v>0</v>
      </c>
      <c r="T43" s="340">
        <v>0</v>
      </c>
      <c r="U43" s="340">
        <v>699927</v>
      </c>
      <c r="V43" s="340">
        <v>252376</v>
      </c>
      <c r="W43" s="340">
        <v>1132</v>
      </c>
      <c r="X43" s="340">
        <v>182601</v>
      </c>
      <c r="Y43" s="340">
        <v>91169</v>
      </c>
      <c r="Z43" s="340">
        <v>15389</v>
      </c>
      <c r="AA43" s="340">
        <v>7886</v>
      </c>
      <c r="AB43" s="340">
        <v>1182</v>
      </c>
      <c r="AC43" s="340">
        <v>5204</v>
      </c>
      <c r="AD43" s="340">
        <v>1501</v>
      </c>
      <c r="AE43" s="340">
        <v>2348</v>
      </c>
      <c r="AF43" s="340">
        <v>21134</v>
      </c>
      <c r="AG43" s="340">
        <v>125894</v>
      </c>
      <c r="AH43" s="340">
        <v>1694764</v>
      </c>
      <c r="AI43" s="340">
        <v>161473</v>
      </c>
      <c r="AJ43" s="340">
        <v>304734</v>
      </c>
      <c r="AK43" s="340">
        <v>1223425</v>
      </c>
      <c r="AL43" s="340">
        <v>882396</v>
      </c>
      <c r="AM43" s="340">
        <v>108760</v>
      </c>
      <c r="AN43" s="340">
        <v>232268</v>
      </c>
      <c r="AO43" s="340">
        <v>0</v>
      </c>
      <c r="AP43" s="340">
        <v>5130</v>
      </c>
      <c r="AQ43" s="340">
        <v>343774</v>
      </c>
      <c r="AR43" s="340">
        <v>3465908</v>
      </c>
      <c r="AS43" s="340">
        <v>17445240</v>
      </c>
      <c r="AT43" s="340">
        <v>3809683</v>
      </c>
      <c r="AU43" s="340">
        <v>0.2162</v>
      </c>
      <c r="AV43" s="340">
        <v>37112886.216200002</v>
      </c>
    </row>
    <row r="44" spans="1:48">
      <c r="A44" s="341" t="s">
        <v>83</v>
      </c>
      <c r="B44" s="340">
        <v>108807</v>
      </c>
      <c r="C44" s="340">
        <v>85960</v>
      </c>
      <c r="D44" s="340">
        <v>85960</v>
      </c>
      <c r="E44" s="340">
        <v>0</v>
      </c>
      <c r="F44" s="340">
        <v>85848</v>
      </c>
      <c r="G44" s="340">
        <v>78140</v>
      </c>
      <c r="H44" s="340">
        <v>7661</v>
      </c>
      <c r="I44" s="340">
        <v>47</v>
      </c>
      <c r="J44" s="340">
        <v>0</v>
      </c>
      <c r="K44" s="340">
        <v>111</v>
      </c>
      <c r="L44" s="340">
        <v>0</v>
      </c>
      <c r="M44" s="340">
        <v>0</v>
      </c>
      <c r="N44" s="340">
        <v>0</v>
      </c>
      <c r="O44" s="340">
        <v>0</v>
      </c>
      <c r="P44" s="340">
        <v>0</v>
      </c>
      <c r="Q44" s="340">
        <v>0</v>
      </c>
      <c r="R44" s="340">
        <v>0</v>
      </c>
      <c r="S44" s="340">
        <v>0</v>
      </c>
      <c r="T44" s="340">
        <v>0</v>
      </c>
      <c r="U44" s="340">
        <v>22847</v>
      </c>
      <c r="V44" s="340">
        <v>6544</v>
      </c>
      <c r="W44" s="340">
        <v>262</v>
      </c>
      <c r="X44" s="340">
        <v>7527</v>
      </c>
      <c r="Y44" s="340">
        <v>4826</v>
      </c>
      <c r="Z44" s="340">
        <v>262</v>
      </c>
      <c r="AA44" s="340">
        <v>783</v>
      </c>
      <c r="AB44" s="340">
        <v>244</v>
      </c>
      <c r="AC44" s="340">
        <v>244</v>
      </c>
      <c r="AD44" s="340">
        <v>296</v>
      </c>
      <c r="AE44" s="340">
        <v>69</v>
      </c>
      <c r="AF44" s="340">
        <v>2394</v>
      </c>
      <c r="AG44" s="340">
        <v>181</v>
      </c>
      <c r="AH44" s="340">
        <v>168095</v>
      </c>
      <c r="AI44" s="340">
        <v>4488</v>
      </c>
      <c r="AJ44" s="340">
        <v>68788</v>
      </c>
      <c r="AK44" s="340">
        <v>94819</v>
      </c>
      <c r="AL44" s="340">
        <v>81980</v>
      </c>
      <c r="AM44" s="340">
        <v>6492</v>
      </c>
      <c r="AN44" s="340">
        <v>6348</v>
      </c>
      <c r="AO44" s="340">
        <v>0</v>
      </c>
      <c r="AP44" s="340">
        <v>0</v>
      </c>
      <c r="AQ44" s="340">
        <v>6210</v>
      </c>
      <c r="AR44" s="340">
        <v>276902</v>
      </c>
      <c r="AS44" s="340"/>
      <c r="AT44" s="340">
        <v>283113</v>
      </c>
      <c r="AU44" s="340"/>
      <c r="AV44" s="340">
        <v>1496248</v>
      </c>
    </row>
    <row r="45" spans="1:48">
      <c r="A45" s="341" t="s">
        <v>84</v>
      </c>
      <c r="B45" s="340">
        <v>99925</v>
      </c>
      <c r="C45" s="340">
        <v>69736</v>
      </c>
      <c r="D45" s="340">
        <v>69736</v>
      </c>
      <c r="E45" s="340">
        <v>0</v>
      </c>
      <c r="F45" s="340">
        <v>69615</v>
      </c>
      <c r="G45" s="340">
        <v>57349</v>
      </c>
      <c r="H45" s="340">
        <v>10134</v>
      </c>
      <c r="I45" s="340">
        <v>2133</v>
      </c>
      <c r="J45" s="340">
        <v>0</v>
      </c>
      <c r="K45" s="340">
        <v>121</v>
      </c>
      <c r="L45" s="340">
        <v>0</v>
      </c>
      <c r="M45" s="340">
        <v>0</v>
      </c>
      <c r="N45" s="340">
        <v>0</v>
      </c>
      <c r="O45" s="340">
        <v>0</v>
      </c>
      <c r="P45" s="340">
        <v>0</v>
      </c>
      <c r="Q45" s="340">
        <v>0</v>
      </c>
      <c r="R45" s="340">
        <v>0</v>
      </c>
      <c r="S45" s="340">
        <v>0</v>
      </c>
      <c r="T45" s="340">
        <v>0</v>
      </c>
      <c r="U45" s="340">
        <v>30189</v>
      </c>
      <c r="V45" s="340">
        <v>8515</v>
      </c>
      <c r="W45" s="340">
        <v>304</v>
      </c>
      <c r="X45" s="340">
        <v>8616</v>
      </c>
      <c r="Y45" s="340">
        <v>6328</v>
      </c>
      <c r="Z45" s="340">
        <v>2353</v>
      </c>
      <c r="AA45" s="340">
        <v>927</v>
      </c>
      <c r="AB45" s="340">
        <v>292</v>
      </c>
      <c r="AC45" s="340">
        <v>292</v>
      </c>
      <c r="AD45" s="340">
        <v>344</v>
      </c>
      <c r="AE45" s="340">
        <v>74</v>
      </c>
      <c r="AF45" s="340">
        <v>2684</v>
      </c>
      <c r="AG45" s="340">
        <v>387</v>
      </c>
      <c r="AH45" s="340">
        <v>330439</v>
      </c>
      <c r="AI45" s="340">
        <v>19534</v>
      </c>
      <c r="AJ45" s="340">
        <v>82876</v>
      </c>
      <c r="AK45" s="340">
        <v>228029</v>
      </c>
      <c r="AL45" s="340">
        <v>204903</v>
      </c>
      <c r="AM45" s="340">
        <v>17431</v>
      </c>
      <c r="AN45" s="340">
        <v>5695</v>
      </c>
      <c r="AO45" s="340">
        <v>0</v>
      </c>
      <c r="AP45" s="340">
        <v>0</v>
      </c>
      <c r="AQ45" s="340">
        <v>30917</v>
      </c>
      <c r="AR45" s="340">
        <v>430364</v>
      </c>
      <c r="AS45" s="340"/>
      <c r="AT45" s="340">
        <v>461281</v>
      </c>
      <c r="AU45" s="340"/>
      <c r="AV45" s="340">
        <v>2251523</v>
      </c>
    </row>
    <row r="46" spans="1:48">
      <c r="A46" s="341" t="s">
        <v>81</v>
      </c>
      <c r="B46" s="340">
        <v>214774</v>
      </c>
      <c r="C46" s="340">
        <v>62965</v>
      </c>
      <c r="D46" s="340">
        <v>59602</v>
      </c>
      <c r="E46" s="340">
        <v>0</v>
      </c>
      <c r="F46" s="340">
        <v>59350</v>
      </c>
      <c r="G46" s="340">
        <v>44610</v>
      </c>
      <c r="H46" s="340">
        <v>8810</v>
      </c>
      <c r="I46" s="340">
        <v>5930</v>
      </c>
      <c r="J46" s="340">
        <v>0</v>
      </c>
      <c r="K46" s="340">
        <v>252</v>
      </c>
      <c r="L46" s="340">
        <v>0</v>
      </c>
      <c r="M46" s="340">
        <v>0</v>
      </c>
      <c r="N46" s="340">
        <v>0</v>
      </c>
      <c r="O46" s="340">
        <v>0</v>
      </c>
      <c r="P46" s="340">
        <v>0</v>
      </c>
      <c r="Q46" s="340">
        <v>0</v>
      </c>
      <c r="R46" s="340">
        <v>3363</v>
      </c>
      <c r="S46" s="340">
        <v>0</v>
      </c>
      <c r="T46" s="340">
        <v>0</v>
      </c>
      <c r="U46" s="340">
        <v>151809</v>
      </c>
      <c r="V46" s="340">
        <v>52240</v>
      </c>
      <c r="W46" s="340">
        <v>0</v>
      </c>
      <c r="X46" s="340">
        <v>37696</v>
      </c>
      <c r="Y46" s="340">
        <v>24371</v>
      </c>
      <c r="Z46" s="340">
        <v>2466</v>
      </c>
      <c r="AA46" s="340">
        <v>964</v>
      </c>
      <c r="AB46" s="340">
        <v>27</v>
      </c>
      <c r="AC46" s="340">
        <v>892</v>
      </c>
      <c r="AD46" s="340">
        <v>46</v>
      </c>
      <c r="AE46" s="340">
        <v>516</v>
      </c>
      <c r="AF46" s="340">
        <v>2380</v>
      </c>
      <c r="AG46" s="340">
        <v>31177</v>
      </c>
      <c r="AH46" s="340">
        <v>177143</v>
      </c>
      <c r="AI46" s="340">
        <v>30801</v>
      </c>
      <c r="AJ46" s="340">
        <v>221</v>
      </c>
      <c r="AK46" s="340">
        <v>145023</v>
      </c>
      <c r="AL46" s="340">
        <v>79137</v>
      </c>
      <c r="AM46" s="340">
        <v>15281</v>
      </c>
      <c r="AN46" s="340">
        <v>50605</v>
      </c>
      <c r="AO46" s="340">
        <v>0</v>
      </c>
      <c r="AP46" s="340">
        <v>1098</v>
      </c>
      <c r="AQ46" s="340">
        <v>78884</v>
      </c>
      <c r="AR46" s="340">
        <v>391917</v>
      </c>
      <c r="AS46" s="340"/>
      <c r="AT46" s="340">
        <v>470801</v>
      </c>
      <c r="AU46" s="340"/>
      <c r="AV46" s="340">
        <v>2205151</v>
      </c>
    </row>
    <row r="47" spans="1:48">
      <c r="A47" s="341" t="s">
        <v>82</v>
      </c>
      <c r="B47" s="340">
        <v>462066</v>
      </c>
      <c r="C47" s="340">
        <v>316948</v>
      </c>
      <c r="D47" s="340">
        <v>313585</v>
      </c>
      <c r="E47" s="340">
        <v>0</v>
      </c>
      <c r="F47" s="340">
        <v>313308</v>
      </c>
      <c r="G47" s="340">
        <v>291728</v>
      </c>
      <c r="H47" s="340">
        <v>12757</v>
      </c>
      <c r="I47" s="340">
        <v>8822</v>
      </c>
      <c r="J47" s="340">
        <v>0</v>
      </c>
      <c r="K47" s="340">
        <v>277</v>
      </c>
      <c r="L47" s="340">
        <v>0</v>
      </c>
      <c r="M47" s="340">
        <v>0</v>
      </c>
      <c r="N47" s="340">
        <v>0</v>
      </c>
      <c r="O47" s="340">
        <v>0</v>
      </c>
      <c r="P47" s="340">
        <v>0</v>
      </c>
      <c r="Q47" s="340">
        <v>0</v>
      </c>
      <c r="R47" s="340">
        <v>3363</v>
      </c>
      <c r="S47" s="340">
        <v>0</v>
      </c>
      <c r="T47" s="340">
        <v>0</v>
      </c>
      <c r="U47" s="340">
        <v>145118</v>
      </c>
      <c r="V47" s="340">
        <v>58889</v>
      </c>
      <c r="W47" s="340">
        <v>0</v>
      </c>
      <c r="X47" s="340">
        <v>37461</v>
      </c>
      <c r="Y47" s="340">
        <v>10060</v>
      </c>
      <c r="Z47" s="340">
        <v>2614</v>
      </c>
      <c r="AA47" s="340">
        <v>1268</v>
      </c>
      <c r="AB47" s="340">
        <v>28</v>
      </c>
      <c r="AC47" s="340">
        <v>1175</v>
      </c>
      <c r="AD47" s="340">
        <v>65</v>
      </c>
      <c r="AE47" s="340">
        <v>515</v>
      </c>
      <c r="AF47" s="340">
        <v>3109</v>
      </c>
      <c r="AG47" s="340">
        <v>31202</v>
      </c>
      <c r="AH47" s="340">
        <v>171705</v>
      </c>
      <c r="AI47" s="340">
        <v>25914</v>
      </c>
      <c r="AJ47" s="340">
        <v>482</v>
      </c>
      <c r="AK47" s="340">
        <v>143841</v>
      </c>
      <c r="AL47" s="340">
        <v>75178</v>
      </c>
      <c r="AM47" s="340">
        <v>15176</v>
      </c>
      <c r="AN47" s="340">
        <v>53486</v>
      </c>
      <c r="AO47" s="340">
        <v>0</v>
      </c>
      <c r="AP47" s="340">
        <v>1467</v>
      </c>
      <c r="AQ47" s="340">
        <v>55876</v>
      </c>
      <c r="AR47" s="340">
        <v>633771</v>
      </c>
      <c r="AS47" s="340"/>
      <c r="AT47" s="340">
        <v>689647</v>
      </c>
      <c r="AU47" s="340"/>
      <c r="AV47" s="340">
        <v>3880901</v>
      </c>
    </row>
    <row r="48" spans="1:48">
      <c r="A48" s="341" t="s">
        <v>79</v>
      </c>
      <c r="B48" s="340">
        <v>323581</v>
      </c>
      <c r="C48" s="340">
        <v>148925</v>
      </c>
      <c r="D48" s="340">
        <v>145562</v>
      </c>
      <c r="E48" s="340">
        <v>0</v>
      </c>
      <c r="F48" s="340">
        <v>145199</v>
      </c>
      <c r="G48" s="340">
        <v>122750</v>
      </c>
      <c r="H48" s="340">
        <v>16471</v>
      </c>
      <c r="I48" s="340">
        <v>5977</v>
      </c>
      <c r="J48" s="340">
        <v>0</v>
      </c>
      <c r="K48" s="340">
        <v>363</v>
      </c>
      <c r="L48" s="340">
        <v>0</v>
      </c>
      <c r="M48" s="340">
        <v>0</v>
      </c>
      <c r="N48" s="340">
        <v>0</v>
      </c>
      <c r="O48" s="340">
        <v>0</v>
      </c>
      <c r="P48" s="340">
        <v>0</v>
      </c>
      <c r="Q48" s="340">
        <v>0</v>
      </c>
      <c r="R48" s="340">
        <v>3363</v>
      </c>
      <c r="S48" s="340">
        <v>0</v>
      </c>
      <c r="T48" s="340">
        <v>0</v>
      </c>
      <c r="U48" s="340">
        <v>174656</v>
      </c>
      <c r="V48" s="340">
        <v>58784</v>
      </c>
      <c r="W48" s="340">
        <v>262</v>
      </c>
      <c r="X48" s="340">
        <v>45223</v>
      </c>
      <c r="Y48" s="340">
        <v>29197</v>
      </c>
      <c r="Z48" s="340">
        <v>2727</v>
      </c>
      <c r="AA48" s="340">
        <v>1748</v>
      </c>
      <c r="AB48" s="340">
        <v>271</v>
      </c>
      <c r="AC48" s="340">
        <v>1135</v>
      </c>
      <c r="AD48" s="340">
        <v>341</v>
      </c>
      <c r="AE48" s="340">
        <v>585</v>
      </c>
      <c r="AF48" s="340">
        <v>4774</v>
      </c>
      <c r="AG48" s="340">
        <v>31357</v>
      </c>
      <c r="AH48" s="340">
        <v>345238</v>
      </c>
      <c r="AI48" s="340">
        <v>35288</v>
      </c>
      <c r="AJ48" s="340">
        <v>69009</v>
      </c>
      <c r="AK48" s="340">
        <v>239843</v>
      </c>
      <c r="AL48" s="340">
        <v>161117</v>
      </c>
      <c r="AM48" s="340">
        <v>21773</v>
      </c>
      <c r="AN48" s="340">
        <v>56953</v>
      </c>
      <c r="AO48" s="340">
        <v>0</v>
      </c>
      <c r="AP48" s="340">
        <v>1098</v>
      </c>
      <c r="AQ48" s="340">
        <v>85094</v>
      </c>
      <c r="AR48" s="340">
        <v>668819</v>
      </c>
      <c r="AS48" s="340">
        <v>8066318</v>
      </c>
      <c r="AT48" s="340">
        <v>753913</v>
      </c>
      <c r="AU48" s="340">
        <v>9.35E-2</v>
      </c>
      <c r="AV48" s="340">
        <v>11767714.093499999</v>
      </c>
    </row>
    <row r="49" spans="1:48">
      <c r="A49" s="341" t="s">
        <v>80</v>
      </c>
      <c r="B49" s="340">
        <v>561992</v>
      </c>
      <c r="C49" s="340">
        <v>386684</v>
      </c>
      <c r="D49" s="340">
        <v>383321</v>
      </c>
      <c r="E49" s="340">
        <v>0</v>
      </c>
      <c r="F49" s="340">
        <v>382923</v>
      </c>
      <c r="G49" s="340">
        <v>349078</v>
      </c>
      <c r="H49" s="340">
        <v>22890</v>
      </c>
      <c r="I49" s="340">
        <v>10955</v>
      </c>
      <c r="J49" s="340">
        <v>0</v>
      </c>
      <c r="K49" s="340">
        <v>398</v>
      </c>
      <c r="L49" s="340">
        <v>0</v>
      </c>
      <c r="M49" s="340">
        <v>0</v>
      </c>
      <c r="N49" s="340">
        <v>0</v>
      </c>
      <c r="O49" s="340">
        <v>0</v>
      </c>
      <c r="P49" s="340">
        <v>0</v>
      </c>
      <c r="Q49" s="340">
        <v>0</v>
      </c>
      <c r="R49" s="340">
        <v>3363</v>
      </c>
      <c r="S49" s="340">
        <v>0</v>
      </c>
      <c r="T49" s="340">
        <v>0</v>
      </c>
      <c r="U49" s="340">
        <v>175308</v>
      </c>
      <c r="V49" s="340">
        <v>67404</v>
      </c>
      <c r="W49" s="340">
        <v>304</v>
      </c>
      <c r="X49" s="340">
        <v>46078</v>
      </c>
      <c r="Y49" s="340">
        <v>16387</v>
      </c>
      <c r="Z49" s="340">
        <v>4967</v>
      </c>
      <c r="AA49" s="340">
        <v>2196</v>
      </c>
      <c r="AB49" s="340">
        <v>320</v>
      </c>
      <c r="AC49" s="340">
        <v>1466</v>
      </c>
      <c r="AD49" s="340">
        <v>409</v>
      </c>
      <c r="AE49" s="340">
        <v>589</v>
      </c>
      <c r="AF49" s="340">
        <v>5793</v>
      </c>
      <c r="AG49" s="340">
        <v>31590</v>
      </c>
      <c r="AH49" s="340">
        <v>502144</v>
      </c>
      <c r="AI49" s="340">
        <v>45448</v>
      </c>
      <c r="AJ49" s="340">
        <v>83358</v>
      </c>
      <c r="AK49" s="340">
        <v>371870</v>
      </c>
      <c r="AL49" s="340">
        <v>280081</v>
      </c>
      <c r="AM49" s="340">
        <v>32607</v>
      </c>
      <c r="AN49" s="340">
        <v>59181</v>
      </c>
      <c r="AO49" s="340">
        <v>0</v>
      </c>
      <c r="AP49" s="340">
        <v>1467</v>
      </c>
      <c r="AQ49" s="340">
        <v>86793</v>
      </c>
      <c r="AR49" s="340">
        <v>1064135</v>
      </c>
      <c r="AS49" s="340">
        <v>9378922</v>
      </c>
      <c r="AT49" s="340">
        <v>1150928</v>
      </c>
      <c r="AU49" s="340">
        <v>0.1227</v>
      </c>
      <c r="AV49" s="340">
        <v>15511349.1227</v>
      </c>
    </row>
    <row r="50" spans="1:48">
      <c r="A50" s="311">
        <v>2013</v>
      </c>
      <c r="B50" s="340">
        <v>1926717</v>
      </c>
      <c r="C50" s="340">
        <v>1005718</v>
      </c>
      <c r="D50" s="340">
        <v>989465</v>
      </c>
      <c r="E50" s="340">
        <v>0</v>
      </c>
      <c r="F50" s="340">
        <v>987671</v>
      </c>
      <c r="G50" s="340">
        <v>861891</v>
      </c>
      <c r="H50" s="340">
        <v>97814</v>
      </c>
      <c r="I50" s="340">
        <v>27964</v>
      </c>
      <c r="J50" s="340">
        <v>0</v>
      </c>
      <c r="K50" s="340">
        <v>1794</v>
      </c>
      <c r="L50" s="340">
        <v>0</v>
      </c>
      <c r="M50" s="340">
        <v>0</v>
      </c>
      <c r="N50" s="340">
        <v>0</v>
      </c>
      <c r="O50" s="340">
        <v>0</v>
      </c>
      <c r="P50" s="340">
        <v>0</v>
      </c>
      <c r="Q50" s="340">
        <v>0</v>
      </c>
      <c r="R50" s="340">
        <v>16252</v>
      </c>
      <c r="S50" s="340">
        <v>0</v>
      </c>
      <c r="T50" s="340">
        <v>0</v>
      </c>
      <c r="U50" s="340">
        <v>921000</v>
      </c>
      <c r="V50" s="340">
        <v>303582</v>
      </c>
      <c r="W50" s="340">
        <v>1146</v>
      </c>
      <c r="X50" s="340">
        <v>225690</v>
      </c>
      <c r="Y50" s="340">
        <v>185901</v>
      </c>
      <c r="Z50" s="340">
        <v>13081</v>
      </c>
      <c r="AA50" s="340">
        <v>21260</v>
      </c>
      <c r="AB50" s="340">
        <v>2868</v>
      </c>
      <c r="AC50" s="340">
        <v>15526</v>
      </c>
      <c r="AD50" s="340">
        <v>2868</v>
      </c>
      <c r="AE50" s="340">
        <v>4354</v>
      </c>
      <c r="AF50" s="340">
        <v>50430</v>
      </c>
      <c r="AG50" s="340">
        <v>115555</v>
      </c>
      <c r="AH50" s="340">
        <v>1918301</v>
      </c>
      <c r="AI50" s="340">
        <v>282757</v>
      </c>
      <c r="AJ50" s="340">
        <v>314610</v>
      </c>
      <c r="AK50" s="340">
        <v>1317236</v>
      </c>
      <c r="AL50" s="340">
        <v>911641</v>
      </c>
      <c r="AM50" s="340">
        <v>69363</v>
      </c>
      <c r="AN50" s="340">
        <v>336234</v>
      </c>
      <c r="AO50" s="340">
        <v>0</v>
      </c>
      <c r="AP50" s="340">
        <v>3696</v>
      </c>
      <c r="AQ50" s="340">
        <v>760270</v>
      </c>
      <c r="AR50" s="340">
        <v>3845017</v>
      </c>
      <c r="AS50" s="340">
        <v>21231846</v>
      </c>
      <c r="AT50" s="340">
        <v>4605287</v>
      </c>
      <c r="AU50" s="340">
        <v>0.2152</v>
      </c>
      <c r="AV50" s="340">
        <v>43374805.2152</v>
      </c>
    </row>
    <row r="51" spans="1:48">
      <c r="A51" s="341" t="s">
        <v>83</v>
      </c>
      <c r="B51" s="340">
        <v>84197</v>
      </c>
      <c r="C51" s="340">
        <v>45943</v>
      </c>
      <c r="D51" s="340">
        <v>45943</v>
      </c>
      <c r="E51" s="340">
        <v>0</v>
      </c>
      <c r="F51" s="340">
        <v>45753</v>
      </c>
      <c r="G51" s="340">
        <v>26796</v>
      </c>
      <c r="H51" s="340">
        <v>18277</v>
      </c>
      <c r="I51" s="340">
        <v>679</v>
      </c>
      <c r="J51" s="340">
        <v>0</v>
      </c>
      <c r="K51" s="340">
        <v>190</v>
      </c>
      <c r="L51" s="340">
        <v>0</v>
      </c>
      <c r="M51" s="340">
        <v>0</v>
      </c>
      <c r="N51" s="340">
        <v>0</v>
      </c>
      <c r="O51" s="340">
        <v>0</v>
      </c>
      <c r="P51" s="340">
        <v>0</v>
      </c>
      <c r="Q51" s="340">
        <v>0</v>
      </c>
      <c r="R51" s="340">
        <v>0</v>
      </c>
      <c r="S51" s="340">
        <v>0</v>
      </c>
      <c r="T51" s="340">
        <v>0</v>
      </c>
      <c r="U51" s="340">
        <v>38255</v>
      </c>
      <c r="V51" s="340">
        <v>10855</v>
      </c>
      <c r="W51" s="340">
        <v>174</v>
      </c>
      <c r="X51" s="340">
        <v>8919</v>
      </c>
      <c r="Y51" s="340">
        <v>7524</v>
      </c>
      <c r="Z51" s="340">
        <v>719</v>
      </c>
      <c r="AA51" s="340">
        <v>727</v>
      </c>
      <c r="AB51" s="340">
        <v>242</v>
      </c>
      <c r="AC51" s="340">
        <v>242</v>
      </c>
      <c r="AD51" s="340">
        <v>242</v>
      </c>
      <c r="AE51" s="340">
        <v>264</v>
      </c>
      <c r="AF51" s="340">
        <v>8581</v>
      </c>
      <c r="AG51" s="340">
        <v>491</v>
      </c>
      <c r="AH51" s="340">
        <v>178452</v>
      </c>
      <c r="AI51" s="340">
        <v>9750</v>
      </c>
      <c r="AJ51" s="340">
        <v>78108</v>
      </c>
      <c r="AK51" s="340">
        <v>90594</v>
      </c>
      <c r="AL51" s="340">
        <v>80111</v>
      </c>
      <c r="AM51" s="340">
        <v>3875</v>
      </c>
      <c r="AN51" s="340">
        <v>6608</v>
      </c>
      <c r="AO51" s="340">
        <v>0</v>
      </c>
      <c r="AP51" s="340">
        <v>0</v>
      </c>
      <c r="AQ51" s="340">
        <v>7669</v>
      </c>
      <c r="AR51" s="340">
        <v>262649</v>
      </c>
      <c r="AS51" s="340"/>
      <c r="AT51" s="340">
        <v>270318</v>
      </c>
      <c r="AU51" s="340"/>
      <c r="AV51" s="340">
        <v>1333147</v>
      </c>
    </row>
    <row r="52" spans="1:48">
      <c r="A52" s="341" t="s">
        <v>84</v>
      </c>
      <c r="B52" s="340">
        <v>73958</v>
      </c>
      <c r="C52" s="340">
        <v>24427</v>
      </c>
      <c r="D52" s="340">
        <v>24427</v>
      </c>
      <c r="E52" s="340">
        <v>0</v>
      </c>
      <c r="F52" s="340">
        <v>24234</v>
      </c>
      <c r="G52" s="340">
        <v>8263</v>
      </c>
      <c r="H52" s="340">
        <v>14895</v>
      </c>
      <c r="I52" s="340">
        <v>1075</v>
      </c>
      <c r="J52" s="340">
        <v>0</v>
      </c>
      <c r="K52" s="340">
        <v>193</v>
      </c>
      <c r="L52" s="340">
        <v>0</v>
      </c>
      <c r="M52" s="340">
        <v>0</v>
      </c>
      <c r="N52" s="340">
        <v>0</v>
      </c>
      <c r="O52" s="340">
        <v>0</v>
      </c>
      <c r="P52" s="340">
        <v>0</v>
      </c>
      <c r="Q52" s="340">
        <v>0</v>
      </c>
      <c r="R52" s="340">
        <v>0</v>
      </c>
      <c r="S52" s="340">
        <v>0</v>
      </c>
      <c r="T52" s="340">
        <v>0</v>
      </c>
      <c r="U52" s="340">
        <v>49531</v>
      </c>
      <c r="V52" s="340">
        <v>8407</v>
      </c>
      <c r="W52" s="340">
        <v>399</v>
      </c>
      <c r="X52" s="340">
        <v>13897</v>
      </c>
      <c r="Y52" s="340">
        <v>11631</v>
      </c>
      <c r="Z52" s="340">
        <v>1115</v>
      </c>
      <c r="AA52" s="340">
        <v>2949</v>
      </c>
      <c r="AB52" s="340">
        <v>983</v>
      </c>
      <c r="AC52" s="340">
        <v>983</v>
      </c>
      <c r="AD52" s="340">
        <v>983</v>
      </c>
      <c r="AE52" s="340">
        <v>483</v>
      </c>
      <c r="AF52" s="340">
        <v>9924</v>
      </c>
      <c r="AG52" s="340">
        <v>726</v>
      </c>
      <c r="AH52" s="340">
        <v>350627</v>
      </c>
      <c r="AI52" s="340">
        <v>14422</v>
      </c>
      <c r="AJ52" s="340">
        <v>78810</v>
      </c>
      <c r="AK52" s="340">
        <v>257394</v>
      </c>
      <c r="AL52" s="340">
        <v>222325</v>
      </c>
      <c r="AM52" s="340">
        <v>13445</v>
      </c>
      <c r="AN52" s="340">
        <v>21625</v>
      </c>
      <c r="AO52" s="340">
        <v>0</v>
      </c>
      <c r="AP52" s="340">
        <v>0</v>
      </c>
      <c r="AQ52" s="340">
        <v>23488</v>
      </c>
      <c r="AR52" s="340">
        <v>424585</v>
      </c>
      <c r="AS52" s="340"/>
      <c r="AT52" s="340">
        <v>448073</v>
      </c>
      <c r="AU52" s="340"/>
      <c r="AV52" s="340">
        <v>2128277</v>
      </c>
    </row>
    <row r="53" spans="1:48">
      <c r="A53" s="341" t="s">
        <v>81</v>
      </c>
      <c r="B53" s="340">
        <v>277980</v>
      </c>
      <c r="C53" s="340">
        <v>106352</v>
      </c>
      <c r="D53" s="340">
        <v>102289</v>
      </c>
      <c r="E53" s="340">
        <v>0</v>
      </c>
      <c r="F53" s="340">
        <v>102109</v>
      </c>
      <c r="G53" s="340">
        <v>91474</v>
      </c>
      <c r="H53" s="340">
        <v>6026</v>
      </c>
      <c r="I53" s="340">
        <v>4609</v>
      </c>
      <c r="J53" s="340">
        <v>0</v>
      </c>
      <c r="K53" s="340">
        <v>180</v>
      </c>
      <c r="L53" s="340">
        <v>0</v>
      </c>
      <c r="M53" s="340">
        <v>0</v>
      </c>
      <c r="N53" s="340">
        <v>0</v>
      </c>
      <c r="O53" s="340">
        <v>0</v>
      </c>
      <c r="P53" s="340">
        <v>0</v>
      </c>
      <c r="Q53" s="340">
        <v>0</v>
      </c>
      <c r="R53" s="340">
        <v>4063</v>
      </c>
      <c r="S53" s="340">
        <v>0</v>
      </c>
      <c r="T53" s="340">
        <v>0</v>
      </c>
      <c r="U53" s="340">
        <v>171627</v>
      </c>
      <c r="V53" s="340">
        <v>61823</v>
      </c>
      <c r="W53" s="340">
        <v>0</v>
      </c>
      <c r="X53" s="340">
        <v>42884</v>
      </c>
      <c r="Y53" s="340">
        <v>30602</v>
      </c>
      <c r="Z53" s="340">
        <v>2269</v>
      </c>
      <c r="AA53" s="340">
        <v>2522</v>
      </c>
      <c r="AB53" s="340">
        <v>10</v>
      </c>
      <c r="AC53" s="340">
        <v>2503</v>
      </c>
      <c r="AD53" s="340">
        <v>10</v>
      </c>
      <c r="AE53" s="340">
        <v>688</v>
      </c>
      <c r="AF53" s="340">
        <v>2769</v>
      </c>
      <c r="AG53" s="340">
        <v>28070</v>
      </c>
      <c r="AH53" s="340">
        <v>174183</v>
      </c>
      <c r="AI53" s="340">
        <v>58320</v>
      </c>
      <c r="AJ53" s="340">
        <v>187</v>
      </c>
      <c r="AK53" s="340">
        <v>114571</v>
      </c>
      <c r="AL53" s="340">
        <v>78725</v>
      </c>
      <c r="AM53" s="340">
        <v>7705</v>
      </c>
      <c r="AN53" s="340">
        <v>28141</v>
      </c>
      <c r="AO53" s="340">
        <v>0</v>
      </c>
      <c r="AP53" s="340">
        <v>1104</v>
      </c>
      <c r="AQ53" s="340">
        <v>158360</v>
      </c>
      <c r="AR53" s="340">
        <v>452162</v>
      </c>
      <c r="AS53" s="340"/>
      <c r="AT53" s="340">
        <v>610522</v>
      </c>
      <c r="AU53" s="340"/>
      <c r="AV53" s="340">
        <v>2724839</v>
      </c>
    </row>
    <row r="54" spans="1:48">
      <c r="A54" s="341" t="s">
        <v>82</v>
      </c>
      <c r="B54" s="340">
        <v>527223</v>
      </c>
      <c r="C54" s="340">
        <v>326137</v>
      </c>
      <c r="D54" s="340">
        <v>322073</v>
      </c>
      <c r="E54" s="340">
        <v>0</v>
      </c>
      <c r="F54" s="340">
        <v>321740</v>
      </c>
      <c r="G54" s="340">
        <v>304412</v>
      </c>
      <c r="H54" s="340">
        <v>9709</v>
      </c>
      <c r="I54" s="340">
        <v>7619</v>
      </c>
      <c r="J54" s="340">
        <v>0</v>
      </c>
      <c r="K54" s="340">
        <v>334</v>
      </c>
      <c r="L54" s="340">
        <v>0</v>
      </c>
      <c r="M54" s="340">
        <v>0</v>
      </c>
      <c r="N54" s="340">
        <v>0</v>
      </c>
      <c r="O54" s="340">
        <v>0</v>
      </c>
      <c r="P54" s="340">
        <v>0</v>
      </c>
      <c r="Q54" s="340">
        <v>0</v>
      </c>
      <c r="R54" s="340">
        <v>4063</v>
      </c>
      <c r="S54" s="340">
        <v>0</v>
      </c>
      <c r="T54" s="340">
        <v>0</v>
      </c>
      <c r="U54" s="340">
        <v>201087</v>
      </c>
      <c r="V54" s="340">
        <v>70706</v>
      </c>
      <c r="W54" s="340">
        <v>0</v>
      </c>
      <c r="X54" s="340">
        <v>47145</v>
      </c>
      <c r="Y54" s="340">
        <v>43193</v>
      </c>
      <c r="Z54" s="340">
        <v>2437</v>
      </c>
      <c r="AA54" s="340">
        <v>4432</v>
      </c>
      <c r="AB54" s="340">
        <v>199</v>
      </c>
      <c r="AC54" s="340">
        <v>4035</v>
      </c>
      <c r="AD54" s="340">
        <v>199</v>
      </c>
      <c r="AE54" s="340">
        <v>742</v>
      </c>
      <c r="AF54" s="340">
        <v>3941</v>
      </c>
      <c r="AG54" s="340">
        <v>28491</v>
      </c>
      <c r="AH54" s="340">
        <v>255889</v>
      </c>
      <c r="AI54" s="340">
        <v>58886</v>
      </c>
      <c r="AJ54" s="340">
        <v>200</v>
      </c>
      <c r="AK54" s="340">
        <v>196059</v>
      </c>
      <c r="AL54" s="340">
        <v>74659</v>
      </c>
      <c r="AM54" s="340">
        <v>9657</v>
      </c>
      <c r="AN54" s="340">
        <v>111743</v>
      </c>
      <c r="AO54" s="340">
        <v>0</v>
      </c>
      <c r="AP54" s="340">
        <v>744</v>
      </c>
      <c r="AQ54" s="340">
        <v>190617</v>
      </c>
      <c r="AR54" s="340">
        <v>783112</v>
      </c>
      <c r="AS54" s="340"/>
      <c r="AT54" s="340">
        <v>973730</v>
      </c>
      <c r="AU54" s="340"/>
      <c r="AV54" s="340">
        <v>4885213</v>
      </c>
    </row>
    <row r="55" spans="1:48">
      <c r="A55" s="341" t="s">
        <v>79</v>
      </c>
      <c r="B55" s="340">
        <v>362177</v>
      </c>
      <c r="C55" s="340">
        <v>152295</v>
      </c>
      <c r="D55" s="340">
        <v>148232</v>
      </c>
      <c r="E55" s="340">
        <v>0</v>
      </c>
      <c r="F55" s="340">
        <v>147861</v>
      </c>
      <c r="G55" s="340">
        <v>118270</v>
      </c>
      <c r="H55" s="340">
        <v>24303</v>
      </c>
      <c r="I55" s="340">
        <v>5288</v>
      </c>
      <c r="J55" s="340">
        <v>0</v>
      </c>
      <c r="K55" s="340">
        <v>370</v>
      </c>
      <c r="L55" s="340">
        <v>0</v>
      </c>
      <c r="M55" s="340">
        <v>0</v>
      </c>
      <c r="N55" s="340">
        <v>0</v>
      </c>
      <c r="O55" s="340">
        <v>0</v>
      </c>
      <c r="P55" s="340">
        <v>0</v>
      </c>
      <c r="Q55" s="340">
        <v>0</v>
      </c>
      <c r="R55" s="340">
        <v>4063</v>
      </c>
      <c r="S55" s="340">
        <v>0</v>
      </c>
      <c r="T55" s="340">
        <v>0</v>
      </c>
      <c r="U55" s="340">
        <v>209882</v>
      </c>
      <c r="V55" s="340">
        <v>72678</v>
      </c>
      <c r="W55" s="340">
        <v>174</v>
      </c>
      <c r="X55" s="340">
        <v>51803</v>
      </c>
      <c r="Y55" s="340">
        <v>38127</v>
      </c>
      <c r="Z55" s="340">
        <v>2988</v>
      </c>
      <c r="AA55" s="340">
        <v>3249</v>
      </c>
      <c r="AB55" s="340">
        <v>252</v>
      </c>
      <c r="AC55" s="340">
        <v>2745</v>
      </c>
      <c r="AD55" s="340">
        <v>252</v>
      </c>
      <c r="AE55" s="340">
        <v>952</v>
      </c>
      <c r="AF55" s="340">
        <v>11350</v>
      </c>
      <c r="AG55" s="340">
        <v>28561</v>
      </c>
      <c r="AH55" s="340">
        <v>352634</v>
      </c>
      <c r="AI55" s="340">
        <v>68070</v>
      </c>
      <c r="AJ55" s="340">
        <v>78295</v>
      </c>
      <c r="AK55" s="340">
        <v>205165</v>
      </c>
      <c r="AL55" s="340">
        <v>158837</v>
      </c>
      <c r="AM55" s="340">
        <v>11579</v>
      </c>
      <c r="AN55" s="340">
        <v>34749</v>
      </c>
      <c r="AO55" s="340">
        <v>0</v>
      </c>
      <c r="AP55" s="340">
        <v>1104</v>
      </c>
      <c r="AQ55" s="340">
        <v>166030</v>
      </c>
      <c r="AR55" s="340">
        <v>714811</v>
      </c>
      <c r="AS55" s="340">
        <v>10176501</v>
      </c>
      <c r="AT55" s="340">
        <v>880841</v>
      </c>
      <c r="AU55" s="340">
        <v>8.6599999999999996E-2</v>
      </c>
      <c r="AV55" s="340">
        <v>14234488.0866</v>
      </c>
    </row>
    <row r="56" spans="1:48">
      <c r="A56" s="341" t="s">
        <v>80</v>
      </c>
      <c r="B56" s="340">
        <v>601182</v>
      </c>
      <c r="C56" s="340">
        <v>350564</v>
      </c>
      <c r="D56" s="340">
        <v>346501</v>
      </c>
      <c r="E56" s="340">
        <v>0</v>
      </c>
      <c r="F56" s="340">
        <v>345974</v>
      </c>
      <c r="G56" s="340">
        <v>312676</v>
      </c>
      <c r="H56" s="340">
        <v>24604</v>
      </c>
      <c r="I56" s="340">
        <v>8694</v>
      </c>
      <c r="J56" s="340">
        <v>0</v>
      </c>
      <c r="K56" s="340">
        <v>527</v>
      </c>
      <c r="L56" s="340">
        <v>0</v>
      </c>
      <c r="M56" s="340">
        <v>0</v>
      </c>
      <c r="N56" s="340">
        <v>0</v>
      </c>
      <c r="O56" s="340">
        <v>0</v>
      </c>
      <c r="P56" s="340">
        <v>0</v>
      </c>
      <c r="Q56" s="340">
        <v>0</v>
      </c>
      <c r="R56" s="340">
        <v>4063</v>
      </c>
      <c r="S56" s="340">
        <v>0</v>
      </c>
      <c r="T56" s="340">
        <v>0</v>
      </c>
      <c r="U56" s="340">
        <v>250618</v>
      </c>
      <c r="V56" s="340">
        <v>79113</v>
      </c>
      <c r="W56" s="340">
        <v>399</v>
      </c>
      <c r="X56" s="340">
        <v>61042</v>
      </c>
      <c r="Y56" s="340">
        <v>54824</v>
      </c>
      <c r="Z56" s="340">
        <v>3553</v>
      </c>
      <c r="AA56" s="340">
        <v>7381</v>
      </c>
      <c r="AB56" s="340">
        <v>1182</v>
      </c>
      <c r="AC56" s="340">
        <v>5018</v>
      </c>
      <c r="AD56" s="340">
        <v>1182</v>
      </c>
      <c r="AE56" s="340">
        <v>1225</v>
      </c>
      <c r="AF56" s="340">
        <v>13865</v>
      </c>
      <c r="AG56" s="340">
        <v>29216</v>
      </c>
      <c r="AH56" s="340">
        <v>606516</v>
      </c>
      <c r="AI56" s="340">
        <v>73309</v>
      </c>
      <c r="AJ56" s="340">
        <v>79010</v>
      </c>
      <c r="AK56" s="340">
        <v>453453</v>
      </c>
      <c r="AL56" s="340">
        <v>296984</v>
      </c>
      <c r="AM56" s="340">
        <v>23102</v>
      </c>
      <c r="AN56" s="340">
        <v>133368</v>
      </c>
      <c r="AO56" s="340">
        <v>0</v>
      </c>
      <c r="AP56" s="340">
        <v>744</v>
      </c>
      <c r="AQ56" s="340">
        <v>214106</v>
      </c>
      <c r="AR56" s="340">
        <v>1207698</v>
      </c>
      <c r="AS56" s="340">
        <v>11055345</v>
      </c>
      <c r="AT56" s="340">
        <v>1421803</v>
      </c>
      <c r="AU56" s="340">
        <v>0.12859999999999999</v>
      </c>
      <c r="AV56" s="340">
        <v>18068841.128600001</v>
      </c>
    </row>
    <row r="57" spans="1:48">
      <c r="A57" s="311">
        <v>2014</v>
      </c>
      <c r="B57" s="340">
        <v>2793711</v>
      </c>
      <c r="C57" s="340">
        <v>1412140</v>
      </c>
      <c r="D57" s="340">
        <v>1396136</v>
      </c>
      <c r="E57" s="340">
        <v>0</v>
      </c>
      <c r="F57" s="340">
        <v>1395009</v>
      </c>
      <c r="G57" s="340">
        <v>1278090</v>
      </c>
      <c r="H57" s="340">
        <v>86144</v>
      </c>
      <c r="I57" s="340">
        <v>30774</v>
      </c>
      <c r="J57" s="340">
        <v>0</v>
      </c>
      <c r="K57" s="340">
        <v>1130</v>
      </c>
      <c r="L57" s="340">
        <v>0</v>
      </c>
      <c r="M57" s="340">
        <v>0</v>
      </c>
      <c r="N57" s="340">
        <v>0</v>
      </c>
      <c r="O57" s="340">
        <v>0</v>
      </c>
      <c r="P57" s="340">
        <v>0</v>
      </c>
      <c r="Q57" s="340">
        <v>0</v>
      </c>
      <c r="R57" s="340">
        <v>16004</v>
      </c>
      <c r="S57" s="340">
        <v>0</v>
      </c>
      <c r="T57" s="340">
        <v>0</v>
      </c>
      <c r="U57" s="340">
        <v>1381572</v>
      </c>
      <c r="V57" s="340">
        <v>274612</v>
      </c>
      <c r="W57" s="340">
        <v>59573</v>
      </c>
      <c r="X57" s="340">
        <v>396599</v>
      </c>
      <c r="Y57" s="340">
        <v>206669</v>
      </c>
      <c r="Z57" s="340">
        <v>12606</v>
      </c>
      <c r="AA57" s="340">
        <v>15199</v>
      </c>
      <c r="AB57" s="340">
        <v>1340</v>
      </c>
      <c r="AC57" s="340">
        <v>12518</v>
      </c>
      <c r="AD57" s="340">
        <v>1340</v>
      </c>
      <c r="AE57" s="340">
        <v>2250</v>
      </c>
      <c r="AF57" s="340">
        <v>21963</v>
      </c>
      <c r="AG57" s="340">
        <v>392102</v>
      </c>
      <c r="AH57" s="340">
        <v>2961995</v>
      </c>
      <c r="AI57" s="340">
        <v>66970</v>
      </c>
      <c r="AJ57" s="340">
        <v>782640</v>
      </c>
      <c r="AK57" s="340">
        <v>2105118</v>
      </c>
      <c r="AL57" s="340">
        <v>520980</v>
      </c>
      <c r="AM57" s="340">
        <v>593772</v>
      </c>
      <c r="AN57" s="340">
        <v>990366</v>
      </c>
      <c r="AO57" s="340">
        <v>0</v>
      </c>
      <c r="AP57" s="340">
        <v>7268</v>
      </c>
      <c r="AQ57" s="340">
        <v>840663</v>
      </c>
      <c r="AR57" s="340">
        <v>5755706</v>
      </c>
      <c r="AS57" s="340">
        <v>26052936</v>
      </c>
      <c r="AT57" s="340">
        <v>6596369</v>
      </c>
      <c r="AU57" s="340">
        <v>0.24980000000000002</v>
      </c>
      <c r="AV57" s="340">
        <v>58462264.249799997</v>
      </c>
    </row>
    <row r="58" spans="1:48">
      <c r="A58" s="341" t="s">
        <v>83</v>
      </c>
      <c r="B58" s="340">
        <v>48273</v>
      </c>
      <c r="C58" s="340">
        <v>28802</v>
      </c>
      <c r="D58" s="340">
        <v>28802</v>
      </c>
      <c r="E58" s="340">
        <v>0</v>
      </c>
      <c r="F58" s="340">
        <v>28614</v>
      </c>
      <c r="G58" s="340">
        <v>28149</v>
      </c>
      <c r="H58" s="340">
        <v>401</v>
      </c>
      <c r="I58" s="340">
        <v>64</v>
      </c>
      <c r="J58" s="340">
        <v>0</v>
      </c>
      <c r="K58" s="340">
        <v>189</v>
      </c>
      <c r="L58" s="340">
        <v>0</v>
      </c>
      <c r="M58" s="340">
        <v>0</v>
      </c>
      <c r="N58" s="340">
        <v>0</v>
      </c>
      <c r="O58" s="340">
        <v>0</v>
      </c>
      <c r="P58" s="340">
        <v>0</v>
      </c>
      <c r="Q58" s="340">
        <v>0</v>
      </c>
      <c r="R58" s="340">
        <v>0</v>
      </c>
      <c r="S58" s="340">
        <v>0</v>
      </c>
      <c r="T58" s="340">
        <v>0</v>
      </c>
      <c r="U58" s="340">
        <v>19471</v>
      </c>
      <c r="V58" s="340">
        <v>587</v>
      </c>
      <c r="W58" s="340">
        <v>6731</v>
      </c>
      <c r="X58" s="340">
        <v>3572</v>
      </c>
      <c r="Y58" s="340">
        <v>4794</v>
      </c>
      <c r="Z58" s="340">
        <v>64</v>
      </c>
      <c r="AA58" s="340">
        <v>873</v>
      </c>
      <c r="AB58" s="340">
        <v>291</v>
      </c>
      <c r="AC58" s="340">
        <v>291</v>
      </c>
      <c r="AD58" s="340">
        <v>291</v>
      </c>
      <c r="AE58" s="340">
        <v>28</v>
      </c>
      <c r="AF58" s="340">
        <v>2605</v>
      </c>
      <c r="AG58" s="340">
        <v>217</v>
      </c>
      <c r="AH58" s="340">
        <v>354187</v>
      </c>
      <c r="AI58" s="340">
        <v>1068</v>
      </c>
      <c r="AJ58" s="340">
        <v>191230</v>
      </c>
      <c r="AK58" s="340">
        <v>161889</v>
      </c>
      <c r="AL58" s="340">
        <v>126051</v>
      </c>
      <c r="AM58" s="340">
        <v>480</v>
      </c>
      <c r="AN58" s="340">
        <v>35358</v>
      </c>
      <c r="AO58" s="340">
        <v>0</v>
      </c>
      <c r="AP58" s="340">
        <v>0</v>
      </c>
      <c r="AQ58" s="340">
        <v>11452</v>
      </c>
      <c r="AR58" s="340">
        <v>402461</v>
      </c>
      <c r="AS58" s="340"/>
      <c r="AT58" s="340">
        <v>413913</v>
      </c>
      <c r="AU58" s="340"/>
      <c r="AV58" s="340">
        <v>1901198</v>
      </c>
    </row>
    <row r="59" spans="1:48">
      <c r="A59" s="341" t="s">
        <v>84</v>
      </c>
      <c r="B59" s="340">
        <v>66648</v>
      </c>
      <c r="C59" s="340">
        <v>33452</v>
      </c>
      <c r="D59" s="340">
        <v>33452</v>
      </c>
      <c r="E59" s="340">
        <v>0</v>
      </c>
      <c r="F59" s="340">
        <v>33178</v>
      </c>
      <c r="G59" s="340">
        <v>27154</v>
      </c>
      <c r="H59" s="340">
        <v>5236</v>
      </c>
      <c r="I59" s="340">
        <v>788</v>
      </c>
      <c r="J59" s="340">
        <v>0</v>
      </c>
      <c r="K59" s="340">
        <v>274</v>
      </c>
      <c r="L59" s="340">
        <v>0</v>
      </c>
      <c r="M59" s="340">
        <v>0</v>
      </c>
      <c r="N59" s="340">
        <v>0</v>
      </c>
      <c r="O59" s="340">
        <v>0</v>
      </c>
      <c r="P59" s="340">
        <v>0</v>
      </c>
      <c r="Q59" s="340">
        <v>0</v>
      </c>
      <c r="R59" s="340">
        <v>0</v>
      </c>
      <c r="S59" s="340">
        <v>0</v>
      </c>
      <c r="T59" s="340">
        <v>0</v>
      </c>
      <c r="U59" s="340">
        <v>33196</v>
      </c>
      <c r="V59" s="340">
        <v>459</v>
      </c>
      <c r="W59" s="340">
        <v>7111</v>
      </c>
      <c r="X59" s="340">
        <v>9332</v>
      </c>
      <c r="Y59" s="340">
        <v>9141</v>
      </c>
      <c r="Z59" s="340">
        <v>788</v>
      </c>
      <c r="AA59" s="340">
        <v>1101</v>
      </c>
      <c r="AB59" s="340">
        <v>367</v>
      </c>
      <c r="AC59" s="340">
        <v>367</v>
      </c>
      <c r="AD59" s="340">
        <v>367</v>
      </c>
      <c r="AE59" s="340">
        <v>28</v>
      </c>
      <c r="AF59" s="340">
        <v>4934</v>
      </c>
      <c r="AG59" s="340">
        <v>302</v>
      </c>
      <c r="AH59" s="340">
        <v>423952</v>
      </c>
      <c r="AI59" s="340">
        <v>18878</v>
      </c>
      <c r="AJ59" s="340">
        <v>195341</v>
      </c>
      <c r="AK59" s="340">
        <v>209733</v>
      </c>
      <c r="AL59" s="340">
        <v>129690</v>
      </c>
      <c r="AM59" s="340">
        <v>27376</v>
      </c>
      <c r="AN59" s="340">
        <v>52668</v>
      </c>
      <c r="AO59" s="340">
        <v>0</v>
      </c>
      <c r="AP59" s="340">
        <v>0</v>
      </c>
      <c r="AQ59" s="340">
        <v>22509</v>
      </c>
      <c r="AR59" s="340">
        <v>490600</v>
      </c>
      <c r="AS59" s="340"/>
      <c r="AT59" s="340">
        <v>513109</v>
      </c>
      <c r="AU59" s="340"/>
      <c r="AV59" s="340">
        <v>2351531</v>
      </c>
    </row>
    <row r="60" spans="1:48">
      <c r="A60" s="341" t="s">
        <v>81</v>
      </c>
      <c r="B60" s="340">
        <v>442276</v>
      </c>
      <c r="C60" s="340">
        <v>135660</v>
      </c>
      <c r="D60" s="340">
        <v>131659</v>
      </c>
      <c r="E60" s="340">
        <v>0</v>
      </c>
      <c r="F60" s="340">
        <v>131646</v>
      </c>
      <c r="G60" s="340">
        <v>106049</v>
      </c>
      <c r="H60" s="340">
        <v>18739</v>
      </c>
      <c r="I60" s="340">
        <v>6858</v>
      </c>
      <c r="J60" s="340">
        <v>0</v>
      </c>
      <c r="K60" s="340">
        <v>13</v>
      </c>
      <c r="L60" s="340">
        <v>0</v>
      </c>
      <c r="M60" s="340">
        <v>0</v>
      </c>
      <c r="N60" s="340">
        <v>0</v>
      </c>
      <c r="O60" s="340">
        <v>0</v>
      </c>
      <c r="P60" s="340">
        <v>0</v>
      </c>
      <c r="Q60" s="340">
        <v>0</v>
      </c>
      <c r="R60" s="340">
        <v>4001</v>
      </c>
      <c r="S60" s="340">
        <v>0</v>
      </c>
      <c r="T60" s="340">
        <v>0</v>
      </c>
      <c r="U60" s="340">
        <v>306617</v>
      </c>
      <c r="V60" s="340">
        <v>70495</v>
      </c>
      <c r="W60" s="340">
        <v>7450</v>
      </c>
      <c r="X60" s="340">
        <v>93870</v>
      </c>
      <c r="Y60" s="340">
        <v>31013</v>
      </c>
      <c r="Z60" s="340">
        <v>2677</v>
      </c>
      <c r="AA60" s="340">
        <v>2822</v>
      </c>
      <c r="AB60" s="340">
        <v>3</v>
      </c>
      <c r="AC60" s="340">
        <v>2816</v>
      </c>
      <c r="AD60" s="340">
        <v>3</v>
      </c>
      <c r="AE60" s="340">
        <v>527</v>
      </c>
      <c r="AF60" s="340">
        <v>1633</v>
      </c>
      <c r="AG60" s="340">
        <v>96130</v>
      </c>
      <c r="AH60" s="340">
        <v>283379</v>
      </c>
      <c r="AI60" s="340">
        <v>12481</v>
      </c>
      <c r="AJ60" s="340">
        <v>4430</v>
      </c>
      <c r="AK60" s="340">
        <v>264651</v>
      </c>
      <c r="AL60" s="340">
        <v>4430</v>
      </c>
      <c r="AM60" s="340">
        <v>96441</v>
      </c>
      <c r="AN60" s="340">
        <v>163779</v>
      </c>
      <c r="AO60" s="340">
        <v>0</v>
      </c>
      <c r="AP60" s="340">
        <v>1817</v>
      </c>
      <c r="AQ60" s="340">
        <v>166727</v>
      </c>
      <c r="AR60" s="340">
        <v>725655</v>
      </c>
      <c r="AS60" s="340"/>
      <c r="AT60" s="340">
        <v>892382</v>
      </c>
      <c r="AU60" s="340"/>
      <c r="AV60" s="340">
        <v>4209129</v>
      </c>
    </row>
    <row r="61" spans="1:48">
      <c r="A61" s="341" t="s">
        <v>82</v>
      </c>
      <c r="B61" s="340">
        <v>846629</v>
      </c>
      <c r="C61" s="340">
        <v>509906</v>
      </c>
      <c r="D61" s="340">
        <v>505905</v>
      </c>
      <c r="E61" s="340">
        <v>0</v>
      </c>
      <c r="F61" s="340">
        <v>505816</v>
      </c>
      <c r="G61" s="340">
        <v>479443</v>
      </c>
      <c r="H61" s="340">
        <v>18696</v>
      </c>
      <c r="I61" s="340">
        <v>7677</v>
      </c>
      <c r="J61" s="340">
        <v>0</v>
      </c>
      <c r="K61" s="340">
        <v>89</v>
      </c>
      <c r="L61" s="340">
        <v>0</v>
      </c>
      <c r="M61" s="340">
        <v>0</v>
      </c>
      <c r="N61" s="340">
        <v>0</v>
      </c>
      <c r="O61" s="340">
        <v>0</v>
      </c>
      <c r="P61" s="340">
        <v>0</v>
      </c>
      <c r="Q61" s="340">
        <v>0</v>
      </c>
      <c r="R61" s="340">
        <v>4001</v>
      </c>
      <c r="S61" s="340">
        <v>0</v>
      </c>
      <c r="T61" s="340">
        <v>0</v>
      </c>
      <c r="U61" s="340">
        <v>336723</v>
      </c>
      <c r="V61" s="340">
        <v>65790</v>
      </c>
      <c r="W61" s="340">
        <v>11949</v>
      </c>
      <c r="X61" s="340">
        <v>91525</v>
      </c>
      <c r="Y61" s="340">
        <v>60129</v>
      </c>
      <c r="Z61" s="340">
        <v>2774</v>
      </c>
      <c r="AA61" s="340">
        <v>2803</v>
      </c>
      <c r="AB61" s="340">
        <v>9</v>
      </c>
      <c r="AC61" s="340">
        <v>2785</v>
      </c>
      <c r="AD61" s="340">
        <v>9</v>
      </c>
      <c r="AE61" s="340">
        <v>542</v>
      </c>
      <c r="AF61" s="340">
        <v>1809</v>
      </c>
      <c r="AG61" s="340">
        <v>99402</v>
      </c>
      <c r="AH61" s="340">
        <v>419479</v>
      </c>
      <c r="AI61" s="340">
        <v>1058</v>
      </c>
      <c r="AJ61" s="340">
        <v>319</v>
      </c>
      <c r="AK61" s="340">
        <v>416286</v>
      </c>
      <c r="AL61" s="340">
        <v>319</v>
      </c>
      <c r="AM61" s="340">
        <v>172589</v>
      </c>
      <c r="AN61" s="340">
        <v>243378</v>
      </c>
      <c r="AO61" s="340">
        <v>0</v>
      </c>
      <c r="AP61" s="340">
        <v>1817</v>
      </c>
      <c r="AQ61" s="340">
        <v>220297</v>
      </c>
      <c r="AR61" s="340">
        <v>1266108</v>
      </c>
      <c r="AS61" s="340"/>
      <c r="AT61" s="340">
        <v>1486405</v>
      </c>
      <c r="AU61" s="340"/>
      <c r="AV61" s="340">
        <v>7782466</v>
      </c>
    </row>
    <row r="62" spans="1:48">
      <c r="A62" s="341" t="s">
        <v>79</v>
      </c>
      <c r="B62" s="340">
        <v>483604</v>
      </c>
      <c r="C62" s="340">
        <v>162712</v>
      </c>
      <c r="D62" s="340">
        <v>158711</v>
      </c>
      <c r="E62" s="340">
        <v>0</v>
      </c>
      <c r="F62" s="340">
        <v>158510</v>
      </c>
      <c r="G62" s="340">
        <v>132448</v>
      </c>
      <c r="H62" s="340">
        <v>19140</v>
      </c>
      <c r="I62" s="340">
        <v>6922</v>
      </c>
      <c r="J62" s="340">
        <v>0</v>
      </c>
      <c r="K62" s="340">
        <v>202</v>
      </c>
      <c r="L62" s="340">
        <v>0</v>
      </c>
      <c r="M62" s="340">
        <v>0</v>
      </c>
      <c r="N62" s="340">
        <v>0</v>
      </c>
      <c r="O62" s="340">
        <v>0</v>
      </c>
      <c r="P62" s="340">
        <v>0</v>
      </c>
      <c r="Q62" s="340">
        <v>0</v>
      </c>
      <c r="R62" s="340">
        <v>4001</v>
      </c>
      <c r="S62" s="340">
        <v>0</v>
      </c>
      <c r="T62" s="340">
        <v>0</v>
      </c>
      <c r="U62" s="340">
        <v>320892</v>
      </c>
      <c r="V62" s="340">
        <v>71082</v>
      </c>
      <c r="W62" s="340">
        <v>10727</v>
      </c>
      <c r="X62" s="340">
        <v>97442</v>
      </c>
      <c r="Y62" s="340">
        <v>34065</v>
      </c>
      <c r="Z62" s="340">
        <v>2741</v>
      </c>
      <c r="AA62" s="340">
        <v>3695</v>
      </c>
      <c r="AB62" s="340">
        <v>294</v>
      </c>
      <c r="AC62" s="340">
        <v>3107</v>
      </c>
      <c r="AD62" s="340">
        <v>294</v>
      </c>
      <c r="AE62" s="340">
        <v>555</v>
      </c>
      <c r="AF62" s="340">
        <v>4238</v>
      </c>
      <c r="AG62" s="340">
        <v>96347</v>
      </c>
      <c r="AH62" s="340">
        <v>637567</v>
      </c>
      <c r="AI62" s="340">
        <v>13550</v>
      </c>
      <c r="AJ62" s="340">
        <v>195660</v>
      </c>
      <c r="AK62" s="340">
        <v>426540</v>
      </c>
      <c r="AL62" s="340">
        <v>130482</v>
      </c>
      <c r="AM62" s="340">
        <v>96921</v>
      </c>
      <c r="AN62" s="340">
        <v>199137</v>
      </c>
      <c r="AO62" s="340">
        <v>0</v>
      </c>
      <c r="AP62" s="340">
        <v>1817</v>
      </c>
      <c r="AQ62" s="340">
        <v>177550</v>
      </c>
      <c r="AR62" s="340">
        <v>1121170</v>
      </c>
      <c r="AS62" s="340">
        <v>11857241</v>
      </c>
      <c r="AT62" s="340">
        <v>1298720</v>
      </c>
      <c r="AU62" s="340">
        <v>0.1095</v>
      </c>
      <c r="AV62" s="340">
        <v>17928084.109499998</v>
      </c>
    </row>
    <row r="63" spans="1:48">
      <c r="A63" s="341" t="s">
        <v>80</v>
      </c>
      <c r="B63" s="340">
        <v>906281</v>
      </c>
      <c r="C63" s="340">
        <v>541608</v>
      </c>
      <c r="D63" s="340">
        <v>537607</v>
      </c>
      <c r="E63" s="340">
        <v>0</v>
      </c>
      <c r="F63" s="340">
        <v>537245</v>
      </c>
      <c r="G63" s="340">
        <v>504847</v>
      </c>
      <c r="H63" s="340">
        <v>23932</v>
      </c>
      <c r="I63" s="340">
        <v>8465</v>
      </c>
      <c r="J63" s="340">
        <v>0</v>
      </c>
      <c r="K63" s="340">
        <v>363</v>
      </c>
      <c r="L63" s="340">
        <v>0</v>
      </c>
      <c r="M63" s="340">
        <v>0</v>
      </c>
      <c r="N63" s="340">
        <v>0</v>
      </c>
      <c r="O63" s="340">
        <v>0</v>
      </c>
      <c r="P63" s="340">
        <v>0</v>
      </c>
      <c r="Q63" s="340">
        <v>0</v>
      </c>
      <c r="R63" s="340">
        <v>4001</v>
      </c>
      <c r="S63" s="340">
        <v>0</v>
      </c>
      <c r="T63" s="340">
        <v>0</v>
      </c>
      <c r="U63" s="340">
        <v>364673</v>
      </c>
      <c r="V63" s="340">
        <v>66199</v>
      </c>
      <c r="W63" s="340">
        <v>15605</v>
      </c>
      <c r="X63" s="340">
        <v>100858</v>
      </c>
      <c r="Y63" s="340">
        <v>67527</v>
      </c>
      <c r="Z63" s="340">
        <v>3562</v>
      </c>
      <c r="AA63" s="340">
        <v>3905</v>
      </c>
      <c r="AB63" s="340">
        <v>376</v>
      </c>
      <c r="AC63" s="340">
        <v>3152</v>
      </c>
      <c r="AD63" s="340">
        <v>376</v>
      </c>
      <c r="AE63" s="340">
        <v>570</v>
      </c>
      <c r="AF63" s="340">
        <v>6744</v>
      </c>
      <c r="AG63" s="340">
        <v>99704</v>
      </c>
      <c r="AH63" s="340">
        <v>843431</v>
      </c>
      <c r="AI63" s="340">
        <v>19935</v>
      </c>
      <c r="AJ63" s="340">
        <v>195660</v>
      </c>
      <c r="AK63" s="340">
        <v>626019</v>
      </c>
      <c r="AL63" s="340">
        <v>130008</v>
      </c>
      <c r="AM63" s="340">
        <v>199965</v>
      </c>
      <c r="AN63" s="340">
        <v>296046</v>
      </c>
      <c r="AO63" s="340">
        <v>0</v>
      </c>
      <c r="AP63" s="340">
        <v>1817</v>
      </c>
      <c r="AQ63" s="340">
        <v>242128</v>
      </c>
      <c r="AR63" s="340">
        <v>1749712</v>
      </c>
      <c r="AS63" s="340">
        <v>14195695</v>
      </c>
      <c r="AT63" s="340">
        <v>1991840</v>
      </c>
      <c r="AU63" s="340">
        <v>0.14030000000000001</v>
      </c>
      <c r="AV63" s="340">
        <v>24289856.140299998</v>
      </c>
    </row>
    <row r="64" spans="1:48">
      <c r="A64" s="311" t="s">
        <v>74</v>
      </c>
      <c r="B64" s="340">
        <v>10496465</v>
      </c>
      <c r="C64" s="340">
        <v>5475058</v>
      </c>
      <c r="D64" s="340">
        <v>5374160</v>
      </c>
      <c r="E64" s="340">
        <v>0</v>
      </c>
      <c r="F64" s="340">
        <v>5323752</v>
      </c>
      <c r="G64" s="340">
        <v>4656856</v>
      </c>
      <c r="H64" s="340">
        <v>497170</v>
      </c>
      <c r="I64" s="340">
        <v>169723</v>
      </c>
      <c r="J64" s="340">
        <v>0</v>
      </c>
      <c r="K64" s="340">
        <v>50414</v>
      </c>
      <c r="L64" s="340">
        <v>0</v>
      </c>
      <c r="M64" s="340">
        <v>0</v>
      </c>
      <c r="N64" s="340">
        <v>0</v>
      </c>
      <c r="O64" s="340">
        <v>0</v>
      </c>
      <c r="P64" s="340">
        <v>0</v>
      </c>
      <c r="Q64" s="340">
        <v>0</v>
      </c>
      <c r="R64" s="340">
        <v>100894</v>
      </c>
      <c r="S64" s="340">
        <v>0</v>
      </c>
      <c r="T64" s="340">
        <v>0</v>
      </c>
      <c r="U64" s="340">
        <v>5021404</v>
      </c>
      <c r="V64" s="340">
        <v>1395333</v>
      </c>
      <c r="W64" s="340">
        <v>62744</v>
      </c>
      <c r="X64" s="340">
        <v>1454557</v>
      </c>
      <c r="Y64" s="340">
        <v>748598</v>
      </c>
      <c r="Z64" s="340">
        <v>64221</v>
      </c>
      <c r="AA64" s="340">
        <v>83566</v>
      </c>
      <c r="AB64" s="340">
        <v>9902</v>
      </c>
      <c r="AC64" s="340">
        <v>62000</v>
      </c>
      <c r="AD64" s="340">
        <v>11666</v>
      </c>
      <c r="AE64" s="340">
        <v>87773</v>
      </c>
      <c r="AF64" s="340">
        <v>214852</v>
      </c>
      <c r="AG64" s="340">
        <v>909765</v>
      </c>
      <c r="AH64" s="340">
        <v>12006210</v>
      </c>
      <c r="AI64" s="340">
        <v>1267740</v>
      </c>
      <c r="AJ64" s="340">
        <v>2456654</v>
      </c>
      <c r="AK64" s="340">
        <v>8223033</v>
      </c>
      <c r="AL64" s="340">
        <v>4698090</v>
      </c>
      <c r="AM64" s="340">
        <v>1324078</v>
      </c>
      <c r="AN64" s="340">
        <v>2193355</v>
      </c>
      <c r="AO64" s="340">
        <v>7510</v>
      </c>
      <c r="AP64" s="340">
        <v>58776</v>
      </c>
      <c r="AQ64" s="340">
        <v>2931128</v>
      </c>
      <c r="AR64" s="340">
        <v>22502669</v>
      </c>
      <c r="AS64" s="340">
        <v>109713792</v>
      </c>
      <c r="AT64" s="340">
        <v>25433800</v>
      </c>
      <c r="AU64" s="340">
        <v>1.9402999999999999</v>
      </c>
      <c r="AV64" s="340">
        <v>235087709.94030002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29"/>
  <sheetViews>
    <sheetView zoomScale="85" zoomScaleNormal="85" workbookViewId="0">
      <pane xSplit="4" ySplit="1" topLeftCell="E2" activePane="bottomRight" state="frozen"/>
      <selection pane="topRight" activeCell="E1" sqref="E1"/>
      <selection pane="bottomLeft" activeCell="A2" sqref="A2"/>
      <selection pane="bottomRight"/>
    </sheetView>
  </sheetViews>
  <sheetFormatPr defaultColWidth="10.7109375" defaultRowHeight="12.75"/>
  <cols>
    <col min="1" max="3" width="10.7109375" style="290"/>
    <col min="4" max="4" width="10.7109375" style="344"/>
    <col min="5" max="16384" width="10.7109375" style="290"/>
  </cols>
  <sheetData>
    <row r="1" spans="1:50" s="305" customFormat="1" ht="28.5" customHeight="1">
      <c r="A1" s="305" t="s">
        <v>73</v>
      </c>
      <c r="B1" s="294" t="s">
        <v>77</v>
      </c>
      <c r="C1" s="309" t="s">
        <v>47</v>
      </c>
      <c r="D1" s="342" t="s">
        <v>46</v>
      </c>
      <c r="E1" s="307" t="s">
        <v>0</v>
      </c>
      <c r="F1" s="308" t="s">
        <v>85</v>
      </c>
      <c r="G1" s="308" t="s">
        <v>86</v>
      </c>
      <c r="H1" s="308" t="s">
        <v>87</v>
      </c>
      <c r="I1" s="308" t="s">
        <v>88</v>
      </c>
      <c r="J1" s="308" t="s">
        <v>89</v>
      </c>
      <c r="K1" s="308" t="s">
        <v>90</v>
      </c>
      <c r="L1" s="308" t="s">
        <v>91</v>
      </c>
      <c r="M1" s="308" t="s">
        <v>92</v>
      </c>
      <c r="N1" s="308" t="s">
        <v>93</v>
      </c>
      <c r="O1" s="308" t="s">
        <v>94</v>
      </c>
      <c r="P1" s="308" t="s">
        <v>95</v>
      </c>
      <c r="Q1" s="308" t="s">
        <v>96</v>
      </c>
      <c r="R1" s="308" t="s">
        <v>97</v>
      </c>
      <c r="S1" s="308" t="s">
        <v>98</v>
      </c>
      <c r="T1" s="308" t="s">
        <v>99</v>
      </c>
      <c r="U1" s="308" t="s">
        <v>100</v>
      </c>
      <c r="V1" s="308" t="s">
        <v>101</v>
      </c>
      <c r="W1" s="308" t="s">
        <v>102</v>
      </c>
      <c r="X1" s="308" t="s">
        <v>1</v>
      </c>
      <c r="Y1" s="308" t="s">
        <v>103</v>
      </c>
      <c r="Z1" s="308" t="s">
        <v>104</v>
      </c>
      <c r="AA1" s="308" t="s">
        <v>105</v>
      </c>
      <c r="AB1" s="308" t="s">
        <v>106</v>
      </c>
      <c r="AC1" s="308" t="s">
        <v>107</v>
      </c>
      <c r="AD1" s="308" t="s">
        <v>108</v>
      </c>
      <c r="AE1" s="308" t="s">
        <v>109</v>
      </c>
      <c r="AF1" s="308" t="s">
        <v>110</v>
      </c>
      <c r="AG1" s="308" t="s">
        <v>111</v>
      </c>
      <c r="AH1" s="308" t="s">
        <v>112</v>
      </c>
      <c r="AI1" s="308" t="s">
        <v>113</v>
      </c>
      <c r="AJ1" s="308" t="s">
        <v>114</v>
      </c>
      <c r="AK1" s="307" t="s">
        <v>2</v>
      </c>
      <c r="AL1" s="308" t="s">
        <v>115</v>
      </c>
      <c r="AM1" s="308" t="s">
        <v>116</v>
      </c>
      <c r="AN1" s="308" t="s">
        <v>117</v>
      </c>
      <c r="AO1" s="308" t="s">
        <v>118</v>
      </c>
      <c r="AP1" s="308" t="s">
        <v>119</v>
      </c>
      <c r="AQ1" s="308" t="s">
        <v>120</v>
      </c>
      <c r="AR1" s="308" t="s">
        <v>121</v>
      </c>
      <c r="AS1" s="308" t="s">
        <v>122</v>
      </c>
      <c r="AT1" s="307" t="s">
        <v>3</v>
      </c>
      <c r="AU1" s="306" t="s">
        <v>10667</v>
      </c>
      <c r="AV1" s="306" t="s">
        <v>10668</v>
      </c>
      <c r="AW1" s="306" t="s">
        <v>10669</v>
      </c>
      <c r="AX1" s="306" t="s">
        <v>10670</v>
      </c>
    </row>
    <row r="2" spans="1:50" ht="15">
      <c r="A2" s="290" t="s">
        <v>72</v>
      </c>
      <c r="B2" s="301" t="s">
        <v>123</v>
      </c>
      <c r="C2" s="293">
        <v>2007</v>
      </c>
      <c r="D2" s="343" t="s">
        <v>79</v>
      </c>
      <c r="E2" s="296">
        <v>159947</v>
      </c>
      <c r="F2" s="295">
        <v>54454.424085999999</v>
      </c>
      <c r="G2" s="295">
        <v>49638.014086000003</v>
      </c>
      <c r="H2" s="295">
        <v>0</v>
      </c>
      <c r="I2" s="295">
        <v>44653.658585999998</v>
      </c>
      <c r="J2" s="295">
        <v>32133.591283999998</v>
      </c>
      <c r="K2" s="295">
        <v>11880.296802000001</v>
      </c>
      <c r="L2" s="295">
        <v>639.77049999999997</v>
      </c>
      <c r="M2" s="295">
        <v>0</v>
      </c>
      <c r="N2" s="295">
        <v>4984.3554999999997</v>
      </c>
      <c r="O2" s="295">
        <v>0</v>
      </c>
      <c r="P2" s="295">
        <v>0</v>
      </c>
      <c r="Q2" s="295">
        <v>0</v>
      </c>
      <c r="R2" s="295">
        <v>0</v>
      </c>
      <c r="S2" s="295">
        <v>0</v>
      </c>
      <c r="T2" s="295">
        <v>0</v>
      </c>
      <c r="U2" s="303">
        <v>4816.41</v>
      </c>
      <c r="V2" s="303">
        <v>0</v>
      </c>
      <c r="W2" s="303">
        <v>0</v>
      </c>
      <c r="X2" s="303">
        <v>105493</v>
      </c>
      <c r="Y2" s="303">
        <v>18698.966775000001</v>
      </c>
      <c r="Z2" s="303">
        <v>0</v>
      </c>
      <c r="AA2" s="303">
        <v>28816.934219999999</v>
      </c>
      <c r="AB2" s="303">
        <v>15118.204206</v>
      </c>
      <c r="AC2" s="303">
        <v>683.5915</v>
      </c>
      <c r="AD2" s="303">
        <v>307.2374848</v>
      </c>
      <c r="AE2" s="303">
        <v>102.41249490000001</v>
      </c>
      <c r="AF2" s="303">
        <v>102.41249490000001</v>
      </c>
      <c r="AG2" s="303">
        <v>102.41249490000001</v>
      </c>
      <c r="AH2" s="303">
        <v>25051.812694</v>
      </c>
      <c r="AI2" s="303">
        <v>6213.4435549999998</v>
      </c>
      <c r="AJ2" s="303">
        <v>10602.718804</v>
      </c>
      <c r="AK2" s="304">
        <v>392935</v>
      </c>
      <c r="AL2" s="303">
        <v>115256</v>
      </c>
      <c r="AM2" s="303">
        <v>49983.925459999999</v>
      </c>
      <c r="AN2" s="303">
        <v>227275</v>
      </c>
      <c r="AO2" s="303">
        <v>125673</v>
      </c>
      <c r="AP2" s="303">
        <v>34784.541220999999</v>
      </c>
      <c r="AQ2" s="303">
        <v>66818</v>
      </c>
      <c r="AR2" s="303">
        <v>0</v>
      </c>
      <c r="AS2" s="303">
        <v>419.84160000000003</v>
      </c>
      <c r="AT2" s="304">
        <v>552882</v>
      </c>
      <c r="AU2" s="303">
        <v>31650.961199000001</v>
      </c>
      <c r="AV2" s="303">
        <v>584533</v>
      </c>
      <c r="AW2" s="303">
        <v>4761700</v>
      </c>
      <c r="AX2" s="312">
        <f>AV2/AW2</f>
        <v>0.12275720855996808</v>
      </c>
    </row>
    <row r="3" spans="1:50" ht="15">
      <c r="A3" s="290" t="s">
        <v>72</v>
      </c>
      <c r="B3" s="301" t="s">
        <v>123</v>
      </c>
      <c r="C3" s="293">
        <v>2007</v>
      </c>
      <c r="D3" s="343" t="s">
        <v>80</v>
      </c>
      <c r="E3" s="296">
        <v>174230</v>
      </c>
      <c r="F3" s="295">
        <v>63235.144440999997</v>
      </c>
      <c r="G3" s="295">
        <v>58141.400615999999</v>
      </c>
      <c r="H3" s="295">
        <v>0</v>
      </c>
      <c r="I3" s="295">
        <v>53032.345115999997</v>
      </c>
      <c r="J3" s="295">
        <v>36833.495432000003</v>
      </c>
      <c r="K3" s="295">
        <v>15305.779184000001</v>
      </c>
      <c r="L3" s="295">
        <v>893.07050000000004</v>
      </c>
      <c r="M3" s="295">
        <v>0</v>
      </c>
      <c r="N3" s="295">
        <v>5109.0555000000004</v>
      </c>
      <c r="O3" s="295">
        <v>0</v>
      </c>
      <c r="P3" s="295">
        <v>0</v>
      </c>
      <c r="Q3" s="295">
        <v>0</v>
      </c>
      <c r="R3" s="295">
        <v>0</v>
      </c>
      <c r="S3" s="295">
        <v>0</v>
      </c>
      <c r="T3" s="295">
        <v>0</v>
      </c>
      <c r="U3" s="303">
        <v>5093.7438249999996</v>
      </c>
      <c r="V3" s="303">
        <v>0</v>
      </c>
      <c r="W3" s="303">
        <v>0</v>
      </c>
      <c r="X3" s="303">
        <v>110994</v>
      </c>
      <c r="Y3" s="303">
        <v>27056.017811000002</v>
      </c>
      <c r="Z3" s="303">
        <v>0</v>
      </c>
      <c r="AA3" s="303">
        <v>38598.025888999997</v>
      </c>
      <c r="AB3" s="303">
        <v>18009.715347000001</v>
      </c>
      <c r="AC3" s="303">
        <v>936.89149999999995</v>
      </c>
      <c r="AD3" s="303">
        <v>724.27923479999993</v>
      </c>
      <c r="AE3" s="303">
        <v>241.42641159999999</v>
      </c>
      <c r="AF3" s="303">
        <v>241.42641159999999</v>
      </c>
      <c r="AG3" s="303">
        <v>241.42641159999999</v>
      </c>
      <c r="AH3" s="303">
        <v>6238.9232830000001</v>
      </c>
      <c r="AI3" s="303">
        <v>6547.0313990000004</v>
      </c>
      <c r="AJ3" s="303">
        <v>12883.478308</v>
      </c>
      <c r="AK3" s="304">
        <v>409817</v>
      </c>
      <c r="AL3" s="303">
        <v>94681.636190000005</v>
      </c>
      <c r="AM3" s="303">
        <v>49929.925459999999</v>
      </c>
      <c r="AN3" s="303">
        <v>246496</v>
      </c>
      <c r="AO3" s="303">
        <v>125673</v>
      </c>
      <c r="AP3" s="303">
        <v>54979.456200000001</v>
      </c>
      <c r="AQ3" s="303">
        <v>65844</v>
      </c>
      <c r="AR3" s="303">
        <v>0</v>
      </c>
      <c r="AS3" s="303">
        <v>18709</v>
      </c>
      <c r="AT3" s="304">
        <v>584046</v>
      </c>
      <c r="AU3" s="303">
        <v>31916.680423000002</v>
      </c>
      <c r="AV3" s="303">
        <v>615963</v>
      </c>
      <c r="AW3" s="303">
        <v>4788500</v>
      </c>
      <c r="AX3" s="312">
        <f>AV3/AW3</f>
        <v>0.12863381017019943</v>
      </c>
    </row>
    <row r="4" spans="1:50" ht="15">
      <c r="A4" s="290" t="s">
        <v>72</v>
      </c>
      <c r="B4" s="301" t="s">
        <v>123</v>
      </c>
      <c r="C4" s="293">
        <v>2007</v>
      </c>
      <c r="D4" s="343" t="s">
        <v>81</v>
      </c>
      <c r="E4" s="296">
        <v>103076</v>
      </c>
      <c r="F4" s="295">
        <v>38025.949586000002</v>
      </c>
      <c r="G4" s="295">
        <v>34590.539585999999</v>
      </c>
      <c r="H4" s="295">
        <v>0</v>
      </c>
      <c r="I4" s="295">
        <v>34390.539585999999</v>
      </c>
      <c r="J4" s="295">
        <v>26525.121383999998</v>
      </c>
      <c r="K4" s="295">
        <v>7300.6477020000002</v>
      </c>
      <c r="L4" s="295">
        <v>564.77049999999997</v>
      </c>
      <c r="M4" s="295">
        <v>0</v>
      </c>
      <c r="N4" s="295">
        <v>200</v>
      </c>
      <c r="O4" s="295">
        <v>0</v>
      </c>
      <c r="P4" s="295">
        <v>0</v>
      </c>
      <c r="Q4" s="295">
        <v>0</v>
      </c>
      <c r="R4" s="295">
        <v>0</v>
      </c>
      <c r="S4" s="295">
        <v>0</v>
      </c>
      <c r="T4" s="295">
        <v>0</v>
      </c>
      <c r="U4" s="303">
        <v>3435.41</v>
      </c>
      <c r="V4" s="303">
        <v>0</v>
      </c>
      <c r="W4" s="303">
        <v>0</v>
      </c>
      <c r="X4" s="303">
        <v>65050.443739000002</v>
      </c>
      <c r="Y4" s="303">
        <v>13806.953427</v>
      </c>
      <c r="Z4" s="303">
        <v>0</v>
      </c>
      <c r="AA4" s="303">
        <v>14932.086567</v>
      </c>
      <c r="AB4" s="303">
        <v>5398.2368319999996</v>
      </c>
      <c r="AC4" s="303">
        <v>493.5915</v>
      </c>
      <c r="AD4" s="303">
        <v>180</v>
      </c>
      <c r="AE4" s="303">
        <v>60</v>
      </c>
      <c r="AF4" s="303">
        <v>60</v>
      </c>
      <c r="AG4" s="303">
        <v>60</v>
      </c>
      <c r="AH4" s="303">
        <v>25050.220026999999</v>
      </c>
      <c r="AI4" s="303">
        <v>1853.59485</v>
      </c>
      <c r="AJ4" s="303">
        <v>3335.7605370000001</v>
      </c>
      <c r="AK4" s="304">
        <v>145182</v>
      </c>
      <c r="AL4" s="303">
        <v>8502.98</v>
      </c>
      <c r="AM4" s="303">
        <v>501.5</v>
      </c>
      <c r="AN4" s="303">
        <v>135758</v>
      </c>
      <c r="AO4" s="303">
        <v>101005</v>
      </c>
      <c r="AP4" s="303">
        <v>13326.70175</v>
      </c>
      <c r="AQ4" s="303">
        <v>21426</v>
      </c>
      <c r="AR4" s="303">
        <v>0</v>
      </c>
      <c r="AS4" s="303">
        <v>419.84160000000003</v>
      </c>
      <c r="AT4" s="304">
        <v>248259</v>
      </c>
      <c r="AU4" s="303">
        <v>27421.329743999999</v>
      </c>
      <c r="AV4" s="303">
        <v>275680</v>
      </c>
      <c r="AW4" s="303"/>
      <c r="AX4" s="312"/>
    </row>
    <row r="5" spans="1:50" ht="15">
      <c r="A5" s="290" t="s">
        <v>72</v>
      </c>
      <c r="B5" s="301" t="s">
        <v>123</v>
      </c>
      <c r="C5" s="293">
        <v>2007</v>
      </c>
      <c r="D5" s="343" t="s">
        <v>82</v>
      </c>
      <c r="E5" s="296">
        <v>44871.94599</v>
      </c>
      <c r="F5" s="295">
        <v>18125.230039999999</v>
      </c>
      <c r="G5" s="295">
        <v>16775.43319</v>
      </c>
      <c r="H5" s="295">
        <v>0</v>
      </c>
      <c r="I5" s="295">
        <v>16688.996149999999</v>
      </c>
      <c r="J5" s="295">
        <v>12646.03289</v>
      </c>
      <c r="K5" s="295">
        <v>3798.877802</v>
      </c>
      <c r="L5" s="295">
        <v>244.08545720000001</v>
      </c>
      <c r="M5" s="295">
        <v>0</v>
      </c>
      <c r="N5" s="295">
        <v>86.437042039999994</v>
      </c>
      <c r="O5" s="295">
        <v>0</v>
      </c>
      <c r="P5" s="295">
        <v>0</v>
      </c>
      <c r="Q5" s="295">
        <v>0</v>
      </c>
      <c r="R5" s="295">
        <v>0</v>
      </c>
      <c r="S5" s="295">
        <v>0</v>
      </c>
      <c r="T5" s="295">
        <v>0</v>
      </c>
      <c r="U5" s="303">
        <v>1349.7968510000001</v>
      </c>
      <c r="V5" s="303">
        <v>0</v>
      </c>
      <c r="W5" s="303">
        <v>0</v>
      </c>
      <c r="X5" s="303">
        <v>26746.715949999998</v>
      </c>
      <c r="Y5" s="303">
        <v>9138.5102609999994</v>
      </c>
      <c r="Z5" s="303">
        <v>0</v>
      </c>
      <c r="AA5" s="303">
        <v>9741.4002970000001</v>
      </c>
      <c r="AB5" s="303">
        <v>2501.5867710000002</v>
      </c>
      <c r="AC5" s="303">
        <v>213.32294620000002</v>
      </c>
      <c r="AD5" s="303">
        <v>77.793337829999999</v>
      </c>
      <c r="AE5" s="303">
        <v>25.93111261</v>
      </c>
      <c r="AF5" s="303">
        <v>25.93111261</v>
      </c>
      <c r="AG5" s="303">
        <v>25.93111261</v>
      </c>
      <c r="AH5" s="303">
        <v>2642.2441290000002</v>
      </c>
      <c r="AI5" s="303">
        <v>801.09627980000005</v>
      </c>
      <c r="AJ5" s="303">
        <v>1630.761925</v>
      </c>
      <c r="AK5" s="304">
        <v>66545.207800000004</v>
      </c>
      <c r="AL5" s="303">
        <v>4135.1048719999999</v>
      </c>
      <c r="AM5" s="303">
        <v>193.4028816</v>
      </c>
      <c r="AN5" s="303">
        <v>61896.882990000006</v>
      </c>
      <c r="AO5" s="303">
        <v>43653.040030000004</v>
      </c>
      <c r="AP5" s="303">
        <v>8998.5369480000008</v>
      </c>
      <c r="AQ5" s="303">
        <v>9245.3060160000005</v>
      </c>
      <c r="AR5" s="303">
        <v>0</v>
      </c>
      <c r="AS5" s="303">
        <v>319.81705550000004</v>
      </c>
      <c r="AT5" s="304">
        <v>111417.1538</v>
      </c>
      <c r="AU5" s="303">
        <v>11605.77995</v>
      </c>
      <c r="AV5" s="303">
        <v>123022.93370000001</v>
      </c>
      <c r="AW5" s="303"/>
      <c r="AX5" s="312"/>
    </row>
    <row r="6" spans="1:50" ht="15">
      <c r="A6" s="290" t="s">
        <v>72</v>
      </c>
      <c r="B6" s="301" t="s">
        <v>123</v>
      </c>
      <c r="C6" s="293">
        <v>2007</v>
      </c>
      <c r="D6" s="343" t="s">
        <v>83</v>
      </c>
      <c r="E6" s="296">
        <v>56870.939999000002</v>
      </c>
      <c r="F6" s="295">
        <v>16428.4745</v>
      </c>
      <c r="G6" s="295">
        <v>15047.4745</v>
      </c>
      <c r="H6" s="295">
        <v>0</v>
      </c>
      <c r="I6" s="295">
        <v>10263.119000000001</v>
      </c>
      <c r="J6" s="295">
        <v>5608.4699000000001</v>
      </c>
      <c r="K6" s="295">
        <v>4579.6490999999996</v>
      </c>
      <c r="L6" s="295">
        <v>75</v>
      </c>
      <c r="M6" s="295">
        <v>0</v>
      </c>
      <c r="N6" s="295">
        <v>4784.3554999999997</v>
      </c>
      <c r="O6" s="295">
        <v>0</v>
      </c>
      <c r="P6" s="295">
        <v>0</v>
      </c>
      <c r="Q6" s="295">
        <v>0</v>
      </c>
      <c r="R6" s="295">
        <v>0</v>
      </c>
      <c r="S6" s="295">
        <v>0</v>
      </c>
      <c r="T6" s="295">
        <v>0</v>
      </c>
      <c r="U6" s="303">
        <v>1381</v>
      </c>
      <c r="V6" s="303">
        <v>0</v>
      </c>
      <c r="W6" s="303">
        <v>0</v>
      </c>
      <c r="X6" s="303">
        <v>40442.465498999998</v>
      </c>
      <c r="Y6" s="303">
        <v>4892.0133480000004</v>
      </c>
      <c r="Z6" s="303">
        <v>0</v>
      </c>
      <c r="AA6" s="303">
        <v>13884.847653999999</v>
      </c>
      <c r="AB6" s="303">
        <v>9719.9673739999998</v>
      </c>
      <c r="AC6" s="303">
        <v>190</v>
      </c>
      <c r="AD6" s="303">
        <v>127.23748479999999</v>
      </c>
      <c r="AE6" s="303">
        <v>42.412494930000001</v>
      </c>
      <c r="AF6" s="303">
        <v>42.412494930000001</v>
      </c>
      <c r="AG6" s="303">
        <v>42.412494930000001</v>
      </c>
      <c r="AH6" s="303">
        <v>1.5926666669999998</v>
      </c>
      <c r="AI6" s="303">
        <v>4359.8487050000003</v>
      </c>
      <c r="AJ6" s="303">
        <v>7266.958267</v>
      </c>
      <c r="AK6" s="304">
        <v>247752</v>
      </c>
      <c r="AL6" s="303">
        <v>106753</v>
      </c>
      <c r="AM6" s="303">
        <v>49482.425459999999</v>
      </c>
      <c r="AN6" s="303">
        <v>91517.333471000005</v>
      </c>
      <c r="AO6" s="303">
        <v>24667.493999999999</v>
      </c>
      <c r="AP6" s="303">
        <v>21457.839470999999</v>
      </c>
      <c r="AQ6" s="303">
        <v>45392</v>
      </c>
      <c r="AR6" s="303">
        <v>0</v>
      </c>
      <c r="AS6" s="303">
        <v>0</v>
      </c>
      <c r="AT6" s="304">
        <v>304623</v>
      </c>
      <c r="AU6" s="303">
        <v>4229.6314549999997</v>
      </c>
      <c r="AV6" s="303">
        <v>308853</v>
      </c>
      <c r="AW6" s="303"/>
      <c r="AX6" s="312"/>
    </row>
    <row r="7" spans="1:50" ht="15">
      <c r="A7" s="290" t="s">
        <v>72</v>
      </c>
      <c r="B7" s="301" t="s">
        <v>123</v>
      </c>
      <c r="C7" s="293">
        <v>2007</v>
      </c>
      <c r="D7" s="343" t="s">
        <v>84</v>
      </c>
      <c r="E7" s="296">
        <v>30427.470209999999</v>
      </c>
      <c r="F7" s="295">
        <v>9204.0641479999995</v>
      </c>
      <c r="G7" s="295">
        <v>8352.4202530000002</v>
      </c>
      <c r="H7" s="295">
        <v>0</v>
      </c>
      <c r="I7" s="295">
        <v>6230.79907</v>
      </c>
      <c r="J7" s="295">
        <v>3272.8590750000003</v>
      </c>
      <c r="K7" s="295">
        <v>2816.0535909999999</v>
      </c>
      <c r="L7" s="295">
        <v>141.8864045</v>
      </c>
      <c r="M7" s="295">
        <v>0</v>
      </c>
      <c r="N7" s="295">
        <v>2121.6211830000002</v>
      </c>
      <c r="O7" s="295">
        <v>0</v>
      </c>
      <c r="P7" s="295">
        <v>0</v>
      </c>
      <c r="Q7" s="295">
        <v>0</v>
      </c>
      <c r="R7" s="295">
        <v>0</v>
      </c>
      <c r="S7" s="295">
        <v>0</v>
      </c>
      <c r="T7" s="295">
        <v>0</v>
      </c>
      <c r="U7" s="303">
        <v>851.64389489999996</v>
      </c>
      <c r="V7" s="303">
        <v>0</v>
      </c>
      <c r="W7" s="303">
        <v>0</v>
      </c>
      <c r="X7" s="303">
        <v>21223.406059999998</v>
      </c>
      <c r="Y7" s="303">
        <v>2554.700484</v>
      </c>
      <c r="Z7" s="303">
        <v>0</v>
      </c>
      <c r="AA7" s="303">
        <v>6940.0956349999997</v>
      </c>
      <c r="AB7" s="303">
        <v>5281.9458420000001</v>
      </c>
      <c r="AC7" s="303">
        <v>191.58770370000002</v>
      </c>
      <c r="AD7" s="303">
        <v>235.22943549999999</v>
      </c>
      <c r="AE7" s="303">
        <v>78.40981183000001</v>
      </c>
      <c r="AF7" s="303">
        <v>78.40981183000001</v>
      </c>
      <c r="AG7" s="303">
        <v>78.40981183000001</v>
      </c>
      <c r="AH7" s="303">
        <v>54.12624185</v>
      </c>
      <c r="AI7" s="303">
        <v>2028.433861</v>
      </c>
      <c r="AJ7" s="303">
        <v>3937.2868549999998</v>
      </c>
      <c r="AK7" s="304">
        <v>110571.60040000001</v>
      </c>
      <c r="AL7" s="303">
        <v>36784.897960000002</v>
      </c>
      <c r="AM7" s="303">
        <v>21385.57245</v>
      </c>
      <c r="AN7" s="303">
        <v>44635.193930000001</v>
      </c>
      <c r="AO7" s="303">
        <v>10660.926079999999</v>
      </c>
      <c r="AP7" s="303">
        <v>14762.77089</v>
      </c>
      <c r="AQ7" s="303">
        <v>19211.49696</v>
      </c>
      <c r="AR7" s="303">
        <v>0</v>
      </c>
      <c r="AS7" s="303">
        <v>7765.9360420000003</v>
      </c>
      <c r="AT7" s="304">
        <v>140999.07060000001</v>
      </c>
      <c r="AU7" s="303">
        <v>2188.1372850000002</v>
      </c>
      <c r="AV7" s="303">
        <v>143187.20790000001</v>
      </c>
      <c r="AW7" s="303"/>
      <c r="AX7" s="312"/>
    </row>
    <row r="8" spans="1:50" ht="15">
      <c r="A8" s="290" t="s">
        <v>72</v>
      </c>
      <c r="B8" s="301" t="s">
        <v>123</v>
      </c>
      <c r="C8" s="293">
        <v>2008</v>
      </c>
      <c r="D8" s="343" t="s">
        <v>79</v>
      </c>
      <c r="E8" s="296">
        <v>106793.1263</v>
      </c>
      <c r="F8" s="295">
        <v>32625.556949999998</v>
      </c>
      <c r="G8" s="295">
        <v>30173.185719999998</v>
      </c>
      <c r="H8" s="295">
        <v>0</v>
      </c>
      <c r="I8" s="295">
        <v>30056.312170000001</v>
      </c>
      <c r="J8" s="295">
        <v>19817.835480000002</v>
      </c>
      <c r="K8" s="295">
        <v>7862.7303579999998</v>
      </c>
      <c r="L8" s="295">
        <v>2375.7463379999999</v>
      </c>
      <c r="M8" s="295">
        <v>0</v>
      </c>
      <c r="N8" s="295">
        <v>116.8735459</v>
      </c>
      <c r="O8" s="295">
        <v>0</v>
      </c>
      <c r="P8" s="295">
        <v>0</v>
      </c>
      <c r="Q8" s="295">
        <v>0</v>
      </c>
      <c r="R8" s="295">
        <v>0</v>
      </c>
      <c r="S8" s="295">
        <v>0</v>
      </c>
      <c r="T8" s="295">
        <v>0</v>
      </c>
      <c r="U8" s="303">
        <v>2452.3712329999998</v>
      </c>
      <c r="V8" s="303">
        <v>0</v>
      </c>
      <c r="W8" s="303">
        <v>0</v>
      </c>
      <c r="X8" s="303">
        <v>74167.569359999994</v>
      </c>
      <c r="Y8" s="303">
        <v>18485.128109999998</v>
      </c>
      <c r="Z8" s="303">
        <v>0</v>
      </c>
      <c r="AA8" s="303">
        <v>28534.405910000001</v>
      </c>
      <c r="AB8" s="303">
        <v>11618.658740000001</v>
      </c>
      <c r="AC8" s="303">
        <v>203.66020850000001</v>
      </c>
      <c r="AD8" s="303">
        <v>800.93123620000006</v>
      </c>
      <c r="AE8" s="303">
        <v>266.97707869999999</v>
      </c>
      <c r="AF8" s="303">
        <v>266.97707869999999</v>
      </c>
      <c r="AG8" s="303">
        <v>266.97707869999999</v>
      </c>
      <c r="AH8" s="303">
        <v>3208.9383889999999</v>
      </c>
      <c r="AI8" s="303">
        <v>5612.7616479999997</v>
      </c>
      <c r="AJ8" s="303">
        <v>5703.0851229999998</v>
      </c>
      <c r="AK8" s="304">
        <v>285455.87969999999</v>
      </c>
      <c r="AL8" s="303">
        <v>42877.919379999999</v>
      </c>
      <c r="AM8" s="303">
        <v>32436.926050000002</v>
      </c>
      <c r="AN8" s="303">
        <v>209490.68269999998</v>
      </c>
      <c r="AO8" s="303">
        <v>138070.14050000001</v>
      </c>
      <c r="AP8" s="303">
        <v>49927.953729999994</v>
      </c>
      <c r="AQ8" s="303">
        <v>21492.588510000001</v>
      </c>
      <c r="AR8" s="303">
        <v>0</v>
      </c>
      <c r="AS8" s="303">
        <v>650.3515731</v>
      </c>
      <c r="AT8" s="304">
        <v>392249.00599999999</v>
      </c>
      <c r="AU8" s="303">
        <v>26413.96773</v>
      </c>
      <c r="AV8" s="303">
        <v>418662.97380000004</v>
      </c>
      <c r="AW8" s="303">
        <v>2482645.3829999999</v>
      </c>
      <c r="AX8" s="312">
        <f>AV8/AW8</f>
        <v>0.168635833642134</v>
      </c>
    </row>
    <row r="9" spans="1:50" ht="15">
      <c r="A9" s="290" t="s">
        <v>72</v>
      </c>
      <c r="B9" s="301" t="s">
        <v>123</v>
      </c>
      <c r="C9" s="293">
        <v>2008</v>
      </c>
      <c r="D9" s="343" t="s">
        <v>80</v>
      </c>
      <c r="E9" s="296">
        <v>111487.4342</v>
      </c>
      <c r="F9" s="295">
        <v>34736.072350000002</v>
      </c>
      <c r="G9" s="295">
        <v>31692.476159999998</v>
      </c>
      <c r="H9" s="295">
        <v>0</v>
      </c>
      <c r="I9" s="295">
        <v>31575.602620000001</v>
      </c>
      <c r="J9" s="295">
        <v>19893.717250000002</v>
      </c>
      <c r="K9" s="295">
        <v>9304.8402719999995</v>
      </c>
      <c r="L9" s="295">
        <v>2377.0450920000003</v>
      </c>
      <c r="M9" s="295">
        <v>0</v>
      </c>
      <c r="N9" s="295">
        <v>116.8735459</v>
      </c>
      <c r="O9" s="295">
        <v>0</v>
      </c>
      <c r="P9" s="295">
        <v>0</v>
      </c>
      <c r="Q9" s="295">
        <v>0</v>
      </c>
      <c r="R9" s="295">
        <v>0</v>
      </c>
      <c r="S9" s="295">
        <v>0</v>
      </c>
      <c r="T9" s="295">
        <v>0</v>
      </c>
      <c r="U9" s="303">
        <v>3043.596188</v>
      </c>
      <c r="V9" s="303">
        <v>0</v>
      </c>
      <c r="W9" s="303">
        <v>0</v>
      </c>
      <c r="X9" s="303">
        <v>76751.361829999994</v>
      </c>
      <c r="Y9" s="303">
        <v>17167.542559999998</v>
      </c>
      <c r="Z9" s="303">
        <v>0</v>
      </c>
      <c r="AA9" s="303">
        <v>30158.769179999999</v>
      </c>
      <c r="AB9" s="303">
        <v>12436.18441</v>
      </c>
      <c r="AC9" s="303">
        <v>204.95896230000002</v>
      </c>
      <c r="AD9" s="303">
        <v>1084.0357390000001</v>
      </c>
      <c r="AE9" s="303">
        <v>361.34524650000003</v>
      </c>
      <c r="AF9" s="303">
        <v>361.34524650000003</v>
      </c>
      <c r="AG9" s="303">
        <v>361.34524650000003</v>
      </c>
      <c r="AH9" s="303">
        <v>3208.9383889999999</v>
      </c>
      <c r="AI9" s="303">
        <v>6227.3308849999994</v>
      </c>
      <c r="AJ9" s="303">
        <v>6263.6016989999998</v>
      </c>
      <c r="AK9" s="304">
        <v>285203.71869999997</v>
      </c>
      <c r="AL9" s="303">
        <v>44818.192770000001</v>
      </c>
      <c r="AM9" s="303">
        <v>32436.926050000002</v>
      </c>
      <c r="AN9" s="303">
        <v>207298.24830000001</v>
      </c>
      <c r="AO9" s="303">
        <v>162114.67300000001</v>
      </c>
      <c r="AP9" s="303">
        <v>23660.12774</v>
      </c>
      <c r="AQ9" s="303">
        <v>21523.447519999998</v>
      </c>
      <c r="AR9" s="303">
        <v>0</v>
      </c>
      <c r="AS9" s="303">
        <v>650.3515731</v>
      </c>
      <c r="AT9" s="304">
        <v>396691.15280000004</v>
      </c>
      <c r="AU9" s="303">
        <v>28275.913940000002</v>
      </c>
      <c r="AV9" s="303">
        <v>424967.06680000003</v>
      </c>
      <c r="AW9" s="303">
        <v>2858735.8939999999</v>
      </c>
      <c r="AX9" s="312">
        <f>AV9/AW9</f>
        <v>0.14865558853895303</v>
      </c>
    </row>
    <row r="10" spans="1:50" ht="15">
      <c r="A10" s="290" t="s">
        <v>72</v>
      </c>
      <c r="B10" s="301" t="s">
        <v>123</v>
      </c>
      <c r="C10" s="293">
        <v>2008</v>
      </c>
      <c r="D10" s="343" t="s">
        <v>81</v>
      </c>
      <c r="E10" s="296">
        <v>55638.667990000002</v>
      </c>
      <c r="F10" s="295">
        <v>19230.49739</v>
      </c>
      <c r="G10" s="295">
        <v>17915.375550000001</v>
      </c>
      <c r="H10" s="295">
        <v>0</v>
      </c>
      <c r="I10" s="295">
        <v>17908.226449999998</v>
      </c>
      <c r="J10" s="295">
        <v>14351.793730000001</v>
      </c>
      <c r="K10" s="295">
        <v>1180.6863780000001</v>
      </c>
      <c r="L10" s="295">
        <v>2375.7463379999999</v>
      </c>
      <c r="M10" s="295">
        <v>0</v>
      </c>
      <c r="N10" s="295">
        <v>7.1491036179999998</v>
      </c>
      <c r="O10" s="295">
        <v>0</v>
      </c>
      <c r="P10" s="295">
        <v>0</v>
      </c>
      <c r="Q10" s="295">
        <v>0</v>
      </c>
      <c r="R10" s="295">
        <v>0</v>
      </c>
      <c r="S10" s="295">
        <v>0</v>
      </c>
      <c r="T10" s="295">
        <v>0</v>
      </c>
      <c r="U10" s="303">
        <v>1315.12184</v>
      </c>
      <c r="V10" s="303">
        <v>0</v>
      </c>
      <c r="W10" s="303">
        <v>0</v>
      </c>
      <c r="X10" s="303">
        <v>36408.170600000005</v>
      </c>
      <c r="Y10" s="303">
        <v>14192.8511</v>
      </c>
      <c r="Z10" s="303">
        <v>0</v>
      </c>
      <c r="AA10" s="303">
        <v>10865.257529999999</v>
      </c>
      <c r="AB10" s="303">
        <v>3899.4949350000002</v>
      </c>
      <c r="AC10" s="303">
        <v>185.78744940000001</v>
      </c>
      <c r="AD10" s="303">
        <v>159.56799280000001</v>
      </c>
      <c r="AE10" s="303">
        <v>53.189330920000003</v>
      </c>
      <c r="AF10" s="303">
        <v>53.189330920000003</v>
      </c>
      <c r="AG10" s="303">
        <v>53.189330920000003</v>
      </c>
      <c r="AH10" s="303">
        <v>2954.9466239999997</v>
      </c>
      <c r="AI10" s="303">
        <v>958.15936699999997</v>
      </c>
      <c r="AJ10" s="303">
        <v>3192.1056020000001</v>
      </c>
      <c r="AK10" s="304">
        <v>100510.5018</v>
      </c>
      <c r="AL10" s="303">
        <v>5887.7049570000008</v>
      </c>
      <c r="AM10" s="303">
        <v>323.53625879999998</v>
      </c>
      <c r="AN10" s="303">
        <v>93814.932620000007</v>
      </c>
      <c r="AO10" s="303">
        <v>68137.15337</v>
      </c>
      <c r="AP10" s="303">
        <v>15850.621419999999</v>
      </c>
      <c r="AQ10" s="303">
        <v>9827.1578330000011</v>
      </c>
      <c r="AR10" s="303">
        <v>0</v>
      </c>
      <c r="AS10" s="303">
        <v>484.32793979999997</v>
      </c>
      <c r="AT10" s="304">
        <v>156149.1698</v>
      </c>
      <c r="AU10" s="303">
        <v>15758.812679999999</v>
      </c>
      <c r="AV10" s="303">
        <v>171907.98240000001</v>
      </c>
      <c r="AW10" s="302"/>
      <c r="AX10" s="312"/>
    </row>
    <row r="11" spans="1:50" ht="15">
      <c r="A11" s="290" t="s">
        <v>72</v>
      </c>
      <c r="B11" s="301" t="s">
        <v>123</v>
      </c>
      <c r="C11" s="293">
        <v>2008</v>
      </c>
      <c r="D11" s="343" t="s">
        <v>82</v>
      </c>
      <c r="E11" s="296">
        <v>55752.006329999997</v>
      </c>
      <c r="F11" s="295">
        <v>20688.972670000003</v>
      </c>
      <c r="G11" s="295">
        <v>19378.141609999999</v>
      </c>
      <c r="H11" s="295">
        <v>0</v>
      </c>
      <c r="I11" s="295">
        <v>19370.9925</v>
      </c>
      <c r="J11" s="295">
        <v>14371.151119999999</v>
      </c>
      <c r="K11" s="295">
        <v>2622.7962910000001</v>
      </c>
      <c r="L11" s="295">
        <v>2377.0450920000003</v>
      </c>
      <c r="M11" s="295">
        <v>0</v>
      </c>
      <c r="N11" s="295">
        <v>7.1491036179999998</v>
      </c>
      <c r="O11" s="295">
        <v>0</v>
      </c>
      <c r="P11" s="295">
        <v>0</v>
      </c>
      <c r="Q11" s="295">
        <v>0</v>
      </c>
      <c r="R11" s="295">
        <v>0</v>
      </c>
      <c r="S11" s="295">
        <v>0</v>
      </c>
      <c r="T11" s="295">
        <v>0</v>
      </c>
      <c r="U11" s="303">
        <v>1310.8310670000001</v>
      </c>
      <c r="V11" s="303">
        <v>0</v>
      </c>
      <c r="W11" s="303">
        <v>0</v>
      </c>
      <c r="X11" s="303">
        <v>35063.033659999994</v>
      </c>
      <c r="Y11" s="303">
        <v>12593.898789999999</v>
      </c>
      <c r="Z11" s="303">
        <v>0</v>
      </c>
      <c r="AA11" s="303">
        <v>11087.84499</v>
      </c>
      <c r="AB11" s="303">
        <v>3945.0658480000002</v>
      </c>
      <c r="AC11" s="303">
        <v>187.0862032</v>
      </c>
      <c r="AD11" s="303">
        <v>159.56799280000001</v>
      </c>
      <c r="AE11" s="303">
        <v>53.189330920000003</v>
      </c>
      <c r="AF11" s="303">
        <v>53.189330920000003</v>
      </c>
      <c r="AG11" s="303">
        <v>53.189330920000003</v>
      </c>
      <c r="AH11" s="303">
        <v>2954.9466239999997</v>
      </c>
      <c r="AI11" s="303">
        <v>977.51675660000001</v>
      </c>
      <c r="AJ11" s="303">
        <v>3157.1064500000002</v>
      </c>
      <c r="AK11" s="304">
        <v>74959.084940000001</v>
      </c>
      <c r="AL11" s="303">
        <v>6061.4866540000003</v>
      </c>
      <c r="AM11" s="303">
        <v>323.53625879999998</v>
      </c>
      <c r="AN11" s="303">
        <v>68089.734089999998</v>
      </c>
      <c r="AO11" s="303">
        <v>50802.00692</v>
      </c>
      <c r="AP11" s="303">
        <v>7460.5693369999999</v>
      </c>
      <c r="AQ11" s="303">
        <v>9827.1578330000011</v>
      </c>
      <c r="AR11" s="303">
        <v>0</v>
      </c>
      <c r="AS11" s="303">
        <v>484.32793979999997</v>
      </c>
      <c r="AT11" s="304">
        <v>130711.0913</v>
      </c>
      <c r="AU11" s="303">
        <v>16290.496880000001</v>
      </c>
      <c r="AV11" s="303">
        <v>147001.58809999999</v>
      </c>
      <c r="AW11" s="302"/>
      <c r="AX11" s="312"/>
    </row>
    <row r="12" spans="1:50" ht="15">
      <c r="A12" s="290" t="s">
        <v>72</v>
      </c>
      <c r="B12" s="301" t="s">
        <v>123</v>
      </c>
      <c r="C12" s="293">
        <v>2008</v>
      </c>
      <c r="D12" s="343" t="s">
        <v>83</v>
      </c>
      <c r="E12" s="296">
        <v>51154.458319999998</v>
      </c>
      <c r="F12" s="295">
        <v>13395.05956</v>
      </c>
      <c r="G12" s="295">
        <v>12257.810170000001</v>
      </c>
      <c r="H12" s="295">
        <v>0</v>
      </c>
      <c r="I12" s="295">
        <v>12148.085730000001</v>
      </c>
      <c r="J12" s="295">
        <v>5466.0417459999999</v>
      </c>
      <c r="K12" s="295">
        <v>6682.0439800000004</v>
      </c>
      <c r="L12" s="295">
        <v>0</v>
      </c>
      <c r="M12" s="295">
        <v>0</v>
      </c>
      <c r="N12" s="295">
        <v>109.72444229999999</v>
      </c>
      <c r="O12" s="295">
        <v>0</v>
      </c>
      <c r="P12" s="295">
        <v>0</v>
      </c>
      <c r="Q12" s="295">
        <v>0</v>
      </c>
      <c r="R12" s="295">
        <v>0</v>
      </c>
      <c r="S12" s="295">
        <v>0</v>
      </c>
      <c r="T12" s="295">
        <v>0</v>
      </c>
      <c r="U12" s="303">
        <v>1137.2493940000002</v>
      </c>
      <c r="V12" s="303">
        <v>0</v>
      </c>
      <c r="W12" s="303">
        <v>0</v>
      </c>
      <c r="X12" s="303">
        <v>37759.398759999996</v>
      </c>
      <c r="Y12" s="303">
        <v>4292.2770110000001</v>
      </c>
      <c r="Z12" s="303">
        <v>0</v>
      </c>
      <c r="AA12" s="303">
        <v>17669.148379999999</v>
      </c>
      <c r="AB12" s="303">
        <v>7719.1638030000004</v>
      </c>
      <c r="AC12" s="303">
        <v>17.872759040000002</v>
      </c>
      <c r="AD12" s="303">
        <v>641.36324339999999</v>
      </c>
      <c r="AE12" s="303">
        <v>213.78774780000001</v>
      </c>
      <c r="AF12" s="303">
        <v>213.78774780000001</v>
      </c>
      <c r="AG12" s="303">
        <v>213.78774780000001</v>
      </c>
      <c r="AH12" s="303">
        <v>253.99176459999998</v>
      </c>
      <c r="AI12" s="303">
        <v>4654.6022810000004</v>
      </c>
      <c r="AJ12" s="303">
        <v>2510.9795210000002</v>
      </c>
      <c r="AK12" s="304">
        <v>184945.37789999999</v>
      </c>
      <c r="AL12" s="303">
        <v>36990.214420000004</v>
      </c>
      <c r="AM12" s="303">
        <v>32113.389789999997</v>
      </c>
      <c r="AN12" s="303">
        <v>115675.75009999999</v>
      </c>
      <c r="AO12" s="303">
        <v>69932.987110000002</v>
      </c>
      <c r="AP12" s="303">
        <v>34077.332310000005</v>
      </c>
      <c r="AQ12" s="303">
        <v>11665.430679999999</v>
      </c>
      <c r="AR12" s="303">
        <v>0</v>
      </c>
      <c r="AS12" s="303">
        <v>166.0236333</v>
      </c>
      <c r="AT12" s="304">
        <v>236099.83630000002</v>
      </c>
      <c r="AU12" s="303">
        <v>10655.155050000001</v>
      </c>
      <c r="AV12" s="303">
        <v>246754.99130000002</v>
      </c>
      <c r="AW12" s="302"/>
      <c r="AX12" s="312"/>
    </row>
    <row r="13" spans="1:50" ht="15">
      <c r="A13" s="290" t="s">
        <v>72</v>
      </c>
      <c r="B13" s="301" t="s">
        <v>123</v>
      </c>
      <c r="C13" s="293">
        <v>2008</v>
      </c>
      <c r="D13" s="343" t="s">
        <v>84</v>
      </c>
      <c r="E13" s="296">
        <v>55735.42785</v>
      </c>
      <c r="F13" s="295">
        <v>14047.099679999999</v>
      </c>
      <c r="G13" s="295">
        <v>12314.334560000001</v>
      </c>
      <c r="H13" s="295">
        <v>0</v>
      </c>
      <c r="I13" s="295">
        <v>12204.61011</v>
      </c>
      <c r="J13" s="295">
        <v>5522.5661339999997</v>
      </c>
      <c r="K13" s="295">
        <v>6682.0439800000004</v>
      </c>
      <c r="L13" s="295">
        <v>0</v>
      </c>
      <c r="M13" s="295">
        <v>0</v>
      </c>
      <c r="N13" s="295">
        <v>109.72444229999999</v>
      </c>
      <c r="O13" s="295">
        <v>0</v>
      </c>
      <c r="P13" s="295">
        <v>0</v>
      </c>
      <c r="Q13" s="295">
        <v>0</v>
      </c>
      <c r="R13" s="295">
        <v>0</v>
      </c>
      <c r="S13" s="295">
        <v>0</v>
      </c>
      <c r="T13" s="295">
        <v>0</v>
      </c>
      <c r="U13" s="303">
        <v>1732.7651210000001</v>
      </c>
      <c r="V13" s="303">
        <v>0</v>
      </c>
      <c r="W13" s="303">
        <v>0</v>
      </c>
      <c r="X13" s="303">
        <v>41688.328170000001</v>
      </c>
      <c r="Y13" s="303">
        <v>4573.6437740000001</v>
      </c>
      <c r="Z13" s="303">
        <v>0</v>
      </c>
      <c r="AA13" s="303">
        <v>19070.924179999998</v>
      </c>
      <c r="AB13" s="303">
        <v>8491.1185659999992</v>
      </c>
      <c r="AC13" s="303">
        <v>17.872759040000002</v>
      </c>
      <c r="AD13" s="303">
        <v>924.46774670000002</v>
      </c>
      <c r="AE13" s="303">
        <v>308.15591560000001</v>
      </c>
      <c r="AF13" s="303">
        <v>308.15591560000001</v>
      </c>
      <c r="AG13" s="303">
        <v>308.15591560000001</v>
      </c>
      <c r="AH13" s="303">
        <v>253.99176459999998</v>
      </c>
      <c r="AI13" s="303">
        <v>5249.814128</v>
      </c>
      <c r="AJ13" s="303">
        <v>3106.4952490000001</v>
      </c>
      <c r="AK13" s="304">
        <v>210244.63369999998</v>
      </c>
      <c r="AL13" s="303">
        <v>38756.706119999995</v>
      </c>
      <c r="AM13" s="303">
        <v>32113.389789999997</v>
      </c>
      <c r="AN13" s="303">
        <v>139208.51419999998</v>
      </c>
      <c r="AO13" s="303">
        <v>111312.66609999999</v>
      </c>
      <c r="AP13" s="303">
        <v>16199.55841</v>
      </c>
      <c r="AQ13" s="303">
        <v>11696.28969</v>
      </c>
      <c r="AR13" s="303">
        <v>0</v>
      </c>
      <c r="AS13" s="303">
        <v>166.0236333</v>
      </c>
      <c r="AT13" s="304">
        <v>265980.06160000002</v>
      </c>
      <c r="AU13" s="303">
        <v>11985.41706</v>
      </c>
      <c r="AV13" s="303">
        <v>277965.47860000003</v>
      </c>
      <c r="AW13" s="302"/>
      <c r="AX13" s="312"/>
    </row>
    <row r="14" spans="1:50" ht="15">
      <c r="A14" s="290" t="s">
        <v>72</v>
      </c>
      <c r="B14" s="301" t="s">
        <v>123</v>
      </c>
      <c r="C14" s="293">
        <v>2009</v>
      </c>
      <c r="D14" s="343" t="s">
        <v>79</v>
      </c>
      <c r="E14" s="296">
        <v>145398.15040000001</v>
      </c>
      <c r="F14" s="295">
        <v>67354.467909999992</v>
      </c>
      <c r="G14" s="295">
        <v>65654.321309999999</v>
      </c>
      <c r="H14" s="295">
        <v>0</v>
      </c>
      <c r="I14" s="295">
        <v>64278.587450000006</v>
      </c>
      <c r="J14" s="295">
        <v>43799.466799999995</v>
      </c>
      <c r="K14" s="295">
        <v>12082.463169999999</v>
      </c>
      <c r="L14" s="295">
        <v>8396.6574799999999</v>
      </c>
      <c r="M14" s="295">
        <v>0</v>
      </c>
      <c r="N14" s="295">
        <v>1375.7338629999999</v>
      </c>
      <c r="O14" s="295">
        <v>0</v>
      </c>
      <c r="P14" s="295">
        <v>0</v>
      </c>
      <c r="Q14" s="295">
        <v>0</v>
      </c>
      <c r="R14" s="295">
        <v>0</v>
      </c>
      <c r="S14" s="295">
        <v>0</v>
      </c>
      <c r="T14" s="295">
        <v>0</v>
      </c>
      <c r="U14" s="303">
        <v>1700.1465909999999</v>
      </c>
      <c r="V14" s="303">
        <v>0</v>
      </c>
      <c r="W14" s="303">
        <v>0</v>
      </c>
      <c r="X14" s="303">
        <v>78043.682459999996</v>
      </c>
      <c r="Y14" s="303">
        <v>26149.99253</v>
      </c>
      <c r="Z14" s="303">
        <v>0</v>
      </c>
      <c r="AA14" s="303">
        <v>23907.627680000001</v>
      </c>
      <c r="AB14" s="303">
        <v>11871.306640000001</v>
      </c>
      <c r="AC14" s="303">
        <v>659.70936189999998</v>
      </c>
      <c r="AD14" s="303">
        <v>2553.0323870000002</v>
      </c>
      <c r="AE14" s="303">
        <v>247.9376316</v>
      </c>
      <c r="AF14" s="303">
        <v>2009.7861340000002</v>
      </c>
      <c r="AG14" s="303">
        <v>295.3086222</v>
      </c>
      <c r="AH14" s="303">
        <v>447.1307395</v>
      </c>
      <c r="AI14" s="303">
        <v>7271.7020130000001</v>
      </c>
      <c r="AJ14" s="303">
        <v>5183.1811100000004</v>
      </c>
      <c r="AK14" s="304">
        <v>253314.6869</v>
      </c>
      <c r="AL14" s="303">
        <v>22848.772800000002</v>
      </c>
      <c r="AM14" s="303">
        <v>69954.465280000004</v>
      </c>
      <c r="AN14" s="303">
        <v>159916.89230000001</v>
      </c>
      <c r="AO14" s="303">
        <v>131253.22659999999</v>
      </c>
      <c r="AP14" s="303">
        <v>26267.359059999999</v>
      </c>
      <c r="AQ14" s="303">
        <v>2396.3066779999999</v>
      </c>
      <c r="AR14" s="303">
        <v>0</v>
      </c>
      <c r="AS14" s="303">
        <v>594.55646100000001</v>
      </c>
      <c r="AT14" s="304">
        <v>398712.83720000001</v>
      </c>
      <c r="AU14" s="303">
        <v>42290.045399999995</v>
      </c>
      <c r="AV14" s="303">
        <v>441002.88260000001</v>
      </c>
      <c r="AW14" s="303">
        <v>3640754.548</v>
      </c>
      <c r="AX14" s="312">
        <f>AV14/AW14</f>
        <v>0.12112952872427478</v>
      </c>
    </row>
    <row r="15" spans="1:50" ht="15">
      <c r="A15" s="290" t="s">
        <v>72</v>
      </c>
      <c r="B15" s="301" t="s">
        <v>123</v>
      </c>
      <c r="C15" s="293">
        <v>2009</v>
      </c>
      <c r="D15" s="343" t="s">
        <v>80</v>
      </c>
      <c r="E15" s="296">
        <v>145776.5105</v>
      </c>
      <c r="F15" s="295">
        <v>62683.700880000004</v>
      </c>
      <c r="G15" s="295">
        <v>60760.348310000001</v>
      </c>
      <c r="H15" s="295">
        <v>0</v>
      </c>
      <c r="I15" s="295">
        <v>59384.53428</v>
      </c>
      <c r="J15" s="295">
        <v>44333.657530000004</v>
      </c>
      <c r="K15" s="295">
        <v>12046.41655</v>
      </c>
      <c r="L15" s="295">
        <v>3004.4602059999997</v>
      </c>
      <c r="M15" s="295">
        <v>0</v>
      </c>
      <c r="N15" s="295">
        <v>1375.8140349999999</v>
      </c>
      <c r="O15" s="295">
        <v>0</v>
      </c>
      <c r="P15" s="295">
        <v>0</v>
      </c>
      <c r="Q15" s="295">
        <v>0</v>
      </c>
      <c r="R15" s="295">
        <v>0</v>
      </c>
      <c r="S15" s="295">
        <v>0</v>
      </c>
      <c r="T15" s="295">
        <v>0</v>
      </c>
      <c r="U15" s="303">
        <v>1923.3525619999998</v>
      </c>
      <c r="V15" s="303">
        <v>0</v>
      </c>
      <c r="W15" s="303">
        <v>0</v>
      </c>
      <c r="X15" s="303">
        <v>83092.809629999989</v>
      </c>
      <c r="Y15" s="303">
        <v>25262.989699999998</v>
      </c>
      <c r="Z15" s="303">
        <v>0</v>
      </c>
      <c r="AA15" s="303">
        <v>26246.87528</v>
      </c>
      <c r="AB15" s="303">
        <v>14633.311820000001</v>
      </c>
      <c r="AC15" s="303">
        <v>740.6736396</v>
      </c>
      <c r="AD15" s="303">
        <v>2573.291252</v>
      </c>
      <c r="AE15" s="303">
        <v>254.69058660000002</v>
      </c>
      <c r="AF15" s="303">
        <v>2016.5390889999999</v>
      </c>
      <c r="AG15" s="303">
        <v>302.06157719999999</v>
      </c>
      <c r="AH15" s="303">
        <v>424.8002171</v>
      </c>
      <c r="AI15" s="303">
        <v>7738.0718210000005</v>
      </c>
      <c r="AJ15" s="303">
        <v>5472.7958959999996</v>
      </c>
      <c r="AK15" s="304">
        <v>422756.98680000001</v>
      </c>
      <c r="AL15" s="303">
        <v>21585.35642</v>
      </c>
      <c r="AM15" s="303">
        <v>69456.73947</v>
      </c>
      <c r="AN15" s="303">
        <v>331027.50669999997</v>
      </c>
      <c r="AO15" s="303">
        <v>302881.93839999998</v>
      </c>
      <c r="AP15" s="303">
        <v>15963.091470000001</v>
      </c>
      <c r="AQ15" s="303">
        <v>12182.476849999999</v>
      </c>
      <c r="AR15" s="303">
        <v>0</v>
      </c>
      <c r="AS15" s="303">
        <v>687.38416469999993</v>
      </c>
      <c r="AT15" s="304">
        <v>568533.49729999993</v>
      </c>
      <c r="AU15" s="303">
        <v>42545.110049999996</v>
      </c>
      <c r="AV15" s="303">
        <v>611078.60739999998</v>
      </c>
      <c r="AW15" s="303">
        <v>3844016.3810000001</v>
      </c>
      <c r="AX15" s="312">
        <f>AV15/AW15</f>
        <v>0.15896878338510909</v>
      </c>
    </row>
    <row r="16" spans="1:50" ht="15">
      <c r="A16" s="290" t="s">
        <v>72</v>
      </c>
      <c r="B16" s="301" t="s">
        <v>123</v>
      </c>
      <c r="C16" s="293">
        <v>2009</v>
      </c>
      <c r="D16" s="343" t="s">
        <v>81</v>
      </c>
      <c r="E16" s="296">
        <v>110631.5984</v>
      </c>
      <c r="F16" s="295">
        <v>56150.98732</v>
      </c>
      <c r="G16" s="295">
        <v>54575.136709999999</v>
      </c>
      <c r="H16" s="295">
        <v>0</v>
      </c>
      <c r="I16" s="295">
        <v>54567.199710000001</v>
      </c>
      <c r="J16" s="295">
        <v>39803.211689999996</v>
      </c>
      <c r="K16" s="295">
        <v>6524.0113959999999</v>
      </c>
      <c r="L16" s="295">
        <v>8239.9766259999997</v>
      </c>
      <c r="M16" s="295">
        <v>0</v>
      </c>
      <c r="N16" s="295">
        <v>7.936992429</v>
      </c>
      <c r="O16" s="295">
        <v>0</v>
      </c>
      <c r="P16" s="295">
        <v>0</v>
      </c>
      <c r="Q16" s="295">
        <v>0</v>
      </c>
      <c r="R16" s="295">
        <v>0</v>
      </c>
      <c r="S16" s="295">
        <v>0</v>
      </c>
      <c r="T16" s="295">
        <v>0</v>
      </c>
      <c r="U16" s="303">
        <v>1575.8506159999999</v>
      </c>
      <c r="V16" s="303">
        <v>0</v>
      </c>
      <c r="W16" s="303">
        <v>0</v>
      </c>
      <c r="X16" s="303">
        <v>54480.611100000002</v>
      </c>
      <c r="Y16" s="303">
        <v>22014.802480000002</v>
      </c>
      <c r="Z16" s="303">
        <v>0</v>
      </c>
      <c r="AA16" s="303">
        <v>16052.61486</v>
      </c>
      <c r="AB16" s="303">
        <v>7062.1323890000003</v>
      </c>
      <c r="AC16" s="303">
        <v>364.72203240000005</v>
      </c>
      <c r="AD16" s="303">
        <v>1568.6977019999999</v>
      </c>
      <c r="AE16" s="303">
        <v>24.05346978</v>
      </c>
      <c r="AF16" s="303">
        <v>1493.8668829999999</v>
      </c>
      <c r="AG16" s="303">
        <v>50.777350009999999</v>
      </c>
      <c r="AH16" s="303">
        <v>447.1307395</v>
      </c>
      <c r="AI16" s="303">
        <v>3550.6351690000001</v>
      </c>
      <c r="AJ16" s="303">
        <v>3419.8757300000002</v>
      </c>
      <c r="AK16" s="304">
        <v>120059.9206</v>
      </c>
      <c r="AL16" s="303">
        <v>6699.0760650000002</v>
      </c>
      <c r="AM16" s="303">
        <v>2610.8093709999998</v>
      </c>
      <c r="AN16" s="303">
        <v>110379.4543</v>
      </c>
      <c r="AO16" s="303">
        <v>97612.187090000007</v>
      </c>
      <c r="AP16" s="303">
        <v>10533.934859999999</v>
      </c>
      <c r="AQ16" s="303">
        <v>2233.3323089999999</v>
      </c>
      <c r="AR16" s="303">
        <v>0</v>
      </c>
      <c r="AS16" s="303">
        <v>370.58094829999999</v>
      </c>
      <c r="AT16" s="304">
        <v>230691.5191</v>
      </c>
      <c r="AU16" s="303">
        <v>36729.726640000001</v>
      </c>
      <c r="AV16" s="303">
        <v>267421.24569999997</v>
      </c>
      <c r="AW16" s="303"/>
      <c r="AX16" s="312"/>
    </row>
    <row r="17" spans="1:50" ht="15">
      <c r="A17" s="290" t="s">
        <v>72</v>
      </c>
      <c r="B17" s="301" t="s">
        <v>123</v>
      </c>
      <c r="C17" s="293">
        <v>2009</v>
      </c>
      <c r="D17" s="343" t="s">
        <v>82</v>
      </c>
      <c r="E17" s="296">
        <v>101717.6875</v>
      </c>
      <c r="F17" s="295">
        <v>50002.678119999997</v>
      </c>
      <c r="G17" s="295">
        <v>48424.400600000001</v>
      </c>
      <c r="H17" s="295">
        <v>0</v>
      </c>
      <c r="I17" s="295">
        <v>48416.383439999998</v>
      </c>
      <c r="J17" s="295">
        <v>39098.644209999999</v>
      </c>
      <c r="K17" s="295">
        <v>6469.9597429999994</v>
      </c>
      <c r="L17" s="295">
        <v>2847.7794859999999</v>
      </c>
      <c r="M17" s="295">
        <v>0</v>
      </c>
      <c r="N17" s="295">
        <v>8.0171640699999998</v>
      </c>
      <c r="O17" s="295">
        <v>0</v>
      </c>
      <c r="P17" s="295">
        <v>0</v>
      </c>
      <c r="Q17" s="295">
        <v>0</v>
      </c>
      <c r="R17" s="295">
        <v>0</v>
      </c>
      <c r="S17" s="295">
        <v>0</v>
      </c>
      <c r="T17" s="295">
        <v>0</v>
      </c>
      <c r="U17" s="303">
        <v>1578.277519</v>
      </c>
      <c r="V17" s="303">
        <v>0</v>
      </c>
      <c r="W17" s="303">
        <v>0</v>
      </c>
      <c r="X17" s="303">
        <v>51715.009340000004</v>
      </c>
      <c r="Y17" s="303">
        <v>19165.245989999999</v>
      </c>
      <c r="Z17" s="303">
        <v>0</v>
      </c>
      <c r="AA17" s="303">
        <v>16158.854429999999</v>
      </c>
      <c r="AB17" s="303">
        <v>7129.3350849999997</v>
      </c>
      <c r="AC17" s="303">
        <v>445.68644360000002</v>
      </c>
      <c r="AD17" s="303">
        <v>1588.73468</v>
      </c>
      <c r="AE17" s="303">
        <v>30.732462269999999</v>
      </c>
      <c r="AF17" s="303">
        <v>1500.545875</v>
      </c>
      <c r="AG17" s="303">
        <v>57.456342499999998</v>
      </c>
      <c r="AH17" s="303">
        <v>424.8002171</v>
      </c>
      <c r="AI17" s="303">
        <v>3331.646072</v>
      </c>
      <c r="AJ17" s="303">
        <v>3470.7064180000002</v>
      </c>
      <c r="AK17" s="304">
        <v>136525.67559999999</v>
      </c>
      <c r="AL17" s="303">
        <v>7220.1874109999999</v>
      </c>
      <c r="AM17" s="303">
        <v>2338.3571579999998</v>
      </c>
      <c r="AN17" s="303">
        <v>126503.7224</v>
      </c>
      <c r="AO17" s="303">
        <v>105345.06600000001</v>
      </c>
      <c r="AP17" s="303">
        <v>9377.0376830000005</v>
      </c>
      <c r="AQ17" s="303">
        <v>11781.61865</v>
      </c>
      <c r="AR17" s="303">
        <v>0</v>
      </c>
      <c r="AS17" s="303">
        <v>463.40865209999998</v>
      </c>
      <c r="AT17" s="304">
        <v>238243.36300000001</v>
      </c>
      <c r="AU17" s="303">
        <v>36397.810680000002</v>
      </c>
      <c r="AV17" s="303">
        <v>274641.17369999998</v>
      </c>
      <c r="AW17" s="302"/>
      <c r="AX17" s="312"/>
    </row>
    <row r="18" spans="1:50" ht="15">
      <c r="A18" s="290" t="s">
        <v>72</v>
      </c>
      <c r="B18" s="301" t="s">
        <v>123</v>
      </c>
      <c r="C18" s="293">
        <v>2009</v>
      </c>
      <c r="D18" s="343" t="s">
        <v>83</v>
      </c>
      <c r="E18" s="296">
        <v>34766.551950000001</v>
      </c>
      <c r="F18" s="295">
        <v>11203.480579999999</v>
      </c>
      <c r="G18" s="295">
        <v>11079.18461</v>
      </c>
      <c r="H18" s="295">
        <v>0</v>
      </c>
      <c r="I18" s="295">
        <v>9711.3877369999991</v>
      </c>
      <c r="J18" s="295">
        <v>3996.2551109999999</v>
      </c>
      <c r="K18" s="295">
        <v>5558.4517729999998</v>
      </c>
      <c r="L18" s="295">
        <v>156.68085380000002</v>
      </c>
      <c r="M18" s="295">
        <v>0</v>
      </c>
      <c r="N18" s="295">
        <v>1367.796871</v>
      </c>
      <c r="O18" s="295">
        <v>0</v>
      </c>
      <c r="P18" s="295">
        <v>0</v>
      </c>
      <c r="Q18" s="295">
        <v>0</v>
      </c>
      <c r="R18" s="295">
        <v>0</v>
      </c>
      <c r="S18" s="295">
        <v>0</v>
      </c>
      <c r="T18" s="295">
        <v>0</v>
      </c>
      <c r="U18" s="303">
        <v>124.2959752</v>
      </c>
      <c r="V18" s="303">
        <v>0</v>
      </c>
      <c r="W18" s="303">
        <v>0</v>
      </c>
      <c r="X18" s="303">
        <v>23563.071359999998</v>
      </c>
      <c r="Y18" s="303">
        <v>4135.1900519999999</v>
      </c>
      <c r="Z18" s="303">
        <v>0</v>
      </c>
      <c r="AA18" s="303">
        <v>7855.0128210000003</v>
      </c>
      <c r="AB18" s="303">
        <v>4809.1742510000004</v>
      </c>
      <c r="AC18" s="303">
        <v>294.98732960000001</v>
      </c>
      <c r="AD18" s="303">
        <v>984.33468500000004</v>
      </c>
      <c r="AE18" s="303">
        <v>223.88416190000001</v>
      </c>
      <c r="AF18" s="303">
        <v>515.91925089999995</v>
      </c>
      <c r="AG18" s="303">
        <v>244.53127220000002</v>
      </c>
      <c r="AH18" s="303">
        <v>0</v>
      </c>
      <c r="AI18" s="303">
        <v>3721.0668450000003</v>
      </c>
      <c r="AJ18" s="303">
        <v>1763.3053799999998</v>
      </c>
      <c r="AK18" s="304">
        <v>133254.76620000001</v>
      </c>
      <c r="AL18" s="303">
        <v>16149.696739999999</v>
      </c>
      <c r="AM18" s="303">
        <v>67343.655900000012</v>
      </c>
      <c r="AN18" s="303">
        <v>49537.43806</v>
      </c>
      <c r="AO18" s="303">
        <v>33641.039499999999</v>
      </c>
      <c r="AP18" s="303">
        <v>15733.424199999999</v>
      </c>
      <c r="AQ18" s="303">
        <v>162.97436929999998</v>
      </c>
      <c r="AR18" s="303">
        <v>0</v>
      </c>
      <c r="AS18" s="303">
        <v>223.97551259999997</v>
      </c>
      <c r="AT18" s="304">
        <v>168021.31819999998</v>
      </c>
      <c r="AU18" s="303">
        <v>5560.3187640000006</v>
      </c>
      <c r="AV18" s="303">
        <v>173581.63690000001</v>
      </c>
      <c r="AW18" s="302"/>
      <c r="AX18" s="312"/>
    </row>
    <row r="19" spans="1:50" ht="15">
      <c r="A19" s="290" t="s">
        <v>72</v>
      </c>
      <c r="B19" s="301" t="s">
        <v>123</v>
      </c>
      <c r="C19" s="293">
        <v>2009</v>
      </c>
      <c r="D19" s="343" t="s">
        <v>84</v>
      </c>
      <c r="E19" s="296">
        <v>44058.823049999999</v>
      </c>
      <c r="F19" s="295">
        <v>12681.02276</v>
      </c>
      <c r="G19" s="295">
        <v>12335.94771</v>
      </c>
      <c r="H19" s="295">
        <v>0</v>
      </c>
      <c r="I19" s="295">
        <v>10968.15084</v>
      </c>
      <c r="J19" s="295">
        <v>5235.0133210000004</v>
      </c>
      <c r="K19" s="295">
        <v>5576.4568019999997</v>
      </c>
      <c r="L19" s="295">
        <v>156.68072020000002</v>
      </c>
      <c r="M19" s="295">
        <v>0</v>
      </c>
      <c r="N19" s="295">
        <v>1367.796871</v>
      </c>
      <c r="O19" s="295">
        <v>0</v>
      </c>
      <c r="P19" s="295">
        <v>0</v>
      </c>
      <c r="Q19" s="295">
        <v>0</v>
      </c>
      <c r="R19" s="295">
        <v>0</v>
      </c>
      <c r="S19" s="295">
        <v>0</v>
      </c>
      <c r="T19" s="295">
        <v>0</v>
      </c>
      <c r="U19" s="303">
        <v>345.07504310000002</v>
      </c>
      <c r="V19" s="303">
        <v>0</v>
      </c>
      <c r="W19" s="303">
        <v>0</v>
      </c>
      <c r="X19" s="303">
        <v>31377.800289999999</v>
      </c>
      <c r="Y19" s="303">
        <v>6097.7437139999993</v>
      </c>
      <c r="Z19" s="303">
        <v>0</v>
      </c>
      <c r="AA19" s="303">
        <v>10088.020839999999</v>
      </c>
      <c r="AB19" s="303">
        <v>7503.9767389999997</v>
      </c>
      <c r="AC19" s="303">
        <v>294.98719599999998</v>
      </c>
      <c r="AD19" s="303">
        <v>984.55657229999997</v>
      </c>
      <c r="AE19" s="303">
        <v>223.95812430000001</v>
      </c>
      <c r="AF19" s="303">
        <v>515.99321340000006</v>
      </c>
      <c r="AG19" s="303">
        <v>244.60523470000001</v>
      </c>
      <c r="AH19" s="303">
        <v>0</v>
      </c>
      <c r="AI19" s="303">
        <v>4406.425749</v>
      </c>
      <c r="AJ19" s="303">
        <v>2002.0894779999999</v>
      </c>
      <c r="AK19" s="304">
        <v>286231.3112</v>
      </c>
      <c r="AL19" s="303">
        <v>14365.16901</v>
      </c>
      <c r="AM19" s="303">
        <v>67118.382310000001</v>
      </c>
      <c r="AN19" s="303">
        <v>204523.7844</v>
      </c>
      <c r="AO19" s="303">
        <v>197536.87239999999</v>
      </c>
      <c r="AP19" s="303">
        <v>6586.0537839999997</v>
      </c>
      <c r="AQ19" s="303">
        <v>400.8582035</v>
      </c>
      <c r="AR19" s="303">
        <v>0</v>
      </c>
      <c r="AS19" s="303">
        <v>223.97551259999997</v>
      </c>
      <c r="AT19" s="304">
        <v>330290.13430000003</v>
      </c>
      <c r="AU19" s="303">
        <v>6147.2993720000004</v>
      </c>
      <c r="AV19" s="303">
        <v>336437.43360000005</v>
      </c>
      <c r="AW19" s="302"/>
      <c r="AX19" s="312"/>
    </row>
    <row r="20" spans="1:50" ht="15">
      <c r="A20" s="290" t="s">
        <v>72</v>
      </c>
      <c r="B20" s="301" t="s">
        <v>123</v>
      </c>
      <c r="C20" s="293">
        <v>2010</v>
      </c>
      <c r="D20" s="343" t="s">
        <v>79</v>
      </c>
      <c r="E20" s="292">
        <v>241689.62580000001</v>
      </c>
      <c r="F20" s="299">
        <v>136803.1458</v>
      </c>
      <c r="G20" s="299">
        <v>134477.72839999999</v>
      </c>
      <c r="H20" s="299">
        <v>0</v>
      </c>
      <c r="I20" s="299">
        <v>130380.75959999999</v>
      </c>
      <c r="J20" s="299">
        <v>112133.9893</v>
      </c>
      <c r="K20" s="299">
        <v>12200.90733</v>
      </c>
      <c r="L20" s="299">
        <v>6045.8629979999996</v>
      </c>
      <c r="M20" s="299">
        <v>0</v>
      </c>
      <c r="N20" s="299">
        <v>4096.9687819999999</v>
      </c>
      <c r="O20" s="299">
        <v>0</v>
      </c>
      <c r="P20" s="299">
        <v>0</v>
      </c>
      <c r="Q20" s="299">
        <v>0</v>
      </c>
      <c r="R20" s="299">
        <v>0</v>
      </c>
      <c r="S20" s="299">
        <v>0</v>
      </c>
      <c r="T20" s="299">
        <v>0</v>
      </c>
      <c r="U20" s="303">
        <v>2325.4174360000002</v>
      </c>
      <c r="V20" s="303">
        <v>0</v>
      </c>
      <c r="W20" s="303">
        <v>0</v>
      </c>
      <c r="X20" s="303">
        <v>104886.48</v>
      </c>
      <c r="Y20" s="303">
        <v>30737.900570000002</v>
      </c>
      <c r="Z20" s="303">
        <v>0</v>
      </c>
      <c r="AA20" s="303">
        <v>32606.329989999998</v>
      </c>
      <c r="AB20" s="303">
        <v>12349.118269999999</v>
      </c>
      <c r="AC20" s="303">
        <v>1549.9170879999999</v>
      </c>
      <c r="AD20" s="303">
        <v>2227.3892080000001</v>
      </c>
      <c r="AE20" s="303">
        <v>113.19031029999999</v>
      </c>
      <c r="AF20" s="303">
        <v>1858.302817</v>
      </c>
      <c r="AG20" s="303">
        <v>255.89608040000002</v>
      </c>
      <c r="AH20" s="303">
        <v>558.5155704</v>
      </c>
      <c r="AI20" s="303">
        <v>5186.9491830000006</v>
      </c>
      <c r="AJ20" s="303">
        <v>19670.360120000001</v>
      </c>
      <c r="AK20" s="304">
        <v>116031.7012</v>
      </c>
      <c r="AL20" s="303">
        <v>16506.71616</v>
      </c>
      <c r="AM20" s="303">
        <v>38237.817369999997</v>
      </c>
      <c r="AN20" s="303">
        <v>60509.20592</v>
      </c>
      <c r="AO20" s="303">
        <v>16069.75686</v>
      </c>
      <c r="AP20" s="303">
        <v>13806.69915</v>
      </c>
      <c r="AQ20" s="303">
        <v>29497.517809999998</v>
      </c>
      <c r="AR20" s="303">
        <v>1135.2320989999998</v>
      </c>
      <c r="AS20" s="303">
        <v>777.96173020000003</v>
      </c>
      <c r="AT20" s="304">
        <v>357721.32699999999</v>
      </c>
      <c r="AU20" s="303">
        <v>73284.622170000002</v>
      </c>
      <c r="AV20" s="303">
        <v>431005.94919999997</v>
      </c>
      <c r="AW20" s="303">
        <v>4639523.3059999999</v>
      </c>
      <c r="AX20" s="312">
        <f>AV20/AW20</f>
        <v>9.2898757215554337E-2</v>
      </c>
    </row>
    <row r="21" spans="1:50" ht="15">
      <c r="A21" s="290" t="s">
        <v>72</v>
      </c>
      <c r="B21" s="301" t="s">
        <v>123</v>
      </c>
      <c r="C21" s="293">
        <v>2010</v>
      </c>
      <c r="D21" s="343" t="s">
        <v>80</v>
      </c>
      <c r="E21" s="296">
        <v>391663.68239999999</v>
      </c>
      <c r="F21" s="295">
        <v>269259.40860000002</v>
      </c>
      <c r="G21" s="295">
        <v>266933.99119999999</v>
      </c>
      <c r="H21" s="295">
        <v>0</v>
      </c>
      <c r="I21" s="295">
        <v>260301.53959999999</v>
      </c>
      <c r="J21" s="295">
        <v>238726.58230000001</v>
      </c>
      <c r="K21" s="295">
        <v>13342.563689999999</v>
      </c>
      <c r="L21" s="295">
        <v>8232.3935880000008</v>
      </c>
      <c r="M21" s="295">
        <v>0</v>
      </c>
      <c r="N21" s="295">
        <v>6632.4516370000001</v>
      </c>
      <c r="O21" s="295">
        <v>0</v>
      </c>
      <c r="P21" s="295">
        <v>0</v>
      </c>
      <c r="Q21" s="295">
        <v>0</v>
      </c>
      <c r="R21" s="295">
        <v>0</v>
      </c>
      <c r="S21" s="295">
        <v>0</v>
      </c>
      <c r="T21" s="295">
        <v>0</v>
      </c>
      <c r="U21" s="303">
        <v>2325.4174360000002</v>
      </c>
      <c r="V21" s="303">
        <v>0</v>
      </c>
      <c r="W21" s="303">
        <v>0</v>
      </c>
      <c r="X21" s="303">
        <v>122404.27370000001</v>
      </c>
      <c r="Y21" s="303">
        <v>39288.545180000001</v>
      </c>
      <c r="Z21" s="303">
        <v>0</v>
      </c>
      <c r="AA21" s="303">
        <v>35924.536770000006</v>
      </c>
      <c r="AB21" s="303">
        <v>12886.637849999999</v>
      </c>
      <c r="AC21" s="303">
        <v>1632.549469</v>
      </c>
      <c r="AD21" s="303">
        <v>3196.4048520000001</v>
      </c>
      <c r="AE21" s="303">
        <v>160.9800553</v>
      </c>
      <c r="AF21" s="303">
        <v>2689.6119269999999</v>
      </c>
      <c r="AG21" s="303">
        <v>345.8128696</v>
      </c>
      <c r="AH21" s="303">
        <v>571.88933770000006</v>
      </c>
      <c r="AI21" s="303">
        <v>6301.3148920000003</v>
      </c>
      <c r="AJ21" s="303">
        <v>22602.395399999998</v>
      </c>
      <c r="AK21" s="304">
        <v>224386.274</v>
      </c>
      <c r="AL21" s="303">
        <v>7682.8608260000001</v>
      </c>
      <c r="AM21" s="303">
        <v>93225.553440000003</v>
      </c>
      <c r="AN21" s="303">
        <v>122422.1158</v>
      </c>
      <c r="AO21" s="303">
        <v>54176.661540000001</v>
      </c>
      <c r="AP21" s="303">
        <v>13927.634789999998</v>
      </c>
      <c r="AQ21" s="303">
        <v>53182.587319999999</v>
      </c>
      <c r="AR21" s="303">
        <v>1135.2320989999998</v>
      </c>
      <c r="AS21" s="303">
        <v>1055.7439420000001</v>
      </c>
      <c r="AT21" s="304">
        <v>616049.95640000002</v>
      </c>
      <c r="AU21" s="303">
        <v>64456.171880000002</v>
      </c>
      <c r="AV21" s="303">
        <v>680506.12820000004</v>
      </c>
      <c r="AW21" s="303">
        <v>5041168.4220000003</v>
      </c>
      <c r="AX21" s="312">
        <f>AV21/AW21</f>
        <v>0.13498976253803091</v>
      </c>
    </row>
    <row r="22" spans="1:50" ht="15">
      <c r="A22" s="290" t="s">
        <v>72</v>
      </c>
      <c r="B22" s="301" t="s">
        <v>123</v>
      </c>
      <c r="C22" s="293">
        <v>2010</v>
      </c>
      <c r="D22" s="343" t="s">
        <v>81</v>
      </c>
      <c r="E22" s="296">
        <v>173554.8426</v>
      </c>
      <c r="F22" s="295">
        <v>94005.880609999993</v>
      </c>
      <c r="G22" s="295">
        <v>92011.537209999995</v>
      </c>
      <c r="H22" s="295">
        <v>0</v>
      </c>
      <c r="I22" s="295">
        <v>91997.914569999994</v>
      </c>
      <c r="J22" s="295">
        <v>80374.828989999995</v>
      </c>
      <c r="K22" s="295">
        <v>5775.681302</v>
      </c>
      <c r="L22" s="295">
        <v>5847.4042769999996</v>
      </c>
      <c r="M22" s="295">
        <v>0</v>
      </c>
      <c r="N22" s="295">
        <v>13.622643289999999</v>
      </c>
      <c r="O22" s="295">
        <v>0</v>
      </c>
      <c r="P22" s="295">
        <v>0</v>
      </c>
      <c r="Q22" s="295">
        <v>0</v>
      </c>
      <c r="R22" s="295">
        <v>0</v>
      </c>
      <c r="S22" s="295">
        <v>0</v>
      </c>
      <c r="T22" s="295">
        <v>0</v>
      </c>
      <c r="U22" s="303">
        <v>1994.343398</v>
      </c>
      <c r="V22" s="303">
        <v>0</v>
      </c>
      <c r="W22" s="303">
        <v>0</v>
      </c>
      <c r="X22" s="303">
        <v>79548.962019999992</v>
      </c>
      <c r="Y22" s="303">
        <v>25595.025819999999</v>
      </c>
      <c r="Z22" s="303">
        <v>0</v>
      </c>
      <c r="AA22" s="303">
        <v>26420.402399999999</v>
      </c>
      <c r="AB22" s="303">
        <v>7679.1228369999999</v>
      </c>
      <c r="AC22" s="303">
        <v>1189.0682400000001</v>
      </c>
      <c r="AD22" s="303">
        <v>1243.368917</v>
      </c>
      <c r="AE22" s="303">
        <v>16.50816678</v>
      </c>
      <c r="AF22" s="303">
        <v>1096.8293729999998</v>
      </c>
      <c r="AG22" s="303">
        <v>130.03137669999998</v>
      </c>
      <c r="AH22" s="303">
        <v>447.12203090000003</v>
      </c>
      <c r="AI22" s="303">
        <v>2627.4633620000004</v>
      </c>
      <c r="AJ22" s="303">
        <v>14347.38841</v>
      </c>
      <c r="AK22" s="304">
        <v>52470.375810000005</v>
      </c>
      <c r="AL22" s="303">
        <v>13195.3248</v>
      </c>
      <c r="AM22" s="303">
        <v>653.97713850000002</v>
      </c>
      <c r="AN22" s="303">
        <v>37903.279439999998</v>
      </c>
      <c r="AO22" s="303">
        <v>223.28489929999998</v>
      </c>
      <c r="AP22" s="303">
        <v>8069.4246390000008</v>
      </c>
      <c r="AQ22" s="303">
        <v>28475.337800000001</v>
      </c>
      <c r="AR22" s="303">
        <v>1135.2320989999998</v>
      </c>
      <c r="AS22" s="303">
        <v>717.79442890000007</v>
      </c>
      <c r="AT22" s="304">
        <v>226025.21840000001</v>
      </c>
      <c r="AU22" s="303">
        <v>60071.358380000005</v>
      </c>
      <c r="AV22" s="303">
        <v>286096.57680000004</v>
      </c>
      <c r="AW22" s="302"/>
      <c r="AX22" s="312"/>
    </row>
    <row r="23" spans="1:50" ht="15">
      <c r="A23" s="290" t="s">
        <v>72</v>
      </c>
      <c r="B23" s="301" t="s">
        <v>123</v>
      </c>
      <c r="C23" s="293">
        <v>2010</v>
      </c>
      <c r="D23" s="343" t="s">
        <v>82</v>
      </c>
      <c r="E23" s="296">
        <v>301637.97749999998</v>
      </c>
      <c r="F23" s="295">
        <v>214981.02710000001</v>
      </c>
      <c r="G23" s="295">
        <v>212986.68369999999</v>
      </c>
      <c r="H23" s="295">
        <v>0</v>
      </c>
      <c r="I23" s="295">
        <v>212978.16949999999</v>
      </c>
      <c r="J23" s="295">
        <v>198433.88369999998</v>
      </c>
      <c r="K23" s="295">
        <v>6649.0763020000004</v>
      </c>
      <c r="L23" s="295">
        <v>7895.2095049999998</v>
      </c>
      <c r="M23" s="295">
        <v>0</v>
      </c>
      <c r="N23" s="295">
        <v>8.5142407459999987</v>
      </c>
      <c r="O23" s="295">
        <v>0</v>
      </c>
      <c r="P23" s="295">
        <v>0</v>
      </c>
      <c r="Q23" s="295">
        <v>0</v>
      </c>
      <c r="R23" s="295">
        <v>0</v>
      </c>
      <c r="S23" s="295">
        <v>0</v>
      </c>
      <c r="T23" s="295">
        <v>0</v>
      </c>
      <c r="U23" s="303">
        <v>1994.343398</v>
      </c>
      <c r="V23" s="303">
        <v>0</v>
      </c>
      <c r="W23" s="303">
        <v>0</v>
      </c>
      <c r="X23" s="303">
        <v>86656.950319999989</v>
      </c>
      <c r="Y23" s="303">
        <v>30588.344739999997</v>
      </c>
      <c r="Z23" s="303">
        <v>0</v>
      </c>
      <c r="AA23" s="303">
        <v>28159.370780000001</v>
      </c>
      <c r="AB23" s="303">
        <v>6745.5543150000003</v>
      </c>
      <c r="AC23" s="303">
        <v>1121.8057379999998</v>
      </c>
      <c r="AD23" s="303">
        <v>2065.9375199999999</v>
      </c>
      <c r="AE23" s="303">
        <v>28.096994460000001</v>
      </c>
      <c r="AF23" s="303">
        <v>1896.220321</v>
      </c>
      <c r="AG23" s="303">
        <v>141.62020439999998</v>
      </c>
      <c r="AH23" s="303">
        <v>458.36612769999999</v>
      </c>
      <c r="AI23" s="303">
        <v>2780.8683350000001</v>
      </c>
      <c r="AJ23" s="303">
        <v>14736.70276</v>
      </c>
      <c r="AK23" s="304">
        <v>64325.447619999999</v>
      </c>
      <c r="AL23" s="303">
        <v>3142.5342429999996</v>
      </c>
      <c r="AM23" s="303">
        <v>393.34266780000002</v>
      </c>
      <c r="AN23" s="303">
        <v>59880.271710000001</v>
      </c>
      <c r="AO23" s="303">
        <v>223.28489929999998</v>
      </c>
      <c r="AP23" s="303">
        <v>10233.670279999998</v>
      </c>
      <c r="AQ23" s="303">
        <v>48288.084430000003</v>
      </c>
      <c r="AR23" s="303">
        <v>1135.2320989999998</v>
      </c>
      <c r="AS23" s="303">
        <v>909.29900170000008</v>
      </c>
      <c r="AT23" s="304">
        <v>365963.42510000005</v>
      </c>
      <c r="AU23" s="303">
        <v>44583.498610000002</v>
      </c>
      <c r="AV23" s="303">
        <v>410546.92369999998</v>
      </c>
      <c r="AW23" s="302"/>
      <c r="AX23" s="312"/>
    </row>
    <row r="24" spans="1:50" ht="15">
      <c r="A24" s="290" t="s">
        <v>72</v>
      </c>
      <c r="B24" s="301" t="s">
        <v>123</v>
      </c>
      <c r="C24" s="293">
        <v>2010</v>
      </c>
      <c r="D24" s="343" t="s">
        <v>83</v>
      </c>
      <c r="E24" s="296">
        <v>68134.783169999995</v>
      </c>
      <c r="F24" s="295">
        <v>42797.265180000002</v>
      </c>
      <c r="G24" s="295">
        <v>42466.191140000003</v>
      </c>
      <c r="H24" s="295">
        <v>0</v>
      </c>
      <c r="I24" s="295">
        <v>38382.845009999997</v>
      </c>
      <c r="J24" s="295">
        <v>31759.160260000001</v>
      </c>
      <c r="K24" s="295">
        <v>6425.2260259999994</v>
      </c>
      <c r="L24" s="295">
        <v>198.4587214</v>
      </c>
      <c r="M24" s="295">
        <v>0</v>
      </c>
      <c r="N24" s="295">
        <v>4083.3461379999999</v>
      </c>
      <c r="O24" s="295">
        <v>0</v>
      </c>
      <c r="P24" s="295">
        <v>0</v>
      </c>
      <c r="Q24" s="295">
        <v>0</v>
      </c>
      <c r="R24" s="295">
        <v>0</v>
      </c>
      <c r="S24" s="295">
        <v>0</v>
      </c>
      <c r="T24" s="295">
        <v>0</v>
      </c>
      <c r="U24" s="303">
        <v>331.07403769999996</v>
      </c>
      <c r="V24" s="303">
        <v>0</v>
      </c>
      <c r="W24" s="303">
        <v>0</v>
      </c>
      <c r="X24" s="303">
        <v>25337.517989999997</v>
      </c>
      <c r="Y24" s="303">
        <v>5142.8747520000006</v>
      </c>
      <c r="Z24" s="303">
        <v>0</v>
      </c>
      <c r="AA24" s="303">
        <v>6185.9275930000003</v>
      </c>
      <c r="AB24" s="303">
        <v>4669.9954360000002</v>
      </c>
      <c r="AC24" s="303">
        <v>360.84884840000001</v>
      </c>
      <c r="AD24" s="303">
        <v>984.02029119999997</v>
      </c>
      <c r="AE24" s="303">
        <v>96.682143490000001</v>
      </c>
      <c r="AF24" s="303">
        <v>761.47344409999994</v>
      </c>
      <c r="AG24" s="303">
        <v>125.86470369999999</v>
      </c>
      <c r="AH24" s="303">
        <v>111.3935395</v>
      </c>
      <c r="AI24" s="303">
        <v>2559.4858210000002</v>
      </c>
      <c r="AJ24" s="303">
        <v>5322.9717089999995</v>
      </c>
      <c r="AK24" s="304">
        <v>63561.325380000002</v>
      </c>
      <c r="AL24" s="303">
        <v>3311.3913620000003</v>
      </c>
      <c r="AM24" s="303">
        <v>37583.840229999994</v>
      </c>
      <c r="AN24" s="303">
        <v>22605.926480000002</v>
      </c>
      <c r="AO24" s="303">
        <v>15846.471960000001</v>
      </c>
      <c r="AP24" s="303">
        <v>5737.2745109999996</v>
      </c>
      <c r="AQ24" s="303">
        <v>1022.180011</v>
      </c>
      <c r="AR24" s="303">
        <v>0</v>
      </c>
      <c r="AS24" s="303">
        <v>60.167301270000003</v>
      </c>
      <c r="AT24" s="304">
        <v>131696.1085</v>
      </c>
      <c r="AU24" s="303">
        <v>13213.263789999999</v>
      </c>
      <c r="AV24" s="303">
        <v>144909.37230000002</v>
      </c>
      <c r="AW24" s="302"/>
      <c r="AX24" s="312"/>
    </row>
    <row r="25" spans="1:50" ht="15">
      <c r="A25" s="290" t="s">
        <v>72</v>
      </c>
      <c r="B25" s="301" t="s">
        <v>123</v>
      </c>
      <c r="C25" s="293">
        <v>2010</v>
      </c>
      <c r="D25" s="343" t="s">
        <v>84</v>
      </c>
      <c r="E25" s="296">
        <v>90025.704930000007</v>
      </c>
      <c r="F25" s="295">
        <v>54278.381500000003</v>
      </c>
      <c r="G25" s="295">
        <v>53947.307460000004</v>
      </c>
      <c r="H25" s="295">
        <v>0</v>
      </c>
      <c r="I25" s="295">
        <v>47323.370069999997</v>
      </c>
      <c r="J25" s="295">
        <v>40292.69859</v>
      </c>
      <c r="K25" s="295">
        <v>6693.4873909999997</v>
      </c>
      <c r="L25" s="295">
        <v>337.18408390000002</v>
      </c>
      <c r="M25" s="295">
        <v>0</v>
      </c>
      <c r="N25" s="295">
        <v>6623.9373959999994</v>
      </c>
      <c r="O25" s="295">
        <v>0</v>
      </c>
      <c r="P25" s="295">
        <v>0</v>
      </c>
      <c r="Q25" s="295">
        <v>0</v>
      </c>
      <c r="R25" s="295">
        <v>0</v>
      </c>
      <c r="S25" s="295">
        <v>0</v>
      </c>
      <c r="T25" s="295">
        <v>0</v>
      </c>
      <c r="U25" s="303">
        <v>331.07403769999996</v>
      </c>
      <c r="V25" s="303">
        <v>0</v>
      </c>
      <c r="W25" s="303">
        <v>0</v>
      </c>
      <c r="X25" s="303">
        <v>35747.323429999997</v>
      </c>
      <c r="Y25" s="303">
        <v>8700.2004370000013</v>
      </c>
      <c r="Z25" s="303">
        <v>0</v>
      </c>
      <c r="AA25" s="303">
        <v>7765.1659950000003</v>
      </c>
      <c r="AB25" s="303">
        <v>6141.0835319999996</v>
      </c>
      <c r="AC25" s="303">
        <v>510.74373119999996</v>
      </c>
      <c r="AD25" s="303">
        <v>1130.4673319999999</v>
      </c>
      <c r="AE25" s="303">
        <v>132.88306080000001</v>
      </c>
      <c r="AF25" s="303">
        <v>793.3916056999999</v>
      </c>
      <c r="AG25" s="303">
        <v>204.19266519999999</v>
      </c>
      <c r="AH25" s="303">
        <v>113.5232099</v>
      </c>
      <c r="AI25" s="303">
        <v>3520.4465570000002</v>
      </c>
      <c r="AJ25" s="303">
        <v>7865.6926370000001</v>
      </c>
      <c r="AK25" s="304">
        <v>160060.82630000002</v>
      </c>
      <c r="AL25" s="303">
        <v>4540.326583</v>
      </c>
      <c r="AM25" s="303">
        <v>92832.210779999994</v>
      </c>
      <c r="AN25" s="303">
        <v>62541.844039999996</v>
      </c>
      <c r="AO25" s="303">
        <v>53953.376640000002</v>
      </c>
      <c r="AP25" s="303">
        <v>3693.964508</v>
      </c>
      <c r="AQ25" s="303">
        <v>4894.5028890000003</v>
      </c>
      <c r="AR25" s="303">
        <v>0</v>
      </c>
      <c r="AS25" s="303">
        <v>146.44494080000001</v>
      </c>
      <c r="AT25" s="304">
        <v>250086.5313</v>
      </c>
      <c r="AU25" s="303">
        <v>19872.673269999999</v>
      </c>
      <c r="AV25" s="303">
        <v>269959.20449999999</v>
      </c>
      <c r="AW25" s="302"/>
      <c r="AX25" s="312"/>
    </row>
    <row r="26" spans="1:50" ht="15">
      <c r="A26" s="290" t="s">
        <v>72</v>
      </c>
      <c r="B26" s="301" t="s">
        <v>123</v>
      </c>
      <c r="C26" s="293">
        <v>2011</v>
      </c>
      <c r="D26" s="343" t="s">
        <v>79</v>
      </c>
      <c r="E26" s="292">
        <v>271526.45919999998</v>
      </c>
      <c r="F26" s="299">
        <v>136043.21269999997</v>
      </c>
      <c r="G26" s="299">
        <v>133272.81649999999</v>
      </c>
      <c r="H26" s="299">
        <v>0</v>
      </c>
      <c r="I26" s="299">
        <v>132982.41450000001</v>
      </c>
      <c r="J26" s="299">
        <v>115926.39559999999</v>
      </c>
      <c r="K26" s="299">
        <v>12177.000340000001</v>
      </c>
      <c r="L26" s="299">
        <v>4879.0185750000001</v>
      </c>
      <c r="M26" s="299">
        <v>0</v>
      </c>
      <c r="N26" s="299">
        <v>290.4020213</v>
      </c>
      <c r="O26" s="299">
        <v>0</v>
      </c>
      <c r="P26" s="299">
        <v>0</v>
      </c>
      <c r="Q26" s="299">
        <v>0</v>
      </c>
      <c r="R26" s="299">
        <v>0</v>
      </c>
      <c r="S26" s="299">
        <v>0</v>
      </c>
      <c r="T26" s="299">
        <v>0</v>
      </c>
      <c r="U26" s="303">
        <v>2770.3961600000002</v>
      </c>
      <c r="V26" s="303">
        <v>0</v>
      </c>
      <c r="W26" s="303">
        <v>0</v>
      </c>
      <c r="X26" s="303">
        <v>135483.24659999998</v>
      </c>
      <c r="Y26" s="303">
        <v>42814.669679999999</v>
      </c>
      <c r="Z26" s="303">
        <v>199.01581920000001</v>
      </c>
      <c r="AA26" s="303">
        <v>43033.875979999997</v>
      </c>
      <c r="AB26" s="303">
        <v>12841.75994</v>
      </c>
      <c r="AC26" s="303">
        <v>1912.358078</v>
      </c>
      <c r="AD26" s="303">
        <v>2450.3188420000001</v>
      </c>
      <c r="AE26" s="303">
        <v>241.00059950000002</v>
      </c>
      <c r="AF26" s="303">
        <v>1862.8467679999999</v>
      </c>
      <c r="AG26" s="303">
        <v>346.47147489999998</v>
      </c>
      <c r="AH26" s="303">
        <v>660.62701289999995</v>
      </c>
      <c r="AI26" s="303">
        <v>4928.9287939999995</v>
      </c>
      <c r="AJ26" s="303">
        <v>26641.692420000003</v>
      </c>
      <c r="AK26" s="304">
        <v>194665.76680000001</v>
      </c>
      <c r="AL26" s="303">
        <v>20787.46646</v>
      </c>
      <c r="AM26" s="303">
        <v>57838.581760000001</v>
      </c>
      <c r="AN26" s="303">
        <v>114905.37109999999</v>
      </c>
      <c r="AO26" s="303">
        <v>79873.55502</v>
      </c>
      <c r="AP26" s="303">
        <v>13703.39244</v>
      </c>
      <c r="AQ26" s="303">
        <v>20004.127579999997</v>
      </c>
      <c r="AR26" s="303">
        <v>1324.2960149999999</v>
      </c>
      <c r="AS26" s="303">
        <v>1134.3475020000001</v>
      </c>
      <c r="AT26" s="304">
        <v>466192.22600000002</v>
      </c>
      <c r="AU26" s="303">
        <v>86180.831049999993</v>
      </c>
      <c r="AV26" s="303">
        <v>552373.05709999998</v>
      </c>
      <c r="AW26" s="303">
        <v>6037931.3650000002</v>
      </c>
      <c r="AX26" s="312">
        <f>AV26/AW26</f>
        <v>9.1483825122944229E-2</v>
      </c>
    </row>
    <row r="27" spans="1:50" ht="15">
      <c r="A27" s="290" t="s">
        <v>72</v>
      </c>
      <c r="B27" s="301" t="s">
        <v>123</v>
      </c>
      <c r="C27" s="293">
        <v>2011</v>
      </c>
      <c r="D27" s="343" t="s">
        <v>80</v>
      </c>
      <c r="E27" s="296">
        <v>303399.27049999998</v>
      </c>
      <c r="F27" s="295">
        <v>153750.234</v>
      </c>
      <c r="G27" s="295">
        <v>151160.34890000001</v>
      </c>
      <c r="H27" s="295">
        <v>0</v>
      </c>
      <c r="I27" s="295">
        <v>150824.32369999998</v>
      </c>
      <c r="J27" s="295">
        <v>133467.52849999999</v>
      </c>
      <c r="K27" s="295">
        <v>15386.536189999999</v>
      </c>
      <c r="L27" s="295">
        <v>1970.2590640000001</v>
      </c>
      <c r="M27" s="295">
        <v>0</v>
      </c>
      <c r="N27" s="295">
        <v>336.02520229999999</v>
      </c>
      <c r="O27" s="295">
        <v>0</v>
      </c>
      <c r="P27" s="295">
        <v>0</v>
      </c>
      <c r="Q27" s="295">
        <v>0</v>
      </c>
      <c r="R27" s="295">
        <v>0</v>
      </c>
      <c r="S27" s="295">
        <v>0</v>
      </c>
      <c r="T27" s="295">
        <v>0</v>
      </c>
      <c r="U27" s="303">
        <v>2589.8850729999999</v>
      </c>
      <c r="V27" s="303">
        <v>0</v>
      </c>
      <c r="W27" s="303">
        <v>0</v>
      </c>
      <c r="X27" s="303">
        <v>149649.03649999999</v>
      </c>
      <c r="Y27" s="303">
        <v>44399.634509999996</v>
      </c>
      <c r="Z27" s="303">
        <v>247.50144310000002</v>
      </c>
      <c r="AA27" s="303">
        <v>47964.367450000005</v>
      </c>
      <c r="AB27" s="303">
        <v>15778.16908</v>
      </c>
      <c r="AC27" s="303">
        <v>3312.461354</v>
      </c>
      <c r="AD27" s="303">
        <v>3900.51107</v>
      </c>
      <c r="AE27" s="303">
        <v>334.52631229999997</v>
      </c>
      <c r="AF27" s="303">
        <v>3035.6006080000002</v>
      </c>
      <c r="AG27" s="303">
        <v>530.3841496</v>
      </c>
      <c r="AH27" s="303">
        <v>809.92854469999997</v>
      </c>
      <c r="AI27" s="303">
        <v>6494.2278969999998</v>
      </c>
      <c r="AJ27" s="303">
        <v>26742.235190000003</v>
      </c>
      <c r="AK27" s="304">
        <v>247357.52980000002</v>
      </c>
      <c r="AL27" s="303">
        <v>18106.273539999998</v>
      </c>
      <c r="AM27" s="303">
        <v>48009.045579999998</v>
      </c>
      <c r="AN27" s="303">
        <v>179267.95250000001</v>
      </c>
      <c r="AO27" s="303">
        <v>91430.354800000001</v>
      </c>
      <c r="AP27" s="303">
        <v>44680.149359999996</v>
      </c>
      <c r="AQ27" s="303">
        <v>42996.807890000004</v>
      </c>
      <c r="AR27" s="303">
        <v>160.6404919</v>
      </c>
      <c r="AS27" s="303">
        <v>1974.2581</v>
      </c>
      <c r="AT27" s="304">
        <v>550756.8003</v>
      </c>
      <c r="AU27" s="303">
        <v>75257.88029999999</v>
      </c>
      <c r="AV27" s="303">
        <v>626014.68060000008</v>
      </c>
      <c r="AW27" s="303">
        <v>6888796.4950000001</v>
      </c>
      <c r="AX27" s="312">
        <f>AV27/AW27</f>
        <v>9.0874317604587626E-2</v>
      </c>
    </row>
    <row r="28" spans="1:50" ht="15">
      <c r="A28" s="290" t="s">
        <v>72</v>
      </c>
      <c r="B28" s="301" t="s">
        <v>123</v>
      </c>
      <c r="C28" s="293">
        <v>2011</v>
      </c>
      <c r="D28" s="343" t="s">
        <v>81</v>
      </c>
      <c r="E28" s="296">
        <v>189398.07399999999</v>
      </c>
      <c r="F28" s="295">
        <v>77899.291200000007</v>
      </c>
      <c r="G28" s="295">
        <v>75128.895040000003</v>
      </c>
      <c r="H28" s="295">
        <v>0</v>
      </c>
      <c r="I28" s="295">
        <v>75026.550719999999</v>
      </c>
      <c r="J28" s="295">
        <v>64752.715539999997</v>
      </c>
      <c r="K28" s="295">
        <v>5586.7122120000004</v>
      </c>
      <c r="L28" s="295">
        <v>4687.1229659999999</v>
      </c>
      <c r="M28" s="295">
        <v>0</v>
      </c>
      <c r="N28" s="295">
        <v>102.3443247</v>
      </c>
      <c r="O28" s="295">
        <v>0</v>
      </c>
      <c r="P28" s="295">
        <v>0</v>
      </c>
      <c r="Q28" s="295">
        <v>0</v>
      </c>
      <c r="R28" s="295">
        <v>0</v>
      </c>
      <c r="S28" s="295">
        <v>0</v>
      </c>
      <c r="T28" s="295">
        <v>0</v>
      </c>
      <c r="U28" s="303">
        <v>2770.3961600000002</v>
      </c>
      <c r="V28" s="303">
        <v>0</v>
      </c>
      <c r="W28" s="303">
        <v>0</v>
      </c>
      <c r="X28" s="303">
        <v>111498.7828</v>
      </c>
      <c r="Y28" s="303">
        <v>36844.576209999999</v>
      </c>
      <c r="Z28" s="303">
        <v>0</v>
      </c>
      <c r="AA28" s="303">
        <v>35499.175929999998</v>
      </c>
      <c r="AB28" s="303">
        <v>7345.6218389999995</v>
      </c>
      <c r="AC28" s="303">
        <v>1283.6210039999999</v>
      </c>
      <c r="AD28" s="303">
        <v>999.94275110000001</v>
      </c>
      <c r="AE28" s="303">
        <v>18.123474160000001</v>
      </c>
      <c r="AF28" s="303">
        <v>963.69580279999991</v>
      </c>
      <c r="AG28" s="303">
        <v>18.123474160000001</v>
      </c>
      <c r="AH28" s="303">
        <v>559.31736339999998</v>
      </c>
      <c r="AI28" s="303">
        <v>2694.2905740000001</v>
      </c>
      <c r="AJ28" s="303">
        <v>26272.237120000002</v>
      </c>
      <c r="AK28" s="304">
        <v>29489.027180000001</v>
      </c>
      <c r="AL28" s="303">
        <v>5732.1679759999997</v>
      </c>
      <c r="AM28" s="303">
        <v>103.94345480000001</v>
      </c>
      <c r="AN28" s="303">
        <v>22594.047190000001</v>
      </c>
      <c r="AO28" s="303">
        <v>103.94345480000001</v>
      </c>
      <c r="AP28" s="303">
        <v>6335.9732570000006</v>
      </c>
      <c r="AQ28" s="303">
        <v>14829.83446</v>
      </c>
      <c r="AR28" s="303">
        <v>1324.2960149999999</v>
      </c>
      <c r="AS28" s="303">
        <v>1058.8685619999999</v>
      </c>
      <c r="AT28" s="304">
        <v>218887.10119999998</v>
      </c>
      <c r="AU28" s="303">
        <v>77548.766569999992</v>
      </c>
      <c r="AV28" s="303">
        <v>296435.8677</v>
      </c>
      <c r="AW28" s="302"/>
      <c r="AX28" s="312"/>
    </row>
    <row r="29" spans="1:50" ht="15">
      <c r="A29" s="290" t="s">
        <v>72</v>
      </c>
      <c r="B29" s="301" t="s">
        <v>123</v>
      </c>
      <c r="C29" s="293">
        <v>2011</v>
      </c>
      <c r="D29" s="343" t="s">
        <v>82</v>
      </c>
      <c r="E29" s="296">
        <v>207368.92809999999</v>
      </c>
      <c r="F29" s="295">
        <v>88913.503420000008</v>
      </c>
      <c r="G29" s="295">
        <v>86323.61834999999</v>
      </c>
      <c r="H29" s="295">
        <v>0</v>
      </c>
      <c r="I29" s="295">
        <v>86195.687940000003</v>
      </c>
      <c r="J29" s="295">
        <v>77833.582779999997</v>
      </c>
      <c r="K29" s="295">
        <v>7502.9216749999996</v>
      </c>
      <c r="L29" s="295">
        <v>859.18348930000002</v>
      </c>
      <c r="M29" s="295">
        <v>0</v>
      </c>
      <c r="N29" s="295">
        <v>127.9304059</v>
      </c>
      <c r="O29" s="295">
        <v>0</v>
      </c>
      <c r="P29" s="295">
        <v>0</v>
      </c>
      <c r="Q29" s="295">
        <v>0</v>
      </c>
      <c r="R29" s="295">
        <v>0</v>
      </c>
      <c r="S29" s="295">
        <v>0</v>
      </c>
      <c r="T29" s="295">
        <v>0</v>
      </c>
      <c r="U29" s="303">
        <v>2589.8850729999999</v>
      </c>
      <c r="V29" s="303">
        <v>0</v>
      </c>
      <c r="W29" s="303">
        <v>0</v>
      </c>
      <c r="X29" s="303">
        <v>118455.4247</v>
      </c>
      <c r="Y29" s="303">
        <v>36016.845630000003</v>
      </c>
      <c r="Z29" s="303">
        <v>48.485623820000001</v>
      </c>
      <c r="AA29" s="303">
        <v>39257.829460000001</v>
      </c>
      <c r="AB29" s="303">
        <v>9304.871892000001</v>
      </c>
      <c r="AC29" s="303">
        <v>1794.2280719999999</v>
      </c>
      <c r="AD29" s="303">
        <v>1931.0543700000001</v>
      </c>
      <c r="AE29" s="303">
        <v>40.668276460000001</v>
      </c>
      <c r="AF29" s="303">
        <v>1774.6582660000001</v>
      </c>
      <c r="AG29" s="303">
        <v>115.7278281</v>
      </c>
      <c r="AH29" s="303">
        <v>590.16756129999999</v>
      </c>
      <c r="AI29" s="303">
        <v>3363.7797999999998</v>
      </c>
      <c r="AJ29" s="303">
        <v>26148.16231</v>
      </c>
      <c r="AK29" s="304">
        <v>79901.713889999999</v>
      </c>
      <c r="AL29" s="303">
        <v>3289.7303870000001</v>
      </c>
      <c r="AM29" s="303">
        <v>438.80129210000001</v>
      </c>
      <c r="AN29" s="303">
        <v>74198.924109999993</v>
      </c>
      <c r="AO29" s="303">
        <v>319.82601460000001</v>
      </c>
      <c r="AP29" s="303">
        <v>32078.32475</v>
      </c>
      <c r="AQ29" s="303">
        <v>41640.132859999998</v>
      </c>
      <c r="AR29" s="303">
        <v>160.6404919</v>
      </c>
      <c r="AS29" s="303">
        <v>1974.2581</v>
      </c>
      <c r="AT29" s="304">
        <v>287270.64199999999</v>
      </c>
      <c r="AU29" s="303">
        <v>49342.817719999999</v>
      </c>
      <c r="AV29" s="303">
        <v>336613.45980000001</v>
      </c>
      <c r="AW29" s="302"/>
      <c r="AX29" s="312"/>
    </row>
    <row r="30" spans="1:50" ht="15">
      <c r="A30" s="290" t="s">
        <v>72</v>
      </c>
      <c r="B30" s="301" t="s">
        <v>123</v>
      </c>
      <c r="C30" s="293">
        <v>2011</v>
      </c>
      <c r="D30" s="343" t="s">
        <v>83</v>
      </c>
      <c r="E30" s="296">
        <v>82128.38526000001</v>
      </c>
      <c r="F30" s="295">
        <v>58143.921479999997</v>
      </c>
      <c r="G30" s="295">
        <v>58143.921479999997</v>
      </c>
      <c r="H30" s="295">
        <v>0</v>
      </c>
      <c r="I30" s="295">
        <v>57955.863789999996</v>
      </c>
      <c r="J30" s="295">
        <v>51173.680049999995</v>
      </c>
      <c r="K30" s="295">
        <v>6590.2881270000007</v>
      </c>
      <c r="L30" s="295">
        <v>191.89560879999999</v>
      </c>
      <c r="M30" s="295">
        <v>0</v>
      </c>
      <c r="N30" s="295">
        <v>188.05769659999999</v>
      </c>
      <c r="O30" s="295">
        <v>0</v>
      </c>
      <c r="P30" s="295">
        <v>0</v>
      </c>
      <c r="Q30" s="295">
        <v>0</v>
      </c>
      <c r="R30" s="295">
        <v>0</v>
      </c>
      <c r="S30" s="295">
        <v>0</v>
      </c>
      <c r="T30" s="295">
        <v>0</v>
      </c>
      <c r="U30" s="303">
        <v>0</v>
      </c>
      <c r="V30" s="303">
        <v>0</v>
      </c>
      <c r="W30" s="303">
        <v>0</v>
      </c>
      <c r="X30" s="303">
        <v>23984.463769999998</v>
      </c>
      <c r="Y30" s="303">
        <v>5970.0934740000002</v>
      </c>
      <c r="Z30" s="303">
        <v>199.01581920000001</v>
      </c>
      <c r="AA30" s="303">
        <v>7534.7000470000003</v>
      </c>
      <c r="AB30" s="303">
        <v>5496.1381009999996</v>
      </c>
      <c r="AC30" s="303">
        <v>628.73707490000004</v>
      </c>
      <c r="AD30" s="303">
        <v>1450.3760910000001</v>
      </c>
      <c r="AE30" s="303">
        <v>222.87712539999998</v>
      </c>
      <c r="AF30" s="303">
        <v>899.15096470000003</v>
      </c>
      <c r="AG30" s="303">
        <v>328.3480007</v>
      </c>
      <c r="AH30" s="303">
        <v>101.3096496</v>
      </c>
      <c r="AI30" s="303">
        <v>2234.6382200000003</v>
      </c>
      <c r="AJ30" s="303">
        <v>369.45529830000004</v>
      </c>
      <c r="AK30" s="304">
        <v>165176.7396</v>
      </c>
      <c r="AL30" s="303">
        <v>15055.298480000001</v>
      </c>
      <c r="AM30" s="303">
        <v>57734.638310000002</v>
      </c>
      <c r="AN30" s="303">
        <v>92311.323870000007</v>
      </c>
      <c r="AO30" s="303">
        <v>79769.611569999994</v>
      </c>
      <c r="AP30" s="303">
        <v>7367.4191860000001</v>
      </c>
      <c r="AQ30" s="303">
        <v>5174.2931169999993</v>
      </c>
      <c r="AR30" s="303">
        <v>0</v>
      </c>
      <c r="AS30" s="303">
        <v>75.478939459999992</v>
      </c>
      <c r="AT30" s="304">
        <v>247305.1249</v>
      </c>
      <c r="AU30" s="303">
        <v>8632.0644829999983</v>
      </c>
      <c r="AV30" s="303">
        <v>255937.1893</v>
      </c>
      <c r="AW30" s="302"/>
      <c r="AX30" s="312"/>
    </row>
    <row r="31" spans="1:50" ht="15">
      <c r="A31" s="290" t="s">
        <v>72</v>
      </c>
      <c r="B31" s="301" t="s">
        <v>123</v>
      </c>
      <c r="C31" s="293">
        <v>2011</v>
      </c>
      <c r="D31" s="343" t="s">
        <v>84</v>
      </c>
      <c r="E31" s="296">
        <v>96030.342400000009</v>
      </c>
      <c r="F31" s="295">
        <v>64836.730579999996</v>
      </c>
      <c r="G31" s="295">
        <v>64836.730579999996</v>
      </c>
      <c r="H31" s="295">
        <v>0</v>
      </c>
      <c r="I31" s="295">
        <v>64628.635780000004</v>
      </c>
      <c r="J31" s="295">
        <v>55633.94569</v>
      </c>
      <c r="K31" s="295">
        <v>7883.6145140000008</v>
      </c>
      <c r="L31" s="295">
        <v>1111.0755749999998</v>
      </c>
      <c r="M31" s="295">
        <v>0</v>
      </c>
      <c r="N31" s="295">
        <v>208.09479639999998</v>
      </c>
      <c r="O31" s="295">
        <v>0</v>
      </c>
      <c r="P31" s="295">
        <v>0</v>
      </c>
      <c r="Q31" s="295">
        <v>0</v>
      </c>
      <c r="R31" s="295">
        <v>0</v>
      </c>
      <c r="S31" s="295">
        <v>0</v>
      </c>
      <c r="T31" s="295">
        <v>0</v>
      </c>
      <c r="U31" s="303">
        <v>0</v>
      </c>
      <c r="V31" s="303">
        <v>0</v>
      </c>
      <c r="W31" s="303">
        <v>0</v>
      </c>
      <c r="X31" s="303">
        <v>31193.611820000002</v>
      </c>
      <c r="Y31" s="303">
        <v>8382.7888830000011</v>
      </c>
      <c r="Z31" s="303">
        <v>199.01581920000001</v>
      </c>
      <c r="AA31" s="303">
        <v>8706.5379890000004</v>
      </c>
      <c r="AB31" s="303">
        <v>6473.2971889999999</v>
      </c>
      <c r="AC31" s="303">
        <v>1518.233281</v>
      </c>
      <c r="AD31" s="303">
        <v>1969.4566990000001</v>
      </c>
      <c r="AE31" s="303">
        <v>293.85803580000004</v>
      </c>
      <c r="AF31" s="303">
        <v>1260.9423420000001</v>
      </c>
      <c r="AG31" s="303">
        <v>414.65632160000001</v>
      </c>
      <c r="AH31" s="303">
        <v>219.76098339999999</v>
      </c>
      <c r="AI31" s="303">
        <v>3130.4480980000003</v>
      </c>
      <c r="AJ31" s="303">
        <v>594.07287769999994</v>
      </c>
      <c r="AK31" s="304">
        <v>167455.81590000002</v>
      </c>
      <c r="AL31" s="303">
        <v>14816.543159999999</v>
      </c>
      <c r="AM31" s="303">
        <v>47570.244279999999</v>
      </c>
      <c r="AN31" s="303">
        <v>105069.02840000001</v>
      </c>
      <c r="AO31" s="303">
        <v>91110.528780000008</v>
      </c>
      <c r="AP31" s="303">
        <v>12601.82461</v>
      </c>
      <c r="AQ31" s="303">
        <v>1356.675031</v>
      </c>
      <c r="AR31" s="303">
        <v>0</v>
      </c>
      <c r="AS31" s="303">
        <v>0</v>
      </c>
      <c r="AT31" s="304">
        <v>263486.15830000001</v>
      </c>
      <c r="AU31" s="303">
        <v>25915.062579999998</v>
      </c>
      <c r="AV31" s="303">
        <v>289401.22080000001</v>
      </c>
      <c r="AW31" s="302"/>
      <c r="AX31" s="312"/>
    </row>
    <row r="32" spans="1:50" ht="15">
      <c r="A32" s="290" t="s">
        <v>72</v>
      </c>
      <c r="B32" s="301" t="s">
        <v>123</v>
      </c>
      <c r="C32" s="293">
        <v>2012</v>
      </c>
      <c r="D32" s="343" t="s">
        <v>79</v>
      </c>
      <c r="E32" s="292">
        <v>323581.1041</v>
      </c>
      <c r="F32" s="299">
        <v>148925.09590000001</v>
      </c>
      <c r="G32" s="299">
        <v>145561.7224</v>
      </c>
      <c r="H32" s="299">
        <v>0</v>
      </c>
      <c r="I32" s="299">
        <v>145198.74069999999</v>
      </c>
      <c r="J32" s="299">
        <v>122750.4748</v>
      </c>
      <c r="K32" s="299">
        <v>16471.320369999998</v>
      </c>
      <c r="L32" s="299">
        <v>5976.9454699999997</v>
      </c>
      <c r="M32" s="299">
        <v>0</v>
      </c>
      <c r="N32" s="299">
        <v>362.98172340000002</v>
      </c>
      <c r="O32" s="299">
        <v>0</v>
      </c>
      <c r="P32" s="299">
        <v>0</v>
      </c>
      <c r="Q32" s="299">
        <v>0</v>
      </c>
      <c r="R32" s="299">
        <v>0</v>
      </c>
      <c r="S32" s="299">
        <v>0</v>
      </c>
      <c r="T32" s="299">
        <v>0</v>
      </c>
      <c r="U32" s="303">
        <v>3363.3735649999999</v>
      </c>
      <c r="V32" s="303">
        <v>0</v>
      </c>
      <c r="W32" s="303">
        <v>0</v>
      </c>
      <c r="X32" s="303">
        <v>174656.00819999998</v>
      </c>
      <c r="Y32" s="303">
        <v>58783.598530000003</v>
      </c>
      <c r="Z32" s="303">
        <v>261.54716580000002</v>
      </c>
      <c r="AA32" s="303">
        <v>45222.559270000005</v>
      </c>
      <c r="AB32" s="303">
        <v>29197.362659999999</v>
      </c>
      <c r="AC32" s="303">
        <v>2727.4259200000001</v>
      </c>
      <c r="AD32" s="303">
        <v>1747.5429820000002</v>
      </c>
      <c r="AE32" s="303">
        <v>270.89309710000003</v>
      </c>
      <c r="AF32" s="303">
        <v>1135.3768300000002</v>
      </c>
      <c r="AG32" s="303">
        <v>341.27305510000002</v>
      </c>
      <c r="AH32" s="303">
        <v>584.79394009999999</v>
      </c>
      <c r="AI32" s="303">
        <v>4773.7180509999998</v>
      </c>
      <c r="AJ32" s="303">
        <v>31357.459629999998</v>
      </c>
      <c r="AK32" s="304">
        <v>345237.89720000001</v>
      </c>
      <c r="AL32" s="303">
        <v>35288.333330000001</v>
      </c>
      <c r="AM32" s="303">
        <v>69008.741410000002</v>
      </c>
      <c r="AN32" s="303">
        <v>239842.58480000001</v>
      </c>
      <c r="AO32" s="303">
        <v>161116.66399999999</v>
      </c>
      <c r="AP32" s="303">
        <v>21773.171600000001</v>
      </c>
      <c r="AQ32" s="303">
        <v>56952.749210000002</v>
      </c>
      <c r="AR32" s="303">
        <v>0</v>
      </c>
      <c r="AS32" s="303">
        <v>1098.2376790000001</v>
      </c>
      <c r="AT32" s="304">
        <v>668819.0013</v>
      </c>
      <c r="AU32" s="303">
        <v>85094.438299999994</v>
      </c>
      <c r="AV32" s="303">
        <v>753913.43960000004</v>
      </c>
      <c r="AW32" s="303">
        <v>8066318.4270000001</v>
      </c>
      <c r="AX32" s="312">
        <f>AV32/AW32</f>
        <v>9.3464378628602338E-2</v>
      </c>
    </row>
    <row r="33" spans="1:50" ht="15">
      <c r="A33" s="290" t="s">
        <v>72</v>
      </c>
      <c r="B33" s="301" t="s">
        <v>123</v>
      </c>
      <c r="C33" s="293">
        <v>2012</v>
      </c>
      <c r="D33" s="343" t="s">
        <v>80</v>
      </c>
      <c r="E33" s="296">
        <v>561991.59160000004</v>
      </c>
      <c r="F33" s="295">
        <v>386683.9804</v>
      </c>
      <c r="G33" s="295">
        <v>383320.60680000001</v>
      </c>
      <c r="H33" s="295">
        <v>0</v>
      </c>
      <c r="I33" s="295">
        <v>382922.76929999999</v>
      </c>
      <c r="J33" s="295">
        <v>349077.50939999998</v>
      </c>
      <c r="K33" s="295">
        <v>22890.22855</v>
      </c>
      <c r="L33" s="295">
        <v>10955.03133</v>
      </c>
      <c r="M33" s="295">
        <v>0</v>
      </c>
      <c r="N33" s="295">
        <v>397.83746330000002</v>
      </c>
      <c r="O33" s="295">
        <v>0</v>
      </c>
      <c r="P33" s="295">
        <v>0</v>
      </c>
      <c r="Q33" s="295">
        <v>0</v>
      </c>
      <c r="R33" s="295">
        <v>0</v>
      </c>
      <c r="S33" s="295">
        <v>0</v>
      </c>
      <c r="T33" s="295">
        <v>0</v>
      </c>
      <c r="U33" s="303">
        <v>3363.3735649999999</v>
      </c>
      <c r="V33" s="303">
        <v>0</v>
      </c>
      <c r="W33" s="303">
        <v>0</v>
      </c>
      <c r="X33" s="303">
        <v>175307.61119999998</v>
      </c>
      <c r="Y33" s="303">
        <v>67404.370110000003</v>
      </c>
      <c r="Z33" s="303">
        <v>303.66442609999996</v>
      </c>
      <c r="AA33" s="303">
        <v>46077.934970000002</v>
      </c>
      <c r="AB33" s="303">
        <v>16387.3429</v>
      </c>
      <c r="AC33" s="303">
        <v>4967.0245969999996</v>
      </c>
      <c r="AD33" s="303">
        <v>2195.534713</v>
      </c>
      <c r="AE33" s="303">
        <v>320.04412540000004</v>
      </c>
      <c r="AF33" s="303">
        <v>1466.33186</v>
      </c>
      <c r="AG33" s="303">
        <v>409.15872780000001</v>
      </c>
      <c r="AH33" s="303">
        <v>589.22372309999992</v>
      </c>
      <c r="AI33" s="303">
        <v>5792.9569950000005</v>
      </c>
      <c r="AJ33" s="303">
        <v>31589.558809999999</v>
      </c>
      <c r="AK33" s="304">
        <v>502143.58470000001</v>
      </c>
      <c r="AL33" s="303">
        <v>45448.415679999998</v>
      </c>
      <c r="AM33" s="303">
        <v>83358.254010000004</v>
      </c>
      <c r="AN33" s="303">
        <v>371869.66350000002</v>
      </c>
      <c r="AO33" s="303">
        <v>280081.15030000004</v>
      </c>
      <c r="AP33" s="303">
        <v>32607.239280000002</v>
      </c>
      <c r="AQ33" s="303">
        <v>59181.273860000001</v>
      </c>
      <c r="AR33" s="303">
        <v>0</v>
      </c>
      <c r="AS33" s="303">
        <v>1467.251524</v>
      </c>
      <c r="AT33" s="304">
        <v>1064135.176</v>
      </c>
      <c r="AU33" s="303">
        <v>86792.66833</v>
      </c>
      <c r="AV33" s="303">
        <v>1150927.845</v>
      </c>
      <c r="AW33" s="303">
        <v>9378922.3540000003</v>
      </c>
      <c r="AX33" s="312">
        <f>AV33/AW33</f>
        <v>0.12271429505002168</v>
      </c>
    </row>
    <row r="34" spans="1:50" ht="15">
      <c r="A34" s="290" t="s">
        <v>72</v>
      </c>
      <c r="B34" s="301" t="s">
        <v>123</v>
      </c>
      <c r="C34" s="293">
        <v>2012</v>
      </c>
      <c r="D34" s="343" t="s">
        <v>81</v>
      </c>
      <c r="E34" s="296">
        <v>214773.96659999999</v>
      </c>
      <c r="F34" s="295">
        <v>62965.329949999999</v>
      </c>
      <c r="G34" s="295">
        <v>59601.956389999999</v>
      </c>
      <c r="H34" s="295">
        <v>0</v>
      </c>
      <c r="I34" s="295">
        <v>59350.273560000001</v>
      </c>
      <c r="J34" s="295">
        <v>44610.423360000001</v>
      </c>
      <c r="K34" s="295">
        <v>8810.0533699999996</v>
      </c>
      <c r="L34" s="295">
        <v>5929.7968269999992</v>
      </c>
      <c r="M34" s="295">
        <v>0</v>
      </c>
      <c r="N34" s="295">
        <v>251.68282689999998</v>
      </c>
      <c r="O34" s="295">
        <v>0</v>
      </c>
      <c r="P34" s="295">
        <v>0</v>
      </c>
      <c r="Q34" s="295">
        <v>0</v>
      </c>
      <c r="R34" s="295">
        <v>0</v>
      </c>
      <c r="S34" s="295">
        <v>0</v>
      </c>
      <c r="T34" s="295">
        <v>0</v>
      </c>
      <c r="U34" s="303">
        <v>3363.3735649999999</v>
      </c>
      <c r="V34" s="303">
        <v>0</v>
      </c>
      <c r="W34" s="303">
        <v>0</v>
      </c>
      <c r="X34" s="303">
        <v>151808.63669999997</v>
      </c>
      <c r="Y34" s="303">
        <v>52239.527470000001</v>
      </c>
      <c r="Z34" s="303">
        <v>0</v>
      </c>
      <c r="AA34" s="303">
        <v>37696.010820000003</v>
      </c>
      <c r="AB34" s="303">
        <v>24371.025739999997</v>
      </c>
      <c r="AC34" s="303">
        <v>2465.5215320000002</v>
      </c>
      <c r="AD34" s="303">
        <v>964.26902589999997</v>
      </c>
      <c r="AE34" s="303">
        <v>27.129091789999997</v>
      </c>
      <c r="AF34" s="303">
        <v>891.61282470000003</v>
      </c>
      <c r="AG34" s="303">
        <v>45.52710939</v>
      </c>
      <c r="AH34" s="303">
        <v>515.55899820000002</v>
      </c>
      <c r="AI34" s="303">
        <v>2379.7972969999996</v>
      </c>
      <c r="AJ34" s="303">
        <v>31176.925800000001</v>
      </c>
      <c r="AK34" s="304">
        <v>177142.8585</v>
      </c>
      <c r="AL34" s="303">
        <v>30800.653079999996</v>
      </c>
      <c r="AM34" s="303">
        <v>220.80786140000001</v>
      </c>
      <c r="AN34" s="303">
        <v>145023.1599</v>
      </c>
      <c r="AO34" s="303">
        <v>79136.945240000001</v>
      </c>
      <c r="AP34" s="303">
        <v>15281.263369999999</v>
      </c>
      <c r="AQ34" s="303">
        <v>50604.951300000001</v>
      </c>
      <c r="AR34" s="303">
        <v>0</v>
      </c>
      <c r="AS34" s="303">
        <v>1098.2376790000001</v>
      </c>
      <c r="AT34" s="304">
        <v>391916.82519999996</v>
      </c>
      <c r="AU34" s="303">
        <v>78883.988849999994</v>
      </c>
      <c r="AV34" s="303">
        <v>470800.81400000001</v>
      </c>
      <c r="AW34" s="302"/>
      <c r="AX34" s="312"/>
    </row>
    <row r="35" spans="1:50" ht="15">
      <c r="A35" s="290" t="s">
        <v>72</v>
      </c>
      <c r="B35" s="301" t="s">
        <v>123</v>
      </c>
      <c r="C35" s="293">
        <v>2012</v>
      </c>
      <c r="D35" s="343" t="s">
        <v>82</v>
      </c>
      <c r="E35" s="296">
        <v>462066.18889999995</v>
      </c>
      <c r="F35" s="295">
        <v>316947.89260000002</v>
      </c>
      <c r="G35" s="295">
        <v>313584.51899999997</v>
      </c>
      <c r="H35" s="295">
        <v>0</v>
      </c>
      <c r="I35" s="295">
        <v>313307.50439999998</v>
      </c>
      <c r="J35" s="295">
        <v>291728.462</v>
      </c>
      <c r="K35" s="295">
        <v>12756.56316</v>
      </c>
      <c r="L35" s="295">
        <v>8822.4792020000004</v>
      </c>
      <c r="M35" s="295">
        <v>0</v>
      </c>
      <c r="N35" s="295">
        <v>277.01458429999997</v>
      </c>
      <c r="O35" s="295">
        <v>0</v>
      </c>
      <c r="P35" s="295">
        <v>0</v>
      </c>
      <c r="Q35" s="295">
        <v>0</v>
      </c>
      <c r="R35" s="295">
        <v>0</v>
      </c>
      <c r="S35" s="295">
        <v>0</v>
      </c>
      <c r="T35" s="295">
        <v>0</v>
      </c>
      <c r="U35" s="303">
        <v>3363.3735649999999</v>
      </c>
      <c r="V35" s="303">
        <v>0</v>
      </c>
      <c r="W35" s="303">
        <v>0</v>
      </c>
      <c r="X35" s="303">
        <v>145118.29639999999</v>
      </c>
      <c r="Y35" s="303">
        <v>58888.889149999995</v>
      </c>
      <c r="Z35" s="303">
        <v>0</v>
      </c>
      <c r="AA35" s="303">
        <v>37461.462319999999</v>
      </c>
      <c r="AB35" s="303">
        <v>10059.572779999999</v>
      </c>
      <c r="AC35" s="303">
        <v>2613.6711869999999</v>
      </c>
      <c r="AD35" s="303">
        <v>1268.1534750000001</v>
      </c>
      <c r="AE35" s="303">
        <v>28.255190800000001</v>
      </c>
      <c r="AF35" s="303">
        <v>1174.5429260000001</v>
      </c>
      <c r="AG35" s="303">
        <v>65.355358339999995</v>
      </c>
      <c r="AH35" s="303">
        <v>515.47628220000001</v>
      </c>
      <c r="AI35" s="303">
        <v>3108.8963399999998</v>
      </c>
      <c r="AJ35" s="303">
        <v>31202.17484</v>
      </c>
      <c r="AK35" s="304">
        <v>171704.6967</v>
      </c>
      <c r="AL35" s="303">
        <v>25914.021829999998</v>
      </c>
      <c r="AM35" s="303">
        <v>482.30217800000003</v>
      </c>
      <c r="AN35" s="303">
        <v>143841.12119999999</v>
      </c>
      <c r="AO35" s="303">
        <v>75178.268790000002</v>
      </c>
      <c r="AP35" s="303">
        <v>15176.41194</v>
      </c>
      <c r="AQ35" s="303">
        <v>53486.440430000002</v>
      </c>
      <c r="AR35" s="303">
        <v>0</v>
      </c>
      <c r="AS35" s="303">
        <v>1467.251524</v>
      </c>
      <c r="AT35" s="304">
        <v>633770.88560000004</v>
      </c>
      <c r="AU35" s="303">
        <v>55876.159740000003</v>
      </c>
      <c r="AV35" s="303">
        <v>689647.04539999994</v>
      </c>
      <c r="AW35" s="302"/>
      <c r="AX35" s="312"/>
    </row>
    <row r="36" spans="1:50" ht="15">
      <c r="A36" s="290" t="s">
        <v>72</v>
      </c>
      <c r="B36" s="301" t="s">
        <v>123</v>
      </c>
      <c r="C36" s="293">
        <v>2012</v>
      </c>
      <c r="D36" s="343" t="s">
        <v>83</v>
      </c>
      <c r="E36" s="296">
        <v>108807.1375</v>
      </c>
      <c r="F36" s="295">
        <v>85959.76599</v>
      </c>
      <c r="G36" s="295">
        <v>85959.76599</v>
      </c>
      <c r="H36" s="295">
        <v>0</v>
      </c>
      <c r="I36" s="295">
        <v>85848.467099999994</v>
      </c>
      <c r="J36" s="295">
        <v>78140.051449999999</v>
      </c>
      <c r="K36" s="295">
        <v>7661.2670010000002</v>
      </c>
      <c r="L36" s="295">
        <v>47.148643669999998</v>
      </c>
      <c r="M36" s="295">
        <v>0</v>
      </c>
      <c r="N36" s="295">
        <v>111.29889659999999</v>
      </c>
      <c r="O36" s="295">
        <v>0</v>
      </c>
      <c r="P36" s="295">
        <v>0</v>
      </c>
      <c r="Q36" s="295">
        <v>0</v>
      </c>
      <c r="R36" s="295">
        <v>0</v>
      </c>
      <c r="S36" s="295">
        <v>0</v>
      </c>
      <c r="T36" s="295">
        <v>0</v>
      </c>
      <c r="U36" s="303">
        <v>0</v>
      </c>
      <c r="V36" s="303">
        <v>0</v>
      </c>
      <c r="W36" s="303">
        <v>0</v>
      </c>
      <c r="X36" s="303">
        <v>22847.371489999998</v>
      </c>
      <c r="Y36" s="303">
        <v>6544.0710650000001</v>
      </c>
      <c r="Z36" s="303">
        <v>261.54716580000002</v>
      </c>
      <c r="AA36" s="303">
        <v>7526.5484539999998</v>
      </c>
      <c r="AB36" s="303">
        <v>4826.3369220000004</v>
      </c>
      <c r="AC36" s="303">
        <v>261.90438810000001</v>
      </c>
      <c r="AD36" s="303">
        <v>783.27395639999997</v>
      </c>
      <c r="AE36" s="303">
        <v>243.76400529999998</v>
      </c>
      <c r="AF36" s="303">
        <v>243.76400529999998</v>
      </c>
      <c r="AG36" s="303">
        <v>295.74594569999999</v>
      </c>
      <c r="AH36" s="303">
        <v>69.23494190000001</v>
      </c>
      <c r="AI36" s="303">
        <v>2393.9207540000002</v>
      </c>
      <c r="AJ36" s="303">
        <v>180.5338385</v>
      </c>
      <c r="AK36" s="304">
        <v>168095.03869999998</v>
      </c>
      <c r="AL36" s="303">
        <v>4487.6802440000001</v>
      </c>
      <c r="AM36" s="303">
        <v>68787.933550000002</v>
      </c>
      <c r="AN36" s="303">
        <v>94819.424870000003</v>
      </c>
      <c r="AO36" s="303">
        <v>81979.718730000008</v>
      </c>
      <c r="AP36" s="303">
        <v>6491.9082290000006</v>
      </c>
      <c r="AQ36" s="303">
        <v>6347.7979100000002</v>
      </c>
      <c r="AR36" s="303">
        <v>0</v>
      </c>
      <c r="AS36" s="303">
        <v>0</v>
      </c>
      <c r="AT36" s="304">
        <v>276902.17610000004</v>
      </c>
      <c r="AU36" s="303">
        <v>6210.4494460000005</v>
      </c>
      <c r="AV36" s="303">
        <v>283112.62560000003</v>
      </c>
      <c r="AW36" s="302"/>
      <c r="AX36" s="312"/>
    </row>
    <row r="37" spans="1:50" ht="15">
      <c r="A37" s="290" t="s">
        <v>72</v>
      </c>
      <c r="B37" s="301" t="s">
        <v>123</v>
      </c>
      <c r="C37" s="293">
        <v>2012</v>
      </c>
      <c r="D37" s="343" t="s">
        <v>84</v>
      </c>
      <c r="E37" s="296">
        <v>99925.402669999996</v>
      </c>
      <c r="F37" s="295">
        <v>69736.087809999997</v>
      </c>
      <c r="G37" s="295">
        <v>69736.087809999997</v>
      </c>
      <c r="H37" s="295">
        <v>0</v>
      </c>
      <c r="I37" s="295">
        <v>69615.264930000005</v>
      </c>
      <c r="J37" s="295">
        <v>57349.047399999996</v>
      </c>
      <c r="K37" s="295">
        <v>10133.66539</v>
      </c>
      <c r="L37" s="295">
        <v>2132.5521330000001</v>
      </c>
      <c r="M37" s="295">
        <v>0</v>
      </c>
      <c r="N37" s="295">
        <v>120.822879</v>
      </c>
      <c r="O37" s="295">
        <v>0</v>
      </c>
      <c r="P37" s="295">
        <v>0</v>
      </c>
      <c r="Q37" s="295">
        <v>0</v>
      </c>
      <c r="R37" s="295">
        <v>0</v>
      </c>
      <c r="S37" s="295">
        <v>0</v>
      </c>
      <c r="T37" s="295">
        <v>0</v>
      </c>
      <c r="U37" s="303">
        <v>0</v>
      </c>
      <c r="V37" s="303">
        <v>0</v>
      </c>
      <c r="W37" s="303">
        <v>0</v>
      </c>
      <c r="X37" s="303">
        <v>30189.314870000002</v>
      </c>
      <c r="Y37" s="303">
        <v>8515.4809540000006</v>
      </c>
      <c r="Z37" s="303">
        <v>303.66442609999996</v>
      </c>
      <c r="AA37" s="303">
        <v>8616.4726530000007</v>
      </c>
      <c r="AB37" s="303">
        <v>6327.7701189999998</v>
      </c>
      <c r="AC37" s="303">
        <v>2353.3534100000002</v>
      </c>
      <c r="AD37" s="303">
        <v>927.38123860000007</v>
      </c>
      <c r="AE37" s="303">
        <v>291.7889346</v>
      </c>
      <c r="AF37" s="303">
        <v>291.7889346</v>
      </c>
      <c r="AG37" s="303">
        <v>343.80336949999997</v>
      </c>
      <c r="AH37" s="303">
        <v>73.74744097</v>
      </c>
      <c r="AI37" s="303">
        <v>2684.0606549999998</v>
      </c>
      <c r="AJ37" s="303">
        <v>387.38397170000002</v>
      </c>
      <c r="AK37" s="304">
        <v>330438.88799999998</v>
      </c>
      <c r="AL37" s="303">
        <v>19534.39385</v>
      </c>
      <c r="AM37" s="303">
        <v>82875.951830000005</v>
      </c>
      <c r="AN37" s="303">
        <v>228028.5423</v>
      </c>
      <c r="AO37" s="303">
        <v>204902.88149999999</v>
      </c>
      <c r="AP37" s="303">
        <v>17430.82734</v>
      </c>
      <c r="AQ37" s="303">
        <v>5694.833423</v>
      </c>
      <c r="AR37" s="303">
        <v>0</v>
      </c>
      <c r="AS37" s="303">
        <v>0</v>
      </c>
      <c r="AT37" s="304">
        <v>430364.29070000001</v>
      </c>
      <c r="AU37" s="303">
        <v>30916.508590000001</v>
      </c>
      <c r="AV37" s="303">
        <v>461280.79920000001</v>
      </c>
      <c r="AW37" s="302"/>
      <c r="AX37" s="312"/>
    </row>
    <row r="38" spans="1:50" ht="15">
      <c r="A38" s="290" t="s">
        <v>72</v>
      </c>
      <c r="B38" s="301" t="s">
        <v>123</v>
      </c>
      <c r="C38" s="293">
        <v>2013</v>
      </c>
      <c r="D38" s="343" t="s">
        <v>79</v>
      </c>
      <c r="E38" s="292">
        <v>362176.86439999996</v>
      </c>
      <c r="F38" s="299">
        <v>152294.8357</v>
      </c>
      <c r="G38" s="299">
        <v>148231.58600000001</v>
      </c>
      <c r="H38" s="299">
        <v>0</v>
      </c>
      <c r="I38" s="299">
        <v>147861.1575</v>
      </c>
      <c r="J38" s="299">
        <v>118269.9997</v>
      </c>
      <c r="K38" s="299">
        <v>24303.08855</v>
      </c>
      <c r="L38" s="299">
        <v>5288.0692929999996</v>
      </c>
      <c r="M38" s="299">
        <v>0</v>
      </c>
      <c r="N38" s="299">
        <v>370.42851089999999</v>
      </c>
      <c r="O38" s="299">
        <v>0</v>
      </c>
      <c r="P38" s="299">
        <v>0</v>
      </c>
      <c r="Q38" s="299">
        <v>0</v>
      </c>
      <c r="R38" s="299">
        <v>0</v>
      </c>
      <c r="S38" s="299">
        <v>0</v>
      </c>
      <c r="T38" s="299">
        <v>0</v>
      </c>
      <c r="U38" s="303">
        <v>4063.2496540000002</v>
      </c>
      <c r="V38" s="303">
        <v>0</v>
      </c>
      <c r="W38" s="303">
        <v>0</v>
      </c>
      <c r="X38" s="303">
        <v>209882.0287</v>
      </c>
      <c r="Y38" s="303">
        <v>72678.043030000001</v>
      </c>
      <c r="Z38" s="303">
        <v>174.25250009999999</v>
      </c>
      <c r="AA38" s="303">
        <v>51802.977079999997</v>
      </c>
      <c r="AB38" s="303">
        <v>38126.646630000003</v>
      </c>
      <c r="AC38" s="303">
        <v>2987.7497159999998</v>
      </c>
      <c r="AD38" s="303">
        <v>3249.4170340000001</v>
      </c>
      <c r="AE38" s="303">
        <v>252.0558728</v>
      </c>
      <c r="AF38" s="303">
        <v>2745.3052889999999</v>
      </c>
      <c r="AG38" s="303">
        <v>252.0558728</v>
      </c>
      <c r="AH38" s="303">
        <v>952.17443579999997</v>
      </c>
      <c r="AI38" s="303">
        <v>11349.77399</v>
      </c>
      <c r="AJ38" s="303">
        <v>28560.994309999998</v>
      </c>
      <c r="AK38" s="304">
        <v>352634.36339999997</v>
      </c>
      <c r="AL38" s="303">
        <v>68069.702380000002</v>
      </c>
      <c r="AM38" s="303">
        <v>78294.893469999995</v>
      </c>
      <c r="AN38" s="303">
        <v>205165.32800000001</v>
      </c>
      <c r="AO38" s="303">
        <v>158836.685</v>
      </c>
      <c r="AP38" s="303">
        <v>11579.347159999999</v>
      </c>
      <c r="AQ38" s="303">
        <v>34749.29578</v>
      </c>
      <c r="AR38" s="303">
        <v>0</v>
      </c>
      <c r="AS38" s="303">
        <v>1104.4395279999999</v>
      </c>
      <c r="AT38" s="304">
        <v>714811.22779999999</v>
      </c>
      <c r="AU38" s="303">
        <v>166029.53340000001</v>
      </c>
      <c r="AV38" s="303">
        <v>880840.7611</v>
      </c>
      <c r="AW38" s="303">
        <v>10176501.419</v>
      </c>
      <c r="AX38" s="312">
        <f>AV38/AW38</f>
        <v>8.6556344349879369E-2</v>
      </c>
    </row>
    <row r="39" spans="1:50" ht="15">
      <c r="A39" s="290" t="s">
        <v>72</v>
      </c>
      <c r="B39" s="301" t="s">
        <v>123</v>
      </c>
      <c r="C39" s="293">
        <v>2013</v>
      </c>
      <c r="D39" s="343" t="s">
        <v>80</v>
      </c>
      <c r="E39" s="296">
        <v>601181.71070000005</v>
      </c>
      <c r="F39" s="295">
        <v>350564.13860000001</v>
      </c>
      <c r="G39" s="295">
        <v>346500.88889999996</v>
      </c>
      <c r="H39" s="295">
        <v>0</v>
      </c>
      <c r="I39" s="295">
        <v>345974.05200000003</v>
      </c>
      <c r="J39" s="295">
        <v>312675.53830000001</v>
      </c>
      <c r="K39" s="295">
        <v>24604.138219999997</v>
      </c>
      <c r="L39" s="295">
        <v>8694.3753990000005</v>
      </c>
      <c r="M39" s="295">
        <v>0</v>
      </c>
      <c r="N39" s="295">
        <v>526.8369841</v>
      </c>
      <c r="O39" s="295">
        <v>0</v>
      </c>
      <c r="P39" s="295">
        <v>0</v>
      </c>
      <c r="Q39" s="295">
        <v>0</v>
      </c>
      <c r="R39" s="295">
        <v>0</v>
      </c>
      <c r="S39" s="295">
        <v>0</v>
      </c>
      <c r="T39" s="295">
        <v>0</v>
      </c>
      <c r="U39" s="303">
        <v>4063.2496540000002</v>
      </c>
      <c r="V39" s="303">
        <v>0</v>
      </c>
      <c r="W39" s="303">
        <v>0</v>
      </c>
      <c r="X39" s="303">
        <v>250617.57209999999</v>
      </c>
      <c r="Y39" s="303">
        <v>79112.647150000004</v>
      </c>
      <c r="Z39" s="303">
        <v>399.3217472</v>
      </c>
      <c r="AA39" s="303">
        <v>61042.174279999999</v>
      </c>
      <c r="AB39" s="303">
        <v>54823.905579999999</v>
      </c>
      <c r="AC39" s="303">
        <v>3552.660852</v>
      </c>
      <c r="AD39" s="303">
        <v>7381.2165199999999</v>
      </c>
      <c r="AE39" s="303">
        <v>1181.7152250000001</v>
      </c>
      <c r="AF39" s="303">
        <v>5017.7860700000001</v>
      </c>
      <c r="AG39" s="303">
        <v>1181.7152250000001</v>
      </c>
      <c r="AH39" s="303">
        <v>1224.750974</v>
      </c>
      <c r="AI39" s="303">
        <v>13864.61405</v>
      </c>
      <c r="AJ39" s="303">
        <v>29216.280920000001</v>
      </c>
      <c r="AK39" s="304">
        <v>606515.94739999995</v>
      </c>
      <c r="AL39" s="303">
        <v>73308.688379999992</v>
      </c>
      <c r="AM39" s="303">
        <v>79010.319659999994</v>
      </c>
      <c r="AN39" s="303">
        <v>453453.20069999999</v>
      </c>
      <c r="AO39" s="303">
        <v>296983.69960000005</v>
      </c>
      <c r="AP39" s="303">
        <v>23101.742039999997</v>
      </c>
      <c r="AQ39" s="303">
        <v>133367.7591</v>
      </c>
      <c r="AR39" s="303">
        <v>0</v>
      </c>
      <c r="AS39" s="303">
        <v>743.73865910000006</v>
      </c>
      <c r="AT39" s="304">
        <v>1207697.6580000001</v>
      </c>
      <c r="AU39" s="303">
        <v>214105.6545</v>
      </c>
      <c r="AV39" s="303">
        <v>1421803.3130000001</v>
      </c>
      <c r="AW39" s="303">
        <v>11055345.433</v>
      </c>
      <c r="AX39" s="312">
        <f>AV39/AW39</f>
        <v>0.12860776912098501</v>
      </c>
    </row>
    <row r="40" spans="1:50" ht="15">
      <c r="A40" s="290" t="s">
        <v>72</v>
      </c>
      <c r="B40" s="301" t="s">
        <v>123</v>
      </c>
      <c r="C40" s="293">
        <v>2013</v>
      </c>
      <c r="D40" s="343" t="s">
        <v>81</v>
      </c>
      <c r="E40" s="296">
        <v>277979.56819999998</v>
      </c>
      <c r="F40" s="295">
        <v>106352.2044</v>
      </c>
      <c r="G40" s="295">
        <v>102288.9547</v>
      </c>
      <c r="H40" s="295">
        <v>0</v>
      </c>
      <c r="I40" s="295">
        <v>102108.5701</v>
      </c>
      <c r="J40" s="295">
        <v>91473.536569999997</v>
      </c>
      <c r="K40" s="295">
        <v>6026.0164429999995</v>
      </c>
      <c r="L40" s="295">
        <v>4609.017116</v>
      </c>
      <c r="M40" s="295">
        <v>0</v>
      </c>
      <c r="N40" s="295">
        <v>180.38461090000001</v>
      </c>
      <c r="O40" s="295">
        <v>0</v>
      </c>
      <c r="P40" s="295">
        <v>0</v>
      </c>
      <c r="Q40" s="295">
        <v>0</v>
      </c>
      <c r="R40" s="295">
        <v>0</v>
      </c>
      <c r="S40" s="295">
        <v>0</v>
      </c>
      <c r="T40" s="295">
        <v>0</v>
      </c>
      <c r="U40" s="303">
        <v>4063.2496540000002</v>
      </c>
      <c r="V40" s="303">
        <v>0</v>
      </c>
      <c r="W40" s="303">
        <v>0</v>
      </c>
      <c r="X40" s="303">
        <v>171627.36380000002</v>
      </c>
      <c r="Y40" s="303">
        <v>61822.897060000003</v>
      </c>
      <c r="Z40" s="303">
        <v>0</v>
      </c>
      <c r="AA40" s="303">
        <v>42884.201130000001</v>
      </c>
      <c r="AB40" s="303">
        <v>30602.15537</v>
      </c>
      <c r="AC40" s="303">
        <v>2269.1050970000001</v>
      </c>
      <c r="AD40" s="303">
        <v>2522.0630299999998</v>
      </c>
      <c r="AE40" s="303">
        <v>9.6045379820000001</v>
      </c>
      <c r="AF40" s="303">
        <v>2502.8539539999997</v>
      </c>
      <c r="AG40" s="303">
        <v>9.6045379820000001</v>
      </c>
      <c r="AH40" s="303">
        <v>688.46002699999997</v>
      </c>
      <c r="AI40" s="303">
        <v>2768.8150740000001</v>
      </c>
      <c r="AJ40" s="303">
        <v>28069.667030000001</v>
      </c>
      <c r="AK40" s="304">
        <v>174182.61619999999</v>
      </c>
      <c r="AL40" s="303">
        <v>58320.180650000002</v>
      </c>
      <c r="AM40" s="303">
        <v>187.02935740000001</v>
      </c>
      <c r="AN40" s="303">
        <v>114570.9667</v>
      </c>
      <c r="AO40" s="303">
        <v>78725.37414</v>
      </c>
      <c r="AP40" s="303">
        <v>7704.5966440000002</v>
      </c>
      <c r="AQ40" s="303">
        <v>28140.995920000001</v>
      </c>
      <c r="AR40" s="303">
        <v>0</v>
      </c>
      <c r="AS40" s="303">
        <v>1104.4395279999999</v>
      </c>
      <c r="AT40" s="304">
        <v>452162.18439999997</v>
      </c>
      <c r="AU40" s="303">
        <v>158360.21739999999</v>
      </c>
      <c r="AV40" s="303">
        <v>610522.40179999999</v>
      </c>
      <c r="AW40" s="302"/>
      <c r="AX40" s="312"/>
    </row>
    <row r="41" spans="1:50" ht="15">
      <c r="A41" s="290" t="s">
        <v>72</v>
      </c>
      <c r="B41" s="301" t="s">
        <v>123</v>
      </c>
      <c r="C41" s="293">
        <v>2013</v>
      </c>
      <c r="D41" s="343" t="s">
        <v>82</v>
      </c>
      <c r="E41" s="296">
        <v>527223.22989999992</v>
      </c>
      <c r="F41" s="295">
        <v>326136.67499999999</v>
      </c>
      <c r="G41" s="295">
        <v>322073.4253</v>
      </c>
      <c r="H41" s="295">
        <v>0</v>
      </c>
      <c r="I41" s="295">
        <v>321739.85149999999</v>
      </c>
      <c r="J41" s="295">
        <v>304412.185</v>
      </c>
      <c r="K41" s="295">
        <v>9708.7510040000016</v>
      </c>
      <c r="L41" s="295">
        <v>7618.9154900000003</v>
      </c>
      <c r="M41" s="295">
        <v>0</v>
      </c>
      <c r="N41" s="295">
        <v>333.57386310000004</v>
      </c>
      <c r="O41" s="295">
        <v>0</v>
      </c>
      <c r="P41" s="295">
        <v>0</v>
      </c>
      <c r="Q41" s="295">
        <v>0</v>
      </c>
      <c r="R41" s="295">
        <v>0</v>
      </c>
      <c r="S41" s="295">
        <v>0</v>
      </c>
      <c r="T41" s="295">
        <v>0</v>
      </c>
      <c r="U41" s="303">
        <v>4063.2496540000002</v>
      </c>
      <c r="V41" s="303">
        <v>0</v>
      </c>
      <c r="W41" s="303">
        <v>0</v>
      </c>
      <c r="X41" s="303">
        <v>201086.55490000002</v>
      </c>
      <c r="Y41" s="303">
        <v>70706.109719999993</v>
      </c>
      <c r="Z41" s="303">
        <v>0</v>
      </c>
      <c r="AA41" s="303">
        <v>47145.420729999998</v>
      </c>
      <c r="AB41" s="303">
        <v>43192.513960000004</v>
      </c>
      <c r="AC41" s="303">
        <v>2437.1807239999998</v>
      </c>
      <c r="AD41" s="303">
        <v>4432.2435669999995</v>
      </c>
      <c r="AE41" s="303">
        <v>198.72424040000001</v>
      </c>
      <c r="AF41" s="303">
        <v>4034.7950860000001</v>
      </c>
      <c r="AG41" s="303">
        <v>198.72424040000001</v>
      </c>
      <c r="AH41" s="303">
        <v>741.82031919999997</v>
      </c>
      <c r="AI41" s="303">
        <v>3940.7220269999998</v>
      </c>
      <c r="AJ41" s="303">
        <v>28490.543870000001</v>
      </c>
      <c r="AK41" s="304">
        <v>255889.1807</v>
      </c>
      <c r="AL41" s="303">
        <v>58886.238079999996</v>
      </c>
      <c r="AM41" s="303">
        <v>200.10109599999998</v>
      </c>
      <c r="AN41" s="303">
        <v>196059.10280000002</v>
      </c>
      <c r="AO41" s="303">
        <v>74658.953939999992</v>
      </c>
      <c r="AP41" s="303">
        <v>9656.9150470000004</v>
      </c>
      <c r="AQ41" s="303">
        <v>111743.2338</v>
      </c>
      <c r="AR41" s="303">
        <v>0</v>
      </c>
      <c r="AS41" s="303">
        <v>743.73865910000006</v>
      </c>
      <c r="AT41" s="304">
        <v>783112.41060000006</v>
      </c>
      <c r="AU41" s="303">
        <v>190617.40219999998</v>
      </c>
      <c r="AV41" s="303">
        <v>973729.81279999996</v>
      </c>
      <c r="AW41" s="302"/>
      <c r="AX41" s="312"/>
    </row>
    <row r="42" spans="1:50" ht="15">
      <c r="A42" s="290" t="s">
        <v>72</v>
      </c>
      <c r="B42" s="301" t="s">
        <v>123</v>
      </c>
      <c r="C42" s="293">
        <v>2013</v>
      </c>
      <c r="D42" s="343" t="s">
        <v>83</v>
      </c>
      <c r="E42" s="296">
        <v>84197.296189999994</v>
      </c>
      <c r="F42" s="295">
        <v>45942.631280000001</v>
      </c>
      <c r="G42" s="295">
        <v>45942.631280000001</v>
      </c>
      <c r="H42" s="295">
        <v>0</v>
      </c>
      <c r="I42" s="295">
        <v>45752.587380000004</v>
      </c>
      <c r="J42" s="295">
        <v>26796.463090000001</v>
      </c>
      <c r="K42" s="295">
        <v>18277.072110000001</v>
      </c>
      <c r="L42" s="295">
        <v>679.05217630000004</v>
      </c>
      <c r="M42" s="295">
        <v>0</v>
      </c>
      <c r="N42" s="295">
        <v>190.04390000000001</v>
      </c>
      <c r="O42" s="295">
        <v>0</v>
      </c>
      <c r="P42" s="295">
        <v>0</v>
      </c>
      <c r="Q42" s="295">
        <v>0</v>
      </c>
      <c r="R42" s="295">
        <v>0</v>
      </c>
      <c r="S42" s="295">
        <v>0</v>
      </c>
      <c r="T42" s="295">
        <v>0</v>
      </c>
      <c r="U42" s="303">
        <v>0</v>
      </c>
      <c r="V42" s="303">
        <v>0</v>
      </c>
      <c r="W42" s="303">
        <v>0</v>
      </c>
      <c r="X42" s="303">
        <v>38254.66491</v>
      </c>
      <c r="Y42" s="303">
        <v>10855.145970000001</v>
      </c>
      <c r="Z42" s="303">
        <v>174.25250009999999</v>
      </c>
      <c r="AA42" s="303">
        <v>8918.7759489999989</v>
      </c>
      <c r="AB42" s="303">
        <v>7524.4912599999998</v>
      </c>
      <c r="AC42" s="303">
        <v>718.64461940000001</v>
      </c>
      <c r="AD42" s="303">
        <v>727.35400430000004</v>
      </c>
      <c r="AE42" s="303">
        <v>242.45133480000001</v>
      </c>
      <c r="AF42" s="303">
        <v>242.45133480000001</v>
      </c>
      <c r="AG42" s="303">
        <v>242.45133480000001</v>
      </c>
      <c r="AH42" s="303">
        <v>263.71440889999997</v>
      </c>
      <c r="AI42" s="303">
        <v>8580.9589140000007</v>
      </c>
      <c r="AJ42" s="303">
        <v>491.32728730000002</v>
      </c>
      <c r="AK42" s="304">
        <v>178451.74710000001</v>
      </c>
      <c r="AL42" s="303">
        <v>9749.5217250000005</v>
      </c>
      <c r="AM42" s="303">
        <v>78107.864109999995</v>
      </c>
      <c r="AN42" s="303">
        <v>90594.361279999997</v>
      </c>
      <c r="AO42" s="303">
        <v>80111.310900000011</v>
      </c>
      <c r="AP42" s="303">
        <v>3874.7505159999996</v>
      </c>
      <c r="AQ42" s="303">
        <v>6608.2998600000001</v>
      </c>
      <c r="AR42" s="303">
        <v>0</v>
      </c>
      <c r="AS42" s="303">
        <v>0</v>
      </c>
      <c r="AT42" s="304">
        <v>262649.04330000002</v>
      </c>
      <c r="AU42" s="303">
        <v>7669.3159859999996</v>
      </c>
      <c r="AV42" s="303">
        <v>270318.35930000001</v>
      </c>
      <c r="AW42" s="302"/>
      <c r="AX42" s="312"/>
    </row>
    <row r="43" spans="1:50" ht="15">
      <c r="A43" s="290" t="s">
        <v>72</v>
      </c>
      <c r="B43" s="301" t="s">
        <v>123</v>
      </c>
      <c r="C43" s="293">
        <v>2013</v>
      </c>
      <c r="D43" s="343" t="s">
        <v>84</v>
      </c>
      <c r="E43" s="296">
        <v>73958.480760000006</v>
      </c>
      <c r="F43" s="295">
        <v>24427.463600000003</v>
      </c>
      <c r="G43" s="295">
        <v>24427.463600000003</v>
      </c>
      <c r="H43" s="295">
        <v>0</v>
      </c>
      <c r="I43" s="295">
        <v>24234.20047</v>
      </c>
      <c r="J43" s="295">
        <v>8263.3533499999994</v>
      </c>
      <c r="K43" s="295">
        <v>14895.387220000001</v>
      </c>
      <c r="L43" s="295">
        <v>1075.4599089999999</v>
      </c>
      <c r="M43" s="295">
        <v>0</v>
      </c>
      <c r="N43" s="295">
        <v>193.26312100000001</v>
      </c>
      <c r="O43" s="295">
        <v>0</v>
      </c>
      <c r="P43" s="295">
        <v>0</v>
      </c>
      <c r="Q43" s="295">
        <v>0</v>
      </c>
      <c r="R43" s="295">
        <v>0</v>
      </c>
      <c r="S43" s="295">
        <v>0</v>
      </c>
      <c r="T43" s="295">
        <v>0</v>
      </c>
      <c r="U43" s="303">
        <v>0</v>
      </c>
      <c r="V43" s="303">
        <v>0</v>
      </c>
      <c r="W43" s="303">
        <v>0</v>
      </c>
      <c r="X43" s="303">
        <v>49531.017169999999</v>
      </c>
      <c r="Y43" s="303">
        <v>8406.5374300000003</v>
      </c>
      <c r="Z43" s="303">
        <v>399.3217472</v>
      </c>
      <c r="AA43" s="303">
        <v>13896.753560000001</v>
      </c>
      <c r="AB43" s="303">
        <v>11631.39163</v>
      </c>
      <c r="AC43" s="303">
        <v>1115.4801279999999</v>
      </c>
      <c r="AD43" s="303">
        <v>2948.9729539999998</v>
      </c>
      <c r="AE43" s="303">
        <v>982.99098459999993</v>
      </c>
      <c r="AF43" s="303">
        <v>982.99098459999993</v>
      </c>
      <c r="AG43" s="303">
        <v>982.99098459999993</v>
      </c>
      <c r="AH43" s="303">
        <v>482.93065509999997</v>
      </c>
      <c r="AI43" s="303">
        <v>9923.8920280000002</v>
      </c>
      <c r="AJ43" s="303">
        <v>725.73704659999999</v>
      </c>
      <c r="AK43" s="304">
        <v>350626.76669999998</v>
      </c>
      <c r="AL43" s="303">
        <v>14422.45031</v>
      </c>
      <c r="AM43" s="303">
        <v>78810.218560000008</v>
      </c>
      <c r="AN43" s="303">
        <v>257394.09789999999</v>
      </c>
      <c r="AO43" s="303">
        <v>222324.74559999999</v>
      </c>
      <c r="AP43" s="303">
        <v>13444.826999999999</v>
      </c>
      <c r="AQ43" s="303">
        <v>21624.525239999999</v>
      </c>
      <c r="AR43" s="303">
        <v>0</v>
      </c>
      <c r="AS43" s="303">
        <v>0</v>
      </c>
      <c r="AT43" s="304">
        <v>424585.2475</v>
      </c>
      <c r="AU43" s="303">
        <v>23488.252250000001</v>
      </c>
      <c r="AV43" s="303">
        <v>448073.49979999999</v>
      </c>
      <c r="AW43" s="302"/>
      <c r="AX43" s="312"/>
    </row>
    <row r="44" spans="1:50" ht="15">
      <c r="A44" s="290" t="s">
        <v>72</v>
      </c>
      <c r="B44" s="301" t="s">
        <v>123</v>
      </c>
      <c r="C44" s="293">
        <v>2014</v>
      </c>
      <c r="D44" s="343" t="s">
        <v>79</v>
      </c>
      <c r="E44" s="292">
        <v>483603.84360000002</v>
      </c>
      <c r="F44" s="299">
        <v>162712.1109</v>
      </c>
      <c r="G44" s="299">
        <v>158711.4614</v>
      </c>
      <c r="H44" s="299">
        <v>0</v>
      </c>
      <c r="I44" s="299">
        <v>158509.71369999999</v>
      </c>
      <c r="J44" s="299">
        <v>132447.85339999999</v>
      </c>
      <c r="K44" s="299">
        <v>19139.705249999999</v>
      </c>
      <c r="L44" s="299">
        <v>6922.1549830000004</v>
      </c>
      <c r="M44" s="299">
        <v>0</v>
      </c>
      <c r="N44" s="299">
        <v>201.7477452</v>
      </c>
      <c r="O44" s="299">
        <v>0</v>
      </c>
      <c r="P44" s="299">
        <v>0</v>
      </c>
      <c r="Q44" s="299">
        <v>0</v>
      </c>
      <c r="R44" s="299">
        <v>0</v>
      </c>
      <c r="S44" s="299">
        <v>0</v>
      </c>
      <c r="T44" s="299">
        <v>0</v>
      </c>
      <c r="U44" s="303">
        <v>4000.6495129999998</v>
      </c>
      <c r="V44" s="303">
        <v>0</v>
      </c>
      <c r="W44" s="303">
        <v>0</v>
      </c>
      <c r="X44" s="303">
        <v>320891.73269999999</v>
      </c>
      <c r="Y44" s="303">
        <v>71081.866190000001</v>
      </c>
      <c r="Z44" s="303">
        <v>10727.234269999999</v>
      </c>
      <c r="AA44" s="303">
        <v>97442.148230000006</v>
      </c>
      <c r="AB44" s="303">
        <v>34064.509030000001</v>
      </c>
      <c r="AC44" s="303">
        <v>2741.4658730000001</v>
      </c>
      <c r="AD44" s="303">
        <v>3695.1094429999998</v>
      </c>
      <c r="AE44" s="303">
        <v>293.97846120000003</v>
      </c>
      <c r="AF44" s="303">
        <v>3107.1525200000001</v>
      </c>
      <c r="AG44" s="303">
        <v>293.97846120000003</v>
      </c>
      <c r="AH44" s="303">
        <v>555.17236820000005</v>
      </c>
      <c r="AI44" s="303">
        <v>4237.5374570000004</v>
      </c>
      <c r="AJ44" s="303">
        <v>96346.68982</v>
      </c>
      <c r="AK44" s="304">
        <v>637566.63589999999</v>
      </c>
      <c r="AL44" s="303">
        <v>13549.854869999999</v>
      </c>
      <c r="AM44" s="303">
        <v>195660.04940000002</v>
      </c>
      <c r="AN44" s="303">
        <v>426540.005</v>
      </c>
      <c r="AO44" s="303">
        <v>130481.5336</v>
      </c>
      <c r="AP44" s="303">
        <v>96921.056989999997</v>
      </c>
      <c r="AQ44" s="303">
        <v>199137.41440000001</v>
      </c>
      <c r="AR44" s="303">
        <v>0</v>
      </c>
      <c r="AS44" s="303">
        <v>1816.7266629999999</v>
      </c>
      <c r="AT44" s="304">
        <v>1121170.48</v>
      </c>
      <c r="AU44" s="303">
        <v>177549.62849999999</v>
      </c>
      <c r="AV44" s="303">
        <v>1298720.108</v>
      </c>
      <c r="AW44" s="303">
        <v>11857240.963</v>
      </c>
      <c r="AX44" s="312">
        <f>AV44/AW44</f>
        <v>0.10952970527061053</v>
      </c>
    </row>
    <row r="45" spans="1:50" ht="15">
      <c r="A45" s="290" t="s">
        <v>72</v>
      </c>
      <c r="B45" s="301" t="s">
        <v>123</v>
      </c>
      <c r="C45" s="293">
        <v>2014</v>
      </c>
      <c r="D45" s="343" t="s">
        <v>80</v>
      </c>
      <c r="E45" s="296">
        <v>906281.41599999997</v>
      </c>
      <c r="F45" s="295">
        <v>541608.03279999993</v>
      </c>
      <c r="G45" s="295">
        <v>537607.38329999999</v>
      </c>
      <c r="H45" s="295">
        <v>0</v>
      </c>
      <c r="I45" s="295">
        <v>537244.5597000001</v>
      </c>
      <c r="J45" s="295">
        <v>504847.44639999996</v>
      </c>
      <c r="K45" s="295">
        <v>23931.98846</v>
      </c>
      <c r="L45" s="295">
        <v>8465.1249000000007</v>
      </c>
      <c r="M45" s="295">
        <v>0</v>
      </c>
      <c r="N45" s="295">
        <v>362.82357139999999</v>
      </c>
      <c r="O45" s="295">
        <v>0</v>
      </c>
      <c r="P45" s="295">
        <v>0</v>
      </c>
      <c r="Q45" s="295">
        <v>0</v>
      </c>
      <c r="R45" s="295">
        <v>0</v>
      </c>
      <c r="S45" s="295">
        <v>0</v>
      </c>
      <c r="T45" s="295">
        <v>0</v>
      </c>
      <c r="U45" s="303">
        <v>4000.6495129999998</v>
      </c>
      <c r="V45" s="303">
        <v>0</v>
      </c>
      <c r="W45" s="303">
        <v>0</v>
      </c>
      <c r="X45" s="303">
        <v>364673.38319999998</v>
      </c>
      <c r="Y45" s="303">
        <v>66199.294099999999</v>
      </c>
      <c r="Z45" s="303">
        <v>15605.275529999999</v>
      </c>
      <c r="AA45" s="303">
        <v>100857.56390000001</v>
      </c>
      <c r="AB45" s="303">
        <v>67527.397799999992</v>
      </c>
      <c r="AC45" s="303">
        <v>3561.7517200000002</v>
      </c>
      <c r="AD45" s="303">
        <v>3904.5904640000003</v>
      </c>
      <c r="AE45" s="303">
        <v>376.31220159999998</v>
      </c>
      <c r="AF45" s="303">
        <v>3151.9660610000001</v>
      </c>
      <c r="AG45" s="303">
        <v>376.31220159999998</v>
      </c>
      <c r="AH45" s="303">
        <v>570.09946760000003</v>
      </c>
      <c r="AI45" s="303">
        <v>6743.6407730000001</v>
      </c>
      <c r="AJ45" s="303">
        <v>99703.769489999991</v>
      </c>
      <c r="AK45" s="304">
        <v>843430.728</v>
      </c>
      <c r="AL45" s="303">
        <v>19935.299709999999</v>
      </c>
      <c r="AM45" s="303">
        <v>195659.5331</v>
      </c>
      <c r="AN45" s="303">
        <v>626018.95239999995</v>
      </c>
      <c r="AO45" s="303">
        <v>130008.0766</v>
      </c>
      <c r="AP45" s="303">
        <v>199965.0961</v>
      </c>
      <c r="AQ45" s="303">
        <v>296045.77970000001</v>
      </c>
      <c r="AR45" s="303">
        <v>0</v>
      </c>
      <c r="AS45" s="303">
        <v>1816.9428089999999</v>
      </c>
      <c r="AT45" s="304">
        <v>1749712.1440000001</v>
      </c>
      <c r="AU45" s="303">
        <v>242127.7512</v>
      </c>
      <c r="AV45" s="303">
        <v>1991839.895</v>
      </c>
      <c r="AW45" s="303">
        <v>14195695.271</v>
      </c>
      <c r="AX45" s="312">
        <f>AV45/AW45</f>
        <v>0.14031295100206015</v>
      </c>
    </row>
    <row r="46" spans="1:50" ht="15">
      <c r="A46" s="290" t="s">
        <v>72</v>
      </c>
      <c r="B46" s="301" t="s">
        <v>123</v>
      </c>
      <c r="C46" s="293">
        <v>2014</v>
      </c>
      <c r="D46" s="343" t="s">
        <v>81</v>
      </c>
      <c r="E46" s="296">
        <v>442276.33289999998</v>
      </c>
      <c r="F46" s="295">
        <v>135659.66649999999</v>
      </c>
      <c r="G46" s="295">
        <v>131659.01699999999</v>
      </c>
      <c r="H46" s="295">
        <v>0</v>
      </c>
      <c r="I46" s="295">
        <v>131645.85</v>
      </c>
      <c r="J46" s="295">
        <v>106048.6927</v>
      </c>
      <c r="K46" s="295">
        <v>18739.093920000003</v>
      </c>
      <c r="L46" s="295">
        <v>6858.0634119999995</v>
      </c>
      <c r="M46" s="295">
        <v>0</v>
      </c>
      <c r="N46" s="295">
        <v>13.16697246</v>
      </c>
      <c r="O46" s="295">
        <v>0</v>
      </c>
      <c r="P46" s="295">
        <v>0</v>
      </c>
      <c r="Q46" s="295">
        <v>0</v>
      </c>
      <c r="R46" s="295">
        <v>0</v>
      </c>
      <c r="S46" s="295">
        <v>0</v>
      </c>
      <c r="T46" s="295">
        <v>0</v>
      </c>
      <c r="U46" s="303">
        <v>4000.6495129999998</v>
      </c>
      <c r="V46" s="303">
        <v>0</v>
      </c>
      <c r="W46" s="303">
        <v>0</v>
      </c>
      <c r="X46" s="303">
        <v>306616.66639999999</v>
      </c>
      <c r="Y46" s="303">
        <v>70494.985830000005</v>
      </c>
      <c r="Z46" s="303">
        <v>7450.008992</v>
      </c>
      <c r="AA46" s="303">
        <v>93870.010420000006</v>
      </c>
      <c r="AB46" s="303">
        <v>31012.695379999997</v>
      </c>
      <c r="AC46" s="303">
        <v>2677.3743030000001</v>
      </c>
      <c r="AD46" s="303">
        <v>2821.6576559999999</v>
      </c>
      <c r="AE46" s="303">
        <v>2.8278657469999997</v>
      </c>
      <c r="AF46" s="303">
        <v>2816.001925</v>
      </c>
      <c r="AG46" s="303">
        <v>2.8278657469999997</v>
      </c>
      <c r="AH46" s="303">
        <v>527.13039800000001</v>
      </c>
      <c r="AI46" s="303">
        <v>1632.736369</v>
      </c>
      <c r="AJ46" s="303">
        <v>96130.067079999993</v>
      </c>
      <c r="AK46" s="304">
        <v>283379.14199999999</v>
      </c>
      <c r="AL46" s="303">
        <v>12481.499470000001</v>
      </c>
      <c r="AM46" s="303">
        <v>4430.2734359999995</v>
      </c>
      <c r="AN46" s="303">
        <v>264650.64240000001</v>
      </c>
      <c r="AO46" s="303">
        <v>4430.2734359999995</v>
      </c>
      <c r="AP46" s="303">
        <v>96441.107770000002</v>
      </c>
      <c r="AQ46" s="303">
        <v>163779.26119999998</v>
      </c>
      <c r="AR46" s="303">
        <v>0</v>
      </c>
      <c r="AS46" s="303">
        <v>1816.7266629999999</v>
      </c>
      <c r="AT46" s="304">
        <v>725655.47490000003</v>
      </c>
      <c r="AU46" s="303">
        <v>166726.58100000001</v>
      </c>
      <c r="AV46" s="303">
        <v>892382.05589999992</v>
      </c>
      <c r="AW46" s="302"/>
      <c r="AX46" s="312"/>
    </row>
    <row r="47" spans="1:50" ht="15">
      <c r="A47" s="290" t="s">
        <v>72</v>
      </c>
      <c r="B47" s="301" t="s">
        <v>123</v>
      </c>
      <c r="C47" s="293">
        <v>2014</v>
      </c>
      <c r="D47" s="343" t="s">
        <v>82</v>
      </c>
      <c r="E47" s="296">
        <v>846629.14159999997</v>
      </c>
      <c r="F47" s="295">
        <v>509906.11589999998</v>
      </c>
      <c r="G47" s="295">
        <v>505905.46639999998</v>
      </c>
      <c r="H47" s="295">
        <v>0</v>
      </c>
      <c r="I47" s="295">
        <v>505816.2708</v>
      </c>
      <c r="J47" s="295">
        <v>479442.7856</v>
      </c>
      <c r="K47" s="295">
        <v>18696.28284</v>
      </c>
      <c r="L47" s="295">
        <v>7677.2023520000002</v>
      </c>
      <c r="M47" s="295">
        <v>0</v>
      </c>
      <c r="N47" s="295">
        <v>89.195619860000008</v>
      </c>
      <c r="O47" s="295">
        <v>0</v>
      </c>
      <c r="P47" s="295">
        <v>0</v>
      </c>
      <c r="Q47" s="295">
        <v>0</v>
      </c>
      <c r="R47" s="295">
        <v>0</v>
      </c>
      <c r="S47" s="295">
        <v>0</v>
      </c>
      <c r="T47" s="295">
        <v>0</v>
      </c>
      <c r="U47" s="303">
        <v>4000.6495129999998</v>
      </c>
      <c r="V47" s="303">
        <v>0</v>
      </c>
      <c r="W47" s="303">
        <v>0</v>
      </c>
      <c r="X47" s="303">
        <v>336723.0257</v>
      </c>
      <c r="Y47" s="303">
        <v>65790.268479999999</v>
      </c>
      <c r="Z47" s="303">
        <v>11948.64042</v>
      </c>
      <c r="AA47" s="303">
        <v>91525.219450000004</v>
      </c>
      <c r="AB47" s="303">
        <v>60128.614090000003</v>
      </c>
      <c r="AC47" s="303">
        <v>2773.8291719999997</v>
      </c>
      <c r="AD47" s="303">
        <v>2803.4229190000001</v>
      </c>
      <c r="AE47" s="303">
        <v>9.2563533200000006</v>
      </c>
      <c r="AF47" s="303">
        <v>2784.9102130000001</v>
      </c>
      <c r="AG47" s="303">
        <v>9.2563533200000006</v>
      </c>
      <c r="AH47" s="303">
        <v>541.78339779999999</v>
      </c>
      <c r="AI47" s="303">
        <v>1809.422313</v>
      </c>
      <c r="AJ47" s="303">
        <v>99401.825459999993</v>
      </c>
      <c r="AK47" s="304">
        <v>419478.86939999997</v>
      </c>
      <c r="AL47" s="303">
        <v>1057.6052069999998</v>
      </c>
      <c r="AM47" s="303">
        <v>318.5557852</v>
      </c>
      <c r="AN47" s="303">
        <v>416285.76560000004</v>
      </c>
      <c r="AO47" s="303">
        <v>318.5557852</v>
      </c>
      <c r="AP47" s="303">
        <v>172589.3199</v>
      </c>
      <c r="AQ47" s="303">
        <v>243377.88990000001</v>
      </c>
      <c r="AR47" s="303">
        <v>0</v>
      </c>
      <c r="AS47" s="303">
        <v>1816.9428089999999</v>
      </c>
      <c r="AT47" s="304">
        <v>1266108.0109999999</v>
      </c>
      <c r="AU47" s="303">
        <v>220296.7389</v>
      </c>
      <c r="AV47" s="303">
        <v>1486404.75</v>
      </c>
      <c r="AW47" s="302"/>
      <c r="AX47" s="312"/>
    </row>
    <row r="48" spans="1:50" ht="15">
      <c r="A48" s="290" t="s">
        <v>72</v>
      </c>
      <c r="B48" s="301" t="s">
        <v>123</v>
      </c>
      <c r="C48" s="293">
        <v>2014</v>
      </c>
      <c r="D48" s="343" t="s">
        <v>83</v>
      </c>
      <c r="E48" s="296">
        <v>48273.475689999999</v>
      </c>
      <c r="F48" s="295">
        <v>28802.191340000001</v>
      </c>
      <c r="G48" s="295">
        <v>28802.191340000001</v>
      </c>
      <c r="H48" s="295">
        <v>0</v>
      </c>
      <c r="I48" s="295">
        <v>28613.610570000001</v>
      </c>
      <c r="J48" s="295">
        <v>28148.907660000001</v>
      </c>
      <c r="K48" s="295">
        <v>400.61133819999998</v>
      </c>
      <c r="L48" s="295">
        <v>64.091570419999996</v>
      </c>
      <c r="M48" s="295">
        <v>0</v>
      </c>
      <c r="N48" s="295">
        <v>188.58077280000001</v>
      </c>
      <c r="O48" s="295">
        <v>0</v>
      </c>
      <c r="P48" s="295">
        <v>0</v>
      </c>
      <c r="Q48" s="295">
        <v>0</v>
      </c>
      <c r="R48" s="295">
        <v>0</v>
      </c>
      <c r="S48" s="295">
        <v>0</v>
      </c>
      <c r="T48" s="295">
        <v>0</v>
      </c>
      <c r="U48" s="303">
        <v>0</v>
      </c>
      <c r="V48" s="303">
        <v>0</v>
      </c>
      <c r="W48" s="303">
        <v>0</v>
      </c>
      <c r="X48" s="303">
        <v>19471.284350000002</v>
      </c>
      <c r="Y48" s="303">
        <v>586.88036140000008</v>
      </c>
      <c r="Z48" s="303">
        <v>6731.2711210000007</v>
      </c>
      <c r="AA48" s="303">
        <v>3572.1378119999999</v>
      </c>
      <c r="AB48" s="303">
        <v>4793.9858969999996</v>
      </c>
      <c r="AC48" s="303">
        <v>64.091570419999996</v>
      </c>
      <c r="AD48" s="303">
        <v>873.45178650000003</v>
      </c>
      <c r="AE48" s="303">
        <v>291.15059550000001</v>
      </c>
      <c r="AF48" s="303">
        <v>291.15059550000001</v>
      </c>
      <c r="AG48" s="303">
        <v>291.15059550000001</v>
      </c>
      <c r="AH48" s="303">
        <v>28.041970239999998</v>
      </c>
      <c r="AI48" s="303">
        <v>2604.801089</v>
      </c>
      <c r="AJ48" s="303">
        <v>216.62274299999999</v>
      </c>
      <c r="AK48" s="304">
        <v>354187.4939</v>
      </c>
      <c r="AL48" s="303">
        <v>1068.355403</v>
      </c>
      <c r="AM48" s="303">
        <v>191229.77600000001</v>
      </c>
      <c r="AN48" s="303">
        <v>161889.36259999999</v>
      </c>
      <c r="AO48" s="303">
        <v>126051.2602</v>
      </c>
      <c r="AP48" s="303">
        <v>479.94922460000004</v>
      </c>
      <c r="AQ48" s="303">
        <v>35358.153170000005</v>
      </c>
      <c r="AR48" s="303">
        <v>0</v>
      </c>
      <c r="AS48" s="303">
        <v>0</v>
      </c>
      <c r="AT48" s="304">
        <v>402460.96960000001</v>
      </c>
      <c r="AU48" s="303">
        <v>11451.744460000002</v>
      </c>
      <c r="AV48" s="303">
        <v>413912.71410000004</v>
      </c>
      <c r="AW48" s="302"/>
      <c r="AX48" s="312"/>
    </row>
    <row r="49" spans="1:50" ht="15">
      <c r="A49" s="290" t="s">
        <v>72</v>
      </c>
      <c r="B49" s="301" t="s">
        <v>123</v>
      </c>
      <c r="C49" s="293">
        <v>2014</v>
      </c>
      <c r="D49" s="343" t="s">
        <v>84</v>
      </c>
      <c r="E49" s="296">
        <v>66647.934130000009</v>
      </c>
      <c r="F49" s="295">
        <v>33451.663820000002</v>
      </c>
      <c r="G49" s="295">
        <v>33451.663820000002</v>
      </c>
      <c r="H49" s="295">
        <v>0</v>
      </c>
      <c r="I49" s="295">
        <v>33178.03587</v>
      </c>
      <c r="J49" s="295">
        <v>27154.4077</v>
      </c>
      <c r="K49" s="295">
        <v>5235.7056249999996</v>
      </c>
      <c r="L49" s="295">
        <v>787.92254760000003</v>
      </c>
      <c r="M49" s="295">
        <v>0</v>
      </c>
      <c r="N49" s="295">
        <v>273.62795150000005</v>
      </c>
      <c r="O49" s="295">
        <v>0</v>
      </c>
      <c r="P49" s="295">
        <v>0</v>
      </c>
      <c r="Q49" s="295">
        <v>0</v>
      </c>
      <c r="R49" s="295">
        <v>0</v>
      </c>
      <c r="S49" s="295">
        <v>0</v>
      </c>
      <c r="T49" s="295">
        <v>0</v>
      </c>
      <c r="U49" s="303">
        <v>0</v>
      </c>
      <c r="V49" s="303">
        <v>0</v>
      </c>
      <c r="W49" s="303">
        <v>0</v>
      </c>
      <c r="X49" s="303">
        <v>33196.27031</v>
      </c>
      <c r="Y49" s="303">
        <v>458.72033069999998</v>
      </c>
      <c r="Z49" s="303">
        <v>7110.6809539999995</v>
      </c>
      <c r="AA49" s="303">
        <v>9332.3444250000011</v>
      </c>
      <c r="AB49" s="303">
        <v>9140.9559559999998</v>
      </c>
      <c r="AC49" s="303">
        <v>787.92254760000003</v>
      </c>
      <c r="AD49" s="303">
        <v>1101.167545</v>
      </c>
      <c r="AE49" s="303">
        <v>367.05584830000004</v>
      </c>
      <c r="AF49" s="303">
        <v>367.05584830000004</v>
      </c>
      <c r="AG49" s="303">
        <v>367.05584830000004</v>
      </c>
      <c r="AH49" s="303">
        <v>28.316069800000001</v>
      </c>
      <c r="AI49" s="303">
        <v>4934.2184600000001</v>
      </c>
      <c r="AJ49" s="303">
        <v>301.94402130000003</v>
      </c>
      <c r="AK49" s="304">
        <v>423951.85860000004</v>
      </c>
      <c r="AL49" s="303">
        <v>18877.694510000001</v>
      </c>
      <c r="AM49" s="303">
        <v>195340.9773</v>
      </c>
      <c r="AN49" s="303">
        <v>209733.18680000002</v>
      </c>
      <c r="AO49" s="303">
        <v>129689.5208</v>
      </c>
      <c r="AP49" s="303">
        <v>27375.776140000002</v>
      </c>
      <c r="AQ49" s="303">
        <v>52667.889819999997</v>
      </c>
      <c r="AR49" s="303">
        <v>0</v>
      </c>
      <c r="AS49" s="303">
        <v>0</v>
      </c>
      <c r="AT49" s="304">
        <v>490599.79269999999</v>
      </c>
      <c r="AU49" s="303">
        <v>22509.40394</v>
      </c>
      <c r="AV49" s="303">
        <v>513109.19669999997</v>
      </c>
      <c r="AW49" s="302"/>
      <c r="AX49" s="312"/>
    </row>
    <row r="50" spans="1:50" ht="15">
      <c r="A50" s="290" t="s">
        <v>72</v>
      </c>
      <c r="B50" s="301" t="s">
        <v>123</v>
      </c>
      <c r="C50" s="293" t="s">
        <v>66</v>
      </c>
      <c r="D50" s="343" t="s">
        <v>79</v>
      </c>
      <c r="E50" s="296">
        <v>2094716.1737999998</v>
      </c>
      <c r="F50" s="295">
        <v>891212.84994599991</v>
      </c>
      <c r="G50" s="295">
        <v>865720.83581600001</v>
      </c>
      <c r="H50" s="295">
        <v>0</v>
      </c>
      <c r="I50" s="295">
        <v>853921.34420599998</v>
      </c>
      <c r="J50" s="295">
        <v>697279.60636400001</v>
      </c>
      <c r="K50" s="295">
        <v>116117.51217</v>
      </c>
      <c r="L50" s="295">
        <v>40524.225636999996</v>
      </c>
      <c r="M50" s="295">
        <v>0</v>
      </c>
      <c r="N50" s="295">
        <v>11799.491691699999</v>
      </c>
      <c r="O50" s="295">
        <v>0</v>
      </c>
      <c r="P50" s="295">
        <v>0</v>
      </c>
      <c r="Q50" s="295">
        <v>0</v>
      </c>
      <c r="R50" s="295">
        <v>0</v>
      </c>
      <c r="S50" s="295">
        <v>0</v>
      </c>
      <c r="T50" s="295">
        <v>0</v>
      </c>
      <c r="U50" s="295">
        <v>25492.014152</v>
      </c>
      <c r="V50" s="295">
        <v>0</v>
      </c>
      <c r="W50" s="295">
        <v>0</v>
      </c>
      <c r="X50" s="295">
        <v>1203503.7480199998</v>
      </c>
      <c r="Y50" s="295">
        <v>339430.16541500005</v>
      </c>
      <c r="Z50" s="295">
        <v>11362.049755099999</v>
      </c>
      <c r="AA50" s="295">
        <v>351366.85836000001</v>
      </c>
      <c r="AB50" s="295">
        <v>165187.566116</v>
      </c>
      <c r="AC50" s="295">
        <v>13465.877745400001</v>
      </c>
      <c r="AD50" s="295">
        <v>17030.978617000001</v>
      </c>
      <c r="AE50" s="295">
        <v>1788.4455461000002</v>
      </c>
      <c r="AF50" s="295">
        <v>13088.159931599999</v>
      </c>
      <c r="AG50" s="295">
        <v>2154.3731401999999</v>
      </c>
      <c r="AH50" s="295">
        <v>32019.1651499</v>
      </c>
      <c r="AI50" s="295">
        <v>49574.814691</v>
      </c>
      <c r="AJ50" s="295">
        <v>224066.18133699999</v>
      </c>
      <c r="AK50" s="296">
        <v>2577841.9310999997</v>
      </c>
      <c r="AL50" s="295">
        <v>335184.76538</v>
      </c>
      <c r="AM50" s="295">
        <v>591415.40020000003</v>
      </c>
      <c r="AN50" s="295">
        <v>1643645.0698199999</v>
      </c>
      <c r="AO50" s="295">
        <v>941374.56157999998</v>
      </c>
      <c r="AP50" s="295">
        <v>268763.521351</v>
      </c>
      <c r="AQ50" s="295">
        <v>431047.99996799999</v>
      </c>
      <c r="AR50" s="295">
        <v>2459.5281139999997</v>
      </c>
      <c r="AS50" s="295">
        <v>7596.4627363</v>
      </c>
      <c r="AT50" s="296">
        <v>4672558.1052999999</v>
      </c>
      <c r="AU50" s="295">
        <v>688494.02774899988</v>
      </c>
      <c r="AV50" s="295">
        <v>5361052.1714000003</v>
      </c>
      <c r="AW50" s="295">
        <v>51662615.410999998</v>
      </c>
      <c r="AX50" s="313">
        <v>0.10377043687684703</v>
      </c>
    </row>
    <row r="51" spans="1:50" ht="15">
      <c r="A51" s="290" t="s">
        <v>72</v>
      </c>
      <c r="B51" s="301" t="s">
        <v>123</v>
      </c>
      <c r="C51" s="293" t="s">
        <v>66</v>
      </c>
      <c r="D51" s="343" t="s">
        <v>80</v>
      </c>
      <c r="E51" s="296">
        <v>3196011.6158999996</v>
      </c>
      <c r="F51" s="295">
        <v>1862520.7120709999</v>
      </c>
      <c r="G51" s="295">
        <v>1836117.4441859997</v>
      </c>
      <c r="H51" s="295">
        <v>0</v>
      </c>
      <c r="I51" s="295">
        <v>1821259.7263159999</v>
      </c>
      <c r="J51" s="295">
        <v>1639855.475112</v>
      </c>
      <c r="K51" s="295">
        <v>136812.49111599999</v>
      </c>
      <c r="L51" s="295">
        <v>44591.760079000007</v>
      </c>
      <c r="M51" s="295">
        <v>0</v>
      </c>
      <c r="N51" s="295">
        <v>14857.717939</v>
      </c>
      <c r="O51" s="295">
        <v>0</v>
      </c>
      <c r="P51" s="295">
        <v>0</v>
      </c>
      <c r="Q51" s="295">
        <v>0</v>
      </c>
      <c r="R51" s="295">
        <v>0</v>
      </c>
      <c r="S51" s="295">
        <v>0</v>
      </c>
      <c r="T51" s="295">
        <v>0</v>
      </c>
      <c r="U51" s="295">
        <v>26403.267815999996</v>
      </c>
      <c r="V51" s="295">
        <v>0</v>
      </c>
      <c r="W51" s="295">
        <v>0</v>
      </c>
      <c r="X51" s="295">
        <v>1333490.04816</v>
      </c>
      <c r="Y51" s="295">
        <v>365891.04112100002</v>
      </c>
      <c r="Z51" s="295">
        <v>16555.763146400001</v>
      </c>
      <c r="AA51" s="295">
        <v>386870.24771899998</v>
      </c>
      <c r="AB51" s="295">
        <v>212482.66478699999</v>
      </c>
      <c r="AC51" s="295">
        <v>18908.9720939</v>
      </c>
      <c r="AD51" s="295">
        <v>24959.863844799998</v>
      </c>
      <c r="AE51" s="295">
        <v>3231.0401642999996</v>
      </c>
      <c r="AF51" s="295">
        <v>17980.607273100002</v>
      </c>
      <c r="AG51" s="295">
        <v>3748.2164088999998</v>
      </c>
      <c r="AH51" s="295">
        <v>13638.553936200002</v>
      </c>
      <c r="AI51" s="295">
        <v>59709.188711999996</v>
      </c>
      <c r="AJ51" s="295">
        <v>234474.11571300001</v>
      </c>
      <c r="AK51" s="296">
        <v>3541611.7694000001</v>
      </c>
      <c r="AL51" s="295">
        <v>325566.72351599997</v>
      </c>
      <c r="AM51" s="295">
        <v>651086.2967699999</v>
      </c>
      <c r="AN51" s="295">
        <v>2537853.6398999998</v>
      </c>
      <c r="AO51" s="295">
        <v>1443349.5542400002</v>
      </c>
      <c r="AP51" s="295">
        <v>408884.53697999998</v>
      </c>
      <c r="AQ51" s="295">
        <v>684324.13223999995</v>
      </c>
      <c r="AR51" s="295">
        <v>1295.8725908999998</v>
      </c>
      <c r="AS51" s="295">
        <v>27104.670771900001</v>
      </c>
      <c r="AT51" s="296">
        <v>6737622.3848000001</v>
      </c>
      <c r="AU51" s="295">
        <v>785477.83062299993</v>
      </c>
      <c r="AV51" s="295">
        <v>7523100.5360000003</v>
      </c>
      <c r="AW51" s="295">
        <v>58051180.249999993</v>
      </c>
      <c r="AX51" s="313">
        <v>0.12959427359790848</v>
      </c>
    </row>
    <row r="52" spans="1:50" ht="15">
      <c r="A52" s="290" t="s">
        <v>72</v>
      </c>
      <c r="B52" s="301" t="s">
        <v>123</v>
      </c>
      <c r="C52" s="293" t="s">
        <v>66</v>
      </c>
      <c r="D52" s="343" t="s">
        <v>81</v>
      </c>
      <c r="E52" s="296">
        <v>1567329.0506900002</v>
      </c>
      <c r="F52" s="295">
        <v>590289.80695599993</v>
      </c>
      <c r="G52" s="295">
        <v>567771.41218600003</v>
      </c>
      <c r="H52" s="295">
        <v>0</v>
      </c>
      <c r="I52" s="295">
        <v>566995.12469600001</v>
      </c>
      <c r="J52" s="295">
        <v>467940.32396400004</v>
      </c>
      <c r="K52" s="295">
        <v>59942.902723000007</v>
      </c>
      <c r="L52" s="295">
        <v>39111.898061999993</v>
      </c>
      <c r="M52" s="295">
        <v>0</v>
      </c>
      <c r="N52" s="295">
        <v>776.28747429700002</v>
      </c>
      <c r="O52" s="295">
        <v>0</v>
      </c>
      <c r="P52" s="295">
        <v>0</v>
      </c>
      <c r="Q52" s="295">
        <v>0</v>
      </c>
      <c r="R52" s="295">
        <v>0</v>
      </c>
      <c r="S52" s="295">
        <v>0</v>
      </c>
      <c r="T52" s="295">
        <v>0</v>
      </c>
      <c r="U52" s="295">
        <v>22518.394746000002</v>
      </c>
      <c r="V52" s="295">
        <v>0</v>
      </c>
      <c r="W52" s="295">
        <v>0</v>
      </c>
      <c r="X52" s="295">
        <v>977039.63715899992</v>
      </c>
      <c r="Y52" s="295">
        <v>297011.619397</v>
      </c>
      <c r="Z52" s="295">
        <v>7450.008992</v>
      </c>
      <c r="AA52" s="295">
        <v>278219.75965700002</v>
      </c>
      <c r="AB52" s="295">
        <v>117370.48532199999</v>
      </c>
      <c r="AC52" s="295">
        <v>10928.7911578</v>
      </c>
      <c r="AD52" s="295">
        <v>10459.567074799999</v>
      </c>
      <c r="AE52" s="295">
        <v>211.43593715900002</v>
      </c>
      <c r="AF52" s="295">
        <v>9878.050093419999</v>
      </c>
      <c r="AG52" s="295">
        <v>370.08104490899996</v>
      </c>
      <c r="AH52" s="295">
        <v>31189.886208000004</v>
      </c>
      <c r="AI52" s="295">
        <v>18465.492061999998</v>
      </c>
      <c r="AJ52" s="295">
        <v>205944.02730899997</v>
      </c>
      <c r="AK52" s="296">
        <v>1082416.44209</v>
      </c>
      <c r="AL52" s="295">
        <v>141619.58699800001</v>
      </c>
      <c r="AM52" s="295">
        <v>9031.8768778999984</v>
      </c>
      <c r="AN52" s="295">
        <v>924694.48255000007</v>
      </c>
      <c r="AO52" s="295">
        <v>429374.16163009999</v>
      </c>
      <c r="AP52" s="295">
        <v>173543.62371000001</v>
      </c>
      <c r="AQ52" s="295">
        <v>319316.87082199997</v>
      </c>
      <c r="AR52" s="295">
        <v>2459.5281139999997</v>
      </c>
      <c r="AS52" s="295">
        <v>7070.817348999999</v>
      </c>
      <c r="AT52" s="296">
        <v>2649746.4929999998</v>
      </c>
      <c r="AU52" s="295">
        <v>621500.78126399999</v>
      </c>
      <c r="AV52" s="295">
        <v>3271246.9443000001</v>
      </c>
      <c r="AW52" s="295"/>
      <c r="AX52" s="313"/>
    </row>
    <row r="53" spans="1:50" ht="15">
      <c r="A53" s="290" t="s">
        <v>72</v>
      </c>
      <c r="B53" s="301" t="s">
        <v>123</v>
      </c>
      <c r="C53" s="293" t="s">
        <v>66</v>
      </c>
      <c r="D53" s="343" t="s">
        <v>82</v>
      </c>
      <c r="E53" s="296">
        <v>2547267.1058199997</v>
      </c>
      <c r="F53" s="295">
        <v>1545702.09485</v>
      </c>
      <c r="G53" s="295">
        <v>1525451.6881500001</v>
      </c>
      <c r="H53" s="295">
        <v>0</v>
      </c>
      <c r="I53" s="295">
        <v>1524513.85623</v>
      </c>
      <c r="J53" s="295">
        <v>1417966.7273000001</v>
      </c>
      <c r="K53" s="295">
        <v>68205.228816999996</v>
      </c>
      <c r="L53" s="295">
        <v>38341.900073500001</v>
      </c>
      <c r="M53" s="295">
        <v>0</v>
      </c>
      <c r="N53" s="295">
        <v>937.83202363399994</v>
      </c>
      <c r="O53" s="295">
        <v>0</v>
      </c>
      <c r="P53" s="295">
        <v>0</v>
      </c>
      <c r="Q53" s="295">
        <v>0</v>
      </c>
      <c r="R53" s="295">
        <v>0</v>
      </c>
      <c r="S53" s="295">
        <v>0</v>
      </c>
      <c r="T53" s="295">
        <v>0</v>
      </c>
      <c r="U53" s="295">
        <v>20250.406640000001</v>
      </c>
      <c r="V53" s="295">
        <v>0</v>
      </c>
      <c r="W53" s="295">
        <v>0</v>
      </c>
      <c r="X53" s="295">
        <v>1001565.0109699999</v>
      </c>
      <c r="Y53" s="295">
        <v>302888.11276099994</v>
      </c>
      <c r="Z53" s="295">
        <v>11997.126043820001</v>
      </c>
      <c r="AA53" s="295">
        <v>280537.40245699999</v>
      </c>
      <c r="AB53" s="295">
        <v>143007.114741</v>
      </c>
      <c r="AC53" s="295">
        <v>11586.810486</v>
      </c>
      <c r="AD53" s="295">
        <v>14326.907861629999</v>
      </c>
      <c r="AE53" s="295">
        <v>414.85396124000005</v>
      </c>
      <c r="AF53" s="295">
        <v>13244.793130530001</v>
      </c>
      <c r="AG53" s="295">
        <v>667.26077058999999</v>
      </c>
      <c r="AH53" s="295">
        <v>8869.6046582999988</v>
      </c>
      <c r="AI53" s="295">
        <v>20113.947923399999</v>
      </c>
      <c r="AJ53" s="295">
        <v>208237.98403299999</v>
      </c>
      <c r="AK53" s="296">
        <v>1269329.87665</v>
      </c>
      <c r="AL53" s="295">
        <v>109706.90868399999</v>
      </c>
      <c r="AM53" s="295">
        <v>4688.3993175000005</v>
      </c>
      <c r="AN53" s="295">
        <v>1146755.5249000001</v>
      </c>
      <c r="AO53" s="295">
        <v>350499.00237909995</v>
      </c>
      <c r="AP53" s="295">
        <v>265570.78588500002</v>
      </c>
      <c r="AQ53" s="295">
        <v>529389.86391900002</v>
      </c>
      <c r="AR53" s="295">
        <v>1295.8725908999998</v>
      </c>
      <c r="AS53" s="295">
        <v>8179.043741200001</v>
      </c>
      <c r="AT53" s="296">
        <v>3816596.9824000001</v>
      </c>
      <c r="AU53" s="295">
        <v>625010.70467999997</v>
      </c>
      <c r="AV53" s="295">
        <v>4441607.6871999996</v>
      </c>
      <c r="AW53" s="295"/>
      <c r="AX53" s="313"/>
    </row>
    <row r="54" spans="1:50" ht="15">
      <c r="A54" s="290" t="s">
        <v>72</v>
      </c>
      <c r="B54" s="301" t="s">
        <v>123</v>
      </c>
      <c r="C54" s="293" t="s">
        <v>66</v>
      </c>
      <c r="D54" s="343" t="s">
        <v>83</v>
      </c>
      <c r="E54" s="296">
        <v>534333.02807899995</v>
      </c>
      <c r="F54" s="295">
        <v>302672.78991000005</v>
      </c>
      <c r="G54" s="295">
        <v>299699.17050999997</v>
      </c>
      <c r="H54" s="295">
        <v>0</v>
      </c>
      <c r="I54" s="295">
        <v>288675.96631699998</v>
      </c>
      <c r="J54" s="295">
        <v>231089.02926700001</v>
      </c>
      <c r="K54" s="295">
        <v>56174.6094552</v>
      </c>
      <c r="L54" s="295">
        <v>1412.3275743900001</v>
      </c>
      <c r="M54" s="295">
        <v>0</v>
      </c>
      <c r="N54" s="295">
        <v>11023.204217299999</v>
      </c>
      <c r="O54" s="295">
        <v>0</v>
      </c>
      <c r="P54" s="295">
        <v>0</v>
      </c>
      <c r="Q54" s="295">
        <v>0</v>
      </c>
      <c r="R54" s="295">
        <v>0</v>
      </c>
      <c r="S54" s="295">
        <v>0</v>
      </c>
      <c r="T54" s="295">
        <v>0</v>
      </c>
      <c r="U54" s="295">
        <v>2973.6194069000003</v>
      </c>
      <c r="V54" s="295">
        <v>0</v>
      </c>
      <c r="W54" s="295">
        <v>0</v>
      </c>
      <c r="X54" s="295">
        <v>231660.23812899998</v>
      </c>
      <c r="Y54" s="295">
        <v>42418.546033400002</v>
      </c>
      <c r="Z54" s="295">
        <v>7366.0866061000006</v>
      </c>
      <c r="AA54" s="295">
        <v>73147.098709999991</v>
      </c>
      <c r="AB54" s="295">
        <v>49559.253044000005</v>
      </c>
      <c r="AC54" s="295">
        <v>2537.08658986</v>
      </c>
      <c r="AD54" s="295">
        <v>6571.4115425999998</v>
      </c>
      <c r="AE54" s="295">
        <v>1577.0096091200001</v>
      </c>
      <c r="AF54" s="295">
        <v>3210.10983803</v>
      </c>
      <c r="AG54" s="295">
        <v>1784.2920953299999</v>
      </c>
      <c r="AH54" s="295">
        <v>829.27894140699993</v>
      </c>
      <c r="AI54" s="295">
        <v>31109.322629000002</v>
      </c>
      <c r="AJ54" s="295">
        <v>18122.154044099996</v>
      </c>
      <c r="AK54" s="296">
        <v>1495424.4887799998</v>
      </c>
      <c r="AL54" s="295">
        <v>193565.15837399999</v>
      </c>
      <c r="AM54" s="295">
        <v>582383.52334999992</v>
      </c>
      <c r="AN54" s="295">
        <v>718950.92073100002</v>
      </c>
      <c r="AO54" s="295">
        <v>511999.89397000009</v>
      </c>
      <c r="AP54" s="295">
        <v>95219.897647599995</v>
      </c>
      <c r="AQ54" s="295">
        <v>111731.12911729999</v>
      </c>
      <c r="AR54" s="295">
        <v>0</v>
      </c>
      <c r="AS54" s="295">
        <v>525.64538662999996</v>
      </c>
      <c r="AT54" s="296">
        <v>2029757.5769</v>
      </c>
      <c r="AU54" s="295">
        <v>67621.943434000001</v>
      </c>
      <c r="AV54" s="295">
        <v>2097379.8888000003</v>
      </c>
      <c r="AW54" s="295"/>
      <c r="AX54" s="313"/>
    </row>
    <row r="55" spans="1:50" ht="15">
      <c r="A55" s="290" t="s">
        <v>72</v>
      </c>
      <c r="B55" s="301" t="s">
        <v>123</v>
      </c>
      <c r="C55" s="293" t="s">
        <v>66</v>
      </c>
      <c r="D55" s="343" t="s">
        <v>84</v>
      </c>
      <c r="E55" s="296">
        <v>556809.58600000001</v>
      </c>
      <c r="F55" s="295">
        <v>282662.513898</v>
      </c>
      <c r="G55" s="295">
        <v>279401.955793</v>
      </c>
      <c r="H55" s="295">
        <v>0</v>
      </c>
      <c r="I55" s="295">
        <v>268383.06714</v>
      </c>
      <c r="J55" s="295">
        <v>202723.89125999997</v>
      </c>
      <c r="K55" s="295">
        <v>59916.414512999996</v>
      </c>
      <c r="L55" s="295">
        <v>5742.7613732</v>
      </c>
      <c r="M55" s="295">
        <v>0</v>
      </c>
      <c r="N55" s="295">
        <v>11018.888640200001</v>
      </c>
      <c r="O55" s="295">
        <v>0</v>
      </c>
      <c r="P55" s="295">
        <v>0</v>
      </c>
      <c r="Q55" s="295">
        <v>0</v>
      </c>
      <c r="R55" s="295">
        <v>0</v>
      </c>
      <c r="S55" s="295">
        <v>0</v>
      </c>
      <c r="T55" s="295">
        <v>0</v>
      </c>
      <c r="U55" s="295">
        <v>3260.5580967000005</v>
      </c>
      <c r="V55" s="295">
        <v>0</v>
      </c>
      <c r="W55" s="295">
        <v>0</v>
      </c>
      <c r="X55" s="295">
        <v>274147.07212000003</v>
      </c>
      <c r="Y55" s="295">
        <v>47689.816006699999</v>
      </c>
      <c r="Z55" s="295">
        <v>8012.6829464999992</v>
      </c>
      <c r="AA55" s="295">
        <v>84416.315277000002</v>
      </c>
      <c r="AB55" s="295">
        <v>60991.539572999995</v>
      </c>
      <c r="AC55" s="295">
        <v>6790.1807565400004</v>
      </c>
      <c r="AD55" s="295">
        <v>10221.6995231</v>
      </c>
      <c r="AE55" s="295">
        <v>2679.1007158299999</v>
      </c>
      <c r="AF55" s="295">
        <v>4598.7286560300008</v>
      </c>
      <c r="AG55" s="295">
        <v>2943.8701513299998</v>
      </c>
      <c r="AH55" s="295">
        <v>1226.3963656199996</v>
      </c>
      <c r="AI55" s="295">
        <v>35877.739536000008</v>
      </c>
      <c r="AJ55" s="295">
        <v>18920.702136300002</v>
      </c>
      <c r="AK55" s="296">
        <v>2039581.7008000002</v>
      </c>
      <c r="AL55" s="295">
        <v>162098.18150299997</v>
      </c>
      <c r="AM55" s="295">
        <v>618046.9473</v>
      </c>
      <c r="AN55" s="295">
        <v>1251134.19197</v>
      </c>
      <c r="AO55" s="295">
        <v>1021491.5178999999</v>
      </c>
      <c r="AP55" s="295">
        <v>112095.60268200001</v>
      </c>
      <c r="AQ55" s="295">
        <v>117547.0712565</v>
      </c>
      <c r="AR55" s="295">
        <v>0</v>
      </c>
      <c r="AS55" s="295">
        <v>8302.3801287000006</v>
      </c>
      <c r="AT55" s="296">
        <v>2596391.287</v>
      </c>
      <c r="AU55" s="295">
        <v>143022.75434700001</v>
      </c>
      <c r="AV55" s="295">
        <v>2739414.0411</v>
      </c>
      <c r="AW55" s="295"/>
      <c r="AX55" s="313"/>
    </row>
    <row r="56" spans="1:50" ht="15">
      <c r="A56" s="290" t="s">
        <v>71</v>
      </c>
      <c r="B56" s="294" t="s">
        <v>123</v>
      </c>
      <c r="C56" s="300">
        <v>2006</v>
      </c>
      <c r="D56" s="343" t="s">
        <v>79</v>
      </c>
      <c r="E56" s="296">
        <v>44570.753830000001</v>
      </c>
      <c r="F56" s="295">
        <v>26963.215510000002</v>
      </c>
      <c r="G56" s="295">
        <v>13501.6661</v>
      </c>
      <c r="H56" s="295">
        <v>0</v>
      </c>
      <c r="I56" s="295">
        <v>10235.794330000001</v>
      </c>
      <c r="J56" s="295">
        <v>3334.4591110000001</v>
      </c>
      <c r="K56" s="295">
        <v>3289.6967990000003</v>
      </c>
      <c r="L56" s="295">
        <v>3611.6384210000001</v>
      </c>
      <c r="M56" s="295">
        <v>0</v>
      </c>
      <c r="N56" s="295">
        <v>3265.8717650000003</v>
      </c>
      <c r="O56" s="295">
        <v>13461.54941</v>
      </c>
      <c r="P56" s="295">
        <v>6730.7747049999998</v>
      </c>
      <c r="Q56" s="295">
        <v>6730.7747049999998</v>
      </c>
      <c r="R56" s="295">
        <v>0</v>
      </c>
      <c r="S56" s="295">
        <v>0</v>
      </c>
      <c r="T56" s="295">
        <v>0</v>
      </c>
      <c r="U56" s="295">
        <v>0</v>
      </c>
      <c r="V56" s="295">
        <v>0</v>
      </c>
      <c r="W56" s="295">
        <v>0</v>
      </c>
      <c r="X56" s="295">
        <v>17607.53832</v>
      </c>
      <c r="Y56" s="295">
        <v>66.549205299999997</v>
      </c>
      <c r="Z56" s="295">
        <v>3383.2796079999998</v>
      </c>
      <c r="AA56" s="295">
        <v>7243.8287499999997</v>
      </c>
      <c r="AB56" s="295">
        <v>3265.8717650000003</v>
      </c>
      <c r="AC56" s="295">
        <v>116.55684669999999</v>
      </c>
      <c r="AD56" s="295">
        <v>3531.4521450000002</v>
      </c>
      <c r="AE56" s="295">
        <v>0</v>
      </c>
      <c r="AF56" s="295">
        <v>0</v>
      </c>
      <c r="AG56" s="295">
        <v>3531.4521450000002</v>
      </c>
      <c r="AH56" s="295">
        <v>23.8250335</v>
      </c>
      <c r="AI56" s="295">
        <v>3497.8986379999997</v>
      </c>
      <c r="AJ56" s="295">
        <v>66.549205299999997</v>
      </c>
      <c r="AK56" s="296">
        <v>22030.273590000001</v>
      </c>
      <c r="AL56" s="295">
        <v>4801.5444349999998</v>
      </c>
      <c r="AM56" s="295">
        <v>6861.4529060000004</v>
      </c>
      <c r="AN56" s="295">
        <v>6928.0021109999998</v>
      </c>
      <c r="AO56" s="295">
        <v>42.72417179</v>
      </c>
      <c r="AP56" s="295">
        <v>6885.2779390000005</v>
      </c>
      <c r="AQ56" s="295">
        <v>0</v>
      </c>
      <c r="AR56" s="295">
        <v>0</v>
      </c>
      <c r="AS56" s="295">
        <v>3439.2741379999998</v>
      </c>
      <c r="AT56" s="296">
        <v>66601.027419999999</v>
      </c>
      <c r="AU56" s="295">
        <v>8299.3807390000002</v>
      </c>
      <c r="AV56" s="295">
        <v>74900.408150000003</v>
      </c>
      <c r="AW56" s="295">
        <v>316831.40399999998</v>
      </c>
      <c r="AX56" s="313">
        <f>AV56/AW56</f>
        <v>0.23640462152545966</v>
      </c>
    </row>
    <row r="57" spans="1:50" ht="15">
      <c r="A57" s="290" t="s">
        <v>71</v>
      </c>
      <c r="B57" s="294" t="s">
        <v>123</v>
      </c>
      <c r="C57" s="300">
        <v>2006</v>
      </c>
      <c r="D57" s="343" t="s">
        <v>80</v>
      </c>
      <c r="E57" s="296">
        <v>43406.501609999999</v>
      </c>
      <c r="F57" s="295">
        <v>25840.99641</v>
      </c>
      <c r="G57" s="295">
        <v>14068.00676</v>
      </c>
      <c r="H57" s="295">
        <v>0</v>
      </c>
      <c r="I57" s="295">
        <v>10851.400599999999</v>
      </c>
      <c r="J57" s="295">
        <v>3485.8051449999998</v>
      </c>
      <c r="K57" s="295">
        <v>3325.276327</v>
      </c>
      <c r="L57" s="295">
        <v>4040.3191260000003</v>
      </c>
      <c r="M57" s="295">
        <v>0</v>
      </c>
      <c r="N57" s="295">
        <v>3216.6061600000003</v>
      </c>
      <c r="O57" s="295">
        <v>11772.98965</v>
      </c>
      <c r="P57" s="295">
        <v>5886.4948240000003</v>
      </c>
      <c r="Q57" s="295">
        <v>5886.4948240000003</v>
      </c>
      <c r="R57" s="295">
        <v>0</v>
      </c>
      <c r="S57" s="295">
        <v>0</v>
      </c>
      <c r="T57" s="295">
        <v>0</v>
      </c>
      <c r="U57" s="295">
        <v>0</v>
      </c>
      <c r="V57" s="295">
        <v>0</v>
      </c>
      <c r="W57" s="295">
        <v>0</v>
      </c>
      <c r="X57" s="295">
        <v>17565.5052</v>
      </c>
      <c r="Y57" s="295">
        <v>151.3943385</v>
      </c>
      <c r="Z57" s="295">
        <v>3583.1655860000001</v>
      </c>
      <c r="AA57" s="295">
        <v>7154.8609210000004</v>
      </c>
      <c r="AB57" s="295">
        <v>3216.6061600000003</v>
      </c>
      <c r="AC57" s="295">
        <v>442.8113912</v>
      </c>
      <c r="AD57" s="295">
        <v>3016.6668050000003</v>
      </c>
      <c r="AE57" s="295">
        <v>0</v>
      </c>
      <c r="AF57" s="295">
        <v>0</v>
      </c>
      <c r="AG57" s="295">
        <v>3016.6668050000003</v>
      </c>
      <c r="AH57" s="295">
        <v>108.6701667</v>
      </c>
      <c r="AI57" s="295">
        <v>4660.6590029999998</v>
      </c>
      <c r="AJ57" s="295">
        <v>151.3943385</v>
      </c>
      <c r="AK57" s="296">
        <v>22491.218629999999</v>
      </c>
      <c r="AL57" s="295">
        <v>4025.150435</v>
      </c>
      <c r="AM57" s="295">
        <v>6931.3426210000007</v>
      </c>
      <c r="AN57" s="295">
        <v>7082.7369600000002</v>
      </c>
      <c r="AO57" s="295">
        <v>42.72417179</v>
      </c>
      <c r="AP57" s="295">
        <v>7040.012788</v>
      </c>
      <c r="AQ57" s="295">
        <v>0</v>
      </c>
      <c r="AR57" s="295">
        <v>0</v>
      </c>
      <c r="AS57" s="295">
        <v>4451.988609</v>
      </c>
      <c r="AT57" s="296">
        <v>65897.720229999992</v>
      </c>
      <c r="AU57" s="295">
        <v>9250.4101030000002</v>
      </c>
      <c r="AV57" s="295">
        <v>75148.130340000003</v>
      </c>
      <c r="AW57" s="295">
        <v>390369.19010000001</v>
      </c>
      <c r="AX57" s="313">
        <f>AV57/AW57</f>
        <v>0.19250528024701302</v>
      </c>
    </row>
    <row r="58" spans="1:50" ht="15">
      <c r="A58" s="290" t="s">
        <v>71</v>
      </c>
      <c r="B58" s="294" t="s">
        <v>123</v>
      </c>
      <c r="C58" s="300">
        <v>2006</v>
      </c>
      <c r="D58" s="343" t="s">
        <v>81</v>
      </c>
      <c r="E58" s="296">
        <v>29846.271829999998</v>
      </c>
      <c r="F58" s="295">
        <v>19694.497329999998</v>
      </c>
      <c r="G58" s="295">
        <v>13147.84316</v>
      </c>
      <c r="H58" s="295">
        <v>0</v>
      </c>
      <c r="I58" s="295">
        <v>9881.9713949999987</v>
      </c>
      <c r="J58" s="295">
        <v>3274.5107779999998</v>
      </c>
      <c r="K58" s="295">
        <v>3267.7500099999997</v>
      </c>
      <c r="L58" s="295">
        <v>3339.710607</v>
      </c>
      <c r="M58" s="295">
        <v>0</v>
      </c>
      <c r="N58" s="295">
        <v>3265.8717650000003</v>
      </c>
      <c r="O58" s="295">
        <v>6546.654168</v>
      </c>
      <c r="P58" s="295">
        <v>3273.327084</v>
      </c>
      <c r="Q58" s="295">
        <v>3273.327084</v>
      </c>
      <c r="R58" s="295">
        <v>0</v>
      </c>
      <c r="S58" s="295">
        <v>0</v>
      </c>
      <c r="T58" s="295">
        <v>0</v>
      </c>
      <c r="U58" s="295">
        <v>0</v>
      </c>
      <c r="V58" s="295">
        <v>0</v>
      </c>
      <c r="W58" s="295">
        <v>0</v>
      </c>
      <c r="X58" s="295">
        <v>10151.7745</v>
      </c>
      <c r="Y58" s="295">
        <v>44.602416039999994</v>
      </c>
      <c r="Z58" s="295">
        <v>3296.9272550000001</v>
      </c>
      <c r="AA58" s="295">
        <v>3431.3305260000002</v>
      </c>
      <c r="AB58" s="295">
        <v>3265.8717650000003</v>
      </c>
      <c r="AC58" s="295">
        <v>60.984803960000001</v>
      </c>
      <c r="AD58" s="295">
        <v>52.057734600000003</v>
      </c>
      <c r="AE58" s="295">
        <v>0</v>
      </c>
      <c r="AF58" s="295">
        <v>0</v>
      </c>
      <c r="AG58" s="295">
        <v>52.057734600000003</v>
      </c>
      <c r="AH58" s="295">
        <v>1.8782442500000001</v>
      </c>
      <c r="AI58" s="295">
        <v>3330.1866919999998</v>
      </c>
      <c r="AJ58" s="295">
        <v>44.602416039999994</v>
      </c>
      <c r="AK58" s="296">
        <v>11243.949329999999</v>
      </c>
      <c r="AL58" s="295">
        <v>1344.096814</v>
      </c>
      <c r="AM58" s="295">
        <v>3273.327084</v>
      </c>
      <c r="AN58" s="295">
        <v>3317.9295000000002</v>
      </c>
      <c r="AO58" s="295">
        <v>42.72417179</v>
      </c>
      <c r="AP58" s="295">
        <v>3275.205328</v>
      </c>
      <c r="AQ58" s="295">
        <v>0</v>
      </c>
      <c r="AR58" s="295">
        <v>0</v>
      </c>
      <c r="AS58" s="295">
        <v>3308.595937</v>
      </c>
      <c r="AT58" s="296">
        <v>41090.221159999994</v>
      </c>
      <c r="AU58" s="295">
        <v>4681.4424050000007</v>
      </c>
      <c r="AV58" s="295">
        <v>45771.663569999997</v>
      </c>
      <c r="AW58" s="295"/>
      <c r="AX58" s="313"/>
    </row>
    <row r="59" spans="1:50" ht="15">
      <c r="A59" s="290" t="s">
        <v>71</v>
      </c>
      <c r="B59" s="294" t="s">
        <v>123</v>
      </c>
      <c r="C59" s="300">
        <v>2006</v>
      </c>
      <c r="D59" s="343" t="s">
        <v>82</v>
      </c>
      <c r="E59" s="296">
        <v>29904.597730000001</v>
      </c>
      <c r="F59" s="295">
        <v>19527.451860000001</v>
      </c>
      <c r="G59" s="295">
        <v>13066.81811</v>
      </c>
      <c r="H59" s="295">
        <v>0</v>
      </c>
      <c r="I59" s="295">
        <v>9850.2119489999986</v>
      </c>
      <c r="J59" s="295">
        <v>3343.194011</v>
      </c>
      <c r="K59" s="295">
        <v>3221.4866889999998</v>
      </c>
      <c r="L59" s="295">
        <v>3285.53125</v>
      </c>
      <c r="M59" s="295">
        <v>0</v>
      </c>
      <c r="N59" s="295">
        <v>3216.6061600000003</v>
      </c>
      <c r="O59" s="295">
        <v>6460.6337450000001</v>
      </c>
      <c r="P59" s="295">
        <v>3230.3168730000002</v>
      </c>
      <c r="Q59" s="295">
        <v>3230.3168730000002</v>
      </c>
      <c r="R59" s="295">
        <v>0</v>
      </c>
      <c r="S59" s="295">
        <v>0</v>
      </c>
      <c r="T59" s="295">
        <v>0</v>
      </c>
      <c r="U59" s="295">
        <v>0</v>
      </c>
      <c r="V59" s="295">
        <v>0</v>
      </c>
      <c r="W59" s="295">
        <v>0</v>
      </c>
      <c r="X59" s="295">
        <v>10377.145869999998</v>
      </c>
      <c r="Y59" s="295">
        <v>47.604699890000006</v>
      </c>
      <c r="Z59" s="295">
        <v>3408.4410109999999</v>
      </c>
      <c r="AA59" s="295">
        <v>3460.7951200000002</v>
      </c>
      <c r="AB59" s="295">
        <v>3216.6061600000003</v>
      </c>
      <c r="AC59" s="295">
        <v>132.89320649999999</v>
      </c>
      <c r="AD59" s="295">
        <v>110.805673</v>
      </c>
      <c r="AE59" s="295">
        <v>0</v>
      </c>
      <c r="AF59" s="295">
        <v>0</v>
      </c>
      <c r="AG59" s="295">
        <v>110.805673</v>
      </c>
      <c r="AH59" s="295">
        <v>4.8805280959999999</v>
      </c>
      <c r="AI59" s="295">
        <v>3340.5894600000001</v>
      </c>
      <c r="AJ59" s="295">
        <v>47.604699890000006</v>
      </c>
      <c r="AK59" s="296">
        <v>11211.778839999999</v>
      </c>
      <c r="AL59" s="295">
        <v>1368.9724839999999</v>
      </c>
      <c r="AM59" s="295">
        <v>3254.7570860000001</v>
      </c>
      <c r="AN59" s="295">
        <v>3302.3617859999999</v>
      </c>
      <c r="AO59" s="295">
        <v>42.72417179</v>
      </c>
      <c r="AP59" s="295">
        <v>3259.6376140000002</v>
      </c>
      <c r="AQ59" s="295">
        <v>0</v>
      </c>
      <c r="AR59" s="295">
        <v>0</v>
      </c>
      <c r="AS59" s="295">
        <v>3285.6874830000002</v>
      </c>
      <c r="AT59" s="296">
        <v>41116.376560000004</v>
      </c>
      <c r="AU59" s="295">
        <v>4767.2429499999998</v>
      </c>
      <c r="AV59" s="295">
        <v>45883.61952</v>
      </c>
      <c r="AW59" s="295"/>
      <c r="AX59" s="313"/>
    </row>
    <row r="60" spans="1:50" ht="15">
      <c r="A60" s="290" t="s">
        <v>71</v>
      </c>
      <c r="B60" s="294" t="s">
        <v>123</v>
      </c>
      <c r="C60" s="300">
        <v>2006</v>
      </c>
      <c r="D60" s="343" t="s">
        <v>83</v>
      </c>
      <c r="E60" s="296">
        <v>14724.482</v>
      </c>
      <c r="F60" s="295">
        <v>7268.7181769999997</v>
      </c>
      <c r="G60" s="295">
        <v>353.82293540000001</v>
      </c>
      <c r="H60" s="295">
        <v>0</v>
      </c>
      <c r="I60" s="295">
        <v>353.82293540000001</v>
      </c>
      <c r="J60" s="295">
        <v>59.948332349999994</v>
      </c>
      <c r="K60" s="295">
        <v>21.946789250000002</v>
      </c>
      <c r="L60" s="295">
        <v>271.92781380000002</v>
      </c>
      <c r="M60" s="295">
        <v>0</v>
      </c>
      <c r="N60" s="295">
        <v>0</v>
      </c>
      <c r="O60" s="295">
        <v>6914.8952419999996</v>
      </c>
      <c r="P60" s="295">
        <v>3457.4476209999998</v>
      </c>
      <c r="Q60" s="295">
        <v>3457.4476209999998</v>
      </c>
      <c r="R60" s="295">
        <v>0</v>
      </c>
      <c r="S60" s="295">
        <v>0</v>
      </c>
      <c r="T60" s="295">
        <v>0</v>
      </c>
      <c r="U60" s="295">
        <v>0</v>
      </c>
      <c r="V60" s="295">
        <v>0</v>
      </c>
      <c r="W60" s="295">
        <v>0</v>
      </c>
      <c r="X60" s="295">
        <v>7455.7638189999998</v>
      </c>
      <c r="Y60" s="295">
        <v>21.946789250000002</v>
      </c>
      <c r="Z60" s="295">
        <v>86.352352410000009</v>
      </c>
      <c r="AA60" s="295">
        <v>3812.4982239999999</v>
      </c>
      <c r="AB60" s="295">
        <v>0</v>
      </c>
      <c r="AC60" s="295">
        <v>55.57204273</v>
      </c>
      <c r="AD60" s="295">
        <v>3479.3944100000003</v>
      </c>
      <c r="AE60" s="295">
        <v>0</v>
      </c>
      <c r="AF60" s="295">
        <v>0</v>
      </c>
      <c r="AG60" s="295">
        <v>3479.3944100000003</v>
      </c>
      <c r="AH60" s="295">
        <v>21.946789250000002</v>
      </c>
      <c r="AI60" s="295">
        <v>167.7119462</v>
      </c>
      <c r="AJ60" s="295">
        <v>21.946789250000002</v>
      </c>
      <c r="AK60" s="296">
        <v>10786.324259999999</v>
      </c>
      <c r="AL60" s="295">
        <v>3457.4476209999998</v>
      </c>
      <c r="AM60" s="295">
        <v>3588.125822</v>
      </c>
      <c r="AN60" s="295">
        <v>3610.0726110000001</v>
      </c>
      <c r="AO60" s="295">
        <v>0</v>
      </c>
      <c r="AP60" s="295">
        <v>3610.0726110000001</v>
      </c>
      <c r="AQ60" s="295">
        <v>0</v>
      </c>
      <c r="AR60" s="295">
        <v>0</v>
      </c>
      <c r="AS60" s="295">
        <v>130.678201</v>
      </c>
      <c r="AT60" s="296">
        <v>25510.806250000001</v>
      </c>
      <c r="AU60" s="295">
        <v>3617.9383339999999</v>
      </c>
      <c r="AV60" s="295">
        <v>29128.744579999999</v>
      </c>
      <c r="AW60" s="295"/>
      <c r="AX60" s="313"/>
    </row>
    <row r="61" spans="1:50" ht="15">
      <c r="A61" s="290" t="s">
        <v>71</v>
      </c>
      <c r="B61" s="294" t="s">
        <v>123</v>
      </c>
      <c r="C61" s="300">
        <v>2006</v>
      </c>
      <c r="D61" s="343" t="s">
        <v>84</v>
      </c>
      <c r="E61" s="296">
        <v>13501.903880000002</v>
      </c>
      <c r="F61" s="295">
        <v>6313.544551</v>
      </c>
      <c r="G61" s="295">
        <v>1001.1886489999999</v>
      </c>
      <c r="H61" s="295">
        <v>0</v>
      </c>
      <c r="I61" s="295">
        <v>1001.1886489999999</v>
      </c>
      <c r="J61" s="295">
        <v>142.6111338</v>
      </c>
      <c r="K61" s="295">
        <v>103.7896386</v>
      </c>
      <c r="L61" s="295">
        <v>754.78787609999995</v>
      </c>
      <c r="M61" s="295">
        <v>0</v>
      </c>
      <c r="N61" s="295">
        <v>0</v>
      </c>
      <c r="O61" s="295">
        <v>5312.3559029999997</v>
      </c>
      <c r="P61" s="295">
        <v>2656.1779509999997</v>
      </c>
      <c r="Q61" s="295">
        <v>2656.1779509999997</v>
      </c>
      <c r="R61" s="295">
        <v>0</v>
      </c>
      <c r="S61" s="295">
        <v>0</v>
      </c>
      <c r="T61" s="295">
        <v>0</v>
      </c>
      <c r="U61" s="295">
        <v>0</v>
      </c>
      <c r="V61" s="295">
        <v>0</v>
      </c>
      <c r="W61" s="295">
        <v>0</v>
      </c>
      <c r="X61" s="295">
        <v>7188.3593310000006</v>
      </c>
      <c r="Y61" s="295">
        <v>103.7896386</v>
      </c>
      <c r="Z61" s="295">
        <v>174.72457470000001</v>
      </c>
      <c r="AA61" s="295">
        <v>3694.0658010000002</v>
      </c>
      <c r="AB61" s="295">
        <v>0</v>
      </c>
      <c r="AC61" s="295">
        <v>309.91818480000001</v>
      </c>
      <c r="AD61" s="295">
        <v>2905.861132</v>
      </c>
      <c r="AE61" s="295">
        <v>0</v>
      </c>
      <c r="AF61" s="295">
        <v>0</v>
      </c>
      <c r="AG61" s="295">
        <v>2905.861132</v>
      </c>
      <c r="AH61" s="295">
        <v>103.7896386</v>
      </c>
      <c r="AI61" s="295">
        <v>1320.0695430000001</v>
      </c>
      <c r="AJ61" s="295">
        <v>103.7896386</v>
      </c>
      <c r="AK61" s="296">
        <v>11279.439789999999</v>
      </c>
      <c r="AL61" s="295">
        <v>2656.1779509999997</v>
      </c>
      <c r="AM61" s="295">
        <v>3676.585536</v>
      </c>
      <c r="AN61" s="295">
        <v>3780.3751740000002</v>
      </c>
      <c r="AO61" s="295">
        <v>0</v>
      </c>
      <c r="AP61" s="295">
        <v>3780.3751740000002</v>
      </c>
      <c r="AQ61" s="295">
        <v>0</v>
      </c>
      <c r="AR61" s="295">
        <v>0</v>
      </c>
      <c r="AS61" s="295">
        <v>1166.3011259999998</v>
      </c>
      <c r="AT61" s="296">
        <v>24781.343670000002</v>
      </c>
      <c r="AU61" s="295">
        <v>4483.1671530000003</v>
      </c>
      <c r="AV61" s="295">
        <v>29264.51082</v>
      </c>
      <c r="AW61" s="295"/>
      <c r="AX61" s="313"/>
    </row>
    <row r="62" spans="1:50" ht="15">
      <c r="A62" s="290" t="s">
        <v>71</v>
      </c>
      <c r="B62" s="294" t="s">
        <v>123</v>
      </c>
      <c r="C62" s="293">
        <v>2007</v>
      </c>
      <c r="D62" s="343" t="s">
        <v>79</v>
      </c>
      <c r="E62" s="296">
        <v>63044.454389999999</v>
      </c>
      <c r="F62" s="295">
        <v>35353.450420000001</v>
      </c>
      <c r="G62" s="295">
        <v>15494.789490000001</v>
      </c>
      <c r="H62" s="295">
        <v>0</v>
      </c>
      <c r="I62" s="295">
        <v>11738.34057</v>
      </c>
      <c r="J62" s="295">
        <v>3949.2126469999998</v>
      </c>
      <c r="K62" s="295">
        <v>3912.7749090000002</v>
      </c>
      <c r="L62" s="295">
        <v>3876.3530110000002</v>
      </c>
      <c r="M62" s="295">
        <v>0</v>
      </c>
      <c r="N62" s="295">
        <v>3756.4489249999997</v>
      </c>
      <c r="O62" s="295">
        <v>19858.660929999998</v>
      </c>
      <c r="P62" s="295">
        <v>9929.3304630000002</v>
      </c>
      <c r="Q62" s="295">
        <v>9929.3304630000002</v>
      </c>
      <c r="R62" s="295">
        <v>0</v>
      </c>
      <c r="S62" s="295">
        <v>0</v>
      </c>
      <c r="T62" s="295">
        <v>0</v>
      </c>
      <c r="U62" s="295">
        <v>0</v>
      </c>
      <c r="V62" s="295">
        <v>0</v>
      </c>
      <c r="W62" s="295">
        <v>0</v>
      </c>
      <c r="X62" s="295">
        <v>27691.003980000001</v>
      </c>
      <c r="Y62" s="295">
        <v>1730.9153370000001</v>
      </c>
      <c r="Z62" s="295">
        <v>4881.9889489999996</v>
      </c>
      <c r="AA62" s="295">
        <v>10392.521769999999</v>
      </c>
      <c r="AB62" s="295">
        <v>4031.550542</v>
      </c>
      <c r="AC62" s="295">
        <v>363.62602290000001</v>
      </c>
      <c r="AD62" s="295">
        <v>6290.4013559999994</v>
      </c>
      <c r="AE62" s="295">
        <v>0</v>
      </c>
      <c r="AF62" s="295">
        <v>0</v>
      </c>
      <c r="AG62" s="295">
        <v>6290.4013559999994</v>
      </c>
      <c r="AH62" s="295">
        <v>202.91439780000002</v>
      </c>
      <c r="AI62" s="295">
        <v>4096.5567540000002</v>
      </c>
      <c r="AJ62" s="295">
        <v>102.38705330000001</v>
      </c>
      <c r="AK62" s="296">
        <v>31229.115449999998</v>
      </c>
      <c r="AL62" s="295">
        <v>7094.599991</v>
      </c>
      <c r="AM62" s="295">
        <v>10045.660749999999</v>
      </c>
      <c r="AN62" s="295">
        <v>10209.03112</v>
      </c>
      <c r="AO62" s="295">
        <v>7.0443811299999997</v>
      </c>
      <c r="AP62" s="295">
        <v>10141.003419999999</v>
      </c>
      <c r="AQ62" s="295">
        <v>0</v>
      </c>
      <c r="AR62" s="295">
        <v>60.983311690000001</v>
      </c>
      <c r="AS62" s="295">
        <v>3879.8235950000003</v>
      </c>
      <c r="AT62" s="296">
        <v>94273.56985</v>
      </c>
      <c r="AU62" s="295">
        <v>11466.44801</v>
      </c>
      <c r="AV62" s="295">
        <v>105740.01790000001</v>
      </c>
      <c r="AW62" s="295">
        <v>474022.68039999995</v>
      </c>
      <c r="AX62" s="313">
        <f>AV62/AW62</f>
        <v>0.22306953289824066</v>
      </c>
    </row>
    <row r="63" spans="1:50" ht="15">
      <c r="A63" s="290" t="s">
        <v>71</v>
      </c>
      <c r="B63" s="294" t="s">
        <v>123</v>
      </c>
      <c r="C63" s="293">
        <v>2007</v>
      </c>
      <c r="D63" s="343" t="s">
        <v>80</v>
      </c>
      <c r="E63" s="296">
        <v>72413.038849999997</v>
      </c>
      <c r="F63" s="295">
        <v>39042.80906</v>
      </c>
      <c r="G63" s="295">
        <v>18612.666379999999</v>
      </c>
      <c r="H63" s="295">
        <v>0</v>
      </c>
      <c r="I63" s="295">
        <v>14843.428679999999</v>
      </c>
      <c r="J63" s="295">
        <v>4874.6324500000001</v>
      </c>
      <c r="K63" s="295">
        <v>4849.6275489999998</v>
      </c>
      <c r="L63" s="295">
        <v>5119.1686770000006</v>
      </c>
      <c r="M63" s="295">
        <v>0</v>
      </c>
      <c r="N63" s="295">
        <v>3769.2377030000002</v>
      </c>
      <c r="O63" s="295">
        <v>20430.142680000001</v>
      </c>
      <c r="P63" s="295">
        <v>10215.07134</v>
      </c>
      <c r="Q63" s="295">
        <v>10215.07134</v>
      </c>
      <c r="R63" s="295">
        <v>0</v>
      </c>
      <c r="S63" s="295">
        <v>0</v>
      </c>
      <c r="T63" s="295">
        <v>0</v>
      </c>
      <c r="U63" s="295">
        <v>0</v>
      </c>
      <c r="V63" s="295">
        <v>0</v>
      </c>
      <c r="W63" s="295">
        <v>0</v>
      </c>
      <c r="X63" s="295">
        <v>33370.229789999998</v>
      </c>
      <c r="Y63" s="295">
        <v>2152.7203259999997</v>
      </c>
      <c r="Z63" s="295">
        <v>4714.7521990000005</v>
      </c>
      <c r="AA63" s="295">
        <v>12968.376749999999</v>
      </c>
      <c r="AB63" s="295">
        <v>4594.5384610000001</v>
      </c>
      <c r="AC63" s="295">
        <v>1971.8450909999999</v>
      </c>
      <c r="AD63" s="295">
        <v>6967.9969600000004</v>
      </c>
      <c r="AE63" s="295">
        <v>0</v>
      </c>
      <c r="AF63" s="295">
        <v>0</v>
      </c>
      <c r="AG63" s="295">
        <v>6967.9969600000004</v>
      </c>
      <c r="AH63" s="295">
        <v>673.62423669999998</v>
      </c>
      <c r="AI63" s="295">
        <v>6518.7779170000003</v>
      </c>
      <c r="AJ63" s="295">
        <v>483.38109300000002</v>
      </c>
      <c r="AK63" s="296">
        <v>37945.4323</v>
      </c>
      <c r="AL63" s="295">
        <v>8507.5818159999999</v>
      </c>
      <c r="AM63" s="295">
        <v>11596.40184</v>
      </c>
      <c r="AN63" s="295">
        <v>12683.83606</v>
      </c>
      <c r="AO63" s="295">
        <v>7.0443811299999997</v>
      </c>
      <c r="AP63" s="295">
        <v>12072.73855</v>
      </c>
      <c r="AQ63" s="295">
        <v>0</v>
      </c>
      <c r="AR63" s="295">
        <v>604.05313419999993</v>
      </c>
      <c r="AS63" s="295">
        <v>5157.6125820000007</v>
      </c>
      <c r="AT63" s="296">
        <v>110358.4711</v>
      </c>
      <c r="AU63" s="295">
        <v>16272.615599999999</v>
      </c>
      <c r="AV63" s="295">
        <v>126631.0867</v>
      </c>
      <c r="AW63" s="295">
        <v>625794.59439999994</v>
      </c>
      <c r="AX63" s="313">
        <f>AV63/AW63</f>
        <v>0.20235247768704601</v>
      </c>
    </row>
    <row r="64" spans="1:50" ht="15">
      <c r="A64" s="290" t="s">
        <v>71</v>
      </c>
      <c r="B64" s="294" t="s">
        <v>123</v>
      </c>
      <c r="C64" s="293">
        <v>2007</v>
      </c>
      <c r="D64" s="343" t="s">
        <v>81</v>
      </c>
      <c r="E64" s="296">
        <v>35817.812840000006</v>
      </c>
      <c r="F64" s="295">
        <v>22596.23173</v>
      </c>
      <c r="G64" s="295">
        <v>15083.33388</v>
      </c>
      <c r="H64" s="295">
        <v>0</v>
      </c>
      <c r="I64" s="295">
        <v>11326.884960000001</v>
      </c>
      <c r="J64" s="295">
        <v>3782.3252979999997</v>
      </c>
      <c r="K64" s="295">
        <v>3762.3386909999999</v>
      </c>
      <c r="L64" s="295">
        <v>3782.2209709999997</v>
      </c>
      <c r="M64" s="295">
        <v>0</v>
      </c>
      <c r="N64" s="295">
        <v>3756.4489249999997</v>
      </c>
      <c r="O64" s="295">
        <v>7512.8978499999994</v>
      </c>
      <c r="P64" s="295">
        <v>3756.4489249999997</v>
      </c>
      <c r="Q64" s="295">
        <v>3756.4489249999997</v>
      </c>
      <c r="R64" s="295">
        <v>0</v>
      </c>
      <c r="S64" s="295">
        <v>0</v>
      </c>
      <c r="T64" s="295">
        <v>0</v>
      </c>
      <c r="U64" s="295">
        <v>0</v>
      </c>
      <c r="V64" s="295">
        <v>0</v>
      </c>
      <c r="W64" s="295">
        <v>0</v>
      </c>
      <c r="X64" s="295">
        <v>13221.581109999999</v>
      </c>
      <c r="Y64" s="295">
        <v>962.73875559999999</v>
      </c>
      <c r="Z64" s="295">
        <v>4181.2221339999996</v>
      </c>
      <c r="AA64" s="295">
        <v>3875.0150869999998</v>
      </c>
      <c r="AB64" s="295">
        <v>3970.567231</v>
      </c>
      <c r="AC64" s="295">
        <v>219.1037537</v>
      </c>
      <c r="AD64" s="295">
        <v>12.93414739</v>
      </c>
      <c r="AE64" s="295">
        <v>0</v>
      </c>
      <c r="AF64" s="295">
        <v>0</v>
      </c>
      <c r="AG64" s="295">
        <v>12.93414739</v>
      </c>
      <c r="AH64" s="295">
        <v>113.4614919</v>
      </c>
      <c r="AI64" s="295">
        <v>3863.024766</v>
      </c>
      <c r="AJ64" s="295">
        <v>12.93414739</v>
      </c>
      <c r="AK64" s="296">
        <v>12327.33697</v>
      </c>
      <c r="AL64" s="295">
        <v>921.71845340000004</v>
      </c>
      <c r="AM64" s="295">
        <v>3795.2133280000003</v>
      </c>
      <c r="AN64" s="295">
        <v>3808.1474759999996</v>
      </c>
      <c r="AO64" s="295">
        <v>7.0443811299999997</v>
      </c>
      <c r="AP64" s="295">
        <v>3801.1030940000001</v>
      </c>
      <c r="AQ64" s="295">
        <v>0</v>
      </c>
      <c r="AR64" s="295">
        <v>0</v>
      </c>
      <c r="AS64" s="295">
        <v>3802.257709</v>
      </c>
      <c r="AT64" s="296">
        <v>48145.149810000003</v>
      </c>
      <c r="AU64" s="295">
        <v>4842.1434359999994</v>
      </c>
      <c r="AV64" s="295">
        <v>52987.293250000002</v>
      </c>
      <c r="AW64" s="295"/>
      <c r="AX64" s="313"/>
    </row>
    <row r="65" spans="1:50" ht="15">
      <c r="A65" s="290" t="s">
        <v>71</v>
      </c>
      <c r="B65" s="294" t="s">
        <v>123</v>
      </c>
      <c r="C65" s="293">
        <v>2007</v>
      </c>
      <c r="D65" s="343" t="s">
        <v>82</v>
      </c>
      <c r="E65" s="296">
        <v>37625.824180000003</v>
      </c>
      <c r="F65" s="295">
        <v>23386.431420000001</v>
      </c>
      <c r="G65" s="295">
        <v>15820.252119999999</v>
      </c>
      <c r="H65" s="295">
        <v>0</v>
      </c>
      <c r="I65" s="295">
        <v>12051.01441</v>
      </c>
      <c r="J65" s="295">
        <v>3788.4295339999999</v>
      </c>
      <c r="K65" s="295">
        <v>3780.6180629999999</v>
      </c>
      <c r="L65" s="295">
        <v>4481.9668140000003</v>
      </c>
      <c r="M65" s="295">
        <v>0</v>
      </c>
      <c r="N65" s="295">
        <v>3769.2377030000002</v>
      </c>
      <c r="O65" s="295">
        <v>7566.1793039999993</v>
      </c>
      <c r="P65" s="295">
        <v>3783.0896519999997</v>
      </c>
      <c r="Q65" s="295">
        <v>3783.0896519999997</v>
      </c>
      <c r="R65" s="295">
        <v>0</v>
      </c>
      <c r="S65" s="295">
        <v>0</v>
      </c>
      <c r="T65" s="295">
        <v>0</v>
      </c>
      <c r="U65" s="295">
        <v>0</v>
      </c>
      <c r="V65" s="295">
        <v>0</v>
      </c>
      <c r="W65" s="295">
        <v>0</v>
      </c>
      <c r="X65" s="295">
        <v>14239.392760000001</v>
      </c>
      <c r="Y65" s="295">
        <v>936.38867649999997</v>
      </c>
      <c r="Z65" s="295">
        <v>4080.4666569999999</v>
      </c>
      <c r="AA65" s="295">
        <v>4723.7543770000002</v>
      </c>
      <c r="AB65" s="295">
        <v>3990.485326</v>
      </c>
      <c r="AC65" s="295">
        <v>475.39413500000001</v>
      </c>
      <c r="AD65" s="295">
        <v>32.903589030000006</v>
      </c>
      <c r="AE65" s="295">
        <v>0</v>
      </c>
      <c r="AF65" s="295">
        <v>0</v>
      </c>
      <c r="AG65" s="295">
        <v>32.903589030000006</v>
      </c>
      <c r="AH65" s="295">
        <v>208.66788449999999</v>
      </c>
      <c r="AI65" s="295">
        <v>3971.4500580000004</v>
      </c>
      <c r="AJ65" s="295">
        <v>18.42474086</v>
      </c>
      <c r="AK65" s="296">
        <v>13553.74008</v>
      </c>
      <c r="AL65" s="295">
        <v>2075.600128</v>
      </c>
      <c r="AM65" s="295">
        <v>3822.1742599999998</v>
      </c>
      <c r="AN65" s="295">
        <v>3840.599001</v>
      </c>
      <c r="AO65" s="295">
        <v>7.0443811299999997</v>
      </c>
      <c r="AP65" s="295">
        <v>3833.5546199999999</v>
      </c>
      <c r="AQ65" s="295">
        <v>0</v>
      </c>
      <c r="AR65" s="295">
        <v>0</v>
      </c>
      <c r="AS65" s="295">
        <v>3815.3666919999996</v>
      </c>
      <c r="AT65" s="296">
        <v>51179.564259999999</v>
      </c>
      <c r="AU65" s="295">
        <v>6189.2427010000001</v>
      </c>
      <c r="AV65" s="295">
        <v>57368.806960000002</v>
      </c>
      <c r="AW65" s="295"/>
      <c r="AX65" s="313"/>
    </row>
    <row r="66" spans="1:50" ht="15">
      <c r="A66" s="290" t="s">
        <v>71</v>
      </c>
      <c r="B66" s="294" t="s">
        <v>123</v>
      </c>
      <c r="C66" s="293">
        <v>2007</v>
      </c>
      <c r="D66" s="343" t="s">
        <v>83</v>
      </c>
      <c r="E66" s="296">
        <v>27226.64155</v>
      </c>
      <c r="F66" s="295">
        <v>12757.21868</v>
      </c>
      <c r="G66" s="295">
        <v>411.45560619999998</v>
      </c>
      <c r="H66" s="295">
        <v>0</v>
      </c>
      <c r="I66" s="295">
        <v>411.45560619999998</v>
      </c>
      <c r="J66" s="295">
        <v>166.88734890000001</v>
      </c>
      <c r="K66" s="295">
        <v>150.43621759999999</v>
      </c>
      <c r="L66" s="295">
        <v>94.132039739999996</v>
      </c>
      <c r="M66" s="295">
        <v>0</v>
      </c>
      <c r="N66" s="295">
        <v>0</v>
      </c>
      <c r="O66" s="295">
        <v>12345.763080000001</v>
      </c>
      <c r="P66" s="295">
        <v>6172.8815379999996</v>
      </c>
      <c r="Q66" s="295">
        <v>6172.8815379999996</v>
      </c>
      <c r="R66" s="295">
        <v>0</v>
      </c>
      <c r="S66" s="295">
        <v>0</v>
      </c>
      <c r="T66" s="295">
        <v>0</v>
      </c>
      <c r="U66" s="295">
        <v>0</v>
      </c>
      <c r="V66" s="295">
        <v>0</v>
      </c>
      <c r="W66" s="295">
        <v>0</v>
      </c>
      <c r="X66" s="295">
        <v>14469.422869999999</v>
      </c>
      <c r="Y66" s="295">
        <v>768.17658119999999</v>
      </c>
      <c r="Z66" s="295">
        <v>700.76681529999996</v>
      </c>
      <c r="AA66" s="295">
        <v>6517.5066820000002</v>
      </c>
      <c r="AB66" s="295">
        <v>60.983311690000001</v>
      </c>
      <c r="AC66" s="295">
        <v>144.52226920000001</v>
      </c>
      <c r="AD66" s="295">
        <v>6277.4672089999995</v>
      </c>
      <c r="AE66" s="295">
        <v>0</v>
      </c>
      <c r="AF66" s="295">
        <v>0</v>
      </c>
      <c r="AG66" s="295">
        <v>6277.4672089999995</v>
      </c>
      <c r="AH66" s="295">
        <v>89.452905870000009</v>
      </c>
      <c r="AI66" s="295">
        <v>233.53198800000001</v>
      </c>
      <c r="AJ66" s="295">
        <v>89.452905870000009</v>
      </c>
      <c r="AK66" s="296">
        <v>18901.778489999997</v>
      </c>
      <c r="AL66" s="295">
        <v>6172.8815379999996</v>
      </c>
      <c r="AM66" s="295">
        <v>6250.4474230000005</v>
      </c>
      <c r="AN66" s="295">
        <v>6400.8836409999994</v>
      </c>
      <c r="AO66" s="295">
        <v>0</v>
      </c>
      <c r="AP66" s="295">
        <v>6339.9003290000001</v>
      </c>
      <c r="AQ66" s="295">
        <v>0</v>
      </c>
      <c r="AR66" s="295">
        <v>60.983311690000001</v>
      </c>
      <c r="AS66" s="295">
        <v>77.565885690000002</v>
      </c>
      <c r="AT66" s="296">
        <v>46128.420039999997</v>
      </c>
      <c r="AU66" s="295">
        <v>6624.3045729999994</v>
      </c>
      <c r="AV66" s="295">
        <v>52752.724609999997</v>
      </c>
      <c r="AW66" s="295"/>
      <c r="AX66" s="313"/>
    </row>
    <row r="67" spans="1:50" ht="15">
      <c r="A67" s="290" t="s">
        <v>71</v>
      </c>
      <c r="B67" s="294" t="s">
        <v>123</v>
      </c>
      <c r="C67" s="293">
        <v>2007</v>
      </c>
      <c r="D67" s="343" t="s">
        <v>84</v>
      </c>
      <c r="E67" s="296">
        <v>34787.214659999998</v>
      </c>
      <c r="F67" s="295">
        <v>15656.377640000001</v>
      </c>
      <c r="G67" s="295">
        <v>2792.414264</v>
      </c>
      <c r="H67" s="295">
        <v>0</v>
      </c>
      <c r="I67" s="295">
        <v>2792.414264</v>
      </c>
      <c r="J67" s="295">
        <v>1086.2029150000001</v>
      </c>
      <c r="K67" s="295">
        <v>1069.0094859999999</v>
      </c>
      <c r="L67" s="295">
        <v>637.20186219999994</v>
      </c>
      <c r="M67" s="295">
        <v>0</v>
      </c>
      <c r="N67" s="295">
        <v>0</v>
      </c>
      <c r="O67" s="295">
        <v>12863.963369999999</v>
      </c>
      <c r="P67" s="295">
        <v>6431.9816869999995</v>
      </c>
      <c r="Q67" s="295">
        <v>6431.9816869999995</v>
      </c>
      <c r="R67" s="295">
        <v>0</v>
      </c>
      <c r="S67" s="295">
        <v>0</v>
      </c>
      <c r="T67" s="295">
        <v>0</v>
      </c>
      <c r="U67" s="295">
        <v>0</v>
      </c>
      <c r="V67" s="295">
        <v>0</v>
      </c>
      <c r="W67" s="295">
        <v>0</v>
      </c>
      <c r="X67" s="295">
        <v>19130.837030000002</v>
      </c>
      <c r="Y67" s="295">
        <v>1216.3316499999999</v>
      </c>
      <c r="Z67" s="295">
        <v>634.2855419</v>
      </c>
      <c r="AA67" s="295">
        <v>8244.6223740000005</v>
      </c>
      <c r="AB67" s="295">
        <v>604.05313419999993</v>
      </c>
      <c r="AC67" s="295">
        <v>1496.4509559999999</v>
      </c>
      <c r="AD67" s="295">
        <v>6935.0933709999999</v>
      </c>
      <c r="AE67" s="295">
        <v>0</v>
      </c>
      <c r="AF67" s="295">
        <v>0</v>
      </c>
      <c r="AG67" s="295">
        <v>6935.0933709999999</v>
      </c>
      <c r="AH67" s="295">
        <v>464.95635220000003</v>
      </c>
      <c r="AI67" s="295">
        <v>2547.327859</v>
      </c>
      <c r="AJ67" s="295">
        <v>464.95635220000003</v>
      </c>
      <c r="AK67" s="296">
        <v>24391.692219999997</v>
      </c>
      <c r="AL67" s="295">
        <v>6431.9816869999995</v>
      </c>
      <c r="AM67" s="295">
        <v>7774.2275760000002</v>
      </c>
      <c r="AN67" s="295">
        <v>8843.2370629999987</v>
      </c>
      <c r="AO67" s="295">
        <v>0</v>
      </c>
      <c r="AP67" s="295">
        <v>8239.1839280000004</v>
      </c>
      <c r="AQ67" s="295">
        <v>0</v>
      </c>
      <c r="AR67" s="295">
        <v>604.05313419999993</v>
      </c>
      <c r="AS67" s="295">
        <v>1342.245889</v>
      </c>
      <c r="AT67" s="296">
        <v>59178.906880000002</v>
      </c>
      <c r="AU67" s="295">
        <v>10083.3729</v>
      </c>
      <c r="AV67" s="295">
        <v>69262.279779999997</v>
      </c>
      <c r="AW67" s="295"/>
      <c r="AX67" s="313"/>
    </row>
    <row r="68" spans="1:50" ht="15">
      <c r="A68" s="290" t="s">
        <v>71</v>
      </c>
      <c r="B68" s="294" t="s">
        <v>123</v>
      </c>
      <c r="C68" s="293">
        <v>2008</v>
      </c>
      <c r="D68" s="343" t="s">
        <v>79</v>
      </c>
      <c r="E68" s="296">
        <v>142637.1672</v>
      </c>
      <c r="F68" s="295">
        <v>60362.062490000004</v>
      </c>
      <c r="G68" s="295">
        <v>23616.880069999999</v>
      </c>
      <c r="H68" s="295">
        <v>0</v>
      </c>
      <c r="I68" s="295">
        <v>18182.284</v>
      </c>
      <c r="J68" s="295">
        <v>6099.4860849999995</v>
      </c>
      <c r="K68" s="295">
        <v>6074.4368690000001</v>
      </c>
      <c r="L68" s="295">
        <v>6008.3610490000001</v>
      </c>
      <c r="M68" s="295">
        <v>0</v>
      </c>
      <c r="N68" s="295">
        <v>5434.5960640000003</v>
      </c>
      <c r="O68" s="295">
        <v>36482.668119999995</v>
      </c>
      <c r="P68" s="295">
        <v>18241.334059999997</v>
      </c>
      <c r="Q68" s="295">
        <v>18241.334059999997</v>
      </c>
      <c r="R68" s="295">
        <v>0</v>
      </c>
      <c r="S68" s="295">
        <v>0</v>
      </c>
      <c r="T68" s="295">
        <v>0</v>
      </c>
      <c r="U68" s="295">
        <v>0</v>
      </c>
      <c r="V68" s="295">
        <v>0</v>
      </c>
      <c r="W68" s="295">
        <v>262.51430579999999</v>
      </c>
      <c r="X68" s="295">
        <v>82275.104730000006</v>
      </c>
      <c r="Y68" s="295">
        <v>3319.103204</v>
      </c>
      <c r="Z68" s="295">
        <v>6082.8046270000004</v>
      </c>
      <c r="AA68" s="295">
        <v>51856.355630000005</v>
      </c>
      <c r="AB68" s="295">
        <v>6873.803116</v>
      </c>
      <c r="AC68" s="295">
        <v>942.09196559999998</v>
      </c>
      <c r="AD68" s="295">
        <v>13200.946179999999</v>
      </c>
      <c r="AE68" s="295">
        <v>0</v>
      </c>
      <c r="AF68" s="295">
        <v>0</v>
      </c>
      <c r="AG68" s="295">
        <v>13200.946179999999</v>
      </c>
      <c r="AH68" s="295">
        <v>343.97601270000001</v>
      </c>
      <c r="AI68" s="295">
        <v>49942.868609999998</v>
      </c>
      <c r="AJ68" s="295">
        <v>95.211090769999998</v>
      </c>
      <c r="AK68" s="296">
        <v>90110.794620000001</v>
      </c>
      <c r="AL68" s="295">
        <v>14346.495560000001</v>
      </c>
      <c r="AM68" s="295">
        <v>29307.312959999999</v>
      </c>
      <c r="AN68" s="295">
        <v>29960.903149999998</v>
      </c>
      <c r="AO68" s="295">
        <v>13.74938379</v>
      </c>
      <c r="AP68" s="295">
        <v>29388.774659999999</v>
      </c>
      <c r="AQ68" s="295">
        <v>0</v>
      </c>
      <c r="AR68" s="295">
        <v>558.37909890000003</v>
      </c>
      <c r="AS68" s="295">
        <v>16496.08295</v>
      </c>
      <c r="AT68" s="296">
        <v>232747.96180000002</v>
      </c>
      <c r="AU68" s="295">
        <v>64654.117979999995</v>
      </c>
      <c r="AV68" s="295">
        <v>297402.07980000001</v>
      </c>
      <c r="AW68" s="295">
        <v>1037478.412</v>
      </c>
      <c r="AX68" s="313">
        <f>AV68/AW68</f>
        <v>0.28665857174481624</v>
      </c>
    </row>
    <row r="69" spans="1:50" ht="15">
      <c r="A69" s="290" t="s">
        <v>71</v>
      </c>
      <c r="B69" s="294" t="s">
        <v>123</v>
      </c>
      <c r="C69" s="293">
        <v>2008</v>
      </c>
      <c r="D69" s="343" t="s">
        <v>80</v>
      </c>
      <c r="E69" s="296">
        <v>123923.3404</v>
      </c>
      <c r="F69" s="295">
        <v>54577.190649999997</v>
      </c>
      <c r="G69" s="295">
        <v>23853.333079999997</v>
      </c>
      <c r="H69" s="295">
        <v>0</v>
      </c>
      <c r="I69" s="295">
        <v>18303.061829999999</v>
      </c>
      <c r="J69" s="295">
        <v>6173.1530400000001</v>
      </c>
      <c r="K69" s="295">
        <v>6253.0037920000004</v>
      </c>
      <c r="L69" s="295">
        <v>5876.9050029999999</v>
      </c>
      <c r="M69" s="295">
        <v>0</v>
      </c>
      <c r="N69" s="295">
        <v>5550.271248</v>
      </c>
      <c r="O69" s="295">
        <v>27186.310699999998</v>
      </c>
      <c r="P69" s="295">
        <v>13593.155349999999</v>
      </c>
      <c r="Q69" s="295">
        <v>13593.155349999999</v>
      </c>
      <c r="R69" s="295">
        <v>0</v>
      </c>
      <c r="S69" s="295">
        <v>0</v>
      </c>
      <c r="T69" s="295">
        <v>0</v>
      </c>
      <c r="U69" s="295">
        <v>0</v>
      </c>
      <c r="V69" s="295">
        <v>0</v>
      </c>
      <c r="W69" s="295">
        <v>3537.5468739999997</v>
      </c>
      <c r="X69" s="295">
        <v>69346.14979000001</v>
      </c>
      <c r="Y69" s="295">
        <v>6728.2953899999993</v>
      </c>
      <c r="Z69" s="295">
        <v>6268.144808</v>
      </c>
      <c r="AA69" s="295">
        <v>34566.10082</v>
      </c>
      <c r="AB69" s="295">
        <v>6672.7748550000006</v>
      </c>
      <c r="AC69" s="295">
        <v>2814.4729830000001</v>
      </c>
      <c r="AD69" s="295">
        <v>12296.360929999999</v>
      </c>
      <c r="AE69" s="295">
        <v>0</v>
      </c>
      <c r="AF69" s="295">
        <v>0</v>
      </c>
      <c r="AG69" s="295">
        <v>12296.360929999999</v>
      </c>
      <c r="AH69" s="295">
        <v>4253.7200379999995</v>
      </c>
      <c r="AI69" s="295">
        <v>36657.438299999994</v>
      </c>
      <c r="AJ69" s="295">
        <v>415.58673800000003</v>
      </c>
      <c r="AK69" s="296">
        <v>77028.798370000004</v>
      </c>
      <c r="AL69" s="295">
        <v>10792.221019999999</v>
      </c>
      <c r="AM69" s="295">
        <v>24552.350260000003</v>
      </c>
      <c r="AN69" s="295">
        <v>25268.832190000001</v>
      </c>
      <c r="AO69" s="295">
        <v>13.74938379</v>
      </c>
      <c r="AP69" s="295">
        <v>24954.187610000001</v>
      </c>
      <c r="AQ69" s="295">
        <v>0</v>
      </c>
      <c r="AR69" s="295">
        <v>300.89519000000001</v>
      </c>
      <c r="AS69" s="295">
        <v>16415.394909999999</v>
      </c>
      <c r="AT69" s="296">
        <v>200952.13880000002</v>
      </c>
      <c r="AU69" s="295">
        <v>51529.93838</v>
      </c>
      <c r="AV69" s="295">
        <v>252482.0772</v>
      </c>
      <c r="AW69" s="295">
        <v>1158995.281</v>
      </c>
      <c r="AX69" s="313">
        <f>AV69/AW69</f>
        <v>0.21784564729388231</v>
      </c>
    </row>
    <row r="70" spans="1:50" ht="15">
      <c r="A70" s="290" t="s">
        <v>71</v>
      </c>
      <c r="B70" s="294" t="s">
        <v>123</v>
      </c>
      <c r="C70" s="293">
        <v>2008</v>
      </c>
      <c r="D70" s="343" t="s">
        <v>81</v>
      </c>
      <c r="E70" s="296">
        <v>53444.528760000001</v>
      </c>
      <c r="F70" s="295">
        <v>32841.024510000003</v>
      </c>
      <c r="G70" s="295">
        <v>21723.353039999998</v>
      </c>
      <c r="H70" s="295">
        <v>0</v>
      </c>
      <c r="I70" s="295">
        <v>16306.461310000001</v>
      </c>
      <c r="J70" s="295">
        <v>5453.1847079999998</v>
      </c>
      <c r="K70" s="295">
        <v>5420.3531830000002</v>
      </c>
      <c r="L70" s="295">
        <v>5432.9234210000004</v>
      </c>
      <c r="M70" s="295">
        <v>0</v>
      </c>
      <c r="N70" s="295">
        <v>5416.891732</v>
      </c>
      <c r="O70" s="295">
        <v>10855.157160000001</v>
      </c>
      <c r="P70" s="295">
        <v>5427.5785810000007</v>
      </c>
      <c r="Q70" s="295">
        <v>5427.5785810000007</v>
      </c>
      <c r="R70" s="295">
        <v>0</v>
      </c>
      <c r="S70" s="295">
        <v>0</v>
      </c>
      <c r="T70" s="295">
        <v>0</v>
      </c>
      <c r="U70" s="295">
        <v>0</v>
      </c>
      <c r="V70" s="295">
        <v>0</v>
      </c>
      <c r="W70" s="295">
        <v>262.51430579999999</v>
      </c>
      <c r="X70" s="295">
        <v>20603.504239999998</v>
      </c>
      <c r="Y70" s="295">
        <v>2336.8739389999996</v>
      </c>
      <c r="Z70" s="295">
        <v>5734.8352240000004</v>
      </c>
      <c r="AA70" s="295">
        <v>5576.4414589999997</v>
      </c>
      <c r="AB70" s="295">
        <v>6316.0698190000003</v>
      </c>
      <c r="AC70" s="295">
        <v>348.44348599999995</v>
      </c>
      <c r="AD70" s="295">
        <v>290.84031640000001</v>
      </c>
      <c r="AE70" s="295">
        <v>0</v>
      </c>
      <c r="AF70" s="295">
        <v>0</v>
      </c>
      <c r="AG70" s="295">
        <v>290.84031640000001</v>
      </c>
      <c r="AH70" s="295">
        <v>265.32995460000001</v>
      </c>
      <c r="AI70" s="295">
        <v>5571.261724</v>
      </c>
      <c r="AJ70" s="295">
        <v>16.565032650000003</v>
      </c>
      <c r="AK70" s="296">
        <v>17944.070179999999</v>
      </c>
      <c r="AL70" s="295">
        <v>1532.740088</v>
      </c>
      <c r="AM70" s="295">
        <v>5463.8645969999998</v>
      </c>
      <c r="AN70" s="295">
        <v>5481.0754319999996</v>
      </c>
      <c r="AO70" s="295">
        <v>13.74938379</v>
      </c>
      <c r="AP70" s="295">
        <v>5466.6802459999999</v>
      </c>
      <c r="AQ70" s="295">
        <v>0</v>
      </c>
      <c r="AR70" s="295">
        <v>0.64580253919999997</v>
      </c>
      <c r="AS70" s="295">
        <v>5466.3900669999994</v>
      </c>
      <c r="AT70" s="296">
        <v>71388.598939999996</v>
      </c>
      <c r="AU70" s="295">
        <v>7398.3983859999998</v>
      </c>
      <c r="AV70" s="295">
        <v>78786.997329999998</v>
      </c>
      <c r="AW70" s="295"/>
      <c r="AX70" s="313"/>
    </row>
    <row r="71" spans="1:50" ht="15">
      <c r="A71" s="290" t="s">
        <v>71</v>
      </c>
      <c r="B71" s="294" t="s">
        <v>123</v>
      </c>
      <c r="C71" s="293">
        <v>2008</v>
      </c>
      <c r="D71" s="343" t="s">
        <v>82</v>
      </c>
      <c r="E71" s="296">
        <v>55673.029630000005</v>
      </c>
      <c r="F71" s="295">
        <v>33090.994980000003</v>
      </c>
      <c r="G71" s="295">
        <v>21871.034600000003</v>
      </c>
      <c r="H71" s="295">
        <v>0</v>
      </c>
      <c r="I71" s="295">
        <v>16419.37082</v>
      </c>
      <c r="J71" s="295">
        <v>5475.6958640000003</v>
      </c>
      <c r="K71" s="295">
        <v>5465.6268179999997</v>
      </c>
      <c r="L71" s="295">
        <v>5478.0481410000002</v>
      </c>
      <c r="M71" s="295">
        <v>0</v>
      </c>
      <c r="N71" s="295">
        <v>5451.6637740000006</v>
      </c>
      <c r="O71" s="295">
        <v>10907.349050000001</v>
      </c>
      <c r="P71" s="295">
        <v>5453.6745259999998</v>
      </c>
      <c r="Q71" s="295">
        <v>5453.6745259999998</v>
      </c>
      <c r="R71" s="295">
        <v>0</v>
      </c>
      <c r="S71" s="295">
        <v>0</v>
      </c>
      <c r="T71" s="295">
        <v>0</v>
      </c>
      <c r="U71" s="295">
        <v>0</v>
      </c>
      <c r="V71" s="295">
        <v>0</v>
      </c>
      <c r="W71" s="295">
        <v>312.61133490000003</v>
      </c>
      <c r="X71" s="295">
        <v>22582.034649999998</v>
      </c>
      <c r="Y71" s="295">
        <v>2476.0748549999998</v>
      </c>
      <c r="Z71" s="295">
        <v>5526.8337460000002</v>
      </c>
      <c r="AA71" s="295">
        <v>5744.9308729999993</v>
      </c>
      <c r="AB71" s="295">
        <v>6372.5254680000007</v>
      </c>
      <c r="AC71" s="295">
        <v>2101.5546719999998</v>
      </c>
      <c r="AD71" s="295">
        <v>360.11503499999998</v>
      </c>
      <c r="AE71" s="295">
        <v>0</v>
      </c>
      <c r="AF71" s="295">
        <v>0</v>
      </c>
      <c r="AG71" s="295">
        <v>360.11503499999998</v>
      </c>
      <c r="AH71" s="295">
        <v>640.26438639999992</v>
      </c>
      <c r="AI71" s="295">
        <v>5686.1612800000003</v>
      </c>
      <c r="AJ71" s="295">
        <v>27.066625039999998</v>
      </c>
      <c r="AK71" s="296">
        <v>19152.85972</v>
      </c>
      <c r="AL71" s="295">
        <v>2652.7402000000002</v>
      </c>
      <c r="AM71" s="295">
        <v>5489.9605410000004</v>
      </c>
      <c r="AN71" s="295">
        <v>5517.6729689999993</v>
      </c>
      <c r="AO71" s="295">
        <v>13.74938379</v>
      </c>
      <c r="AP71" s="295">
        <v>5503.2777829999995</v>
      </c>
      <c r="AQ71" s="295">
        <v>0</v>
      </c>
      <c r="AR71" s="295">
        <v>0.64580253919999997</v>
      </c>
      <c r="AS71" s="295">
        <v>5492.4860120000003</v>
      </c>
      <c r="AT71" s="296">
        <v>74825.889360000001</v>
      </c>
      <c r="AU71" s="295">
        <v>8745.3824189999996</v>
      </c>
      <c r="AV71" s="295">
        <v>83571.271769999992</v>
      </c>
      <c r="AW71" s="295"/>
      <c r="AX71" s="313"/>
    </row>
    <row r="72" spans="1:50" ht="15">
      <c r="A72" s="290" t="s">
        <v>71</v>
      </c>
      <c r="B72" s="294" t="s">
        <v>123</v>
      </c>
      <c r="C72" s="293">
        <v>2008</v>
      </c>
      <c r="D72" s="343" t="s">
        <v>83</v>
      </c>
      <c r="E72" s="296">
        <v>89192.638459999987</v>
      </c>
      <c r="F72" s="295">
        <v>27521.037980000001</v>
      </c>
      <c r="G72" s="295">
        <v>1893.5270230000001</v>
      </c>
      <c r="H72" s="295">
        <v>0</v>
      </c>
      <c r="I72" s="295">
        <v>1875.8226910000001</v>
      </c>
      <c r="J72" s="295">
        <v>646.30137730000001</v>
      </c>
      <c r="K72" s="295">
        <v>654.08368610000002</v>
      </c>
      <c r="L72" s="295">
        <v>575.43762800000002</v>
      </c>
      <c r="M72" s="295">
        <v>0</v>
      </c>
      <c r="N72" s="295">
        <v>17.704331620000001</v>
      </c>
      <c r="O72" s="295">
        <v>25627.51095</v>
      </c>
      <c r="P72" s="295">
        <v>12813.75548</v>
      </c>
      <c r="Q72" s="295">
        <v>12813.75548</v>
      </c>
      <c r="R72" s="295">
        <v>0</v>
      </c>
      <c r="S72" s="295">
        <v>0</v>
      </c>
      <c r="T72" s="295">
        <v>0</v>
      </c>
      <c r="U72" s="295">
        <v>0</v>
      </c>
      <c r="V72" s="295">
        <v>0</v>
      </c>
      <c r="W72" s="295">
        <v>0</v>
      </c>
      <c r="X72" s="295">
        <v>61671.600479999994</v>
      </c>
      <c r="Y72" s="295">
        <v>982.22926480000001</v>
      </c>
      <c r="Z72" s="295">
        <v>347.96940340000003</v>
      </c>
      <c r="AA72" s="295">
        <v>46279.914170000004</v>
      </c>
      <c r="AB72" s="295">
        <v>557.73329639999997</v>
      </c>
      <c r="AC72" s="295">
        <v>593.64847970000005</v>
      </c>
      <c r="AD72" s="295">
        <v>12910.105869999999</v>
      </c>
      <c r="AE72" s="295">
        <v>0</v>
      </c>
      <c r="AF72" s="295">
        <v>0</v>
      </c>
      <c r="AG72" s="295">
        <v>12910.105869999999</v>
      </c>
      <c r="AH72" s="295">
        <v>78.646058120000006</v>
      </c>
      <c r="AI72" s="295">
        <v>44371.606879999999</v>
      </c>
      <c r="AJ72" s="295">
        <v>78.646058120000006</v>
      </c>
      <c r="AK72" s="296">
        <v>72166.724439999991</v>
      </c>
      <c r="AL72" s="295">
        <v>12813.75548</v>
      </c>
      <c r="AM72" s="295">
        <v>23843.448359999999</v>
      </c>
      <c r="AN72" s="295">
        <v>24479.827719999997</v>
      </c>
      <c r="AO72" s="295">
        <v>0</v>
      </c>
      <c r="AP72" s="295">
        <v>23922.094420000001</v>
      </c>
      <c r="AQ72" s="295">
        <v>0</v>
      </c>
      <c r="AR72" s="295">
        <v>557.73329639999997</v>
      </c>
      <c r="AS72" s="295">
        <v>11029.692880000001</v>
      </c>
      <c r="AT72" s="296">
        <v>161359.36290000001</v>
      </c>
      <c r="AU72" s="295">
        <v>57255.719590000001</v>
      </c>
      <c r="AV72" s="295">
        <v>218615.08249999999</v>
      </c>
      <c r="AW72" s="295"/>
      <c r="AX72" s="313"/>
    </row>
    <row r="73" spans="1:50" ht="15">
      <c r="A73" s="290" t="s">
        <v>71</v>
      </c>
      <c r="B73" s="294" t="s">
        <v>123</v>
      </c>
      <c r="C73" s="293">
        <v>2008</v>
      </c>
      <c r="D73" s="343" t="s">
        <v>84</v>
      </c>
      <c r="E73" s="296">
        <v>68250.310809999995</v>
      </c>
      <c r="F73" s="295">
        <v>21486.195670000001</v>
      </c>
      <c r="G73" s="295">
        <v>1982.298485</v>
      </c>
      <c r="H73" s="295">
        <v>0</v>
      </c>
      <c r="I73" s="295">
        <v>1883.6910109999999</v>
      </c>
      <c r="J73" s="295">
        <v>697.45717539999998</v>
      </c>
      <c r="K73" s="295">
        <v>787.37697430000003</v>
      </c>
      <c r="L73" s="295">
        <v>398.85686140000001</v>
      </c>
      <c r="M73" s="295">
        <v>0</v>
      </c>
      <c r="N73" s="295">
        <v>98.607473970000001</v>
      </c>
      <c r="O73" s="295">
        <v>16278.961640000001</v>
      </c>
      <c r="P73" s="295">
        <v>8139.4808219999995</v>
      </c>
      <c r="Q73" s="295">
        <v>8139.4808219999995</v>
      </c>
      <c r="R73" s="295">
        <v>0</v>
      </c>
      <c r="S73" s="295">
        <v>0</v>
      </c>
      <c r="T73" s="295">
        <v>0</v>
      </c>
      <c r="U73" s="295">
        <v>0</v>
      </c>
      <c r="V73" s="295">
        <v>0</v>
      </c>
      <c r="W73" s="295">
        <v>3224.9355390000001</v>
      </c>
      <c r="X73" s="295">
        <v>46764.115140000002</v>
      </c>
      <c r="Y73" s="295">
        <v>4252.2205350000004</v>
      </c>
      <c r="Z73" s="295">
        <v>741.31106209999996</v>
      </c>
      <c r="AA73" s="295">
        <v>28821.16995</v>
      </c>
      <c r="AB73" s="295">
        <v>300.24938739999999</v>
      </c>
      <c r="AC73" s="295">
        <v>712.9183111000001</v>
      </c>
      <c r="AD73" s="295">
        <v>11936.2459</v>
      </c>
      <c r="AE73" s="295">
        <v>0</v>
      </c>
      <c r="AF73" s="295">
        <v>0</v>
      </c>
      <c r="AG73" s="295">
        <v>11936.2459</v>
      </c>
      <c r="AH73" s="295">
        <v>3613.4556519999996</v>
      </c>
      <c r="AI73" s="295">
        <v>30971.277030000001</v>
      </c>
      <c r="AJ73" s="295">
        <v>388.52011290000002</v>
      </c>
      <c r="AK73" s="296">
        <v>57875.938649999996</v>
      </c>
      <c r="AL73" s="295">
        <v>8139.4808219999995</v>
      </c>
      <c r="AM73" s="295">
        <v>19062.389719999999</v>
      </c>
      <c r="AN73" s="295">
        <v>19751.159219999998</v>
      </c>
      <c r="AO73" s="295">
        <v>0</v>
      </c>
      <c r="AP73" s="295">
        <v>19450.909829999997</v>
      </c>
      <c r="AQ73" s="295">
        <v>0</v>
      </c>
      <c r="AR73" s="295">
        <v>300.24938739999999</v>
      </c>
      <c r="AS73" s="295">
        <v>10922.908890000001</v>
      </c>
      <c r="AT73" s="296">
        <v>126126.24950000001</v>
      </c>
      <c r="AU73" s="295">
        <v>42784.555959999998</v>
      </c>
      <c r="AV73" s="295">
        <v>168910.80540000001</v>
      </c>
      <c r="AW73" s="295"/>
      <c r="AX73" s="313"/>
    </row>
    <row r="74" spans="1:50" ht="15">
      <c r="A74" s="290" t="s">
        <v>71</v>
      </c>
      <c r="B74" s="294" t="s">
        <v>123</v>
      </c>
      <c r="C74" s="293">
        <v>2009</v>
      </c>
      <c r="D74" s="343" t="s">
        <v>79</v>
      </c>
      <c r="E74" s="292">
        <v>226649.44580000002</v>
      </c>
      <c r="F74" s="299">
        <v>104597.3703</v>
      </c>
      <c r="G74" s="299">
        <v>27944.23271</v>
      </c>
      <c r="H74" s="299">
        <v>0</v>
      </c>
      <c r="I74" s="299">
        <v>21790.400949999999</v>
      </c>
      <c r="J74" s="299">
        <v>7314.0503370000006</v>
      </c>
      <c r="K74" s="299">
        <v>7412.3915980000002</v>
      </c>
      <c r="L74" s="299">
        <v>7063.9590120000003</v>
      </c>
      <c r="M74" s="299">
        <v>0</v>
      </c>
      <c r="N74" s="299">
        <v>6153.8317619999998</v>
      </c>
      <c r="O74" s="299">
        <v>47276.488239999999</v>
      </c>
      <c r="P74" s="299">
        <v>23638.244119999999</v>
      </c>
      <c r="Q74" s="299">
        <v>23638.244119999999</v>
      </c>
      <c r="R74" s="299">
        <v>0</v>
      </c>
      <c r="S74" s="299">
        <v>0</v>
      </c>
      <c r="T74" s="299">
        <v>0</v>
      </c>
      <c r="U74" s="299">
        <v>0</v>
      </c>
      <c r="V74" s="299">
        <v>0</v>
      </c>
      <c r="W74" s="299">
        <v>29376.649379999999</v>
      </c>
      <c r="X74" s="299">
        <v>122052.07550000001</v>
      </c>
      <c r="Y74" s="299">
        <v>32947.090819999998</v>
      </c>
      <c r="Z74" s="299">
        <v>6455.3181440000008</v>
      </c>
      <c r="AA74" s="299">
        <v>25790.447190000003</v>
      </c>
      <c r="AB74" s="299">
        <v>7411.2028090000003</v>
      </c>
      <c r="AC74" s="299">
        <v>1345.7821170000002</v>
      </c>
      <c r="AD74" s="299">
        <v>48102.234429999997</v>
      </c>
      <c r="AE74" s="299">
        <v>0</v>
      </c>
      <c r="AF74" s="299">
        <v>0</v>
      </c>
      <c r="AG74" s="299">
        <v>48102.234429999997</v>
      </c>
      <c r="AH74" s="299">
        <v>29910.457469999998</v>
      </c>
      <c r="AI74" s="299">
        <v>6992.5116770000004</v>
      </c>
      <c r="AJ74" s="299">
        <v>395.13935720000001</v>
      </c>
      <c r="AK74" s="292">
        <v>74186.996639999998</v>
      </c>
      <c r="AL74" s="299">
        <v>19585.33093</v>
      </c>
      <c r="AM74" s="299">
        <v>23649.69528</v>
      </c>
      <c r="AN74" s="299">
        <v>25129.382989999998</v>
      </c>
      <c r="AO74" s="299">
        <v>26.699722150000003</v>
      </c>
      <c r="AP74" s="299">
        <v>24212.56306</v>
      </c>
      <c r="AQ74" s="299">
        <v>0</v>
      </c>
      <c r="AR74" s="299">
        <v>890.12020140000004</v>
      </c>
      <c r="AS74" s="299">
        <v>5822.5874400000002</v>
      </c>
      <c r="AT74" s="292">
        <v>300836.4425</v>
      </c>
      <c r="AU74" s="299">
        <v>56833.095600000001</v>
      </c>
      <c r="AV74" s="299">
        <v>357669.53810000001</v>
      </c>
      <c r="AW74" s="299">
        <v>1300878.8359999999</v>
      </c>
      <c r="AX74" s="313">
        <f>AV74/AW74</f>
        <v>0.27494454379762084</v>
      </c>
    </row>
    <row r="75" spans="1:50" ht="15">
      <c r="A75" s="290" t="s">
        <v>71</v>
      </c>
      <c r="B75" s="294" t="s">
        <v>123</v>
      </c>
      <c r="C75" s="293">
        <v>2009</v>
      </c>
      <c r="D75" s="343" t="s">
        <v>80</v>
      </c>
      <c r="E75" s="296">
        <v>238497.3394</v>
      </c>
      <c r="F75" s="295">
        <v>109659.1887</v>
      </c>
      <c r="G75" s="295">
        <v>31181.131839999998</v>
      </c>
      <c r="H75" s="295">
        <v>0</v>
      </c>
      <c r="I75" s="295">
        <v>23988.621500000001</v>
      </c>
      <c r="J75" s="295">
        <v>7907.0964649999996</v>
      </c>
      <c r="K75" s="295">
        <v>8342.396804</v>
      </c>
      <c r="L75" s="295">
        <v>7739.1282270000002</v>
      </c>
      <c r="M75" s="295">
        <v>0</v>
      </c>
      <c r="N75" s="295">
        <v>7192.5103399999998</v>
      </c>
      <c r="O75" s="295">
        <v>49235.075530000002</v>
      </c>
      <c r="P75" s="295">
        <v>24617.537769999999</v>
      </c>
      <c r="Q75" s="295">
        <v>24617.537769999999</v>
      </c>
      <c r="R75" s="295">
        <v>0</v>
      </c>
      <c r="S75" s="295">
        <v>0</v>
      </c>
      <c r="T75" s="295">
        <v>0</v>
      </c>
      <c r="U75" s="295">
        <v>0</v>
      </c>
      <c r="V75" s="295">
        <v>0</v>
      </c>
      <c r="W75" s="295">
        <v>29242.98128</v>
      </c>
      <c r="X75" s="295">
        <v>128838.1507</v>
      </c>
      <c r="Y75" s="295">
        <v>32956.296139999999</v>
      </c>
      <c r="Z75" s="295">
        <v>7496.0282950000001</v>
      </c>
      <c r="AA75" s="295">
        <v>29025.73689</v>
      </c>
      <c r="AB75" s="295">
        <v>7181.1068909999995</v>
      </c>
      <c r="AC75" s="295">
        <v>1632.123008</v>
      </c>
      <c r="AD75" s="295">
        <v>50546.859479999999</v>
      </c>
      <c r="AE75" s="295">
        <v>0</v>
      </c>
      <c r="AF75" s="295">
        <v>0</v>
      </c>
      <c r="AG75" s="295">
        <v>50546.859479999999</v>
      </c>
      <c r="AH75" s="295">
        <v>30488.18447</v>
      </c>
      <c r="AI75" s="295">
        <v>9520.0821130000004</v>
      </c>
      <c r="AJ75" s="295">
        <v>658.25584630000003</v>
      </c>
      <c r="AK75" s="296">
        <v>84130.683120000002</v>
      </c>
      <c r="AL75" s="295">
        <v>21891.228749999998</v>
      </c>
      <c r="AM75" s="295">
        <v>26323.39401</v>
      </c>
      <c r="AN75" s="295">
        <v>28280.16878</v>
      </c>
      <c r="AO75" s="295">
        <v>26.699722150000003</v>
      </c>
      <c r="AP75" s="295">
        <v>27735.138719999999</v>
      </c>
      <c r="AQ75" s="295">
        <v>0</v>
      </c>
      <c r="AR75" s="295">
        <v>518.33033990000001</v>
      </c>
      <c r="AS75" s="295">
        <v>7635.8915729999999</v>
      </c>
      <c r="AT75" s="296">
        <v>322628.02250000002</v>
      </c>
      <c r="AU75" s="295">
        <v>63115.791740000001</v>
      </c>
      <c r="AV75" s="295">
        <v>385743.81419999996</v>
      </c>
      <c r="AW75" s="295">
        <v>1352569.798</v>
      </c>
      <c r="AX75" s="313">
        <f>AV75/AW75</f>
        <v>0.28519327784073439</v>
      </c>
    </row>
    <row r="76" spans="1:50" ht="15">
      <c r="A76" s="290" t="s">
        <v>71</v>
      </c>
      <c r="B76" s="294" t="s">
        <v>123</v>
      </c>
      <c r="C76" s="293">
        <v>2009</v>
      </c>
      <c r="D76" s="343" t="s">
        <v>81</v>
      </c>
      <c r="E76" s="296">
        <v>62104.497090000004</v>
      </c>
      <c r="F76" s="295">
        <v>37763.812899999997</v>
      </c>
      <c r="G76" s="295">
        <v>23721.056680000002</v>
      </c>
      <c r="H76" s="295">
        <v>0</v>
      </c>
      <c r="I76" s="295">
        <v>17797.726210000001</v>
      </c>
      <c r="J76" s="295">
        <v>5923.9796320000005</v>
      </c>
      <c r="K76" s="295">
        <v>5930.4090679999999</v>
      </c>
      <c r="L76" s="295">
        <v>5943.3375140000007</v>
      </c>
      <c r="M76" s="295">
        <v>0</v>
      </c>
      <c r="N76" s="295">
        <v>5923.330465</v>
      </c>
      <c r="O76" s="295">
        <v>13795.608990000001</v>
      </c>
      <c r="P76" s="295">
        <v>6897.804494</v>
      </c>
      <c r="Q76" s="295">
        <v>6897.804494</v>
      </c>
      <c r="R76" s="295">
        <v>0</v>
      </c>
      <c r="S76" s="295">
        <v>0</v>
      </c>
      <c r="T76" s="295">
        <v>0</v>
      </c>
      <c r="U76" s="295">
        <v>0</v>
      </c>
      <c r="V76" s="295">
        <v>0</v>
      </c>
      <c r="W76" s="295">
        <v>247.14723670000001</v>
      </c>
      <c r="X76" s="295">
        <v>24340.68419</v>
      </c>
      <c r="Y76" s="295">
        <v>2527.0422820000003</v>
      </c>
      <c r="Z76" s="295">
        <v>5941.4186900000004</v>
      </c>
      <c r="AA76" s="295">
        <v>7282.9462670000003</v>
      </c>
      <c r="AB76" s="295">
        <v>6521.0826070000003</v>
      </c>
      <c r="AC76" s="295">
        <v>441.71296419999999</v>
      </c>
      <c r="AD76" s="295">
        <v>1626.4813790000001</v>
      </c>
      <c r="AE76" s="295">
        <v>0</v>
      </c>
      <c r="AF76" s="295">
        <v>0</v>
      </c>
      <c r="AG76" s="295">
        <v>1626.4813790000001</v>
      </c>
      <c r="AH76" s="295">
        <v>419.5942905</v>
      </c>
      <c r="AI76" s="295">
        <v>5907.0657819999997</v>
      </c>
      <c r="AJ76" s="295">
        <v>33.778325510000002</v>
      </c>
      <c r="AK76" s="296">
        <v>22548.25978</v>
      </c>
      <c r="AL76" s="295">
        <v>2844.8912989999999</v>
      </c>
      <c r="AM76" s="295">
        <v>6897.804494</v>
      </c>
      <c r="AN76" s="295">
        <v>6994.4277010000005</v>
      </c>
      <c r="AO76" s="295">
        <v>26.699722150000003</v>
      </c>
      <c r="AP76" s="295">
        <v>6967.7279779999999</v>
      </c>
      <c r="AQ76" s="295">
        <v>0</v>
      </c>
      <c r="AR76" s="295">
        <v>0</v>
      </c>
      <c r="AS76" s="295">
        <v>5811.1362829999998</v>
      </c>
      <c r="AT76" s="296">
        <v>84652.756870000012</v>
      </c>
      <c r="AU76" s="295">
        <v>9206.995472999999</v>
      </c>
      <c r="AV76" s="295">
        <v>93859.752340000006</v>
      </c>
      <c r="AW76" s="295"/>
      <c r="AX76" s="313"/>
    </row>
    <row r="77" spans="1:50" ht="15">
      <c r="A77" s="290" t="s">
        <v>71</v>
      </c>
      <c r="B77" s="294" t="s">
        <v>123</v>
      </c>
      <c r="C77" s="293">
        <v>2009</v>
      </c>
      <c r="D77" s="343" t="s">
        <v>82</v>
      </c>
      <c r="E77" s="296">
        <v>64526.696100000001</v>
      </c>
      <c r="F77" s="295">
        <v>38394.229060000005</v>
      </c>
      <c r="G77" s="295">
        <v>24256.331770000001</v>
      </c>
      <c r="H77" s="295">
        <v>0</v>
      </c>
      <c r="I77" s="295">
        <v>18207.51096</v>
      </c>
      <c r="J77" s="295">
        <v>6059.2099369999996</v>
      </c>
      <c r="K77" s="295">
        <v>6071.1926640000001</v>
      </c>
      <c r="L77" s="295">
        <v>6077.1083559999997</v>
      </c>
      <c r="M77" s="295">
        <v>0</v>
      </c>
      <c r="N77" s="295">
        <v>6048.8208090000007</v>
      </c>
      <c r="O77" s="295">
        <v>14033.407080000001</v>
      </c>
      <c r="P77" s="295">
        <v>7016.7035390000001</v>
      </c>
      <c r="Q77" s="295">
        <v>7016.7035390000001</v>
      </c>
      <c r="R77" s="295">
        <v>0</v>
      </c>
      <c r="S77" s="295">
        <v>0</v>
      </c>
      <c r="T77" s="295">
        <v>0</v>
      </c>
      <c r="U77" s="295">
        <v>0</v>
      </c>
      <c r="V77" s="295">
        <v>0</v>
      </c>
      <c r="W77" s="295">
        <v>104.4902209</v>
      </c>
      <c r="X77" s="295">
        <v>26132.46704</v>
      </c>
      <c r="Y77" s="295">
        <v>2669.4568709999999</v>
      </c>
      <c r="Z77" s="295">
        <v>6083.3260580000006</v>
      </c>
      <c r="AA77" s="295">
        <v>7811.8413169999994</v>
      </c>
      <c r="AB77" s="295">
        <v>6662.7765520000003</v>
      </c>
      <c r="AC77" s="295">
        <v>933.55189969999992</v>
      </c>
      <c r="AD77" s="295">
        <v>1971.5143400000002</v>
      </c>
      <c r="AE77" s="295">
        <v>0</v>
      </c>
      <c r="AF77" s="295">
        <v>0</v>
      </c>
      <c r="AG77" s="295">
        <v>1971.5143400000002</v>
      </c>
      <c r="AH77" s="295">
        <v>740.50914160000002</v>
      </c>
      <c r="AI77" s="295">
        <v>6164.4543750000003</v>
      </c>
      <c r="AJ77" s="295">
        <v>49.071577619999999</v>
      </c>
      <c r="AK77" s="296">
        <v>24090.991320000001</v>
      </c>
      <c r="AL77" s="295">
        <v>3826.9674190000001</v>
      </c>
      <c r="AM77" s="295">
        <v>7077.9492879999998</v>
      </c>
      <c r="AN77" s="295">
        <v>7194.7935319999997</v>
      </c>
      <c r="AO77" s="295">
        <v>26.699722150000003</v>
      </c>
      <c r="AP77" s="295">
        <v>7168.0938099999994</v>
      </c>
      <c r="AQ77" s="295">
        <v>0</v>
      </c>
      <c r="AR77" s="295">
        <v>0</v>
      </c>
      <c r="AS77" s="295">
        <v>5991.2810769999996</v>
      </c>
      <c r="AT77" s="296">
        <v>88617.687420000002</v>
      </c>
      <c r="AU77" s="295">
        <v>10765.339820000001</v>
      </c>
      <c r="AV77" s="295">
        <v>99383.027239999996</v>
      </c>
      <c r="AW77" s="295"/>
      <c r="AX77" s="313"/>
    </row>
    <row r="78" spans="1:50" ht="15">
      <c r="A78" s="290" t="s">
        <v>71</v>
      </c>
      <c r="B78" s="294" t="s">
        <v>123</v>
      </c>
      <c r="C78" s="293">
        <v>2009</v>
      </c>
      <c r="D78" s="343" t="s">
        <v>83</v>
      </c>
      <c r="E78" s="296">
        <v>164544.94869999998</v>
      </c>
      <c r="F78" s="295">
        <v>66833.557430000001</v>
      </c>
      <c r="G78" s="295">
        <v>4223.1760300000005</v>
      </c>
      <c r="H78" s="295">
        <v>0</v>
      </c>
      <c r="I78" s="295">
        <v>3992.6747329999998</v>
      </c>
      <c r="J78" s="295">
        <v>1390.070704</v>
      </c>
      <c r="K78" s="295">
        <v>1481.98253</v>
      </c>
      <c r="L78" s="295">
        <v>1120.621498</v>
      </c>
      <c r="M78" s="295">
        <v>0</v>
      </c>
      <c r="N78" s="295">
        <v>230.5012969</v>
      </c>
      <c r="O78" s="295">
        <v>33480.879260000002</v>
      </c>
      <c r="P78" s="295">
        <v>16740.439630000001</v>
      </c>
      <c r="Q78" s="295">
        <v>16740.439630000001</v>
      </c>
      <c r="R78" s="295">
        <v>0</v>
      </c>
      <c r="S78" s="295">
        <v>0</v>
      </c>
      <c r="T78" s="295">
        <v>0</v>
      </c>
      <c r="U78" s="295">
        <v>0</v>
      </c>
      <c r="V78" s="295">
        <v>0</v>
      </c>
      <c r="W78" s="295">
        <v>29129.502140000001</v>
      </c>
      <c r="X78" s="295">
        <v>97711.391319999995</v>
      </c>
      <c r="Y78" s="295">
        <v>30420.04853</v>
      </c>
      <c r="Z78" s="295">
        <v>513.8994543</v>
      </c>
      <c r="AA78" s="295">
        <v>18507.500920000002</v>
      </c>
      <c r="AB78" s="295">
        <v>890.12020140000004</v>
      </c>
      <c r="AC78" s="295">
        <v>904.06915270000002</v>
      </c>
      <c r="AD78" s="295">
        <v>46475.753049999999</v>
      </c>
      <c r="AE78" s="295">
        <v>0</v>
      </c>
      <c r="AF78" s="295">
        <v>0</v>
      </c>
      <c r="AG78" s="295">
        <v>46475.753049999999</v>
      </c>
      <c r="AH78" s="295">
        <v>29490.86318</v>
      </c>
      <c r="AI78" s="295">
        <v>1085.4458950000001</v>
      </c>
      <c r="AJ78" s="295">
        <v>361.36103170000001</v>
      </c>
      <c r="AK78" s="296">
        <v>51638.736859999997</v>
      </c>
      <c r="AL78" s="295">
        <v>16740.439630000001</v>
      </c>
      <c r="AM78" s="295">
        <v>16751.890789999998</v>
      </c>
      <c r="AN78" s="295">
        <v>18134.955289999998</v>
      </c>
      <c r="AO78" s="295">
        <v>0</v>
      </c>
      <c r="AP78" s="295">
        <v>17244.83509</v>
      </c>
      <c r="AQ78" s="295">
        <v>0</v>
      </c>
      <c r="AR78" s="295">
        <v>890.12020140000004</v>
      </c>
      <c r="AS78" s="295">
        <v>11.451157349999999</v>
      </c>
      <c r="AT78" s="296">
        <v>216183.6856</v>
      </c>
      <c r="AU78" s="295">
        <v>47626.100119999996</v>
      </c>
      <c r="AV78" s="295">
        <v>263809.78570000001</v>
      </c>
      <c r="AW78" s="295"/>
      <c r="AX78" s="313"/>
    </row>
    <row r="79" spans="1:50" ht="15">
      <c r="A79" s="290" t="s">
        <v>71</v>
      </c>
      <c r="B79" s="294" t="s">
        <v>123</v>
      </c>
      <c r="C79" s="293">
        <v>2009</v>
      </c>
      <c r="D79" s="343" t="s">
        <v>84</v>
      </c>
      <c r="E79" s="296">
        <v>173970.64330000003</v>
      </c>
      <c r="F79" s="295">
        <v>71264.959589999999</v>
      </c>
      <c r="G79" s="295">
        <v>6924.8000710000006</v>
      </c>
      <c r="H79" s="295">
        <v>0</v>
      </c>
      <c r="I79" s="295">
        <v>5781.1105390000002</v>
      </c>
      <c r="J79" s="295">
        <v>1847.886528</v>
      </c>
      <c r="K79" s="295">
        <v>2271.2041400000003</v>
      </c>
      <c r="L79" s="295">
        <v>1662.019871</v>
      </c>
      <c r="M79" s="295">
        <v>0</v>
      </c>
      <c r="N79" s="295">
        <v>1143.6895319999999</v>
      </c>
      <c r="O79" s="295">
        <v>35201.668460000001</v>
      </c>
      <c r="P79" s="295">
        <v>17600.83423</v>
      </c>
      <c r="Q79" s="295">
        <v>17600.83423</v>
      </c>
      <c r="R79" s="295">
        <v>0</v>
      </c>
      <c r="S79" s="295">
        <v>0</v>
      </c>
      <c r="T79" s="295">
        <v>0</v>
      </c>
      <c r="U79" s="295">
        <v>0</v>
      </c>
      <c r="V79" s="295">
        <v>0</v>
      </c>
      <c r="W79" s="295">
        <v>29138.49106</v>
      </c>
      <c r="X79" s="295">
        <v>102705.68370000001</v>
      </c>
      <c r="Y79" s="295">
        <v>30286.83927</v>
      </c>
      <c r="Z79" s="295">
        <v>1412.702237</v>
      </c>
      <c r="AA79" s="295">
        <v>21213.895570000001</v>
      </c>
      <c r="AB79" s="295">
        <v>518.33033990000001</v>
      </c>
      <c r="AC79" s="295">
        <v>698.57110849999992</v>
      </c>
      <c r="AD79" s="295">
        <v>48575.345139999998</v>
      </c>
      <c r="AE79" s="295">
        <v>0</v>
      </c>
      <c r="AF79" s="295">
        <v>0</v>
      </c>
      <c r="AG79" s="295">
        <v>48575.345139999998</v>
      </c>
      <c r="AH79" s="295">
        <v>29747.675329999998</v>
      </c>
      <c r="AI79" s="295">
        <v>3355.6277379999997</v>
      </c>
      <c r="AJ79" s="295">
        <v>609.18426869999996</v>
      </c>
      <c r="AK79" s="296">
        <v>60039.691800000001</v>
      </c>
      <c r="AL79" s="295">
        <v>18064.261329999998</v>
      </c>
      <c r="AM79" s="295">
        <v>19245.44472</v>
      </c>
      <c r="AN79" s="295">
        <v>21085.375250000001</v>
      </c>
      <c r="AO79" s="295">
        <v>0</v>
      </c>
      <c r="AP79" s="295">
        <v>20567.044910000001</v>
      </c>
      <c r="AQ79" s="295">
        <v>0</v>
      </c>
      <c r="AR79" s="295">
        <v>518.33033990000001</v>
      </c>
      <c r="AS79" s="295">
        <v>1644.610496</v>
      </c>
      <c r="AT79" s="296">
        <v>234010.3351</v>
      </c>
      <c r="AU79" s="295">
        <v>52350.45192</v>
      </c>
      <c r="AV79" s="295">
        <v>286360.78700000001</v>
      </c>
      <c r="AW79" s="295"/>
      <c r="AX79" s="313"/>
    </row>
    <row r="80" spans="1:50" ht="15">
      <c r="A80" s="290" t="s">
        <v>71</v>
      </c>
      <c r="B80" s="294" t="s">
        <v>123</v>
      </c>
      <c r="C80" s="293">
        <v>2010</v>
      </c>
      <c r="D80" s="343" t="s">
        <v>79</v>
      </c>
      <c r="E80" s="292">
        <v>170207.32080000002</v>
      </c>
      <c r="F80" s="299">
        <v>85658.11249</v>
      </c>
      <c r="G80" s="299">
        <v>31665.77276</v>
      </c>
      <c r="H80" s="299">
        <v>0</v>
      </c>
      <c r="I80" s="299">
        <v>24597.953410000002</v>
      </c>
      <c r="J80" s="299">
        <v>8163.8914460000005</v>
      </c>
      <c r="K80" s="299">
        <v>8363.5629580000004</v>
      </c>
      <c r="L80" s="299">
        <v>8070.4990099999995</v>
      </c>
      <c r="M80" s="299">
        <v>0</v>
      </c>
      <c r="N80" s="299">
        <v>7067.8193499999998</v>
      </c>
      <c r="O80" s="299">
        <v>42540.2212</v>
      </c>
      <c r="P80" s="299">
        <v>21270.1106</v>
      </c>
      <c r="Q80" s="299">
        <v>21270.1106</v>
      </c>
      <c r="R80" s="299">
        <v>0</v>
      </c>
      <c r="S80" s="299">
        <v>0</v>
      </c>
      <c r="T80" s="299">
        <v>41.793128590000002</v>
      </c>
      <c r="U80" s="299">
        <v>0</v>
      </c>
      <c r="V80" s="299">
        <v>0</v>
      </c>
      <c r="W80" s="299">
        <v>11410.32539</v>
      </c>
      <c r="X80" s="299">
        <v>84549.208329999994</v>
      </c>
      <c r="Y80" s="299">
        <v>15529.02067</v>
      </c>
      <c r="Z80" s="299">
        <v>7282.914205</v>
      </c>
      <c r="AA80" s="299">
        <v>23884.855609999999</v>
      </c>
      <c r="AB80" s="299">
        <v>7177.7678219999998</v>
      </c>
      <c r="AC80" s="299">
        <v>1885.566071</v>
      </c>
      <c r="AD80" s="299">
        <v>28789.08395</v>
      </c>
      <c r="AE80" s="299">
        <v>0</v>
      </c>
      <c r="AF80" s="299">
        <v>0</v>
      </c>
      <c r="AG80" s="299">
        <v>28789.08395</v>
      </c>
      <c r="AH80" s="299">
        <v>11864.192489999999</v>
      </c>
      <c r="AI80" s="299">
        <v>7483.1648210000003</v>
      </c>
      <c r="AJ80" s="299">
        <v>456.50544480000002</v>
      </c>
      <c r="AK80" s="292">
        <v>69322.31985</v>
      </c>
      <c r="AL80" s="299">
        <v>18226.937870000002</v>
      </c>
      <c r="AM80" s="299">
        <v>21381.580620000001</v>
      </c>
      <c r="AN80" s="299">
        <v>23328.601329999998</v>
      </c>
      <c r="AO80" s="299">
        <v>83.397413669999992</v>
      </c>
      <c r="AP80" s="299">
        <v>22322.568340000002</v>
      </c>
      <c r="AQ80" s="299">
        <v>0</v>
      </c>
      <c r="AR80" s="299">
        <v>922.6355767</v>
      </c>
      <c r="AS80" s="299">
        <v>6385.2000360000002</v>
      </c>
      <c r="AT80" s="292">
        <v>239529.64069999999</v>
      </c>
      <c r="AU80" s="299">
        <v>39149.797479999994</v>
      </c>
      <c r="AV80" s="299">
        <v>278679.43819999998</v>
      </c>
      <c r="AW80" s="299">
        <v>1957811.5149999999</v>
      </c>
      <c r="AX80" s="313">
        <f>AV80/AW80</f>
        <v>0.14234232257031137</v>
      </c>
    </row>
    <row r="81" spans="1:50" ht="15">
      <c r="A81" s="290" t="s">
        <v>71</v>
      </c>
      <c r="B81" s="294" t="s">
        <v>123</v>
      </c>
      <c r="C81" s="293">
        <v>2010</v>
      </c>
      <c r="D81" s="343" t="s">
        <v>80</v>
      </c>
      <c r="E81" s="296">
        <v>173902.06840000002</v>
      </c>
      <c r="F81" s="295">
        <v>86116.549180000002</v>
      </c>
      <c r="G81" s="295">
        <v>36346.015180000002</v>
      </c>
      <c r="H81" s="295">
        <v>0</v>
      </c>
      <c r="I81" s="295">
        <v>28254.946620000002</v>
      </c>
      <c r="J81" s="295">
        <v>9406.1076489999996</v>
      </c>
      <c r="K81" s="295">
        <v>9649.2839889999996</v>
      </c>
      <c r="L81" s="295">
        <v>9199.5549829999982</v>
      </c>
      <c r="M81" s="295">
        <v>0</v>
      </c>
      <c r="N81" s="295">
        <v>8091.0685629999998</v>
      </c>
      <c r="O81" s="295">
        <v>38216.055209999999</v>
      </c>
      <c r="P81" s="295">
        <v>19108.027610000001</v>
      </c>
      <c r="Q81" s="295">
        <v>19108.027610000001</v>
      </c>
      <c r="R81" s="295">
        <v>0</v>
      </c>
      <c r="S81" s="295">
        <v>0</v>
      </c>
      <c r="T81" s="295">
        <v>41.793128279999998</v>
      </c>
      <c r="U81" s="295">
        <v>0</v>
      </c>
      <c r="V81" s="295">
        <v>0</v>
      </c>
      <c r="W81" s="295">
        <v>11512.685660000001</v>
      </c>
      <c r="X81" s="295">
        <v>87785.519220000002</v>
      </c>
      <c r="Y81" s="295">
        <v>15850.22848</v>
      </c>
      <c r="Z81" s="295">
        <v>8605.6592029999993</v>
      </c>
      <c r="AA81" s="295">
        <v>23746.912640000002</v>
      </c>
      <c r="AB81" s="295">
        <v>8042.9662319999998</v>
      </c>
      <c r="AC81" s="295">
        <v>4602.9555959999998</v>
      </c>
      <c r="AD81" s="295">
        <v>26936.797070000001</v>
      </c>
      <c r="AE81" s="295">
        <v>0</v>
      </c>
      <c r="AF81" s="295">
        <v>0</v>
      </c>
      <c r="AG81" s="295">
        <v>26936.797070000001</v>
      </c>
      <c r="AH81" s="295">
        <v>13928.652320000001</v>
      </c>
      <c r="AI81" s="295">
        <v>9362.9260519999989</v>
      </c>
      <c r="AJ81" s="295">
        <v>613.02919689999999</v>
      </c>
      <c r="AK81" s="296">
        <v>64249.61219</v>
      </c>
      <c r="AL81" s="295">
        <v>16538.31537</v>
      </c>
      <c r="AM81" s="295">
        <v>19119.934940000003</v>
      </c>
      <c r="AN81" s="295">
        <v>21545.141729999999</v>
      </c>
      <c r="AO81" s="295">
        <v>83.397413669999992</v>
      </c>
      <c r="AP81" s="295">
        <v>20433.160670000001</v>
      </c>
      <c r="AQ81" s="295">
        <v>0</v>
      </c>
      <c r="AR81" s="295">
        <v>1028.5836429999999</v>
      </c>
      <c r="AS81" s="295">
        <v>7046.2201509999995</v>
      </c>
      <c r="AT81" s="296">
        <v>238151.68059999999</v>
      </c>
      <c r="AU81" s="295">
        <v>40241.528789999997</v>
      </c>
      <c r="AV81" s="295">
        <v>278393.20939999999</v>
      </c>
      <c r="AW81" s="295">
        <v>2129794.44</v>
      </c>
      <c r="AX81" s="313">
        <f>AV81/AW81</f>
        <v>0.13071365206493823</v>
      </c>
    </row>
    <row r="82" spans="1:50" ht="15">
      <c r="A82" s="290" t="s">
        <v>71</v>
      </c>
      <c r="B82" s="294" t="s">
        <v>123</v>
      </c>
      <c r="C82" s="293">
        <v>2010</v>
      </c>
      <c r="D82" s="343" t="s">
        <v>81</v>
      </c>
      <c r="E82" s="296">
        <v>62723.972710000002</v>
      </c>
      <c r="F82" s="295">
        <v>38319.484389999998</v>
      </c>
      <c r="G82" s="295">
        <v>25743.094980000002</v>
      </c>
      <c r="H82" s="295">
        <v>0</v>
      </c>
      <c r="I82" s="295">
        <v>19360.207309999998</v>
      </c>
      <c r="J82" s="295">
        <v>6502.1205170000003</v>
      </c>
      <c r="K82" s="295">
        <v>6436.9481820000001</v>
      </c>
      <c r="L82" s="295">
        <v>6421.1386160000002</v>
      </c>
      <c r="M82" s="295">
        <v>0</v>
      </c>
      <c r="N82" s="295">
        <v>6382.8876610000007</v>
      </c>
      <c r="O82" s="295">
        <v>12472.002490000001</v>
      </c>
      <c r="P82" s="295">
        <v>6236.0012470000001</v>
      </c>
      <c r="Q82" s="295">
        <v>6236.0012470000001</v>
      </c>
      <c r="R82" s="295">
        <v>0</v>
      </c>
      <c r="S82" s="295">
        <v>0</v>
      </c>
      <c r="T82" s="295">
        <v>0</v>
      </c>
      <c r="U82" s="295">
        <v>0</v>
      </c>
      <c r="V82" s="295">
        <v>0</v>
      </c>
      <c r="W82" s="295">
        <v>104.38692479999999</v>
      </c>
      <c r="X82" s="295">
        <v>24404.48832</v>
      </c>
      <c r="Y82" s="295">
        <v>2908.2799239999999</v>
      </c>
      <c r="Z82" s="295">
        <v>6512.3624069999996</v>
      </c>
      <c r="AA82" s="295">
        <v>6696.8604340000002</v>
      </c>
      <c r="AB82" s="295">
        <v>6209.2018470000003</v>
      </c>
      <c r="AC82" s="295">
        <v>889.72091990000001</v>
      </c>
      <c r="AD82" s="295">
        <v>1188.0627890000001</v>
      </c>
      <c r="AE82" s="295">
        <v>0</v>
      </c>
      <c r="AF82" s="295">
        <v>0</v>
      </c>
      <c r="AG82" s="295">
        <v>1188.0627890000001</v>
      </c>
      <c r="AH82" s="295">
        <v>239.20650760000001</v>
      </c>
      <c r="AI82" s="295">
        <v>6419.0222980000008</v>
      </c>
      <c r="AJ82" s="295">
        <v>137.4579344</v>
      </c>
      <c r="AK82" s="296">
        <v>22137.664940000002</v>
      </c>
      <c r="AL82" s="295">
        <v>2729.2363679999999</v>
      </c>
      <c r="AM82" s="295">
        <v>6347.4712690000006</v>
      </c>
      <c r="AN82" s="295">
        <v>6679.8945319999993</v>
      </c>
      <c r="AO82" s="295">
        <v>83.397413669999992</v>
      </c>
      <c r="AP82" s="295">
        <v>6596.4971180000002</v>
      </c>
      <c r="AQ82" s="295">
        <v>0</v>
      </c>
      <c r="AR82" s="295">
        <v>0</v>
      </c>
      <c r="AS82" s="295">
        <v>6381.062766</v>
      </c>
      <c r="AT82" s="296">
        <v>84861.637650000004</v>
      </c>
      <c r="AU82" s="295">
        <v>10218.21739</v>
      </c>
      <c r="AV82" s="295">
        <v>95079.855040000009</v>
      </c>
      <c r="AW82" s="295"/>
      <c r="AX82" s="313"/>
    </row>
    <row r="83" spans="1:50" ht="15">
      <c r="A83" s="290" t="s">
        <v>71</v>
      </c>
      <c r="B83" s="294" t="s">
        <v>123</v>
      </c>
      <c r="C83" s="293">
        <v>2010</v>
      </c>
      <c r="D83" s="343" t="s">
        <v>82</v>
      </c>
      <c r="E83" s="296">
        <v>67856.121510000012</v>
      </c>
      <c r="F83" s="295">
        <v>39626.437060000004</v>
      </c>
      <c r="G83" s="295">
        <v>26552.70493</v>
      </c>
      <c r="H83" s="295">
        <v>0</v>
      </c>
      <c r="I83" s="295">
        <v>19968.594489999999</v>
      </c>
      <c r="J83" s="295">
        <v>6705.3615140000002</v>
      </c>
      <c r="K83" s="295">
        <v>6641.0128770000001</v>
      </c>
      <c r="L83" s="295">
        <v>6622.2200949999997</v>
      </c>
      <c r="M83" s="295">
        <v>0</v>
      </c>
      <c r="N83" s="295">
        <v>6584.1104460000006</v>
      </c>
      <c r="O83" s="295">
        <v>12866.984930000001</v>
      </c>
      <c r="P83" s="295">
        <v>6433.4924659999997</v>
      </c>
      <c r="Q83" s="295">
        <v>6433.4924659999997</v>
      </c>
      <c r="R83" s="295">
        <v>0</v>
      </c>
      <c r="S83" s="295">
        <v>0</v>
      </c>
      <c r="T83" s="295">
        <v>0</v>
      </c>
      <c r="U83" s="295">
        <v>0</v>
      </c>
      <c r="V83" s="295">
        <v>0</v>
      </c>
      <c r="W83" s="295">
        <v>206.7471922</v>
      </c>
      <c r="X83" s="295">
        <v>28229.684450000001</v>
      </c>
      <c r="Y83" s="295">
        <v>2966.9451329999997</v>
      </c>
      <c r="Z83" s="295">
        <v>6723.0395239999998</v>
      </c>
      <c r="AA83" s="295">
        <v>7145.4332810000005</v>
      </c>
      <c r="AB83" s="295">
        <v>6405.3606090000003</v>
      </c>
      <c r="AC83" s="295">
        <v>3322.1216379999996</v>
      </c>
      <c r="AD83" s="295">
        <v>1666.7842679999999</v>
      </c>
      <c r="AE83" s="295">
        <v>0</v>
      </c>
      <c r="AF83" s="295">
        <v>0</v>
      </c>
      <c r="AG83" s="295">
        <v>1666.7842679999999</v>
      </c>
      <c r="AH83" s="295">
        <v>532.23812759999998</v>
      </c>
      <c r="AI83" s="295">
        <v>6557.2036739999994</v>
      </c>
      <c r="AJ83" s="295">
        <v>140.29984450000001</v>
      </c>
      <c r="AK83" s="296">
        <v>23670.708979999999</v>
      </c>
      <c r="AL83" s="295">
        <v>3963.279665</v>
      </c>
      <c r="AM83" s="295">
        <v>6445.3998030000002</v>
      </c>
      <c r="AN83" s="295">
        <v>6783.0382139999992</v>
      </c>
      <c r="AO83" s="295">
        <v>83.397413669999992</v>
      </c>
      <c r="AP83" s="295">
        <v>6699.6408009999996</v>
      </c>
      <c r="AQ83" s="295">
        <v>0</v>
      </c>
      <c r="AR83" s="295">
        <v>0</v>
      </c>
      <c r="AS83" s="295">
        <v>6478.9912989999993</v>
      </c>
      <c r="AT83" s="296">
        <v>91526.830489999993</v>
      </c>
      <c r="AU83" s="295">
        <v>11896.46452</v>
      </c>
      <c r="AV83" s="295">
        <v>103423.295</v>
      </c>
      <c r="AW83" s="295"/>
      <c r="AX83" s="313"/>
    </row>
    <row r="84" spans="1:50" ht="15">
      <c r="A84" s="290" t="s">
        <v>71</v>
      </c>
      <c r="B84" s="294" t="s">
        <v>123</v>
      </c>
      <c r="C84" s="293">
        <v>2010</v>
      </c>
      <c r="D84" s="343" t="s">
        <v>83</v>
      </c>
      <c r="E84" s="296">
        <v>107483.34809999999</v>
      </c>
      <c r="F84" s="295">
        <v>47338.628090000006</v>
      </c>
      <c r="G84" s="295">
        <v>5922.6777890000003</v>
      </c>
      <c r="H84" s="295">
        <v>0</v>
      </c>
      <c r="I84" s="295">
        <v>5237.7460999999994</v>
      </c>
      <c r="J84" s="295">
        <v>1661.770929</v>
      </c>
      <c r="K84" s="295">
        <v>1926.6147760000001</v>
      </c>
      <c r="L84" s="295">
        <v>1649.360394</v>
      </c>
      <c r="M84" s="295">
        <v>0</v>
      </c>
      <c r="N84" s="295">
        <v>684.93168920000005</v>
      </c>
      <c r="O84" s="295">
        <v>30068.218710000001</v>
      </c>
      <c r="P84" s="295">
        <v>15034.109349999999</v>
      </c>
      <c r="Q84" s="295">
        <v>15034.109349999999</v>
      </c>
      <c r="R84" s="295">
        <v>0</v>
      </c>
      <c r="S84" s="295">
        <v>0</v>
      </c>
      <c r="T84" s="295">
        <v>41.793128590000002</v>
      </c>
      <c r="U84" s="295">
        <v>0</v>
      </c>
      <c r="V84" s="295">
        <v>0</v>
      </c>
      <c r="W84" s="295">
        <v>11305.938470000001</v>
      </c>
      <c r="X84" s="295">
        <v>60144.720009999997</v>
      </c>
      <c r="Y84" s="295">
        <v>12620.740740000001</v>
      </c>
      <c r="Z84" s="295">
        <v>770.55179829999997</v>
      </c>
      <c r="AA84" s="295">
        <v>17187.995179999998</v>
      </c>
      <c r="AB84" s="295">
        <v>968.56597599999998</v>
      </c>
      <c r="AC84" s="295">
        <v>995.84515110000007</v>
      </c>
      <c r="AD84" s="295">
        <v>27601.02117</v>
      </c>
      <c r="AE84" s="295">
        <v>0</v>
      </c>
      <c r="AF84" s="295">
        <v>0</v>
      </c>
      <c r="AG84" s="295">
        <v>27601.02117</v>
      </c>
      <c r="AH84" s="295">
        <v>11624.985980000001</v>
      </c>
      <c r="AI84" s="295">
        <v>1064.142523</v>
      </c>
      <c r="AJ84" s="295">
        <v>319.0475103</v>
      </c>
      <c r="AK84" s="296">
        <v>47184.654920000001</v>
      </c>
      <c r="AL84" s="295">
        <v>15497.701499999999</v>
      </c>
      <c r="AM84" s="295">
        <v>15034.109349999999</v>
      </c>
      <c r="AN84" s="295">
        <v>16648.7068</v>
      </c>
      <c r="AO84" s="295">
        <v>0</v>
      </c>
      <c r="AP84" s="295">
        <v>15726.07122</v>
      </c>
      <c r="AQ84" s="295">
        <v>0</v>
      </c>
      <c r="AR84" s="295">
        <v>922.6355767</v>
      </c>
      <c r="AS84" s="295">
        <v>4.137270698</v>
      </c>
      <c r="AT84" s="296">
        <v>154668.003</v>
      </c>
      <c r="AU84" s="295">
        <v>28931.580089999999</v>
      </c>
      <c r="AV84" s="295">
        <v>183599.58309999999</v>
      </c>
      <c r="AW84" s="295"/>
      <c r="AX84" s="313"/>
    </row>
    <row r="85" spans="1:50" ht="15">
      <c r="A85" s="290" t="s">
        <v>71</v>
      </c>
      <c r="B85" s="294" t="s">
        <v>123</v>
      </c>
      <c r="C85" s="293">
        <v>2010</v>
      </c>
      <c r="D85" s="343" t="s">
        <v>84</v>
      </c>
      <c r="E85" s="296">
        <v>106045.94690000001</v>
      </c>
      <c r="F85" s="295">
        <v>46490.112130000001</v>
      </c>
      <c r="G85" s="295">
        <v>9793.3102520000011</v>
      </c>
      <c r="H85" s="295">
        <v>0</v>
      </c>
      <c r="I85" s="295">
        <v>8286.3521349999992</v>
      </c>
      <c r="J85" s="295">
        <v>2700.7461349999999</v>
      </c>
      <c r="K85" s="295">
        <v>3008.2711120000004</v>
      </c>
      <c r="L85" s="295">
        <v>2577.3348879999999</v>
      </c>
      <c r="M85" s="295">
        <v>0</v>
      </c>
      <c r="N85" s="295">
        <v>1506.9581170000001</v>
      </c>
      <c r="O85" s="295">
        <v>25349.07028</v>
      </c>
      <c r="P85" s="295">
        <v>12674.53514</v>
      </c>
      <c r="Q85" s="295">
        <v>12674.53514</v>
      </c>
      <c r="R85" s="295">
        <v>0</v>
      </c>
      <c r="S85" s="295">
        <v>0</v>
      </c>
      <c r="T85" s="295">
        <v>41.793128279999998</v>
      </c>
      <c r="U85" s="295">
        <v>0</v>
      </c>
      <c r="V85" s="295">
        <v>0</v>
      </c>
      <c r="W85" s="295">
        <v>11305.938470000001</v>
      </c>
      <c r="X85" s="295">
        <v>59555.834759999998</v>
      </c>
      <c r="Y85" s="295">
        <v>12883.28334</v>
      </c>
      <c r="Z85" s="295">
        <v>1882.6196789999999</v>
      </c>
      <c r="AA85" s="295">
        <v>16601.479360000001</v>
      </c>
      <c r="AB85" s="295">
        <v>1637.6056229999999</v>
      </c>
      <c r="AC85" s="295">
        <v>1280.8339580000002</v>
      </c>
      <c r="AD85" s="295">
        <v>25270.0128</v>
      </c>
      <c r="AE85" s="295">
        <v>0</v>
      </c>
      <c r="AF85" s="295">
        <v>0</v>
      </c>
      <c r="AG85" s="295">
        <v>25270.0128</v>
      </c>
      <c r="AH85" s="295">
        <v>13396.414199999999</v>
      </c>
      <c r="AI85" s="295">
        <v>2805.7223779999999</v>
      </c>
      <c r="AJ85" s="295">
        <v>472.72935239999998</v>
      </c>
      <c r="AK85" s="296">
        <v>40578.903210000004</v>
      </c>
      <c r="AL85" s="295">
        <v>12575.03571</v>
      </c>
      <c r="AM85" s="295">
        <v>12674.53514</v>
      </c>
      <c r="AN85" s="295">
        <v>14762.103519999999</v>
      </c>
      <c r="AO85" s="295">
        <v>0</v>
      </c>
      <c r="AP85" s="295">
        <v>13733.51987</v>
      </c>
      <c r="AQ85" s="295">
        <v>0</v>
      </c>
      <c r="AR85" s="295">
        <v>1028.5836429999999</v>
      </c>
      <c r="AS85" s="295">
        <v>567.22885199999996</v>
      </c>
      <c r="AT85" s="296">
        <v>146624.85009999998</v>
      </c>
      <c r="AU85" s="295">
        <v>28345.064269999999</v>
      </c>
      <c r="AV85" s="295">
        <v>174969.91440000001</v>
      </c>
      <c r="AW85" s="295"/>
      <c r="AX85" s="313"/>
    </row>
    <row r="86" spans="1:50" ht="15">
      <c r="A86" s="290" t="s">
        <v>71</v>
      </c>
      <c r="B86" s="294" t="s">
        <v>123</v>
      </c>
      <c r="C86" s="293">
        <v>2011</v>
      </c>
      <c r="D86" s="343" t="s">
        <v>79</v>
      </c>
      <c r="E86" s="292">
        <v>311129.17460000003</v>
      </c>
      <c r="F86" s="299">
        <v>164304.05040000001</v>
      </c>
      <c r="G86" s="299">
        <v>52938.049279999999</v>
      </c>
      <c r="H86" s="299">
        <v>0</v>
      </c>
      <c r="I86" s="299">
        <v>41649.710850000003</v>
      </c>
      <c r="J86" s="299">
        <v>13231.051660000001</v>
      </c>
      <c r="K86" s="299">
        <v>13910.279779999999</v>
      </c>
      <c r="L86" s="299">
        <v>14508.379419999999</v>
      </c>
      <c r="M86" s="299">
        <v>0</v>
      </c>
      <c r="N86" s="299">
        <v>11288.33842</v>
      </c>
      <c r="O86" s="299">
        <v>105946.9844</v>
      </c>
      <c r="P86" s="299">
        <v>52973.492180000001</v>
      </c>
      <c r="Q86" s="299">
        <v>52973.492180000001</v>
      </c>
      <c r="R86" s="299">
        <v>0</v>
      </c>
      <c r="S86" s="299">
        <v>0</v>
      </c>
      <c r="T86" s="299">
        <v>1518.906855</v>
      </c>
      <c r="U86" s="299">
        <v>1297.1734159999999</v>
      </c>
      <c r="V86" s="299">
        <v>1297.1734159999999</v>
      </c>
      <c r="W86" s="299">
        <v>1305.763107</v>
      </c>
      <c r="X86" s="299">
        <v>146825.12419999999</v>
      </c>
      <c r="Y86" s="299">
        <v>8367.739587</v>
      </c>
      <c r="Z86" s="299">
        <v>12741.93211</v>
      </c>
      <c r="AA86" s="299">
        <v>58592.545100000003</v>
      </c>
      <c r="AB86" s="299">
        <v>12119.22493</v>
      </c>
      <c r="AC86" s="299">
        <v>6656.8217460000005</v>
      </c>
      <c r="AD86" s="299">
        <v>48346.86073</v>
      </c>
      <c r="AE86" s="299">
        <v>0</v>
      </c>
      <c r="AF86" s="299">
        <v>0</v>
      </c>
      <c r="AG86" s="299">
        <v>48346.86073</v>
      </c>
      <c r="AH86" s="299">
        <v>713.16763219999996</v>
      </c>
      <c r="AI86" s="299">
        <v>11958.92596</v>
      </c>
      <c r="AJ86" s="299">
        <v>1997.3692660000002</v>
      </c>
      <c r="AK86" s="292">
        <v>166308.05190000002</v>
      </c>
      <c r="AL86" s="299">
        <v>46883.57389</v>
      </c>
      <c r="AM86" s="299">
        <v>53002.710899999998</v>
      </c>
      <c r="AN86" s="299">
        <v>56959.208840000007</v>
      </c>
      <c r="AO86" s="299">
        <v>1319.993518</v>
      </c>
      <c r="AP86" s="299">
        <v>54367.016159999999</v>
      </c>
      <c r="AQ86" s="299">
        <v>150.63879840000001</v>
      </c>
      <c r="AR86" s="299">
        <v>1121.5603629999998</v>
      </c>
      <c r="AS86" s="299">
        <v>9462.5582840000006</v>
      </c>
      <c r="AT86" s="292">
        <v>477437.22660000005</v>
      </c>
      <c r="AU86" s="299">
        <v>63607.398460000004</v>
      </c>
      <c r="AV86" s="299">
        <v>541044.625</v>
      </c>
      <c r="AW86" s="299">
        <v>3254860.2560000001</v>
      </c>
      <c r="AX86" s="313">
        <f>AV86/AW86</f>
        <v>0.16622668331232959</v>
      </c>
    </row>
    <row r="87" spans="1:50" ht="15">
      <c r="A87" s="290" t="s">
        <v>71</v>
      </c>
      <c r="B87" s="294" t="s">
        <v>123</v>
      </c>
      <c r="C87" s="293">
        <v>2011</v>
      </c>
      <c r="D87" s="343" t="s">
        <v>80</v>
      </c>
      <c r="E87" s="296">
        <v>355350.68830000004</v>
      </c>
      <c r="F87" s="295">
        <v>185438.91640000002</v>
      </c>
      <c r="G87" s="295">
        <v>80846.251680000001</v>
      </c>
      <c r="H87" s="295">
        <v>0</v>
      </c>
      <c r="I87" s="295">
        <v>65263.08455</v>
      </c>
      <c r="J87" s="295">
        <v>20404.902280000002</v>
      </c>
      <c r="K87" s="295">
        <v>23108.411459999999</v>
      </c>
      <c r="L87" s="295">
        <v>21749.770809999998</v>
      </c>
      <c r="M87" s="295">
        <v>0</v>
      </c>
      <c r="N87" s="295">
        <v>15583.167130000002</v>
      </c>
      <c r="O87" s="295">
        <v>89045.747040000002</v>
      </c>
      <c r="P87" s="295">
        <v>44522.873520000001</v>
      </c>
      <c r="Q87" s="295">
        <v>44522.873520000001</v>
      </c>
      <c r="R87" s="295">
        <v>0</v>
      </c>
      <c r="S87" s="295">
        <v>0</v>
      </c>
      <c r="T87" s="295">
        <v>4444.0402329999997</v>
      </c>
      <c r="U87" s="295">
        <v>3666.1129100000003</v>
      </c>
      <c r="V87" s="295">
        <v>3666.1129100000003</v>
      </c>
      <c r="W87" s="295">
        <v>3770.6516540000002</v>
      </c>
      <c r="X87" s="295">
        <v>169911.77189999999</v>
      </c>
      <c r="Y87" s="295">
        <v>12792.576359999999</v>
      </c>
      <c r="Z87" s="295">
        <v>20243.992180000001</v>
      </c>
      <c r="AA87" s="295">
        <v>59860.522409999998</v>
      </c>
      <c r="AB87" s="295">
        <v>17507.52144</v>
      </c>
      <c r="AC87" s="295">
        <v>13359.91815</v>
      </c>
      <c r="AD87" s="295">
        <v>46147.241329999997</v>
      </c>
      <c r="AE87" s="295">
        <v>0</v>
      </c>
      <c r="AF87" s="295">
        <v>0</v>
      </c>
      <c r="AG87" s="295">
        <v>46147.241329999997</v>
      </c>
      <c r="AH87" s="295">
        <v>4383.4275590000007</v>
      </c>
      <c r="AI87" s="295">
        <v>17725.64026</v>
      </c>
      <c r="AJ87" s="295">
        <v>5215.4167649999999</v>
      </c>
      <c r="AK87" s="296">
        <v>160001.44869999998</v>
      </c>
      <c r="AL87" s="295">
        <v>40910.850590000002</v>
      </c>
      <c r="AM87" s="295">
        <v>44560.252990000001</v>
      </c>
      <c r="AN87" s="295">
        <v>54077.570810000005</v>
      </c>
      <c r="AO87" s="295">
        <v>3688.933012</v>
      </c>
      <c r="AP87" s="295">
        <v>49183.669430000002</v>
      </c>
      <c r="AQ87" s="295">
        <v>27.663765060000003</v>
      </c>
      <c r="AR87" s="295">
        <v>1177.3046040000002</v>
      </c>
      <c r="AS87" s="295">
        <v>20452.774280000001</v>
      </c>
      <c r="AT87" s="296">
        <v>515352.13699999999</v>
      </c>
      <c r="AU87" s="295">
        <v>72887.74944</v>
      </c>
      <c r="AV87" s="295">
        <v>588239.88639999996</v>
      </c>
      <c r="AW87" s="295">
        <v>3709481.9270000001</v>
      </c>
      <c r="AX87" s="313">
        <f>AV87/AW87</f>
        <v>0.15857736955622048</v>
      </c>
    </row>
    <row r="88" spans="1:50" ht="15">
      <c r="A88" s="290" t="s">
        <v>71</v>
      </c>
      <c r="B88" s="294" t="s">
        <v>123</v>
      </c>
      <c r="C88" s="293">
        <v>2011</v>
      </c>
      <c r="D88" s="343" t="s">
        <v>81</v>
      </c>
      <c r="E88" s="296">
        <v>92925.247349999991</v>
      </c>
      <c r="F88" s="295">
        <v>53749.872689999997</v>
      </c>
      <c r="G88" s="295">
        <v>35007.274299999997</v>
      </c>
      <c r="H88" s="295">
        <v>0</v>
      </c>
      <c r="I88" s="295">
        <v>26540.658190000002</v>
      </c>
      <c r="J88" s="295">
        <v>8636.6087960000004</v>
      </c>
      <c r="K88" s="295">
        <v>8653.3298680000007</v>
      </c>
      <c r="L88" s="295">
        <v>9250.7195270000011</v>
      </c>
      <c r="M88" s="295">
        <v>0</v>
      </c>
      <c r="N88" s="295">
        <v>8466.616105000001</v>
      </c>
      <c r="O88" s="295">
        <v>18734.008699999998</v>
      </c>
      <c r="P88" s="295">
        <v>9367.0043519999999</v>
      </c>
      <c r="Q88" s="295">
        <v>9367.0043519999999</v>
      </c>
      <c r="R88" s="295">
        <v>0</v>
      </c>
      <c r="S88" s="295">
        <v>0</v>
      </c>
      <c r="T88" s="295">
        <v>0</v>
      </c>
      <c r="U88" s="295">
        <v>0</v>
      </c>
      <c r="V88" s="295">
        <v>0</v>
      </c>
      <c r="W88" s="295">
        <v>8.5896906699999995</v>
      </c>
      <c r="X88" s="295">
        <v>39175.374659999994</v>
      </c>
      <c r="Y88" s="295">
        <v>5276.7052000000003</v>
      </c>
      <c r="Z88" s="295">
        <v>8721.2887679999985</v>
      </c>
      <c r="AA88" s="295">
        <v>10038.13507</v>
      </c>
      <c r="AB88" s="295">
        <v>8558.4661020000003</v>
      </c>
      <c r="AC88" s="295">
        <v>4329.5693579999997</v>
      </c>
      <c r="AD88" s="295">
        <v>2251.210165</v>
      </c>
      <c r="AE88" s="295">
        <v>0</v>
      </c>
      <c r="AF88" s="295">
        <v>0</v>
      </c>
      <c r="AG88" s="295">
        <v>2251.210165</v>
      </c>
      <c r="AH88" s="295">
        <v>390.4672893</v>
      </c>
      <c r="AI88" s="295">
        <v>8535.3895490000014</v>
      </c>
      <c r="AJ88" s="295">
        <v>45.099040189999997</v>
      </c>
      <c r="AK88" s="296">
        <v>31650.265649999998</v>
      </c>
      <c r="AL88" s="295">
        <v>4352.9454040000001</v>
      </c>
      <c r="AM88" s="295">
        <v>9367.0043519999999</v>
      </c>
      <c r="AN88" s="295">
        <v>9543.6169489999993</v>
      </c>
      <c r="AO88" s="295">
        <v>22.820101529999999</v>
      </c>
      <c r="AP88" s="295">
        <v>9498.0248759999995</v>
      </c>
      <c r="AQ88" s="295">
        <v>0</v>
      </c>
      <c r="AR88" s="295">
        <v>22.77197219</v>
      </c>
      <c r="AS88" s="295">
        <v>8386.6989409999987</v>
      </c>
      <c r="AT88" s="296">
        <v>124575.51300000001</v>
      </c>
      <c r="AU88" s="295">
        <v>14344.59965</v>
      </c>
      <c r="AV88" s="295">
        <v>138920.11259999999</v>
      </c>
      <c r="AW88" s="295"/>
      <c r="AX88" s="313"/>
    </row>
    <row r="89" spans="1:50" ht="15">
      <c r="A89" s="290" t="s">
        <v>71</v>
      </c>
      <c r="B89" s="294" t="s">
        <v>123</v>
      </c>
      <c r="C89" s="293">
        <v>2011</v>
      </c>
      <c r="D89" s="343" t="s">
        <v>82</v>
      </c>
      <c r="E89" s="296">
        <v>104241.95329999999</v>
      </c>
      <c r="F89" s="295">
        <v>56788.557159999997</v>
      </c>
      <c r="G89" s="295">
        <v>37251.020969999998</v>
      </c>
      <c r="H89" s="295">
        <v>0</v>
      </c>
      <c r="I89" s="295">
        <v>28584.07186</v>
      </c>
      <c r="J89" s="295">
        <v>8885.1160380000001</v>
      </c>
      <c r="K89" s="295">
        <v>10109.39748</v>
      </c>
      <c r="L89" s="295">
        <v>9589.5583320000005</v>
      </c>
      <c r="M89" s="295">
        <v>0</v>
      </c>
      <c r="N89" s="295">
        <v>8666.9491159999998</v>
      </c>
      <c r="O89" s="295">
        <v>19432.997440000003</v>
      </c>
      <c r="P89" s="295">
        <v>9716.4987219999985</v>
      </c>
      <c r="Q89" s="295">
        <v>9716.4987219999985</v>
      </c>
      <c r="R89" s="295">
        <v>0</v>
      </c>
      <c r="S89" s="295">
        <v>0</v>
      </c>
      <c r="T89" s="295">
        <v>0</v>
      </c>
      <c r="U89" s="295">
        <v>0</v>
      </c>
      <c r="V89" s="295">
        <v>0</v>
      </c>
      <c r="W89" s="295">
        <v>104.5387436</v>
      </c>
      <c r="X89" s="295">
        <v>47453.396189999999</v>
      </c>
      <c r="Y89" s="295">
        <v>5808.0605939999996</v>
      </c>
      <c r="Z89" s="295">
        <v>8991.744827999999</v>
      </c>
      <c r="AA89" s="295">
        <v>12275.784079999999</v>
      </c>
      <c r="AB89" s="295">
        <v>10002.30235</v>
      </c>
      <c r="AC89" s="295">
        <v>7657.4015570000001</v>
      </c>
      <c r="AD89" s="295">
        <v>2718.1027779999999</v>
      </c>
      <c r="AE89" s="295">
        <v>0</v>
      </c>
      <c r="AF89" s="295">
        <v>0</v>
      </c>
      <c r="AG89" s="295">
        <v>2718.1027779999999</v>
      </c>
      <c r="AH89" s="295">
        <v>1116.493226</v>
      </c>
      <c r="AI89" s="295">
        <v>9977.0044670000007</v>
      </c>
      <c r="AJ89" s="295">
        <v>51.678487249999996</v>
      </c>
      <c r="AK89" s="296">
        <v>36371.969990000005</v>
      </c>
      <c r="AL89" s="295">
        <v>7886.5367269999997</v>
      </c>
      <c r="AM89" s="295">
        <v>9716.4987219999985</v>
      </c>
      <c r="AN89" s="295">
        <v>9937.7809130000005</v>
      </c>
      <c r="AO89" s="295">
        <v>22.820101529999999</v>
      </c>
      <c r="AP89" s="295">
        <v>9857.3397490000007</v>
      </c>
      <c r="AQ89" s="295">
        <v>0</v>
      </c>
      <c r="AR89" s="295">
        <v>57.621063130000003</v>
      </c>
      <c r="AS89" s="295">
        <v>8831.1536250000008</v>
      </c>
      <c r="AT89" s="296">
        <v>140613.92330000002</v>
      </c>
      <c r="AU89" s="295">
        <v>20046.579280000002</v>
      </c>
      <c r="AV89" s="295">
        <v>160660.50260000001</v>
      </c>
      <c r="AW89" s="295"/>
      <c r="AX89" s="313"/>
    </row>
    <row r="90" spans="1:50" ht="15">
      <c r="A90" s="290" t="s">
        <v>71</v>
      </c>
      <c r="B90" s="294" t="s">
        <v>123</v>
      </c>
      <c r="C90" s="293">
        <v>2011</v>
      </c>
      <c r="D90" s="343" t="s">
        <v>83</v>
      </c>
      <c r="E90" s="296">
        <v>218203.92730000001</v>
      </c>
      <c r="F90" s="295">
        <v>110554.17779999999</v>
      </c>
      <c r="G90" s="295">
        <v>17930.774980000002</v>
      </c>
      <c r="H90" s="295">
        <v>0</v>
      </c>
      <c r="I90" s="295">
        <v>15109.052659999999</v>
      </c>
      <c r="J90" s="295">
        <v>4594.4428600000001</v>
      </c>
      <c r="K90" s="295">
        <v>5256.9499079999996</v>
      </c>
      <c r="L90" s="295">
        <v>5257.6598960000001</v>
      </c>
      <c r="M90" s="295">
        <v>0</v>
      </c>
      <c r="N90" s="295">
        <v>2821.7223180000001</v>
      </c>
      <c r="O90" s="295">
        <v>87212.97567</v>
      </c>
      <c r="P90" s="295">
        <v>43606.487829999998</v>
      </c>
      <c r="Q90" s="295">
        <v>43606.487829999998</v>
      </c>
      <c r="R90" s="295">
        <v>0</v>
      </c>
      <c r="S90" s="295">
        <v>0</v>
      </c>
      <c r="T90" s="295">
        <v>1518.906855</v>
      </c>
      <c r="U90" s="295">
        <v>1297.1734159999999</v>
      </c>
      <c r="V90" s="295">
        <v>1297.1734159999999</v>
      </c>
      <c r="W90" s="295">
        <v>1297.1734159999999</v>
      </c>
      <c r="X90" s="295">
        <v>107649.74950000001</v>
      </c>
      <c r="Y90" s="295">
        <v>3091.0343870000002</v>
      </c>
      <c r="Z90" s="295">
        <v>4020.643341</v>
      </c>
      <c r="AA90" s="295">
        <v>48554.410029999999</v>
      </c>
      <c r="AB90" s="295">
        <v>3560.7588259999998</v>
      </c>
      <c r="AC90" s="295">
        <v>2327.252387</v>
      </c>
      <c r="AD90" s="295">
        <v>46095.650569999998</v>
      </c>
      <c r="AE90" s="295">
        <v>0</v>
      </c>
      <c r="AF90" s="295">
        <v>0</v>
      </c>
      <c r="AG90" s="295">
        <v>46095.650569999998</v>
      </c>
      <c r="AH90" s="295">
        <v>322.70034290000001</v>
      </c>
      <c r="AI90" s="295">
        <v>3423.536415</v>
      </c>
      <c r="AJ90" s="295">
        <v>1952.2702260000001</v>
      </c>
      <c r="AK90" s="296">
        <v>134657.78630000001</v>
      </c>
      <c r="AL90" s="295">
        <v>42530.628490000003</v>
      </c>
      <c r="AM90" s="295">
        <v>43635.706549999995</v>
      </c>
      <c r="AN90" s="295">
        <v>47415.591890000003</v>
      </c>
      <c r="AO90" s="295">
        <v>1297.1734159999999</v>
      </c>
      <c r="AP90" s="295">
        <v>44868.991280000002</v>
      </c>
      <c r="AQ90" s="295">
        <v>150.63879840000001</v>
      </c>
      <c r="AR90" s="295">
        <v>1098.788391</v>
      </c>
      <c r="AS90" s="295">
        <v>1075.8593430000001</v>
      </c>
      <c r="AT90" s="296">
        <v>352861.71360000002</v>
      </c>
      <c r="AU90" s="295">
        <v>49262.79881</v>
      </c>
      <c r="AV90" s="295">
        <v>402124.51239999995</v>
      </c>
      <c r="AW90" s="295"/>
      <c r="AX90" s="313"/>
    </row>
    <row r="91" spans="1:50" ht="15">
      <c r="A91" s="290" t="s">
        <v>71</v>
      </c>
      <c r="B91" s="294" t="s">
        <v>123</v>
      </c>
      <c r="C91" s="293">
        <v>2011</v>
      </c>
      <c r="D91" s="343" t="s">
        <v>84</v>
      </c>
      <c r="E91" s="296">
        <v>251108.73490000001</v>
      </c>
      <c r="F91" s="295">
        <v>128650.3593</v>
      </c>
      <c r="G91" s="295">
        <v>43595.230710000003</v>
      </c>
      <c r="H91" s="295">
        <v>0</v>
      </c>
      <c r="I91" s="295">
        <v>36679.012689999996</v>
      </c>
      <c r="J91" s="295">
        <v>11519.786239999999</v>
      </c>
      <c r="K91" s="295">
        <v>12999.01398</v>
      </c>
      <c r="L91" s="295">
        <v>12160.21247</v>
      </c>
      <c r="M91" s="295">
        <v>0</v>
      </c>
      <c r="N91" s="295">
        <v>6916.2180159999998</v>
      </c>
      <c r="O91" s="295">
        <v>69612.749590000007</v>
      </c>
      <c r="P91" s="295">
        <v>34806.374799999998</v>
      </c>
      <c r="Q91" s="295">
        <v>34806.374799999998</v>
      </c>
      <c r="R91" s="295">
        <v>0</v>
      </c>
      <c r="S91" s="295">
        <v>0</v>
      </c>
      <c r="T91" s="295">
        <v>4444.0402329999997</v>
      </c>
      <c r="U91" s="295">
        <v>3666.1129100000003</v>
      </c>
      <c r="V91" s="295">
        <v>3666.1129100000003</v>
      </c>
      <c r="W91" s="295">
        <v>3666.1129100000003</v>
      </c>
      <c r="X91" s="295">
        <v>122458.3757</v>
      </c>
      <c r="Y91" s="295">
        <v>6984.5157690000005</v>
      </c>
      <c r="Z91" s="295">
        <v>11252.24735</v>
      </c>
      <c r="AA91" s="295">
        <v>47584.73833</v>
      </c>
      <c r="AB91" s="295">
        <v>7505.2190849999997</v>
      </c>
      <c r="AC91" s="295">
        <v>5702.5165900000002</v>
      </c>
      <c r="AD91" s="295">
        <v>43429.138559999999</v>
      </c>
      <c r="AE91" s="295">
        <v>0</v>
      </c>
      <c r="AF91" s="295">
        <v>0</v>
      </c>
      <c r="AG91" s="295">
        <v>43429.138559999999</v>
      </c>
      <c r="AH91" s="295">
        <v>3266.9343319999998</v>
      </c>
      <c r="AI91" s="295">
        <v>7748.635792</v>
      </c>
      <c r="AJ91" s="295">
        <v>5163.7382779999998</v>
      </c>
      <c r="AK91" s="296">
        <v>123629.47870000001</v>
      </c>
      <c r="AL91" s="295">
        <v>33024.313860000002</v>
      </c>
      <c r="AM91" s="295">
        <v>34843.754270000005</v>
      </c>
      <c r="AN91" s="295">
        <v>44139.78989</v>
      </c>
      <c r="AO91" s="295">
        <v>3666.1129100000003</v>
      </c>
      <c r="AP91" s="295">
        <v>39326.329680000003</v>
      </c>
      <c r="AQ91" s="295">
        <v>27.663765060000003</v>
      </c>
      <c r="AR91" s="295">
        <v>1119.6835409999999</v>
      </c>
      <c r="AS91" s="295">
        <v>11621.620650000001</v>
      </c>
      <c r="AT91" s="296">
        <v>374738.21360000002</v>
      </c>
      <c r="AU91" s="295">
        <v>52841.170159999994</v>
      </c>
      <c r="AV91" s="295">
        <v>427579.38380000001</v>
      </c>
      <c r="AW91" s="295"/>
      <c r="AX91" s="313"/>
    </row>
    <row r="92" spans="1:50" ht="15">
      <c r="A92" s="290" t="s">
        <v>71</v>
      </c>
      <c r="B92" s="294" t="s">
        <v>123</v>
      </c>
      <c r="C92" s="293">
        <v>2012</v>
      </c>
      <c r="D92" s="343" t="s">
        <v>79</v>
      </c>
      <c r="E92" s="292">
        <v>438929.93979999999</v>
      </c>
      <c r="F92" s="299">
        <v>187596.11300000001</v>
      </c>
      <c r="G92" s="299">
        <v>24360.424480000001</v>
      </c>
      <c r="H92" s="299">
        <v>0</v>
      </c>
      <c r="I92" s="299">
        <v>21629.99682</v>
      </c>
      <c r="J92" s="299">
        <v>6817.0331890000007</v>
      </c>
      <c r="K92" s="299">
        <v>6876.1022320000002</v>
      </c>
      <c r="L92" s="299">
        <v>7936.8613940000005</v>
      </c>
      <c r="M92" s="299">
        <v>0</v>
      </c>
      <c r="N92" s="299">
        <v>2730.4276639999998</v>
      </c>
      <c r="O92" s="299">
        <v>107940.7268</v>
      </c>
      <c r="P92" s="299">
        <v>53970.363389999999</v>
      </c>
      <c r="Q92" s="299">
        <v>53970.363389999999</v>
      </c>
      <c r="R92" s="299">
        <v>0</v>
      </c>
      <c r="S92" s="299">
        <v>0</v>
      </c>
      <c r="T92" s="299">
        <v>3858.8692680000004</v>
      </c>
      <c r="U92" s="299">
        <v>3191.8217840000002</v>
      </c>
      <c r="V92" s="299">
        <v>3191.8217840000002</v>
      </c>
      <c r="W92" s="299">
        <v>45052.44889</v>
      </c>
      <c r="X92" s="299">
        <v>251333.82680000001</v>
      </c>
      <c r="Y92" s="299">
        <v>57425.276869999994</v>
      </c>
      <c r="Z92" s="299">
        <v>7874.3012120000003</v>
      </c>
      <c r="AA92" s="299">
        <v>63312.208780000001</v>
      </c>
      <c r="AB92" s="299">
        <v>4647.8582550000001</v>
      </c>
      <c r="AC92" s="299">
        <v>13315.11953</v>
      </c>
      <c r="AD92" s="299">
        <v>104759.0622</v>
      </c>
      <c r="AE92" s="299">
        <v>0</v>
      </c>
      <c r="AF92" s="299">
        <v>0</v>
      </c>
      <c r="AG92" s="299">
        <v>104759.0622</v>
      </c>
      <c r="AH92" s="299">
        <v>44552.780930000001</v>
      </c>
      <c r="AI92" s="299">
        <v>4206.384258</v>
      </c>
      <c r="AJ92" s="299">
        <v>4095.32638</v>
      </c>
      <c r="AK92" s="292">
        <v>174236.674</v>
      </c>
      <c r="AL92" s="299">
        <v>59576.611709999997</v>
      </c>
      <c r="AM92" s="299">
        <v>54054.049789999997</v>
      </c>
      <c r="AN92" s="299">
        <v>60550.201829999998</v>
      </c>
      <c r="AO92" s="299">
        <v>3247.6324260000001</v>
      </c>
      <c r="AP92" s="299">
        <v>56747.777049999997</v>
      </c>
      <c r="AQ92" s="299">
        <v>554.79235110000002</v>
      </c>
      <c r="AR92" s="299">
        <v>0</v>
      </c>
      <c r="AS92" s="299">
        <v>55.810642080000001</v>
      </c>
      <c r="AT92" s="292">
        <v>613166.61379999993</v>
      </c>
      <c r="AU92" s="299">
        <v>114657.72170000001</v>
      </c>
      <c r="AV92" s="299">
        <v>727824.33550000004</v>
      </c>
      <c r="AW92" s="299">
        <v>5782078.5939999996</v>
      </c>
      <c r="AX92" s="313">
        <f>AV92/AW92</f>
        <v>0.12587589803003638</v>
      </c>
    </row>
    <row r="93" spans="1:50" ht="15">
      <c r="A93" s="290" t="s">
        <v>71</v>
      </c>
      <c r="B93" s="294" t="s">
        <v>123</v>
      </c>
      <c r="C93" s="293">
        <v>2012</v>
      </c>
      <c r="D93" s="343" t="s">
        <v>80</v>
      </c>
      <c r="E93" s="296">
        <v>510792.31710000004</v>
      </c>
      <c r="F93" s="295">
        <v>226570.15359999999</v>
      </c>
      <c r="G93" s="295">
        <v>37075.664840000005</v>
      </c>
      <c r="H93" s="295">
        <v>0</v>
      </c>
      <c r="I93" s="295">
        <v>31986.138800000001</v>
      </c>
      <c r="J93" s="295">
        <v>9109.1567689999993</v>
      </c>
      <c r="K93" s="295">
        <v>11664.13076</v>
      </c>
      <c r="L93" s="295">
        <v>11212.851259999999</v>
      </c>
      <c r="M93" s="295">
        <v>0</v>
      </c>
      <c r="N93" s="295">
        <v>5089.5260390000003</v>
      </c>
      <c r="O93" s="295">
        <v>142841.17910000001</v>
      </c>
      <c r="P93" s="295">
        <v>71420.589550000004</v>
      </c>
      <c r="Q93" s="295">
        <v>71420.589550000004</v>
      </c>
      <c r="R93" s="295">
        <v>0</v>
      </c>
      <c r="S93" s="295">
        <v>0</v>
      </c>
      <c r="T93" s="295">
        <v>4729.3244029999996</v>
      </c>
      <c r="U93" s="295">
        <v>3785.4459419999998</v>
      </c>
      <c r="V93" s="295">
        <v>3785.4459419999998</v>
      </c>
      <c r="W93" s="295">
        <v>34353.093420000005</v>
      </c>
      <c r="X93" s="295">
        <v>284222.16350000002</v>
      </c>
      <c r="Y93" s="295">
        <v>49762.790890000004</v>
      </c>
      <c r="Z93" s="295">
        <v>10132.168300000001</v>
      </c>
      <c r="AA93" s="295">
        <v>87133.085040000005</v>
      </c>
      <c r="AB93" s="295">
        <v>6801.4264800000001</v>
      </c>
      <c r="AC93" s="295">
        <v>15157.729539999998</v>
      </c>
      <c r="AD93" s="295">
        <v>115234.9633</v>
      </c>
      <c r="AE93" s="295">
        <v>0</v>
      </c>
      <c r="AF93" s="295">
        <v>0</v>
      </c>
      <c r="AG93" s="295">
        <v>115234.9633</v>
      </c>
      <c r="AH93" s="295">
        <v>34236.583290000002</v>
      </c>
      <c r="AI93" s="295">
        <v>7286.7781770000001</v>
      </c>
      <c r="AJ93" s="295">
        <v>5168.8545530000001</v>
      </c>
      <c r="AK93" s="296">
        <v>232292.83410000001</v>
      </c>
      <c r="AL93" s="295">
        <v>80446.342980000001</v>
      </c>
      <c r="AM93" s="295">
        <v>71542.796300000002</v>
      </c>
      <c r="AN93" s="295">
        <v>79919.92972</v>
      </c>
      <c r="AO93" s="295">
        <v>3858.1081079999999</v>
      </c>
      <c r="AP93" s="295">
        <v>75280.954360000003</v>
      </c>
      <c r="AQ93" s="295">
        <v>466.92200839999998</v>
      </c>
      <c r="AR93" s="295">
        <v>313.94524209999997</v>
      </c>
      <c r="AS93" s="295">
        <v>383.76509389999995</v>
      </c>
      <c r="AT93" s="296">
        <v>743085.15120000008</v>
      </c>
      <c r="AU93" s="295">
        <v>130290.32490000001</v>
      </c>
      <c r="AV93" s="295">
        <v>873375.47609999997</v>
      </c>
      <c r="AW93" s="295">
        <v>6449504.7630000003</v>
      </c>
      <c r="AX93" s="313">
        <f>AV93/AW93</f>
        <v>0.13541744803576944</v>
      </c>
    </row>
    <row r="94" spans="1:50" ht="15">
      <c r="A94" s="290" t="s">
        <v>71</v>
      </c>
      <c r="B94" s="294" t="s">
        <v>123</v>
      </c>
      <c r="C94" s="293">
        <v>2012</v>
      </c>
      <c r="D94" s="343" t="s">
        <v>81</v>
      </c>
      <c r="E94" s="296">
        <v>34734.822770000006</v>
      </c>
      <c r="F94" s="295">
        <v>7173.8242479999999</v>
      </c>
      <c r="G94" s="295">
        <v>3915.5696970000004</v>
      </c>
      <c r="H94" s="295">
        <v>0</v>
      </c>
      <c r="I94" s="295">
        <v>3496.5623289999999</v>
      </c>
      <c r="J94" s="295">
        <v>1058.1102980000001</v>
      </c>
      <c r="K94" s="295">
        <v>887.98324659999992</v>
      </c>
      <c r="L94" s="295">
        <v>1550.4687839999999</v>
      </c>
      <c r="M94" s="295">
        <v>0</v>
      </c>
      <c r="N94" s="295">
        <v>419.00736839999996</v>
      </c>
      <c r="O94" s="295">
        <v>1880.1850319999999</v>
      </c>
      <c r="P94" s="295">
        <v>940.09251610000001</v>
      </c>
      <c r="Q94" s="295">
        <v>940.09251610000001</v>
      </c>
      <c r="R94" s="295">
        <v>0</v>
      </c>
      <c r="S94" s="295">
        <v>0</v>
      </c>
      <c r="T94" s="295">
        <v>338.6893048</v>
      </c>
      <c r="U94" s="295">
        <v>338.6893048</v>
      </c>
      <c r="V94" s="295">
        <v>338.6893048</v>
      </c>
      <c r="W94" s="295">
        <v>362.00160419999997</v>
      </c>
      <c r="X94" s="295">
        <v>27560.998520000001</v>
      </c>
      <c r="Y94" s="295">
        <v>10648.99619</v>
      </c>
      <c r="Z94" s="295">
        <v>1271.0104699999999</v>
      </c>
      <c r="AA94" s="295">
        <v>2713.3047429999997</v>
      </c>
      <c r="AB94" s="295">
        <v>462.44729920000003</v>
      </c>
      <c r="AC94" s="295">
        <v>9369.2506470000008</v>
      </c>
      <c r="AD94" s="295">
        <v>3095.9891740000003</v>
      </c>
      <c r="AE94" s="295">
        <v>0</v>
      </c>
      <c r="AF94" s="295">
        <v>0</v>
      </c>
      <c r="AG94" s="295">
        <v>3095.9891740000003</v>
      </c>
      <c r="AH94" s="295">
        <v>2002.338553</v>
      </c>
      <c r="AI94" s="295">
        <v>400.0046984</v>
      </c>
      <c r="AJ94" s="295">
        <v>514.65873360000001</v>
      </c>
      <c r="AK94" s="296">
        <v>9240.9156079999993</v>
      </c>
      <c r="AL94" s="295">
        <v>6477.3919749999995</v>
      </c>
      <c r="AM94" s="295">
        <v>940.09251610000001</v>
      </c>
      <c r="AN94" s="295">
        <v>1782.0280719999998</v>
      </c>
      <c r="AO94" s="295">
        <v>380.09234939999999</v>
      </c>
      <c r="AP94" s="295">
        <v>1401.9357230000001</v>
      </c>
      <c r="AQ94" s="295">
        <v>0</v>
      </c>
      <c r="AR94" s="295">
        <v>0</v>
      </c>
      <c r="AS94" s="295">
        <v>41.403044549999997</v>
      </c>
      <c r="AT94" s="296">
        <v>43975.738380000003</v>
      </c>
      <c r="AU94" s="295">
        <v>9132.2681730000004</v>
      </c>
      <c r="AV94" s="295">
        <v>53108.006549999998</v>
      </c>
      <c r="AW94" s="295"/>
      <c r="AX94" s="313"/>
    </row>
    <row r="95" spans="1:50" ht="15">
      <c r="A95" s="290" t="s">
        <v>71</v>
      </c>
      <c r="B95" s="294" t="s">
        <v>123</v>
      </c>
      <c r="C95" s="293">
        <v>2012</v>
      </c>
      <c r="D95" s="343" t="s">
        <v>82</v>
      </c>
      <c r="E95" s="296">
        <v>34875.597990000002</v>
      </c>
      <c r="F95" s="295">
        <v>6484.452276</v>
      </c>
      <c r="G95" s="295">
        <v>4298.3071890000001</v>
      </c>
      <c r="H95" s="295">
        <v>0</v>
      </c>
      <c r="I95" s="295">
        <v>3841.4252349999997</v>
      </c>
      <c r="J95" s="295">
        <v>1112.607835</v>
      </c>
      <c r="K95" s="295">
        <v>1009.009642</v>
      </c>
      <c r="L95" s="295">
        <v>1719.807757</v>
      </c>
      <c r="M95" s="295">
        <v>0</v>
      </c>
      <c r="N95" s="295">
        <v>456.8819542</v>
      </c>
      <c r="O95" s="295">
        <v>787.41075980000005</v>
      </c>
      <c r="P95" s="295">
        <v>393.70537990000003</v>
      </c>
      <c r="Q95" s="295">
        <v>393.70537990000003</v>
      </c>
      <c r="R95" s="295">
        <v>0</v>
      </c>
      <c r="S95" s="295">
        <v>0</v>
      </c>
      <c r="T95" s="295">
        <v>338.6893048</v>
      </c>
      <c r="U95" s="295">
        <v>338.6893048</v>
      </c>
      <c r="V95" s="295">
        <v>338.6893048</v>
      </c>
      <c r="W95" s="295">
        <v>382.66641249999998</v>
      </c>
      <c r="X95" s="295">
        <v>28391.145710000001</v>
      </c>
      <c r="Y95" s="295">
        <v>12528.31113</v>
      </c>
      <c r="Z95" s="295">
        <v>1382.371991</v>
      </c>
      <c r="AA95" s="295">
        <v>2361.0563980000002</v>
      </c>
      <c r="AB95" s="295">
        <v>515.54130269999996</v>
      </c>
      <c r="AC95" s="295">
        <v>8966.1084600000013</v>
      </c>
      <c r="AD95" s="295">
        <v>2637.7564309999998</v>
      </c>
      <c r="AE95" s="295">
        <v>0</v>
      </c>
      <c r="AF95" s="295">
        <v>0</v>
      </c>
      <c r="AG95" s="295">
        <v>2637.7564309999998</v>
      </c>
      <c r="AH95" s="295">
        <v>2257.2599730000002</v>
      </c>
      <c r="AI95" s="295">
        <v>454.43507659999995</v>
      </c>
      <c r="AJ95" s="295">
        <v>549.19739379999999</v>
      </c>
      <c r="AK95" s="296">
        <v>10563.938840000001</v>
      </c>
      <c r="AL95" s="295">
        <v>8848.3791999999994</v>
      </c>
      <c r="AM95" s="295">
        <v>393.70537990000003</v>
      </c>
      <c r="AN95" s="295">
        <v>1277.5426029999999</v>
      </c>
      <c r="AO95" s="295">
        <v>383.0009637</v>
      </c>
      <c r="AP95" s="295">
        <v>894.54163970000002</v>
      </c>
      <c r="AQ95" s="295">
        <v>0</v>
      </c>
      <c r="AR95" s="295">
        <v>0</v>
      </c>
      <c r="AS95" s="295">
        <v>44.311658889999997</v>
      </c>
      <c r="AT95" s="296">
        <v>45439.536829999997</v>
      </c>
      <c r="AU95" s="295">
        <v>11768.3087</v>
      </c>
      <c r="AV95" s="295">
        <v>57207.845529999999</v>
      </c>
      <c r="AW95" s="295"/>
      <c r="AX95" s="313"/>
    </row>
    <row r="96" spans="1:50" ht="15">
      <c r="A96" s="290" t="s">
        <v>71</v>
      </c>
      <c r="B96" s="294" t="s">
        <v>123</v>
      </c>
      <c r="C96" s="293">
        <v>2012</v>
      </c>
      <c r="D96" s="343" t="s">
        <v>83</v>
      </c>
      <c r="E96" s="296">
        <v>404195.11700000003</v>
      </c>
      <c r="F96" s="295">
        <v>180422.28869999998</v>
      </c>
      <c r="G96" s="295">
        <v>20444.854780000001</v>
      </c>
      <c r="H96" s="295">
        <v>0</v>
      </c>
      <c r="I96" s="295">
        <v>18133.43449</v>
      </c>
      <c r="J96" s="295">
        <v>5758.9228910000002</v>
      </c>
      <c r="K96" s="295">
        <v>5988.1189859999995</v>
      </c>
      <c r="L96" s="295">
        <v>6386.3926100000008</v>
      </c>
      <c r="M96" s="295">
        <v>0</v>
      </c>
      <c r="N96" s="295">
        <v>2311.4202960000002</v>
      </c>
      <c r="O96" s="295">
        <v>106060.5417</v>
      </c>
      <c r="P96" s="295">
        <v>53030.27087</v>
      </c>
      <c r="Q96" s="295">
        <v>53030.27087</v>
      </c>
      <c r="R96" s="295">
        <v>0</v>
      </c>
      <c r="S96" s="295">
        <v>0</v>
      </c>
      <c r="T96" s="295">
        <v>3520.179963</v>
      </c>
      <c r="U96" s="295">
        <v>2853.1324789999999</v>
      </c>
      <c r="V96" s="295">
        <v>2853.1324789999999</v>
      </c>
      <c r="W96" s="295">
        <v>44690.447289999996</v>
      </c>
      <c r="X96" s="295">
        <v>223772.82830000002</v>
      </c>
      <c r="Y96" s="295">
        <v>46776.28069</v>
      </c>
      <c r="Z96" s="295">
        <v>6603.2907419999992</v>
      </c>
      <c r="AA96" s="295">
        <v>60598.904029999998</v>
      </c>
      <c r="AB96" s="295">
        <v>4185.4109550000003</v>
      </c>
      <c r="AC96" s="295">
        <v>3945.868884</v>
      </c>
      <c r="AD96" s="295">
        <v>101663.073</v>
      </c>
      <c r="AE96" s="295">
        <v>0</v>
      </c>
      <c r="AF96" s="295">
        <v>0</v>
      </c>
      <c r="AG96" s="295">
        <v>101663.073</v>
      </c>
      <c r="AH96" s="295">
        <v>42550.44238</v>
      </c>
      <c r="AI96" s="295">
        <v>3806.379559</v>
      </c>
      <c r="AJ96" s="295">
        <v>3580.6676469999998</v>
      </c>
      <c r="AK96" s="296">
        <v>164995.75839999999</v>
      </c>
      <c r="AL96" s="295">
        <v>53099.21974</v>
      </c>
      <c r="AM96" s="295">
        <v>53113.957280000002</v>
      </c>
      <c r="AN96" s="295">
        <v>58768.173759999998</v>
      </c>
      <c r="AO96" s="295">
        <v>2867.5400770000001</v>
      </c>
      <c r="AP96" s="295">
        <v>55345.841329999996</v>
      </c>
      <c r="AQ96" s="295">
        <v>554.79235110000002</v>
      </c>
      <c r="AR96" s="295">
        <v>0</v>
      </c>
      <c r="AS96" s="295">
        <v>14.407597540000001</v>
      </c>
      <c r="AT96" s="296">
        <v>569190.87540000002</v>
      </c>
      <c r="AU96" s="295">
        <v>105525.45359999999</v>
      </c>
      <c r="AV96" s="295">
        <v>674716.32900000003</v>
      </c>
      <c r="AW96" s="295"/>
      <c r="AX96" s="313"/>
    </row>
    <row r="97" spans="1:50" ht="15">
      <c r="A97" s="290" t="s">
        <v>71</v>
      </c>
      <c r="B97" s="294" t="s">
        <v>123</v>
      </c>
      <c r="C97" s="293">
        <v>2012</v>
      </c>
      <c r="D97" s="343" t="s">
        <v>84</v>
      </c>
      <c r="E97" s="296">
        <v>475916.71919999999</v>
      </c>
      <c r="F97" s="295">
        <v>220085.70140000002</v>
      </c>
      <c r="G97" s="295">
        <v>32777.357649999998</v>
      </c>
      <c r="H97" s="295">
        <v>0</v>
      </c>
      <c r="I97" s="295">
        <v>28144.71356</v>
      </c>
      <c r="J97" s="295">
        <v>7996.5489340000004</v>
      </c>
      <c r="K97" s="295">
        <v>10655.12112</v>
      </c>
      <c r="L97" s="295">
        <v>9493.0435050000015</v>
      </c>
      <c r="M97" s="295">
        <v>0</v>
      </c>
      <c r="N97" s="295">
        <v>4632.6440849999999</v>
      </c>
      <c r="O97" s="295">
        <v>142053.76830000003</v>
      </c>
      <c r="P97" s="295">
        <v>71026.884170000005</v>
      </c>
      <c r="Q97" s="295">
        <v>71026.884170000005</v>
      </c>
      <c r="R97" s="295">
        <v>0</v>
      </c>
      <c r="S97" s="295">
        <v>0</v>
      </c>
      <c r="T97" s="295">
        <v>4390.6350980000007</v>
      </c>
      <c r="U97" s="295">
        <v>3446.756637</v>
      </c>
      <c r="V97" s="295">
        <v>3446.756637</v>
      </c>
      <c r="W97" s="295">
        <v>33970.427009999999</v>
      </c>
      <c r="X97" s="295">
        <v>255831.0178</v>
      </c>
      <c r="Y97" s="295">
        <v>37234.479759999995</v>
      </c>
      <c r="Z97" s="295">
        <v>8749.7963120000004</v>
      </c>
      <c r="AA97" s="295">
        <v>84772.028640000004</v>
      </c>
      <c r="AB97" s="295">
        <v>6285.8851780000005</v>
      </c>
      <c r="AC97" s="295">
        <v>6191.6210769999998</v>
      </c>
      <c r="AD97" s="295">
        <v>112597.2068</v>
      </c>
      <c r="AE97" s="295">
        <v>0</v>
      </c>
      <c r="AF97" s="295">
        <v>0</v>
      </c>
      <c r="AG97" s="295">
        <v>112597.2068</v>
      </c>
      <c r="AH97" s="295">
        <v>31979.32332</v>
      </c>
      <c r="AI97" s="295">
        <v>6832.3431</v>
      </c>
      <c r="AJ97" s="295">
        <v>4619.6571599999997</v>
      </c>
      <c r="AK97" s="296">
        <v>221728.8952</v>
      </c>
      <c r="AL97" s="295">
        <v>71597.963770000002</v>
      </c>
      <c r="AM97" s="295">
        <v>71149.090920000002</v>
      </c>
      <c r="AN97" s="295">
        <v>78642.387119999999</v>
      </c>
      <c r="AO97" s="295">
        <v>3475.1071440000001</v>
      </c>
      <c r="AP97" s="295">
        <v>74386.412719999993</v>
      </c>
      <c r="AQ97" s="295">
        <v>466.92200839999998</v>
      </c>
      <c r="AR97" s="295">
        <v>313.94524209999997</v>
      </c>
      <c r="AS97" s="295">
        <v>339.45343500000001</v>
      </c>
      <c r="AT97" s="296">
        <v>697645.61439999996</v>
      </c>
      <c r="AU97" s="295">
        <v>118522.0162</v>
      </c>
      <c r="AV97" s="295">
        <v>816167.63060000003</v>
      </c>
      <c r="AW97" s="295"/>
      <c r="AX97" s="313"/>
    </row>
    <row r="98" spans="1:50" ht="15">
      <c r="A98" s="290" t="s">
        <v>71</v>
      </c>
      <c r="B98" s="294" t="s">
        <v>123</v>
      </c>
      <c r="C98" s="293">
        <v>2013</v>
      </c>
      <c r="D98" s="343" t="s">
        <v>79</v>
      </c>
      <c r="E98" s="292">
        <v>478364.55010000005</v>
      </c>
      <c r="F98" s="299">
        <v>207268.2015</v>
      </c>
      <c r="G98" s="299">
        <v>34306.597179999997</v>
      </c>
      <c r="H98" s="299">
        <v>0</v>
      </c>
      <c r="I98" s="299">
        <v>30460.255989999998</v>
      </c>
      <c r="J98" s="299">
        <v>9109.0718469999993</v>
      </c>
      <c r="K98" s="299">
        <v>9588.5465999999997</v>
      </c>
      <c r="L98" s="299">
        <v>11762.63754</v>
      </c>
      <c r="M98" s="299">
        <v>39.662754280000001</v>
      </c>
      <c r="N98" s="299">
        <v>3806.6784350000003</v>
      </c>
      <c r="O98" s="299">
        <v>108280.7726</v>
      </c>
      <c r="P98" s="299">
        <v>54140.386299999998</v>
      </c>
      <c r="Q98" s="299">
        <v>54140.386299999998</v>
      </c>
      <c r="R98" s="299">
        <v>0</v>
      </c>
      <c r="S98" s="299">
        <v>0</v>
      </c>
      <c r="T98" s="299">
        <v>6546.6216730000006</v>
      </c>
      <c r="U98" s="299">
        <v>5143.9192070000008</v>
      </c>
      <c r="V98" s="299">
        <v>5143.9192070000008</v>
      </c>
      <c r="W98" s="299">
        <v>47846.371610000002</v>
      </c>
      <c r="X98" s="299">
        <v>271096.34860000003</v>
      </c>
      <c r="Y98" s="299">
        <v>63245.823320000003</v>
      </c>
      <c r="Z98" s="299">
        <v>9724.9405830000014</v>
      </c>
      <c r="AA98" s="299">
        <v>66237.72898</v>
      </c>
      <c r="AB98" s="299">
        <v>7117.9934940000003</v>
      </c>
      <c r="AC98" s="299">
        <v>15789.54178</v>
      </c>
      <c r="AD98" s="299">
        <v>108980.3205</v>
      </c>
      <c r="AE98" s="299">
        <v>39.662754280000001</v>
      </c>
      <c r="AF98" s="299">
        <v>0</v>
      </c>
      <c r="AG98" s="299">
        <v>108940.6577</v>
      </c>
      <c r="AH98" s="299">
        <v>44078.935909999993</v>
      </c>
      <c r="AI98" s="299">
        <v>6913.3910930000002</v>
      </c>
      <c r="AJ98" s="299">
        <v>5787.5829239999994</v>
      </c>
      <c r="AK98" s="292">
        <v>179546.60690000001</v>
      </c>
      <c r="AL98" s="299">
        <v>63269.8851</v>
      </c>
      <c r="AM98" s="299">
        <v>54140.551520000001</v>
      </c>
      <c r="AN98" s="299">
        <v>62109.069029999999</v>
      </c>
      <c r="AO98" s="299">
        <v>5171.0204790000007</v>
      </c>
      <c r="AP98" s="299">
        <v>56415.810539999999</v>
      </c>
      <c r="AQ98" s="299">
        <v>482.57525129999999</v>
      </c>
      <c r="AR98" s="299">
        <v>39.662754280000001</v>
      </c>
      <c r="AS98" s="299">
        <v>27.10127194</v>
      </c>
      <c r="AT98" s="292">
        <v>657911.15700000001</v>
      </c>
      <c r="AU98" s="299">
        <v>120752.7763</v>
      </c>
      <c r="AV98" s="299">
        <v>778663.93329999992</v>
      </c>
      <c r="AW98" s="298"/>
      <c r="AX98" s="313"/>
    </row>
    <row r="99" spans="1:50" ht="15">
      <c r="A99" s="290" t="s">
        <v>71</v>
      </c>
      <c r="B99" s="294" t="s">
        <v>123</v>
      </c>
      <c r="C99" s="293">
        <v>2013</v>
      </c>
      <c r="D99" s="343" t="s">
        <v>80</v>
      </c>
      <c r="E99" s="296">
        <v>286943.97760000004</v>
      </c>
      <c r="F99" s="295">
        <v>131806.446</v>
      </c>
      <c r="G99" s="295">
        <v>34539.852279999999</v>
      </c>
      <c r="H99" s="295">
        <v>0</v>
      </c>
      <c r="I99" s="295">
        <v>29551.551589999999</v>
      </c>
      <c r="J99" s="295">
        <v>7581.0687130000006</v>
      </c>
      <c r="K99" s="295">
        <v>10593.124900000001</v>
      </c>
      <c r="L99" s="295">
        <v>11377.357980000001</v>
      </c>
      <c r="M99" s="295">
        <v>39.662754280000001</v>
      </c>
      <c r="N99" s="295">
        <v>4948.637933</v>
      </c>
      <c r="O99" s="295">
        <v>80707.410799999998</v>
      </c>
      <c r="P99" s="295">
        <v>40353.705399999999</v>
      </c>
      <c r="Q99" s="295">
        <v>40353.705399999999</v>
      </c>
      <c r="R99" s="295">
        <v>0</v>
      </c>
      <c r="S99" s="295">
        <v>0</v>
      </c>
      <c r="T99" s="295">
        <v>5076.9023070000003</v>
      </c>
      <c r="U99" s="295">
        <v>3798.0291669999997</v>
      </c>
      <c r="V99" s="295">
        <v>3798.0291669999997</v>
      </c>
      <c r="W99" s="295">
        <v>3886.2223100000001</v>
      </c>
      <c r="X99" s="295">
        <v>155137.53150000001</v>
      </c>
      <c r="Y99" s="295">
        <v>19184.559839999998</v>
      </c>
      <c r="Z99" s="295">
        <v>8004.4579179999992</v>
      </c>
      <c r="AA99" s="295">
        <v>55638.448630000006</v>
      </c>
      <c r="AB99" s="295">
        <v>6674.062938</v>
      </c>
      <c r="AC99" s="295">
        <v>13371.82193</v>
      </c>
      <c r="AD99" s="295">
        <v>52264.18028</v>
      </c>
      <c r="AE99" s="295">
        <v>39.662754280000001</v>
      </c>
      <c r="AF99" s="295">
        <v>0</v>
      </c>
      <c r="AG99" s="295">
        <v>52224.517530000005</v>
      </c>
      <c r="AH99" s="295">
        <v>1240.5181229999998</v>
      </c>
      <c r="AI99" s="295">
        <v>7156.7868559999997</v>
      </c>
      <c r="AJ99" s="295">
        <v>4345.7973439999996</v>
      </c>
      <c r="AK99" s="296">
        <v>138568.06159999999</v>
      </c>
      <c r="AL99" s="295">
        <v>51462.650450000001</v>
      </c>
      <c r="AM99" s="295">
        <v>40411.487110000002</v>
      </c>
      <c r="AN99" s="295">
        <v>46632.772020000004</v>
      </c>
      <c r="AO99" s="295">
        <v>3859.1811809999999</v>
      </c>
      <c r="AP99" s="295">
        <v>42566.75144</v>
      </c>
      <c r="AQ99" s="295">
        <v>167.17664309999998</v>
      </c>
      <c r="AR99" s="295">
        <v>39.662754280000001</v>
      </c>
      <c r="AS99" s="295">
        <v>61.152014649999998</v>
      </c>
      <c r="AT99" s="296">
        <v>425512.0392</v>
      </c>
      <c r="AU99" s="295">
        <v>71692.597989999995</v>
      </c>
      <c r="AV99" s="295">
        <v>497204.6372</v>
      </c>
      <c r="AW99" s="297"/>
      <c r="AX99" s="313"/>
    </row>
    <row r="100" spans="1:50" ht="15">
      <c r="A100" s="290" t="s">
        <v>71</v>
      </c>
      <c r="B100" s="294" t="s">
        <v>123</v>
      </c>
      <c r="C100" s="293">
        <v>2013</v>
      </c>
      <c r="D100" s="343" t="s">
        <v>81</v>
      </c>
      <c r="E100" s="296">
        <v>36541.260259999995</v>
      </c>
      <c r="F100" s="295">
        <v>6398.0349699999997</v>
      </c>
      <c r="G100" s="295">
        <v>2513.2735150000003</v>
      </c>
      <c r="H100" s="295">
        <v>0</v>
      </c>
      <c r="I100" s="295">
        <v>2293.8763009999998</v>
      </c>
      <c r="J100" s="295">
        <v>693.9087323</v>
      </c>
      <c r="K100" s="295">
        <v>462.48673170000001</v>
      </c>
      <c r="L100" s="295">
        <v>1137.4808370000001</v>
      </c>
      <c r="M100" s="295">
        <v>0</v>
      </c>
      <c r="N100" s="295">
        <v>219.39721359999999</v>
      </c>
      <c r="O100" s="295">
        <v>3598.875501</v>
      </c>
      <c r="P100" s="295">
        <v>1799.4377500000001</v>
      </c>
      <c r="Q100" s="295">
        <v>1799.4377500000001</v>
      </c>
      <c r="R100" s="295">
        <v>0</v>
      </c>
      <c r="S100" s="295">
        <v>0</v>
      </c>
      <c r="T100" s="295">
        <v>49.500575830000002</v>
      </c>
      <c r="U100" s="295">
        <v>49.500575830000002</v>
      </c>
      <c r="V100" s="295">
        <v>49.500575830000002</v>
      </c>
      <c r="W100" s="295">
        <v>137.38422679999999</v>
      </c>
      <c r="X100" s="295">
        <v>30143.225289999998</v>
      </c>
      <c r="Y100" s="295">
        <v>12979.206410000001</v>
      </c>
      <c r="Z100" s="295">
        <v>861.27966159999994</v>
      </c>
      <c r="AA100" s="295">
        <v>2794.4834799999999</v>
      </c>
      <c r="AB100" s="295">
        <v>138.2372652</v>
      </c>
      <c r="AC100" s="295">
        <v>9029.5493800000004</v>
      </c>
      <c r="AD100" s="295">
        <v>4340.4690949999995</v>
      </c>
      <c r="AE100" s="295">
        <v>0</v>
      </c>
      <c r="AF100" s="295">
        <v>0</v>
      </c>
      <c r="AG100" s="295">
        <v>4340.4690949999995</v>
      </c>
      <c r="AH100" s="295">
        <v>1059.7297739999999</v>
      </c>
      <c r="AI100" s="295">
        <v>108.8329358</v>
      </c>
      <c r="AJ100" s="295">
        <v>270.94721010000001</v>
      </c>
      <c r="AK100" s="296">
        <v>14052.04384</v>
      </c>
      <c r="AL100" s="295">
        <v>9987.5796410000003</v>
      </c>
      <c r="AM100" s="295">
        <v>1799.4377500000001</v>
      </c>
      <c r="AN100" s="295">
        <v>2255.5048750000001</v>
      </c>
      <c r="AO100" s="295">
        <v>59.022146419999999</v>
      </c>
      <c r="AP100" s="295">
        <v>2196.482728</v>
      </c>
      <c r="AQ100" s="295">
        <v>0</v>
      </c>
      <c r="AR100" s="295">
        <v>0</v>
      </c>
      <c r="AS100" s="295">
        <v>9.5215705810000006</v>
      </c>
      <c r="AT100" s="296">
        <v>50593.304090000005</v>
      </c>
      <c r="AU100" s="295">
        <v>12598.115189999999</v>
      </c>
      <c r="AV100" s="295">
        <v>63191.419280000002</v>
      </c>
      <c r="AW100" s="291"/>
      <c r="AX100" s="313"/>
    </row>
    <row r="101" spans="1:50" ht="15">
      <c r="A101" s="290" t="s">
        <v>71</v>
      </c>
      <c r="B101" s="294" t="s">
        <v>123</v>
      </c>
      <c r="C101" s="293">
        <v>2013</v>
      </c>
      <c r="D101" s="343" t="s">
        <v>82</v>
      </c>
      <c r="E101" s="296">
        <v>35270.347609999997</v>
      </c>
      <c r="F101" s="295">
        <v>6579.2320339999997</v>
      </c>
      <c r="G101" s="295">
        <v>2694.1610860000001</v>
      </c>
      <c r="H101" s="295">
        <v>0</v>
      </c>
      <c r="I101" s="295">
        <v>2469.5253729999999</v>
      </c>
      <c r="J101" s="295">
        <v>701.18448970000009</v>
      </c>
      <c r="K101" s="295">
        <v>485.78483490000002</v>
      </c>
      <c r="L101" s="295">
        <v>1282.556049</v>
      </c>
      <c r="M101" s="295">
        <v>0</v>
      </c>
      <c r="N101" s="295">
        <v>224.63571280000002</v>
      </c>
      <c r="O101" s="295">
        <v>3598.875501</v>
      </c>
      <c r="P101" s="295">
        <v>1799.4377500000001</v>
      </c>
      <c r="Q101" s="295">
        <v>1799.4377500000001</v>
      </c>
      <c r="R101" s="295">
        <v>0</v>
      </c>
      <c r="S101" s="295">
        <v>0</v>
      </c>
      <c r="T101" s="295">
        <v>49.500575830000002</v>
      </c>
      <c r="U101" s="295">
        <v>49.500575830000002</v>
      </c>
      <c r="V101" s="295">
        <v>49.500575830000002</v>
      </c>
      <c r="W101" s="295">
        <v>137.69371939999999</v>
      </c>
      <c r="X101" s="295">
        <v>28691.115579999998</v>
      </c>
      <c r="Y101" s="295">
        <v>13076.135289999998</v>
      </c>
      <c r="Z101" s="295">
        <v>882.55940469999996</v>
      </c>
      <c r="AA101" s="295">
        <v>2785.3348679999999</v>
      </c>
      <c r="AB101" s="295">
        <v>156.62974359999998</v>
      </c>
      <c r="AC101" s="295">
        <v>7259.7879859999994</v>
      </c>
      <c r="AD101" s="295">
        <v>4530.6682849999997</v>
      </c>
      <c r="AE101" s="295">
        <v>0</v>
      </c>
      <c r="AF101" s="295">
        <v>0</v>
      </c>
      <c r="AG101" s="295">
        <v>4530.6682849999997</v>
      </c>
      <c r="AH101" s="295">
        <v>968.2264411000001</v>
      </c>
      <c r="AI101" s="295">
        <v>125.3130589</v>
      </c>
      <c r="AJ101" s="295">
        <v>273.61595110000002</v>
      </c>
      <c r="AK101" s="296">
        <v>16035.210070000001</v>
      </c>
      <c r="AL101" s="295">
        <v>11967.025890000001</v>
      </c>
      <c r="AM101" s="295">
        <v>1799.4377500000001</v>
      </c>
      <c r="AN101" s="295">
        <v>2258.9555260000002</v>
      </c>
      <c r="AO101" s="295">
        <v>59.291470750000002</v>
      </c>
      <c r="AP101" s="295">
        <v>2199.6640550000002</v>
      </c>
      <c r="AQ101" s="295">
        <v>0</v>
      </c>
      <c r="AR101" s="295">
        <v>0</v>
      </c>
      <c r="AS101" s="295">
        <v>9.7908949109999988</v>
      </c>
      <c r="AT101" s="296">
        <v>51305.557679999998</v>
      </c>
      <c r="AU101" s="295">
        <v>14617.447099999999</v>
      </c>
      <c r="AV101" s="295">
        <v>65923.004780000003</v>
      </c>
      <c r="AW101" s="291"/>
      <c r="AX101" s="313"/>
    </row>
    <row r="102" spans="1:50" ht="15">
      <c r="A102" s="290" t="s">
        <v>71</v>
      </c>
      <c r="B102" s="294" t="s">
        <v>123</v>
      </c>
      <c r="C102" s="293">
        <v>2013</v>
      </c>
      <c r="D102" s="343" t="s">
        <v>83</v>
      </c>
      <c r="E102" s="296">
        <v>441823.28989999997</v>
      </c>
      <c r="F102" s="295">
        <v>200870.16649999999</v>
      </c>
      <c r="G102" s="295">
        <v>31793.323660000002</v>
      </c>
      <c r="H102" s="295">
        <v>0</v>
      </c>
      <c r="I102" s="295">
        <v>28166.379690000002</v>
      </c>
      <c r="J102" s="295">
        <v>8415.1631140000009</v>
      </c>
      <c r="K102" s="295">
        <v>9126.0598680000003</v>
      </c>
      <c r="L102" s="295">
        <v>10625.1567</v>
      </c>
      <c r="M102" s="295">
        <v>39.662754280000001</v>
      </c>
      <c r="N102" s="295">
        <v>3587.2812220000001</v>
      </c>
      <c r="O102" s="295">
        <v>104681.89709999999</v>
      </c>
      <c r="P102" s="295">
        <v>52340.948549999994</v>
      </c>
      <c r="Q102" s="295">
        <v>52340.948549999994</v>
      </c>
      <c r="R102" s="295">
        <v>0</v>
      </c>
      <c r="S102" s="295">
        <v>0</v>
      </c>
      <c r="T102" s="295">
        <v>6497.1210980000005</v>
      </c>
      <c r="U102" s="295">
        <v>5094.4186310000005</v>
      </c>
      <c r="V102" s="295">
        <v>5094.4186310000005</v>
      </c>
      <c r="W102" s="295">
        <v>47708.987390000002</v>
      </c>
      <c r="X102" s="295">
        <v>240953.12330000001</v>
      </c>
      <c r="Y102" s="295">
        <v>50266.616909999997</v>
      </c>
      <c r="Z102" s="295">
        <v>8863.6609210000006</v>
      </c>
      <c r="AA102" s="295">
        <v>63443.245499999997</v>
      </c>
      <c r="AB102" s="295">
        <v>6979.7562290000005</v>
      </c>
      <c r="AC102" s="295">
        <v>6759.9924030000002</v>
      </c>
      <c r="AD102" s="295">
        <v>104639.8514</v>
      </c>
      <c r="AE102" s="295">
        <v>39.662754280000001</v>
      </c>
      <c r="AF102" s="295">
        <v>0</v>
      </c>
      <c r="AG102" s="295">
        <v>104600.18859999999</v>
      </c>
      <c r="AH102" s="295">
        <v>43019.206140000002</v>
      </c>
      <c r="AI102" s="295">
        <v>6804.5581569999995</v>
      </c>
      <c r="AJ102" s="295">
        <v>5516.635714</v>
      </c>
      <c r="AK102" s="296">
        <v>165494.5631</v>
      </c>
      <c r="AL102" s="295">
        <v>53282.305460000003</v>
      </c>
      <c r="AM102" s="295">
        <v>52341.113770000004</v>
      </c>
      <c r="AN102" s="295">
        <v>59853.564149999998</v>
      </c>
      <c r="AO102" s="295">
        <v>5111.9983329999995</v>
      </c>
      <c r="AP102" s="295">
        <v>54219.327810000003</v>
      </c>
      <c r="AQ102" s="295">
        <v>482.57525129999999</v>
      </c>
      <c r="AR102" s="295">
        <v>39.662754280000001</v>
      </c>
      <c r="AS102" s="295">
        <v>17.579701359999998</v>
      </c>
      <c r="AT102" s="296">
        <v>607317.85289999994</v>
      </c>
      <c r="AU102" s="295">
        <v>108154.6611</v>
      </c>
      <c r="AV102" s="295">
        <v>715472.51410000003</v>
      </c>
      <c r="AW102" s="291"/>
      <c r="AX102" s="313"/>
    </row>
    <row r="103" spans="1:50" ht="15">
      <c r="A103" s="290" t="s">
        <v>71</v>
      </c>
      <c r="B103" s="294" t="s">
        <v>123</v>
      </c>
      <c r="C103" s="293">
        <v>2013</v>
      </c>
      <c r="D103" s="343" t="s">
        <v>84</v>
      </c>
      <c r="E103" s="296">
        <v>251673.63</v>
      </c>
      <c r="F103" s="295">
        <v>125227.21400000001</v>
      </c>
      <c r="G103" s="295">
        <v>31845.691199999997</v>
      </c>
      <c r="H103" s="295">
        <v>0</v>
      </c>
      <c r="I103" s="295">
        <v>27082.02622</v>
      </c>
      <c r="J103" s="295">
        <v>6879.8842240000004</v>
      </c>
      <c r="K103" s="295">
        <v>10107.34007</v>
      </c>
      <c r="L103" s="295">
        <v>10094.80193</v>
      </c>
      <c r="M103" s="295">
        <v>39.662754280000001</v>
      </c>
      <c r="N103" s="295">
        <v>4724.0022199999994</v>
      </c>
      <c r="O103" s="295">
        <v>77108.535300000003</v>
      </c>
      <c r="P103" s="295">
        <v>38554.267650000002</v>
      </c>
      <c r="Q103" s="295">
        <v>38554.267650000002</v>
      </c>
      <c r="R103" s="295">
        <v>0</v>
      </c>
      <c r="S103" s="295">
        <v>0</v>
      </c>
      <c r="T103" s="295">
        <v>5027.4017309999999</v>
      </c>
      <c r="U103" s="295">
        <v>3748.5285910000002</v>
      </c>
      <c r="V103" s="295">
        <v>3748.5285910000002</v>
      </c>
      <c r="W103" s="295">
        <v>3748.5285910000002</v>
      </c>
      <c r="X103" s="295">
        <v>126446.416</v>
      </c>
      <c r="Y103" s="295">
        <v>6108.4245470000005</v>
      </c>
      <c r="Z103" s="295">
        <v>7121.8985130000001</v>
      </c>
      <c r="AA103" s="295">
        <v>52853.11376</v>
      </c>
      <c r="AB103" s="295">
        <v>6517.4331950000005</v>
      </c>
      <c r="AC103" s="295">
        <v>6112.0339400000003</v>
      </c>
      <c r="AD103" s="295">
        <v>47733.512000000002</v>
      </c>
      <c r="AE103" s="295">
        <v>39.662754280000001</v>
      </c>
      <c r="AF103" s="295">
        <v>0</v>
      </c>
      <c r="AG103" s="295">
        <v>47693.849240000003</v>
      </c>
      <c r="AH103" s="295">
        <v>272.29168229999999</v>
      </c>
      <c r="AI103" s="295">
        <v>7031.4737970000006</v>
      </c>
      <c r="AJ103" s="295">
        <v>4072.1813930000003</v>
      </c>
      <c r="AK103" s="296">
        <v>122532.8515</v>
      </c>
      <c r="AL103" s="295">
        <v>39495.624560000004</v>
      </c>
      <c r="AM103" s="295">
        <v>38612.049359999997</v>
      </c>
      <c r="AN103" s="295">
        <v>44373.816500000001</v>
      </c>
      <c r="AO103" s="295">
        <v>3799.8897099999999</v>
      </c>
      <c r="AP103" s="295">
        <v>40367.087390000001</v>
      </c>
      <c r="AQ103" s="295">
        <v>167.17664309999998</v>
      </c>
      <c r="AR103" s="295">
        <v>39.662754280000001</v>
      </c>
      <c r="AS103" s="295">
        <v>51.361119739999999</v>
      </c>
      <c r="AT103" s="296">
        <v>374206.48149999999</v>
      </c>
      <c r="AU103" s="295">
        <v>57075.150889999997</v>
      </c>
      <c r="AV103" s="295">
        <v>431281.6324</v>
      </c>
      <c r="AW103" s="291"/>
      <c r="AX103" s="313"/>
    </row>
    <row r="104" spans="1:50" ht="15">
      <c r="A104" s="290" t="s">
        <v>71</v>
      </c>
      <c r="B104" s="294" t="s">
        <v>123</v>
      </c>
      <c r="C104" s="293" t="s">
        <v>67</v>
      </c>
      <c r="D104" s="343" t="s">
        <v>79</v>
      </c>
      <c r="E104" s="296">
        <v>1875532.8065200001</v>
      </c>
      <c r="F104" s="295">
        <v>872102.57611000002</v>
      </c>
      <c r="G104" s="295">
        <v>223828.41206999999</v>
      </c>
      <c r="H104" s="295">
        <v>0</v>
      </c>
      <c r="I104" s="295">
        <v>180284.73692</v>
      </c>
      <c r="J104" s="295">
        <v>58018.256322000001</v>
      </c>
      <c r="K104" s="295">
        <v>59427.791745000002</v>
      </c>
      <c r="L104" s="295">
        <v>62838.688856999994</v>
      </c>
      <c r="M104" s="295">
        <v>39.662754280000001</v>
      </c>
      <c r="N104" s="295">
        <v>43504.012385000002</v>
      </c>
      <c r="O104" s="295">
        <v>481788.07170000003</v>
      </c>
      <c r="P104" s="295">
        <v>240894.03581799997</v>
      </c>
      <c r="Q104" s="295">
        <v>240894.03581799997</v>
      </c>
      <c r="R104" s="295">
        <v>0</v>
      </c>
      <c r="S104" s="295">
        <v>0</v>
      </c>
      <c r="T104" s="295">
        <v>11966.190924589999</v>
      </c>
      <c r="U104" s="295">
        <v>9632.9144070000002</v>
      </c>
      <c r="V104" s="295">
        <v>9632.9144070000002</v>
      </c>
      <c r="W104" s="295">
        <v>135254.0726828</v>
      </c>
      <c r="X104" s="295">
        <v>1003430.2304600002</v>
      </c>
      <c r="Y104" s="295">
        <v>182631.51901329999</v>
      </c>
      <c r="Z104" s="295">
        <v>58427.479438000009</v>
      </c>
      <c r="AA104" s="295">
        <v>307310.49180999998</v>
      </c>
      <c r="AB104" s="295">
        <v>52645.272733000005</v>
      </c>
      <c r="AC104" s="295">
        <v>40415.106079199999</v>
      </c>
      <c r="AD104" s="295">
        <v>362000.36149099999</v>
      </c>
      <c r="AE104" s="295">
        <v>39.662754280000001</v>
      </c>
      <c r="AF104" s="295">
        <v>0</v>
      </c>
      <c r="AG104" s="295">
        <v>361960.698691</v>
      </c>
      <c r="AH104" s="295">
        <v>131690.24987620002</v>
      </c>
      <c r="AI104" s="295">
        <v>95091.701811000006</v>
      </c>
      <c r="AJ104" s="295">
        <v>12996.070721369999</v>
      </c>
      <c r="AK104" s="296">
        <v>806970.83294999995</v>
      </c>
      <c r="AL104" s="295">
        <v>233784.979486</v>
      </c>
      <c r="AM104" s="295">
        <v>252443.01472599999</v>
      </c>
      <c r="AN104" s="295">
        <v>275174.40040099999</v>
      </c>
      <c r="AO104" s="295">
        <v>9912.2614955299996</v>
      </c>
      <c r="AP104" s="295">
        <v>260480.79116899997</v>
      </c>
      <c r="AQ104" s="295">
        <v>1188.0064008000002</v>
      </c>
      <c r="AR104" s="295">
        <v>3593.3413059699997</v>
      </c>
      <c r="AS104" s="295">
        <v>45568.438357020001</v>
      </c>
      <c r="AT104" s="296">
        <v>2682503.6396699999</v>
      </c>
      <c r="AU104" s="295">
        <v>479420.73626899999</v>
      </c>
      <c r="AV104" s="295">
        <v>3161924.3759500002</v>
      </c>
      <c r="AW104" s="295">
        <v>14123961.6974</v>
      </c>
      <c r="AX104" s="313">
        <v>0.22386950939778186</v>
      </c>
    </row>
    <row r="105" spans="1:50" ht="15">
      <c r="A105" s="290" t="s">
        <v>71</v>
      </c>
      <c r="B105" s="294" t="s">
        <v>123</v>
      </c>
      <c r="C105" s="293" t="s">
        <v>67</v>
      </c>
      <c r="D105" s="343" t="s">
        <v>80</v>
      </c>
      <c r="E105" s="296">
        <v>1805229.2716600001</v>
      </c>
      <c r="F105" s="295">
        <v>859052.24999999988</v>
      </c>
      <c r="G105" s="295">
        <v>276522.92203999998</v>
      </c>
      <c r="H105" s="295">
        <v>0</v>
      </c>
      <c r="I105" s="295">
        <v>223042.23417000001</v>
      </c>
      <c r="J105" s="295">
        <v>68941.922511000012</v>
      </c>
      <c r="K105" s="295">
        <v>77785.255581000005</v>
      </c>
      <c r="L105" s="295">
        <v>76315.056066000005</v>
      </c>
      <c r="M105" s="295">
        <v>39.662754280000001</v>
      </c>
      <c r="N105" s="295">
        <v>53441.025116000004</v>
      </c>
      <c r="O105" s="295">
        <v>459434.91071000003</v>
      </c>
      <c r="P105" s="295">
        <v>229717.45536399996</v>
      </c>
      <c r="Q105" s="295">
        <v>229717.45536399996</v>
      </c>
      <c r="R105" s="295">
        <v>0</v>
      </c>
      <c r="S105" s="295">
        <v>0</v>
      </c>
      <c r="T105" s="295">
        <v>14292.060071279999</v>
      </c>
      <c r="U105" s="295">
        <v>11249.588018999999</v>
      </c>
      <c r="V105" s="295">
        <v>11249.588018999999</v>
      </c>
      <c r="W105" s="295">
        <v>86303.181198000006</v>
      </c>
      <c r="X105" s="295">
        <v>946177.02160000009</v>
      </c>
      <c r="Y105" s="295">
        <v>139578.8617645</v>
      </c>
      <c r="Z105" s="295">
        <v>69048.368489</v>
      </c>
      <c r="AA105" s="295">
        <v>310094.04410100001</v>
      </c>
      <c r="AB105" s="295">
        <v>60691.003456999999</v>
      </c>
      <c r="AC105" s="295">
        <v>53353.677689199998</v>
      </c>
      <c r="AD105" s="295">
        <v>313411.06615500001</v>
      </c>
      <c r="AE105" s="295">
        <v>39.662754280000001</v>
      </c>
      <c r="AF105" s="295">
        <v>0</v>
      </c>
      <c r="AG105" s="295">
        <v>313371.40340499999</v>
      </c>
      <c r="AH105" s="295">
        <v>89313.380203400011</v>
      </c>
      <c r="AI105" s="295">
        <v>98889.088677999986</v>
      </c>
      <c r="AJ105" s="295">
        <v>17051.715874699999</v>
      </c>
      <c r="AK105" s="296">
        <v>816708.08900999988</v>
      </c>
      <c r="AL105" s="295">
        <v>234574.341411</v>
      </c>
      <c r="AM105" s="295">
        <v>245037.96007100001</v>
      </c>
      <c r="AN105" s="295">
        <v>275490.98826999997</v>
      </c>
      <c r="AO105" s="295">
        <v>11579.837373529999</v>
      </c>
      <c r="AP105" s="295">
        <v>259266.613568</v>
      </c>
      <c r="AQ105" s="295">
        <v>661.76241656000002</v>
      </c>
      <c r="AR105" s="295">
        <v>3982.7749074800004</v>
      </c>
      <c r="AS105" s="295">
        <v>61604.799213549995</v>
      </c>
      <c r="AT105" s="296">
        <v>2621937.3606300005</v>
      </c>
      <c r="AU105" s="295">
        <v>455280.95694299997</v>
      </c>
      <c r="AV105" s="295">
        <v>3077218.3175400002</v>
      </c>
      <c r="AW105" s="295">
        <v>15816509.993500002</v>
      </c>
      <c r="AX105" s="313">
        <v>0.19455735296880428</v>
      </c>
    </row>
    <row r="106" spans="1:50" ht="15">
      <c r="A106" s="290" t="s">
        <v>71</v>
      </c>
      <c r="B106" s="294" t="s">
        <v>123</v>
      </c>
      <c r="C106" s="293" t="s">
        <v>67</v>
      </c>
      <c r="D106" s="343" t="s">
        <v>81</v>
      </c>
      <c r="E106" s="296">
        <v>408138.41361000005</v>
      </c>
      <c r="F106" s="295">
        <v>218536.78276799998</v>
      </c>
      <c r="G106" s="295">
        <v>140854.799252</v>
      </c>
      <c r="H106" s="295">
        <v>0</v>
      </c>
      <c r="I106" s="295">
        <v>107004.34800499999</v>
      </c>
      <c r="J106" s="295">
        <v>35324.748759299997</v>
      </c>
      <c r="K106" s="295">
        <v>34821.598980299997</v>
      </c>
      <c r="L106" s="295">
        <v>36858.000276999999</v>
      </c>
      <c r="M106" s="295">
        <v>0</v>
      </c>
      <c r="N106" s="295">
        <v>33850.451235</v>
      </c>
      <c r="O106" s="295">
        <v>75395.389890999999</v>
      </c>
      <c r="P106" s="295">
        <v>37697.694949099998</v>
      </c>
      <c r="Q106" s="295">
        <v>37697.694949099998</v>
      </c>
      <c r="R106" s="295">
        <v>0</v>
      </c>
      <c r="S106" s="295">
        <v>0</v>
      </c>
      <c r="T106" s="295">
        <v>388.18988063</v>
      </c>
      <c r="U106" s="295">
        <v>388.18988063</v>
      </c>
      <c r="V106" s="295">
        <v>388.18988063</v>
      </c>
      <c r="W106" s="295">
        <v>1122.0239889699999</v>
      </c>
      <c r="X106" s="295">
        <v>189601.63082999998</v>
      </c>
      <c r="Y106" s="295">
        <v>37684.445116640003</v>
      </c>
      <c r="Z106" s="295">
        <v>36520.344609599997</v>
      </c>
      <c r="AA106" s="295">
        <v>42408.517066</v>
      </c>
      <c r="AB106" s="295">
        <v>35441.943935399999</v>
      </c>
      <c r="AC106" s="295">
        <v>24688.335312760002</v>
      </c>
      <c r="AD106" s="295">
        <v>12858.04480039</v>
      </c>
      <c r="AE106" s="295">
        <v>0</v>
      </c>
      <c r="AF106" s="295">
        <v>0</v>
      </c>
      <c r="AG106" s="295">
        <v>12858.04480039</v>
      </c>
      <c r="AH106" s="295">
        <v>4492.0061051499997</v>
      </c>
      <c r="AI106" s="295">
        <v>34134.7884452</v>
      </c>
      <c r="AJ106" s="295">
        <v>1076.0428398800002</v>
      </c>
      <c r="AK106" s="296">
        <v>141144.50629799999</v>
      </c>
      <c r="AL106" s="295">
        <v>30190.600042399994</v>
      </c>
      <c r="AM106" s="295">
        <v>37884.215390099998</v>
      </c>
      <c r="AN106" s="295">
        <v>39862.624536999996</v>
      </c>
      <c r="AO106" s="295">
        <v>635.54966988000001</v>
      </c>
      <c r="AP106" s="295">
        <v>39203.657091000001</v>
      </c>
      <c r="AQ106" s="295">
        <v>0</v>
      </c>
      <c r="AR106" s="295">
        <v>23.417774729199998</v>
      </c>
      <c r="AS106" s="295">
        <v>33207.066318130994</v>
      </c>
      <c r="AT106" s="296">
        <v>549282.91989999998</v>
      </c>
      <c r="AU106" s="295">
        <v>72422.180102999992</v>
      </c>
      <c r="AV106" s="295">
        <v>621705.09996000002</v>
      </c>
      <c r="AW106" s="291"/>
      <c r="AX106" s="313"/>
    </row>
    <row r="107" spans="1:50" ht="15">
      <c r="A107" s="290" t="s">
        <v>71</v>
      </c>
      <c r="B107" s="294" t="s">
        <v>123</v>
      </c>
      <c r="C107" s="293" t="s">
        <v>67</v>
      </c>
      <c r="D107" s="343" t="s">
        <v>82</v>
      </c>
      <c r="E107" s="296">
        <v>429974.16805000004</v>
      </c>
      <c r="F107" s="295">
        <v>223877.78585000001</v>
      </c>
      <c r="G107" s="295">
        <v>145810.63077500003</v>
      </c>
      <c r="H107" s="295">
        <v>0</v>
      </c>
      <c r="I107" s="295">
        <v>111391.725097</v>
      </c>
      <c r="J107" s="295">
        <v>36070.7992227</v>
      </c>
      <c r="K107" s="295">
        <v>36784.129067900001</v>
      </c>
      <c r="L107" s="295">
        <v>38536.796794000002</v>
      </c>
      <c r="M107" s="295">
        <v>0</v>
      </c>
      <c r="N107" s="295">
        <v>34418.905675000002</v>
      </c>
      <c r="O107" s="295">
        <v>75653.837809799996</v>
      </c>
      <c r="P107" s="295">
        <v>37826.918907899999</v>
      </c>
      <c r="Q107" s="295">
        <v>37826.918907899999</v>
      </c>
      <c r="R107" s="295">
        <v>0</v>
      </c>
      <c r="S107" s="295">
        <v>0</v>
      </c>
      <c r="T107" s="295">
        <v>388.18988063</v>
      </c>
      <c r="U107" s="295">
        <v>388.18988063</v>
      </c>
      <c r="V107" s="295">
        <v>388.18988063</v>
      </c>
      <c r="W107" s="295">
        <v>1248.7476234999999</v>
      </c>
      <c r="X107" s="295">
        <v>206096.38225</v>
      </c>
      <c r="Y107" s="295">
        <v>40508.977249389995</v>
      </c>
      <c r="Z107" s="295">
        <v>37078.783219699995</v>
      </c>
      <c r="AA107" s="295">
        <v>46308.930313999997</v>
      </c>
      <c r="AB107" s="295">
        <v>37322.2275113</v>
      </c>
      <c r="AC107" s="295">
        <v>30848.813554200002</v>
      </c>
      <c r="AD107" s="295">
        <v>14028.650399029999</v>
      </c>
      <c r="AE107" s="295">
        <v>0</v>
      </c>
      <c r="AF107" s="295">
        <v>0</v>
      </c>
      <c r="AG107" s="295">
        <v>14028.650399029999</v>
      </c>
      <c r="AH107" s="295">
        <v>6468.5397082960008</v>
      </c>
      <c r="AI107" s="295">
        <v>36276.6114495</v>
      </c>
      <c r="AJ107" s="295">
        <v>1156.95932006</v>
      </c>
      <c r="AK107" s="296">
        <v>154651.19784000001</v>
      </c>
      <c r="AL107" s="295">
        <v>42589.501712999998</v>
      </c>
      <c r="AM107" s="295">
        <v>37999.882829900002</v>
      </c>
      <c r="AN107" s="295">
        <v>40112.744544000001</v>
      </c>
      <c r="AO107" s="295">
        <v>638.72760850999998</v>
      </c>
      <c r="AP107" s="295">
        <v>39415.7500717</v>
      </c>
      <c r="AQ107" s="295">
        <v>0</v>
      </c>
      <c r="AR107" s="295">
        <v>58.266865669200001</v>
      </c>
      <c r="AS107" s="295">
        <v>33949.068741800998</v>
      </c>
      <c r="AT107" s="296">
        <v>584625.36589999998</v>
      </c>
      <c r="AU107" s="295">
        <v>88796.007490000004</v>
      </c>
      <c r="AV107" s="295">
        <v>673421.37339999992</v>
      </c>
      <c r="AW107" s="291"/>
      <c r="AX107" s="313"/>
    </row>
    <row r="108" spans="1:50" ht="15">
      <c r="A108" s="290" t="s">
        <v>71</v>
      </c>
      <c r="B108" s="294" t="s">
        <v>123</v>
      </c>
      <c r="C108" s="293" t="s">
        <v>67</v>
      </c>
      <c r="D108" s="343" t="s">
        <v>83</v>
      </c>
      <c r="E108" s="296">
        <v>1467394.3930100002</v>
      </c>
      <c r="F108" s="295">
        <v>653565.79335699987</v>
      </c>
      <c r="G108" s="295">
        <v>82973.612803600001</v>
      </c>
      <c r="H108" s="295">
        <v>0</v>
      </c>
      <c r="I108" s="295">
        <v>73280.38890559999</v>
      </c>
      <c r="J108" s="295">
        <v>22693.507556550001</v>
      </c>
      <c r="K108" s="295">
        <v>24606.192760949998</v>
      </c>
      <c r="L108" s="295">
        <v>25980.688579540005</v>
      </c>
      <c r="M108" s="295">
        <v>39.662754280000001</v>
      </c>
      <c r="N108" s="295">
        <v>9653.5611537199984</v>
      </c>
      <c r="O108" s="295">
        <v>406392.68171199999</v>
      </c>
      <c r="P108" s="295">
        <v>203196.34086900001</v>
      </c>
      <c r="Q108" s="295">
        <v>203196.34086900001</v>
      </c>
      <c r="R108" s="295">
        <v>0</v>
      </c>
      <c r="S108" s="295">
        <v>0</v>
      </c>
      <c r="T108" s="295">
        <v>11578.001044589999</v>
      </c>
      <c r="U108" s="295">
        <v>9244.724526</v>
      </c>
      <c r="V108" s="295">
        <v>9244.724526</v>
      </c>
      <c r="W108" s="295">
        <v>134132.048706</v>
      </c>
      <c r="X108" s="295">
        <v>813828.59959900018</v>
      </c>
      <c r="Y108" s="295">
        <v>144947.07389224999</v>
      </c>
      <c r="Z108" s="295">
        <v>21907.134827709997</v>
      </c>
      <c r="AA108" s="295">
        <v>264901.97473599995</v>
      </c>
      <c r="AB108" s="295">
        <v>17203.328795490001</v>
      </c>
      <c r="AC108" s="295">
        <v>15726.770769430001</v>
      </c>
      <c r="AD108" s="295">
        <v>349142.31667900004</v>
      </c>
      <c r="AE108" s="295">
        <v>39.662754280000001</v>
      </c>
      <c r="AF108" s="295">
        <v>0</v>
      </c>
      <c r="AG108" s="295">
        <v>349102.65387899999</v>
      </c>
      <c r="AH108" s="295">
        <v>127198.24377613999</v>
      </c>
      <c r="AI108" s="295">
        <v>60956.913363200001</v>
      </c>
      <c r="AJ108" s="295">
        <v>11920.027882240003</v>
      </c>
      <c r="AK108" s="296">
        <v>665826.32676999993</v>
      </c>
      <c r="AL108" s="295">
        <v>203594.37945900002</v>
      </c>
      <c r="AM108" s="295">
        <v>214558.79934500001</v>
      </c>
      <c r="AN108" s="295">
        <v>235311.77586199998</v>
      </c>
      <c r="AO108" s="295">
        <v>9276.7118259999988</v>
      </c>
      <c r="AP108" s="295">
        <v>221277.13409000001</v>
      </c>
      <c r="AQ108" s="295">
        <v>1188.0064008000002</v>
      </c>
      <c r="AR108" s="295">
        <v>3569.9235314699999</v>
      </c>
      <c r="AS108" s="295">
        <v>12361.372036638</v>
      </c>
      <c r="AT108" s="296">
        <v>2133220.7196900002</v>
      </c>
      <c r="AU108" s="295">
        <v>406998.556217</v>
      </c>
      <c r="AV108" s="295">
        <v>2540219.27599</v>
      </c>
      <c r="AW108" s="291"/>
      <c r="AX108" s="313"/>
    </row>
    <row r="109" spans="1:50" ht="15">
      <c r="A109" s="290" t="s">
        <v>71</v>
      </c>
      <c r="B109" s="294" t="s">
        <v>123</v>
      </c>
      <c r="C109" s="293" t="s">
        <v>67</v>
      </c>
      <c r="D109" s="343" t="s">
        <v>84</v>
      </c>
      <c r="E109" s="296">
        <v>1375255.1036499999</v>
      </c>
      <c r="F109" s="295">
        <v>635174.46428100008</v>
      </c>
      <c r="G109" s="295">
        <v>130712.29128100001</v>
      </c>
      <c r="H109" s="295">
        <v>0</v>
      </c>
      <c r="I109" s="295">
        <v>111650.50906799998</v>
      </c>
      <c r="J109" s="295">
        <v>32871.123285199996</v>
      </c>
      <c r="K109" s="295">
        <v>41001.126520899998</v>
      </c>
      <c r="L109" s="295">
        <v>37778.259263700005</v>
      </c>
      <c r="M109" s="295">
        <v>39.662754280000001</v>
      </c>
      <c r="N109" s="295">
        <v>19022.119443969998</v>
      </c>
      <c r="O109" s="295">
        <v>383781.07284300006</v>
      </c>
      <c r="P109" s="295">
        <v>191890.53644999999</v>
      </c>
      <c r="Q109" s="295">
        <v>191890.53644999999</v>
      </c>
      <c r="R109" s="295">
        <v>0</v>
      </c>
      <c r="S109" s="295">
        <v>0</v>
      </c>
      <c r="T109" s="295">
        <v>13903.87019028</v>
      </c>
      <c r="U109" s="295">
        <v>10861.398138</v>
      </c>
      <c r="V109" s="295">
        <v>10861.398138</v>
      </c>
      <c r="W109" s="295">
        <v>85054.433579999983</v>
      </c>
      <c r="X109" s="295">
        <v>740080.63946099998</v>
      </c>
      <c r="Y109" s="295">
        <v>99069.8845096</v>
      </c>
      <c r="Z109" s="295">
        <v>31969.585269700001</v>
      </c>
      <c r="AA109" s="295">
        <v>263785.11378499999</v>
      </c>
      <c r="AB109" s="295">
        <v>23368.7759425</v>
      </c>
      <c r="AC109" s="295">
        <v>22504.864125400003</v>
      </c>
      <c r="AD109" s="295">
        <v>299382.41570299998</v>
      </c>
      <c r="AE109" s="295">
        <v>39.662754280000001</v>
      </c>
      <c r="AF109" s="295">
        <v>0</v>
      </c>
      <c r="AG109" s="295">
        <v>299342.752943</v>
      </c>
      <c r="AH109" s="295">
        <v>82844.840507100002</v>
      </c>
      <c r="AI109" s="295">
        <v>62612.477236999999</v>
      </c>
      <c r="AJ109" s="295">
        <v>15894.756555799999</v>
      </c>
      <c r="AK109" s="296">
        <v>662056.89107000001</v>
      </c>
      <c r="AL109" s="295">
        <v>191984.83968999999</v>
      </c>
      <c r="AM109" s="295">
        <v>207038.077242</v>
      </c>
      <c r="AN109" s="295">
        <v>235378.24373700004</v>
      </c>
      <c r="AO109" s="295">
        <v>10941.109764000001</v>
      </c>
      <c r="AP109" s="295">
        <v>219850.86350199996</v>
      </c>
      <c r="AQ109" s="295">
        <v>661.76241656000002</v>
      </c>
      <c r="AR109" s="295">
        <v>3924.5080418799998</v>
      </c>
      <c r="AS109" s="295">
        <v>27655.730457739999</v>
      </c>
      <c r="AT109" s="296">
        <v>2037311.9947500001</v>
      </c>
      <c r="AU109" s="295">
        <v>366484.94945299992</v>
      </c>
      <c r="AV109" s="295">
        <v>2403796.9441999998</v>
      </c>
      <c r="AW109" s="291"/>
      <c r="AX109" s="313"/>
    </row>
    <row r="110" spans="1:50" ht="15">
      <c r="A110" s="290" t="s">
        <v>72</v>
      </c>
      <c r="B110" s="294" t="s">
        <v>78</v>
      </c>
      <c r="C110" s="293">
        <v>2007</v>
      </c>
      <c r="D110" s="343" t="s">
        <v>52</v>
      </c>
      <c r="E110" s="292"/>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314"/>
      <c r="AE110" s="314"/>
      <c r="AF110" s="314"/>
      <c r="AG110" s="314"/>
      <c r="AH110" s="314"/>
      <c r="AI110" s="314"/>
      <c r="AJ110" s="314"/>
      <c r="AK110" s="315"/>
      <c r="AL110" s="314"/>
      <c r="AM110" s="314"/>
      <c r="AN110" s="314"/>
      <c r="AO110" s="314"/>
      <c r="AP110" s="314"/>
      <c r="AQ110" s="314"/>
      <c r="AR110" s="314"/>
      <c r="AS110" s="314"/>
      <c r="AT110" s="315"/>
      <c r="AU110" s="314"/>
      <c r="AV110" s="314"/>
      <c r="AW110" s="316"/>
      <c r="AX110" s="313"/>
    </row>
    <row r="111" spans="1:50" ht="15">
      <c r="A111" s="290" t="s">
        <v>72</v>
      </c>
      <c r="B111" s="294" t="s">
        <v>78</v>
      </c>
      <c r="C111" s="293">
        <v>2007</v>
      </c>
      <c r="D111" s="343" t="s">
        <v>53</v>
      </c>
      <c r="E111" s="292"/>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314"/>
      <c r="AE111" s="314"/>
      <c r="AF111" s="314"/>
      <c r="AG111" s="314"/>
      <c r="AH111" s="314"/>
      <c r="AI111" s="314"/>
      <c r="AJ111" s="314"/>
      <c r="AK111" s="315"/>
      <c r="AL111" s="314"/>
      <c r="AM111" s="314"/>
      <c r="AN111" s="314"/>
      <c r="AO111" s="314"/>
      <c r="AP111" s="314"/>
      <c r="AQ111" s="314"/>
      <c r="AR111" s="314"/>
      <c r="AS111" s="314"/>
      <c r="AT111" s="315"/>
      <c r="AU111" s="314"/>
      <c r="AV111" s="314"/>
      <c r="AW111" s="316"/>
      <c r="AX111" s="313"/>
    </row>
    <row r="112" spans="1:50" ht="15">
      <c r="A112" s="290" t="s">
        <v>72</v>
      </c>
      <c r="B112" s="294" t="s">
        <v>78</v>
      </c>
      <c r="C112" s="293">
        <v>2007</v>
      </c>
      <c r="D112" s="343" t="s">
        <v>54</v>
      </c>
      <c r="E112" s="292"/>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314"/>
      <c r="AE112" s="314"/>
      <c r="AF112" s="314"/>
      <c r="AG112" s="314"/>
      <c r="AH112" s="314"/>
      <c r="AI112" s="314"/>
      <c r="AJ112" s="314"/>
      <c r="AK112" s="315"/>
      <c r="AL112" s="314"/>
      <c r="AM112" s="314"/>
      <c r="AN112" s="314"/>
      <c r="AO112" s="314"/>
      <c r="AP112" s="314"/>
      <c r="AQ112" s="314"/>
      <c r="AR112" s="314"/>
      <c r="AS112" s="314"/>
      <c r="AT112" s="315"/>
      <c r="AU112" s="314"/>
      <c r="AV112" s="314"/>
      <c r="AW112" s="316"/>
      <c r="AX112" s="313"/>
    </row>
    <row r="113" spans="1:50" ht="15">
      <c r="A113" s="290" t="s">
        <v>72</v>
      </c>
      <c r="B113" s="294" t="s">
        <v>78</v>
      </c>
      <c r="C113" s="293">
        <v>2007</v>
      </c>
      <c r="D113" s="343" t="s">
        <v>55</v>
      </c>
      <c r="E113" s="292"/>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314"/>
      <c r="AE113" s="314"/>
      <c r="AF113" s="314"/>
      <c r="AG113" s="314"/>
      <c r="AH113" s="314"/>
      <c r="AI113" s="314"/>
      <c r="AJ113" s="314"/>
      <c r="AK113" s="315"/>
      <c r="AL113" s="314"/>
      <c r="AM113" s="314"/>
      <c r="AN113" s="314"/>
      <c r="AO113" s="314"/>
      <c r="AP113" s="314"/>
      <c r="AQ113" s="314"/>
      <c r="AR113" s="314"/>
      <c r="AS113" s="314"/>
      <c r="AT113" s="315"/>
      <c r="AU113" s="314"/>
      <c r="AV113" s="314"/>
      <c r="AW113" s="316"/>
      <c r="AX113" s="313"/>
    </row>
    <row r="114" spans="1:50" ht="15">
      <c r="A114" s="290" t="s">
        <v>72</v>
      </c>
      <c r="B114" s="294" t="s">
        <v>78</v>
      </c>
      <c r="C114" s="293">
        <v>2007</v>
      </c>
      <c r="D114" s="343" t="s">
        <v>56</v>
      </c>
      <c r="E114" s="292"/>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314"/>
      <c r="AE114" s="314"/>
      <c r="AF114" s="314"/>
      <c r="AG114" s="314"/>
      <c r="AH114" s="314"/>
      <c r="AI114" s="314"/>
      <c r="AJ114" s="314"/>
      <c r="AK114" s="315"/>
      <c r="AL114" s="314"/>
      <c r="AM114" s="314"/>
      <c r="AN114" s="314"/>
      <c r="AO114" s="314"/>
      <c r="AP114" s="314"/>
      <c r="AQ114" s="314"/>
      <c r="AR114" s="314"/>
      <c r="AS114" s="314"/>
      <c r="AT114" s="315"/>
      <c r="AU114" s="314"/>
      <c r="AV114" s="314"/>
      <c r="AW114" s="316"/>
      <c r="AX114" s="313"/>
    </row>
    <row r="115" spans="1:50" ht="15">
      <c r="A115" s="290" t="s">
        <v>72</v>
      </c>
      <c r="B115" s="294" t="s">
        <v>78</v>
      </c>
      <c r="C115" s="293">
        <v>2007</v>
      </c>
      <c r="D115" s="343" t="s">
        <v>57</v>
      </c>
      <c r="E115" s="292"/>
      <c r="F115" s="314"/>
      <c r="G115" s="314"/>
      <c r="H115" s="314"/>
      <c r="I115" s="314"/>
      <c r="J115" s="314"/>
      <c r="K115" s="314"/>
      <c r="L115" s="314"/>
      <c r="M115" s="314"/>
      <c r="N115" s="314"/>
      <c r="O115" s="314"/>
      <c r="P115" s="314"/>
      <c r="Q115" s="314"/>
      <c r="R115" s="314"/>
      <c r="S115" s="314"/>
      <c r="T115" s="314"/>
      <c r="U115" s="314"/>
      <c r="V115" s="314"/>
      <c r="W115" s="314"/>
      <c r="X115" s="314"/>
      <c r="Y115" s="314"/>
      <c r="Z115" s="314"/>
      <c r="AA115" s="314"/>
      <c r="AB115" s="314"/>
      <c r="AC115" s="314"/>
      <c r="AD115" s="314"/>
      <c r="AE115" s="314"/>
      <c r="AF115" s="314"/>
      <c r="AG115" s="314"/>
      <c r="AH115" s="314"/>
      <c r="AI115" s="314"/>
      <c r="AJ115" s="314"/>
      <c r="AK115" s="315"/>
      <c r="AL115" s="314"/>
      <c r="AM115" s="314"/>
      <c r="AN115" s="314"/>
      <c r="AO115" s="314"/>
      <c r="AP115" s="314"/>
      <c r="AQ115" s="314"/>
      <c r="AR115" s="314"/>
      <c r="AS115" s="314"/>
      <c r="AT115" s="315"/>
      <c r="AU115" s="314"/>
      <c r="AV115" s="314"/>
      <c r="AW115" s="316"/>
      <c r="AX115" s="313"/>
    </row>
    <row r="116" spans="1:50" ht="15">
      <c r="A116" s="290" t="s">
        <v>72</v>
      </c>
      <c r="B116" s="294" t="s">
        <v>78</v>
      </c>
      <c r="C116" s="293">
        <v>2008</v>
      </c>
      <c r="D116" s="343" t="s">
        <v>52</v>
      </c>
      <c r="E116" s="322">
        <v>-0.33232179221867242</v>
      </c>
      <c r="F116" s="323">
        <v>-0.40086489761650257</v>
      </c>
      <c r="G116" s="323">
        <v>-0.39213551799788665</v>
      </c>
      <c r="H116" s="323"/>
      <c r="I116" s="323">
        <v>-0.32690146514840374</v>
      </c>
      <c r="J116" s="323">
        <v>-0.38326733215568953</v>
      </c>
      <c r="K116" s="323">
        <v>-0.33817054497524501</v>
      </c>
      <c r="L116" s="323">
        <v>2.7134352678030638</v>
      </c>
      <c r="M116" s="323"/>
      <c r="N116" s="323">
        <v>-0.97655192413542735</v>
      </c>
      <c r="O116" s="323"/>
      <c r="P116" s="323"/>
      <c r="Q116" s="323"/>
      <c r="R116" s="323"/>
      <c r="S116" s="323"/>
      <c r="T116" s="323"/>
      <c r="U116" s="323">
        <v>-0.49083005122072249</v>
      </c>
      <c r="V116" s="323"/>
      <c r="W116" s="323"/>
      <c r="X116" s="323">
        <v>-0.2969432155688056</v>
      </c>
      <c r="Y116" s="323">
        <v>-1.1435854588816068E-2</v>
      </c>
      <c r="Z116" s="323"/>
      <c r="AA116" s="323">
        <v>-9.8042459285593592E-3</v>
      </c>
      <c r="AB116" s="323">
        <v>-0.2314789123308128</v>
      </c>
      <c r="AC116" s="323">
        <v>-0.70207322867531263</v>
      </c>
      <c r="AD116" s="323">
        <v>1.606879940842427</v>
      </c>
      <c r="AE116" s="323">
        <v>1.6068799413654355</v>
      </c>
      <c r="AF116" s="323">
        <v>1.6068799413654355</v>
      </c>
      <c r="AG116" s="323">
        <v>1.6068799413654355</v>
      </c>
      <c r="AH116" s="323">
        <v>-0.87190793623614504</v>
      </c>
      <c r="AI116" s="323">
        <v>-9.6674557623787752E-2</v>
      </c>
      <c r="AJ116" s="323">
        <v>-0.46211106524409151</v>
      </c>
      <c r="AK116" s="322">
        <v>-0.27352900683319126</v>
      </c>
      <c r="AL116" s="323">
        <v>-0.62797668338307766</v>
      </c>
      <c r="AM116" s="323">
        <v>-0.35105284846109397</v>
      </c>
      <c r="AN116" s="323">
        <v>-7.8250213617863926E-2</v>
      </c>
      <c r="AO116" s="323">
        <v>9.8646013861370452E-2</v>
      </c>
      <c r="AP116" s="323">
        <v>0.43534892160249816</v>
      </c>
      <c r="AQ116" s="323">
        <v>-0.67834133751384351</v>
      </c>
      <c r="AR116" s="323"/>
      <c r="AS116" s="323">
        <v>0.54904033592669221</v>
      </c>
      <c r="AT116" s="322">
        <v>-0.29053757221251553</v>
      </c>
      <c r="AU116" s="323">
        <v>-0.16546080341994357</v>
      </c>
      <c r="AV116" s="323">
        <v>-0.2837650332829797</v>
      </c>
      <c r="AW116" s="324">
        <v>-0.47862205031816368</v>
      </c>
      <c r="AX116" s="325">
        <v>0.37373467204375022</v>
      </c>
    </row>
    <row r="117" spans="1:50" ht="15">
      <c r="A117" s="290" t="s">
        <v>72</v>
      </c>
      <c r="B117" s="294" t="s">
        <v>78</v>
      </c>
      <c r="C117" s="293">
        <v>2008</v>
      </c>
      <c r="D117" s="343" t="s">
        <v>53</v>
      </c>
      <c r="E117" s="322">
        <v>-0.36011344659358319</v>
      </c>
      <c r="F117" s="323">
        <v>-0.45068406726880106</v>
      </c>
      <c r="G117" s="323">
        <v>-0.45490690240994108</v>
      </c>
      <c r="H117" s="323"/>
      <c r="I117" s="323">
        <v>-0.40459727830377312</v>
      </c>
      <c r="J117" s="323">
        <v>-0.45990145608833949</v>
      </c>
      <c r="K117" s="323">
        <v>-0.39207013506853172</v>
      </c>
      <c r="L117" s="323">
        <v>1.6616544740868724</v>
      </c>
      <c r="M117" s="323"/>
      <c r="N117" s="323">
        <v>-0.97712423638772372</v>
      </c>
      <c r="O117" s="323"/>
      <c r="P117" s="323"/>
      <c r="Q117" s="323"/>
      <c r="R117" s="323"/>
      <c r="S117" s="323"/>
      <c r="T117" s="323"/>
      <c r="U117" s="323">
        <v>-0.40248345959958043</v>
      </c>
      <c r="V117" s="323"/>
      <c r="W117" s="323"/>
      <c r="X117" s="323">
        <v>-0.3085089119231671</v>
      </c>
      <c r="Y117" s="323">
        <v>-0.36548154721348924</v>
      </c>
      <c r="Z117" s="323"/>
      <c r="AA117" s="323">
        <v>-0.21864477559732118</v>
      </c>
      <c r="AB117" s="323">
        <v>-0.30947357188121366</v>
      </c>
      <c r="AC117" s="323">
        <v>-0.78123511388458533</v>
      </c>
      <c r="AD117" s="323">
        <v>0.49670967620567252</v>
      </c>
      <c r="AE117" s="323">
        <v>0.49670967689601381</v>
      </c>
      <c r="AF117" s="323">
        <v>0.49670967689601381</v>
      </c>
      <c r="AG117" s="323">
        <v>0.49670967689601381</v>
      </c>
      <c r="AH117" s="323">
        <v>-0.48565830297291701</v>
      </c>
      <c r="AI117" s="323">
        <v>-4.8831370206782937E-2</v>
      </c>
      <c r="AJ117" s="323">
        <v>-0.51382681374868966</v>
      </c>
      <c r="AK117" s="322">
        <v>-0.30407055173406672</v>
      </c>
      <c r="AL117" s="323">
        <v>-0.52664323755387776</v>
      </c>
      <c r="AM117" s="323">
        <v>-0.35035100190594193</v>
      </c>
      <c r="AN117" s="323">
        <v>-0.1590198287193301</v>
      </c>
      <c r="AO117" s="323">
        <v>0.28997217381617379</v>
      </c>
      <c r="AP117" s="323">
        <v>-0.56965511528649859</v>
      </c>
      <c r="AQ117" s="323">
        <v>-0.67311452038150776</v>
      </c>
      <c r="AR117" s="323"/>
      <c r="AS117" s="323">
        <v>-0.96523857111016087</v>
      </c>
      <c r="AT117" s="322">
        <v>-0.32078782698623048</v>
      </c>
      <c r="AU117" s="323">
        <v>-0.11407096335671447</v>
      </c>
      <c r="AV117" s="323">
        <v>-0.31007695786922262</v>
      </c>
      <c r="AW117" s="324">
        <v>-0.40299970888587244</v>
      </c>
      <c r="AX117" s="325">
        <v>0.15564942329129611</v>
      </c>
    </row>
    <row r="118" spans="1:50" ht="15">
      <c r="A118" s="290" t="s">
        <v>72</v>
      </c>
      <c r="B118" s="294" t="s">
        <v>78</v>
      </c>
      <c r="C118" s="293">
        <v>2008</v>
      </c>
      <c r="D118" s="343" t="s">
        <v>54</v>
      </c>
      <c r="E118" s="322">
        <v>-0.46021704383173578</v>
      </c>
      <c r="F118" s="323">
        <v>-0.49427962748154264</v>
      </c>
      <c r="G118" s="323">
        <v>-0.4820729666428511</v>
      </c>
      <c r="H118" s="323"/>
      <c r="I118" s="323">
        <v>-0.47926881445936265</v>
      </c>
      <c r="J118" s="323">
        <v>-0.45893579440292293</v>
      </c>
      <c r="K118" s="323">
        <v>-0.83827648912896413</v>
      </c>
      <c r="L118" s="323">
        <v>3.2065694614006928</v>
      </c>
      <c r="M118" s="323"/>
      <c r="N118" s="323">
        <v>-0.96425448190999996</v>
      </c>
      <c r="O118" s="323"/>
      <c r="P118" s="323"/>
      <c r="Q118" s="323"/>
      <c r="R118" s="323"/>
      <c r="S118" s="323"/>
      <c r="T118" s="323"/>
      <c r="U118" s="323">
        <v>-0.61718635039194747</v>
      </c>
      <c r="V118" s="323"/>
      <c r="W118" s="323"/>
      <c r="X118" s="323">
        <v>-0.4403086511434196</v>
      </c>
      <c r="Y118" s="323">
        <v>2.7949516527329087E-2</v>
      </c>
      <c r="Z118" s="323"/>
      <c r="AA118" s="323">
        <v>-0.27235504018492079</v>
      </c>
      <c r="AB118" s="323">
        <v>-0.27763544721040495</v>
      </c>
      <c r="AC118" s="323">
        <v>-0.62360079255821865</v>
      </c>
      <c r="AD118" s="323">
        <v>-0.11351115111111104</v>
      </c>
      <c r="AE118" s="323">
        <v>-0.11351115133333328</v>
      </c>
      <c r="AF118" s="323">
        <v>-0.11351115133333328</v>
      </c>
      <c r="AG118" s="323">
        <v>-0.11351115133333328</v>
      </c>
      <c r="AH118" s="323">
        <v>-0.88203909503329492</v>
      </c>
      <c r="AI118" s="323">
        <v>-0.48308047629718004</v>
      </c>
      <c r="AJ118" s="323">
        <v>-4.3065122153281239E-2</v>
      </c>
      <c r="AK118" s="322">
        <v>-0.30769309005248585</v>
      </c>
      <c r="AL118" s="323">
        <v>-0.30757158584402161</v>
      </c>
      <c r="AM118" s="323">
        <v>-0.3548628937188435</v>
      </c>
      <c r="AN118" s="323">
        <v>-0.30895466477113681</v>
      </c>
      <c r="AO118" s="323">
        <v>-0.32540811474679471</v>
      </c>
      <c r="AP118" s="323">
        <v>0.18938817100787891</v>
      </c>
      <c r="AQ118" s="323">
        <v>-0.54134426243815914</v>
      </c>
      <c r="AR118" s="323"/>
      <c r="AS118" s="323">
        <v>0.15359683223387091</v>
      </c>
      <c r="AT118" s="322">
        <v>-0.3710231258484083</v>
      </c>
      <c r="AU118" s="323">
        <v>-0.42530822439607802</v>
      </c>
      <c r="AV118" s="323">
        <v>-0.37642200232153217</v>
      </c>
      <c r="AW118" s="324"/>
      <c r="AX118" s="325"/>
    </row>
    <row r="119" spans="1:50" ht="15">
      <c r="A119" s="290" t="s">
        <v>72</v>
      </c>
      <c r="B119" s="294" t="s">
        <v>78</v>
      </c>
      <c r="C119" s="293">
        <v>2008</v>
      </c>
      <c r="D119" s="343" t="s">
        <v>55</v>
      </c>
      <c r="E119" s="322">
        <v>0.24246909956667997</v>
      </c>
      <c r="F119" s="323">
        <v>0.14144607402731782</v>
      </c>
      <c r="G119" s="323">
        <v>0.15514999764962845</v>
      </c>
      <c r="H119" s="323"/>
      <c r="I119" s="323">
        <v>0.16070447412740288</v>
      </c>
      <c r="J119" s="323">
        <v>0.13641576334695094</v>
      </c>
      <c r="K119" s="323">
        <v>-0.30958656011015323</v>
      </c>
      <c r="L119" s="323">
        <v>8.7385772969353308</v>
      </c>
      <c r="M119" s="323"/>
      <c r="N119" s="323">
        <v>-0.91729120468176539</v>
      </c>
      <c r="O119" s="323"/>
      <c r="P119" s="323"/>
      <c r="Q119" s="323"/>
      <c r="R119" s="323"/>
      <c r="S119" s="323"/>
      <c r="T119" s="323"/>
      <c r="U119" s="323">
        <v>-2.8867887764838163E-2</v>
      </c>
      <c r="V119" s="323"/>
      <c r="W119" s="323"/>
      <c r="X119" s="323">
        <v>0.31092855382868029</v>
      </c>
      <c r="Y119" s="323">
        <v>0.37811289042880464</v>
      </c>
      <c r="Z119" s="323"/>
      <c r="AA119" s="323">
        <v>0.13821880345217472</v>
      </c>
      <c r="AB119" s="323">
        <v>0.57702538793926161</v>
      </c>
      <c r="AC119" s="323">
        <v>-0.12299072119228033</v>
      </c>
      <c r="AD119" s="323">
        <v>1.051178124644816</v>
      </c>
      <c r="AE119" s="323">
        <v>1.0511781241306331</v>
      </c>
      <c r="AF119" s="323">
        <v>1.0511781241306331</v>
      </c>
      <c r="AG119" s="323">
        <v>1.0511781241306331</v>
      </c>
      <c r="AH119" s="323">
        <v>0.11834731377313983</v>
      </c>
      <c r="AI119" s="323">
        <v>0.22022381235379687</v>
      </c>
      <c r="AJ119" s="323">
        <v>0.9359701754135572</v>
      </c>
      <c r="AK119" s="322">
        <v>0.12643851327788619</v>
      </c>
      <c r="AL119" s="323">
        <v>0.46586044166475504</v>
      </c>
      <c r="AM119" s="323">
        <v>0.67286162503589075</v>
      </c>
      <c r="AN119" s="323">
        <v>0.10005109790424346</v>
      </c>
      <c r="AO119" s="323">
        <v>0.1637679044824131</v>
      </c>
      <c r="AP119" s="323">
        <v>-0.17091307396829958</v>
      </c>
      <c r="AQ119" s="323">
        <v>6.2934835904083997E-2</v>
      </c>
      <c r="AR119" s="323"/>
      <c r="AS119" s="323">
        <v>0.51439059134230547</v>
      </c>
      <c r="AT119" s="322">
        <v>0.17316846501602162</v>
      </c>
      <c r="AU119" s="323">
        <v>0.40365377856401635</v>
      </c>
      <c r="AV119" s="323">
        <v>0.19491206784641962</v>
      </c>
      <c r="AW119" s="324"/>
      <c r="AX119" s="325"/>
    </row>
    <row r="120" spans="1:50" ht="15">
      <c r="A120" s="290" t="s">
        <v>72</v>
      </c>
      <c r="B120" s="294" t="s">
        <v>78</v>
      </c>
      <c r="C120" s="293">
        <v>2008</v>
      </c>
      <c r="D120" s="343" t="s">
        <v>56</v>
      </c>
      <c r="E120" s="322">
        <v>-0.10051674333324753</v>
      </c>
      <c r="F120" s="323">
        <v>-0.18464373791979288</v>
      </c>
      <c r="G120" s="323">
        <v>-0.18539086608852531</v>
      </c>
      <c r="H120" s="323"/>
      <c r="I120" s="323">
        <v>0.18366412101428425</v>
      </c>
      <c r="J120" s="323">
        <v>-2.5395189158454817E-2</v>
      </c>
      <c r="K120" s="323">
        <v>0.45907335564202961</v>
      </c>
      <c r="L120" s="323">
        <v>-1</v>
      </c>
      <c r="M120" s="323"/>
      <c r="N120" s="323">
        <v>-0.97706599304754838</v>
      </c>
      <c r="O120" s="323"/>
      <c r="P120" s="323"/>
      <c r="Q120" s="323"/>
      <c r="R120" s="323"/>
      <c r="S120" s="323"/>
      <c r="T120" s="323"/>
      <c r="U120" s="323">
        <v>-0.1765029732078203</v>
      </c>
      <c r="V120" s="323"/>
      <c r="W120" s="323"/>
      <c r="X120" s="323">
        <v>-6.6342808379631177E-2</v>
      </c>
      <c r="Y120" s="323">
        <v>-0.12259499194645293</v>
      </c>
      <c r="Z120" s="323"/>
      <c r="AA120" s="323">
        <v>0.27254895554506164</v>
      </c>
      <c r="AB120" s="323">
        <v>-0.20584467972104117</v>
      </c>
      <c r="AC120" s="323">
        <v>-0.90593284715789468</v>
      </c>
      <c r="AD120" s="323">
        <v>4.0406784164913017</v>
      </c>
      <c r="AE120" s="323">
        <v>4.0406784168874639</v>
      </c>
      <c r="AF120" s="323">
        <v>4.0406784168874639</v>
      </c>
      <c r="AG120" s="323">
        <v>4.0406784168874639</v>
      </c>
      <c r="AH120" s="323">
        <v>158.47578351622525</v>
      </c>
      <c r="AI120" s="323">
        <v>6.7606377180466873E-2</v>
      </c>
      <c r="AJ120" s="323">
        <v>-0.65446622524273812</v>
      </c>
      <c r="AK120" s="322">
        <v>-0.25350601448222421</v>
      </c>
      <c r="AL120" s="323">
        <v>-0.65349719052391964</v>
      </c>
      <c r="AM120" s="323">
        <v>-0.35101423401406567</v>
      </c>
      <c r="AN120" s="323">
        <v>0.26397640438961545</v>
      </c>
      <c r="AO120" s="323">
        <v>1.8350260107492073</v>
      </c>
      <c r="AP120" s="323">
        <v>0.58810640540279424</v>
      </c>
      <c r="AQ120" s="323">
        <v>-0.74300690253789214</v>
      </c>
      <c r="AR120" s="323"/>
      <c r="AS120" s="323"/>
      <c r="AT120" s="322">
        <v>-0.22494415621932676</v>
      </c>
      <c r="AU120" s="323">
        <v>1.5191686706897733</v>
      </c>
      <c r="AV120" s="323">
        <v>-0.20106007939051904</v>
      </c>
      <c r="AW120" s="324"/>
      <c r="AX120" s="325"/>
    </row>
    <row r="121" spans="1:50" ht="15">
      <c r="A121" s="290" t="s">
        <v>72</v>
      </c>
      <c r="B121" s="294" t="s">
        <v>78</v>
      </c>
      <c r="C121" s="293">
        <v>2008</v>
      </c>
      <c r="D121" s="343" t="s">
        <v>57</v>
      </c>
      <c r="E121" s="322">
        <v>0.83174701890538805</v>
      </c>
      <c r="F121" s="323">
        <v>0.52618446092125171</v>
      </c>
      <c r="G121" s="323">
        <v>0.47434326662106963</v>
      </c>
      <c r="H121" s="323"/>
      <c r="I121" s="323">
        <v>0.95875520505269629</v>
      </c>
      <c r="J121" s="323">
        <v>0.68738280733948165</v>
      </c>
      <c r="K121" s="323">
        <v>1.372839778815133</v>
      </c>
      <c r="L121" s="323">
        <v>-1</v>
      </c>
      <c r="M121" s="323"/>
      <c r="N121" s="323">
        <v>-0.94828273624943349</v>
      </c>
      <c r="O121" s="323"/>
      <c r="P121" s="323"/>
      <c r="Q121" s="323"/>
      <c r="R121" s="323"/>
      <c r="S121" s="323"/>
      <c r="T121" s="323"/>
      <c r="U121" s="323">
        <v>1.0346122732476835</v>
      </c>
      <c r="V121" s="323"/>
      <c r="W121" s="323"/>
      <c r="X121" s="323">
        <v>0.96426191216170909</v>
      </c>
      <c r="Y121" s="323">
        <v>0.7902857116302171</v>
      </c>
      <c r="Z121" s="323"/>
      <c r="AA121" s="323">
        <v>1.7479339166195798</v>
      </c>
      <c r="AB121" s="323">
        <v>0.6075739547501402</v>
      </c>
      <c r="AC121" s="323">
        <v>-0.90671238970541512</v>
      </c>
      <c r="AD121" s="323">
        <v>2.9300682958107087</v>
      </c>
      <c r="AE121" s="323">
        <v>2.930068296402899</v>
      </c>
      <c r="AF121" s="323">
        <v>2.930068296402899</v>
      </c>
      <c r="AG121" s="323">
        <v>2.930068296402899</v>
      </c>
      <c r="AH121" s="323">
        <v>3.6925808243603369</v>
      </c>
      <c r="AI121" s="323">
        <v>1.5881120547908267</v>
      </c>
      <c r="AJ121" s="323">
        <v>-0.21100611578375836</v>
      </c>
      <c r="AK121" s="322">
        <v>0.90143430084602405</v>
      </c>
      <c r="AL121" s="323">
        <v>5.3603741463253286E-2</v>
      </c>
      <c r="AM121" s="323">
        <v>0.501638072353775</v>
      </c>
      <c r="AN121" s="323">
        <v>2.1188060797566242</v>
      </c>
      <c r="AO121" s="323">
        <v>9.4411816820326351</v>
      </c>
      <c r="AP121" s="323">
        <v>9.7325057111957922E-2</v>
      </c>
      <c r="AQ121" s="323">
        <v>-0.39118280504883679</v>
      </c>
      <c r="AR121" s="323"/>
      <c r="AS121" s="323">
        <v>-0.97862155541816132</v>
      </c>
      <c r="AT121" s="322">
        <v>0.8863958497610126</v>
      </c>
      <c r="AU121" s="323">
        <v>4.4774520511860834</v>
      </c>
      <c r="AV121" s="323">
        <v>0.94127312541862906</v>
      </c>
      <c r="AW121" s="324"/>
      <c r="AX121" s="325"/>
    </row>
    <row r="122" spans="1:50" ht="15">
      <c r="A122" s="290" t="s">
        <v>72</v>
      </c>
      <c r="B122" s="294" t="s">
        <v>78</v>
      </c>
      <c r="C122" s="293">
        <v>2009</v>
      </c>
      <c r="D122" s="343" t="s">
        <v>52</v>
      </c>
      <c r="E122" s="322">
        <v>0.36149352900814935</v>
      </c>
      <c r="F122" s="323">
        <v>1.0644695204199417</v>
      </c>
      <c r="G122" s="323">
        <v>1.1759161236488755</v>
      </c>
      <c r="H122" s="323"/>
      <c r="I122" s="323">
        <v>1.1386052648920169</v>
      </c>
      <c r="J122" s="323">
        <v>1.21010346181358</v>
      </c>
      <c r="K122" s="323">
        <v>0.53667525399832605</v>
      </c>
      <c r="L122" s="323">
        <v>2.5343240756370684</v>
      </c>
      <c r="M122" s="323"/>
      <c r="N122" s="323">
        <v>10.771131374563694</v>
      </c>
      <c r="O122" s="323"/>
      <c r="P122" s="323"/>
      <c r="Q122" s="323"/>
      <c r="R122" s="323"/>
      <c r="S122" s="323"/>
      <c r="T122" s="323"/>
      <c r="U122" s="323">
        <v>-0.30673359395094485</v>
      </c>
      <c r="V122" s="323"/>
      <c r="W122" s="323"/>
      <c r="X122" s="323">
        <v>5.2261563018006427E-2</v>
      </c>
      <c r="Y122" s="323">
        <v>0.41465032724623097</v>
      </c>
      <c r="Z122" s="323"/>
      <c r="AA122" s="323">
        <v>-0.16214734747214507</v>
      </c>
      <c r="AB122" s="323">
        <v>2.1745014261430998E-2</v>
      </c>
      <c r="AC122" s="323">
        <v>2.2392648851677865</v>
      </c>
      <c r="AD122" s="323">
        <v>2.1875799963962002</v>
      </c>
      <c r="AE122" s="323">
        <v>-7.131491284835903E-2</v>
      </c>
      <c r="AF122" s="323">
        <v>6.527935146291644</v>
      </c>
      <c r="AG122" s="323">
        <v>0.10611975993578063</v>
      </c>
      <c r="AH122" s="323">
        <v>-0.8606608525010232</v>
      </c>
      <c r="AI122" s="323">
        <v>0.29556579613373252</v>
      </c>
      <c r="AJ122" s="323">
        <v>-9.1161889010436814E-2</v>
      </c>
      <c r="AK122" s="322">
        <v>-0.11259600900068618</v>
      </c>
      <c r="AL122" s="323">
        <v>-0.46712030036938784</v>
      </c>
      <c r="AM122" s="323">
        <v>1.1566305380530963</v>
      </c>
      <c r="AN122" s="323">
        <v>-0.23663959542769666</v>
      </c>
      <c r="AO122" s="323">
        <v>-4.9372832354002083E-2</v>
      </c>
      <c r="AP122" s="323">
        <v>-0.47389474036832308</v>
      </c>
      <c r="AQ122" s="323">
        <v>-0.88850544098561901</v>
      </c>
      <c r="AR122" s="323"/>
      <c r="AS122" s="323">
        <v>-8.5792230553151536E-2</v>
      </c>
      <c r="AT122" s="322">
        <v>1.6478897590883928E-2</v>
      </c>
      <c r="AU122" s="323">
        <v>0.60104857521910793</v>
      </c>
      <c r="AV122" s="323">
        <v>5.3360125442265642E-2</v>
      </c>
      <c r="AW122" s="324">
        <v>0.46648191196785194</v>
      </c>
      <c r="AX122" s="325">
        <v>-0.28170943204558435</v>
      </c>
    </row>
    <row r="123" spans="1:50" ht="15">
      <c r="A123" s="290" t="s">
        <v>72</v>
      </c>
      <c r="B123" s="294" t="s">
        <v>78</v>
      </c>
      <c r="C123" s="293">
        <v>2009</v>
      </c>
      <c r="D123" s="343" t="s">
        <v>53</v>
      </c>
      <c r="E123" s="322">
        <v>0.30756000930551508</v>
      </c>
      <c r="F123" s="323">
        <v>0.80457077151383816</v>
      </c>
      <c r="G123" s="323">
        <v>0.9171852651478023</v>
      </c>
      <c r="H123" s="323"/>
      <c r="I123" s="323">
        <v>0.88070945136565049</v>
      </c>
      <c r="J123" s="323">
        <v>1.2285255677894991</v>
      </c>
      <c r="K123" s="323">
        <v>0.29463980013175672</v>
      </c>
      <c r="L123" s="323">
        <v>0.26394750192647981</v>
      </c>
      <c r="M123" s="323"/>
      <c r="N123" s="323">
        <v>10.771817346734579</v>
      </c>
      <c r="O123" s="323"/>
      <c r="P123" s="323"/>
      <c r="Q123" s="323"/>
      <c r="R123" s="323"/>
      <c r="S123" s="323"/>
      <c r="T123" s="323"/>
      <c r="U123" s="323">
        <v>-0.36806578691903663</v>
      </c>
      <c r="V123" s="323"/>
      <c r="W123" s="323"/>
      <c r="X123" s="323">
        <v>8.262326099237105E-2</v>
      </c>
      <c r="Y123" s="323">
        <v>0.4715553849193429</v>
      </c>
      <c r="Z123" s="323"/>
      <c r="AA123" s="323">
        <v>-0.12970999833090666</v>
      </c>
      <c r="AB123" s="323">
        <v>0.17667214778781179</v>
      </c>
      <c r="AC123" s="323">
        <v>2.613765562082961</v>
      </c>
      <c r="AD123" s="323">
        <v>1.3738066554648893</v>
      </c>
      <c r="AE123" s="323">
        <v>-0.29515999154011291</v>
      </c>
      <c r="AF123" s="323">
        <v>4.5806437431576938</v>
      </c>
      <c r="AG123" s="323">
        <v>-0.16406378629364379</v>
      </c>
      <c r="AH123" s="323">
        <v>-0.86761970296588331</v>
      </c>
      <c r="AI123" s="323">
        <v>0.242598468573266</v>
      </c>
      <c r="AJ123" s="323">
        <v>-0.1262541650958193</v>
      </c>
      <c r="AK123" s="322">
        <v>0.48229829795694057</v>
      </c>
      <c r="AL123" s="323">
        <v>-0.51837958904829795</v>
      </c>
      <c r="AM123" s="323">
        <v>1.1412861182633549</v>
      </c>
      <c r="AN123" s="323">
        <v>0.59686591379653231</v>
      </c>
      <c r="AO123" s="323">
        <v>0.86831909040090383</v>
      </c>
      <c r="AP123" s="323">
        <v>-0.32531676728808728</v>
      </c>
      <c r="AQ123" s="323">
        <v>-0.43399044977902312</v>
      </c>
      <c r="AR123" s="323"/>
      <c r="AS123" s="323">
        <v>5.6942418734344614E-2</v>
      </c>
      <c r="AT123" s="322">
        <v>0.43318925387438051</v>
      </c>
      <c r="AU123" s="323">
        <v>0.50464137570507805</v>
      </c>
      <c r="AV123" s="323">
        <v>0.43794344348003</v>
      </c>
      <c r="AW123" s="324">
        <v>0.34465600304943744</v>
      </c>
      <c r="AX123" s="325">
        <v>6.937643547422799E-2</v>
      </c>
    </row>
    <row r="124" spans="1:50" ht="15">
      <c r="A124" s="290" t="s">
        <v>72</v>
      </c>
      <c r="B124" s="294" t="s">
        <v>78</v>
      </c>
      <c r="C124" s="293">
        <v>2009</v>
      </c>
      <c r="D124" s="343" t="s">
        <v>54</v>
      </c>
      <c r="E124" s="322">
        <v>0.98839408628337289</v>
      </c>
      <c r="F124" s="323">
        <v>1.9198926154244416</v>
      </c>
      <c r="G124" s="323">
        <v>2.0462736635180385</v>
      </c>
      <c r="H124" s="323"/>
      <c r="I124" s="323">
        <v>2.0470465549646879</v>
      </c>
      <c r="J124" s="323">
        <v>1.7733963042402221</v>
      </c>
      <c r="K124" s="323">
        <v>4.5256091012511019</v>
      </c>
      <c r="L124" s="323">
        <v>2.468373914420825</v>
      </c>
      <c r="M124" s="323"/>
      <c r="N124" s="323">
        <v>0.11020805587657943</v>
      </c>
      <c r="O124" s="323"/>
      <c r="P124" s="323"/>
      <c r="Q124" s="323"/>
      <c r="R124" s="323"/>
      <c r="S124" s="323"/>
      <c r="T124" s="323"/>
      <c r="U124" s="323">
        <v>0.19825446439243979</v>
      </c>
      <c r="V124" s="323"/>
      <c r="W124" s="323"/>
      <c r="X124" s="323">
        <v>0.49638419624412533</v>
      </c>
      <c r="Y124" s="323">
        <v>0.55111910389872276</v>
      </c>
      <c r="Z124" s="323"/>
      <c r="AA124" s="323">
        <v>0.47742608177277152</v>
      </c>
      <c r="AB124" s="323">
        <v>0.81103771301603189</v>
      </c>
      <c r="AC124" s="323">
        <v>0.96311448151028878</v>
      </c>
      <c r="AD124" s="323">
        <v>8.8309045221003739</v>
      </c>
      <c r="AE124" s="323">
        <v>-0.54777641748910344</v>
      </c>
      <c r="AF124" s="323">
        <v>27.085837087269752</v>
      </c>
      <c r="AG124" s="323">
        <v>-4.5347081233786724E-2</v>
      </c>
      <c r="AH124" s="323">
        <v>-0.84868398776870768</v>
      </c>
      <c r="AI124" s="323">
        <v>2.7056833041428692</v>
      </c>
      <c r="AJ124" s="323">
        <v>7.1354195756334532E-2</v>
      </c>
      <c r="AK124" s="322">
        <v>0.19450125558919457</v>
      </c>
      <c r="AL124" s="323">
        <v>0.13780770502695541</v>
      </c>
      <c r="AM124" s="323">
        <v>7.0696036378844349</v>
      </c>
      <c r="AN124" s="323">
        <v>0.17656593910369309</v>
      </c>
      <c r="AO124" s="323">
        <v>0.43258387329367831</v>
      </c>
      <c r="AP124" s="323">
        <v>-0.3354244870987525</v>
      </c>
      <c r="AQ124" s="323">
        <v>-0.77273873616841915</v>
      </c>
      <c r="AR124" s="323"/>
      <c r="AS124" s="323">
        <v>-0.23485531631103307</v>
      </c>
      <c r="AT124" s="322">
        <v>0.47737909458933286</v>
      </c>
      <c r="AU124" s="323">
        <v>1.3307420035910982</v>
      </c>
      <c r="AV124" s="323">
        <v>0.55560691229425985</v>
      </c>
      <c r="AW124" s="324"/>
      <c r="AX124" s="325"/>
    </row>
    <row r="125" spans="1:50" ht="15">
      <c r="A125" s="290" t="s">
        <v>72</v>
      </c>
      <c r="B125" s="294" t="s">
        <v>78</v>
      </c>
      <c r="C125" s="293">
        <v>2009</v>
      </c>
      <c r="D125" s="343" t="s">
        <v>55</v>
      </c>
      <c r="E125" s="322">
        <v>0.82446685233040662</v>
      </c>
      <c r="F125" s="323">
        <v>1.4168758361069453</v>
      </c>
      <c r="G125" s="323">
        <v>1.4989187082321049</v>
      </c>
      <c r="H125" s="323"/>
      <c r="I125" s="323">
        <v>1.4994270913067567</v>
      </c>
      <c r="J125" s="323">
        <v>1.7206341289938367</v>
      </c>
      <c r="K125" s="323">
        <v>1.466817482242657</v>
      </c>
      <c r="L125" s="323">
        <v>0.19803343049076647</v>
      </c>
      <c r="M125" s="323"/>
      <c r="N125" s="323">
        <v>0.12142227870559869</v>
      </c>
      <c r="O125" s="323"/>
      <c r="P125" s="323"/>
      <c r="Q125" s="323"/>
      <c r="R125" s="323"/>
      <c r="S125" s="323"/>
      <c r="T125" s="323"/>
      <c r="U125" s="323">
        <v>0.20402816101397747</v>
      </c>
      <c r="V125" s="323"/>
      <c r="W125" s="323"/>
      <c r="X125" s="323">
        <v>0.47491542920875757</v>
      </c>
      <c r="Y125" s="323">
        <v>0.52178815389701894</v>
      </c>
      <c r="Z125" s="323"/>
      <c r="AA125" s="323">
        <v>0.45734851493446066</v>
      </c>
      <c r="AB125" s="323">
        <v>0.80715236695334358</v>
      </c>
      <c r="AC125" s="323">
        <v>1.3822517961067908</v>
      </c>
      <c r="AD125" s="323">
        <v>8.9564746796764876</v>
      </c>
      <c r="AE125" s="323">
        <v>-0.42220626320298149</v>
      </c>
      <c r="AF125" s="323">
        <v>27.211407232343504</v>
      </c>
      <c r="AG125" s="323">
        <v>8.0223073052335253E-2</v>
      </c>
      <c r="AH125" s="323">
        <v>-0.8562409846425707</v>
      </c>
      <c r="AI125" s="323">
        <v>2.4082751518123695</v>
      </c>
      <c r="AJ125" s="323">
        <v>9.9331452064278652E-2</v>
      </c>
      <c r="AK125" s="322">
        <v>0.8213359422581018</v>
      </c>
      <c r="AL125" s="323">
        <v>0.19115785006890482</v>
      </c>
      <c r="AM125" s="323">
        <v>6.2274964378737501</v>
      </c>
      <c r="AN125" s="323">
        <v>0.85789714250887306</v>
      </c>
      <c r="AO125" s="323">
        <v>1.0736398498171773</v>
      </c>
      <c r="AP125" s="323">
        <v>0.25687963738845693</v>
      </c>
      <c r="AQ125" s="323">
        <v>0.19888362944948734</v>
      </c>
      <c r="AR125" s="323"/>
      <c r="AS125" s="323">
        <v>-4.3192403289057546E-2</v>
      </c>
      <c r="AT125" s="322">
        <v>0.82267136346676661</v>
      </c>
      <c r="AU125" s="323">
        <v>1.2342971456374634</v>
      </c>
      <c r="AV125" s="323">
        <v>0.86828712022601606</v>
      </c>
      <c r="AW125" s="324"/>
      <c r="AX125" s="325"/>
    </row>
    <row r="126" spans="1:50" ht="15">
      <c r="A126" s="290" t="s">
        <v>72</v>
      </c>
      <c r="B126" s="294" t="s">
        <v>78</v>
      </c>
      <c r="C126" s="293">
        <v>2009</v>
      </c>
      <c r="D126" s="343" t="s">
        <v>56</v>
      </c>
      <c r="E126" s="322">
        <v>-0.32036125311863134</v>
      </c>
      <c r="F126" s="323">
        <v>-0.16361099181256647</v>
      </c>
      <c r="G126" s="323">
        <v>-9.6153027633319954E-2</v>
      </c>
      <c r="H126" s="323"/>
      <c r="I126" s="323">
        <v>-0.20058287759548116</v>
      </c>
      <c r="J126" s="323">
        <v>-0.26889414741034068</v>
      </c>
      <c r="K126" s="323">
        <v>-0.16815097451663294</v>
      </c>
      <c r="L126" s="323"/>
      <c r="M126" s="323"/>
      <c r="N126" s="323">
        <v>11.465744571845503</v>
      </c>
      <c r="O126" s="323"/>
      <c r="P126" s="323"/>
      <c r="Q126" s="323"/>
      <c r="R126" s="323"/>
      <c r="S126" s="323"/>
      <c r="T126" s="323"/>
      <c r="U126" s="323">
        <v>-0.89070473384662008</v>
      </c>
      <c r="V126" s="323"/>
      <c r="W126" s="323"/>
      <c r="X126" s="323">
        <v>-0.37596804679630441</v>
      </c>
      <c r="Y126" s="323">
        <v>-3.6597581795729119E-2</v>
      </c>
      <c r="Z126" s="323"/>
      <c r="AA126" s="323">
        <v>-0.55543908217493831</v>
      </c>
      <c r="AB126" s="323">
        <v>-0.37698248492525221</v>
      </c>
      <c r="AC126" s="323">
        <v>15.504856857287994</v>
      </c>
      <c r="AD126" s="323">
        <v>0.53475381560975821</v>
      </c>
      <c r="AE126" s="323">
        <v>4.7226345774713303E-2</v>
      </c>
      <c r="AF126" s="323">
        <v>1.4132311426127475</v>
      </c>
      <c r="AG126" s="323">
        <v>0.14380395844181307</v>
      </c>
      <c r="AH126" s="323">
        <v>-1</v>
      </c>
      <c r="AI126" s="323">
        <v>-0.20056180520743402</v>
      </c>
      <c r="AJ126" s="323">
        <v>-0.29776194299754322</v>
      </c>
      <c r="AK126" s="322">
        <v>-0.27949123296257289</v>
      </c>
      <c r="AL126" s="323">
        <v>-0.56340624153646102</v>
      </c>
      <c r="AM126" s="323">
        <v>1.0970584650322588</v>
      </c>
      <c r="AN126" s="323">
        <v>-0.57175606799890544</v>
      </c>
      <c r="AO126" s="323">
        <v>-0.51895320234090891</v>
      </c>
      <c r="AP126" s="323">
        <v>-0.53830235134388671</v>
      </c>
      <c r="AQ126" s="323">
        <v>-0.98602928826456326</v>
      </c>
      <c r="AR126" s="323"/>
      <c r="AS126" s="323">
        <v>0.34905801148974114</v>
      </c>
      <c r="AT126" s="322">
        <v>-0.2883463164010675</v>
      </c>
      <c r="AU126" s="323">
        <v>-0.478156935501375</v>
      </c>
      <c r="AV126" s="323">
        <v>-0.29654255022155657</v>
      </c>
      <c r="AW126" s="324"/>
      <c r="AX126" s="325"/>
    </row>
    <row r="127" spans="1:50" ht="15">
      <c r="A127" s="290" t="s">
        <v>72</v>
      </c>
      <c r="B127" s="294" t="s">
        <v>78</v>
      </c>
      <c r="C127" s="293">
        <v>2009</v>
      </c>
      <c r="D127" s="343" t="s">
        <v>57</v>
      </c>
      <c r="E127" s="322">
        <v>-0.20950058608009772</v>
      </c>
      <c r="F127" s="323">
        <v>-9.7249749138250546E-2</v>
      </c>
      <c r="G127" s="323">
        <v>1.7551212284100247E-3</v>
      </c>
      <c r="H127" s="323"/>
      <c r="I127" s="323">
        <v>-0.10131083736848677</v>
      </c>
      <c r="J127" s="323">
        <v>-5.2068695244709466E-2</v>
      </c>
      <c r="K127" s="323">
        <v>-0.16545643538251609</v>
      </c>
      <c r="L127" s="323"/>
      <c r="M127" s="323"/>
      <c r="N127" s="323">
        <v>11.465744571845503</v>
      </c>
      <c r="O127" s="323"/>
      <c r="P127" s="323"/>
      <c r="Q127" s="323"/>
      <c r="R127" s="323"/>
      <c r="S127" s="323"/>
      <c r="T127" s="323"/>
      <c r="U127" s="323">
        <v>-0.80085296101709802</v>
      </c>
      <c r="V127" s="323"/>
      <c r="W127" s="323"/>
      <c r="X127" s="323">
        <v>-0.24732409124095611</v>
      </c>
      <c r="Y127" s="323">
        <v>0.33323538415127979</v>
      </c>
      <c r="Z127" s="323"/>
      <c r="AA127" s="323">
        <v>-0.47102611573593911</v>
      </c>
      <c r="AB127" s="323">
        <v>-0.11625580532495412</v>
      </c>
      <c r="AC127" s="323">
        <v>15.504849382224981</v>
      </c>
      <c r="AD127" s="323">
        <v>6.4998293141642113E-2</v>
      </c>
      <c r="AE127" s="323">
        <v>-0.27323113734831705</v>
      </c>
      <c r="AF127" s="323">
        <v>0.67445499916925833</v>
      </c>
      <c r="AG127" s="323">
        <v>-0.2062289824171073</v>
      </c>
      <c r="AH127" s="323">
        <v>-1</v>
      </c>
      <c r="AI127" s="323">
        <v>-0.160651093245715</v>
      </c>
      <c r="AJ127" s="323">
        <v>-0.35551503623110808</v>
      </c>
      <c r="AK127" s="322">
        <v>0.36142029483818416</v>
      </c>
      <c r="AL127" s="323">
        <v>-0.62935010613332276</v>
      </c>
      <c r="AM127" s="323">
        <v>1.0900435223098259</v>
      </c>
      <c r="AN127" s="323">
        <v>0.46919019698868419</v>
      </c>
      <c r="AO127" s="323">
        <v>0.77461271318880054</v>
      </c>
      <c r="AP127" s="323">
        <v>-0.59344238791506665</v>
      </c>
      <c r="AQ127" s="323">
        <v>-0.96572774665091254</v>
      </c>
      <c r="AR127" s="323"/>
      <c r="AS127" s="323">
        <v>0.34905801148974114</v>
      </c>
      <c r="AT127" s="322">
        <v>0.24178531395602931</v>
      </c>
      <c r="AU127" s="323">
        <v>-0.48710175530596006</v>
      </c>
      <c r="AV127" s="323">
        <v>0.21035689501624324</v>
      </c>
      <c r="AW127" s="324"/>
      <c r="AX127" s="325"/>
    </row>
    <row r="128" spans="1:50" ht="15">
      <c r="A128" s="290" t="s">
        <v>72</v>
      </c>
      <c r="B128" s="294" t="s">
        <v>78</v>
      </c>
      <c r="C128" s="293">
        <v>2010</v>
      </c>
      <c r="D128" s="343" t="s">
        <v>52</v>
      </c>
      <c r="E128" s="322">
        <v>0.6622606624299946</v>
      </c>
      <c r="F128" s="323">
        <v>1.0310923691476315</v>
      </c>
      <c r="G128" s="323">
        <v>1.0482692641819649</v>
      </c>
      <c r="H128" s="323"/>
      <c r="I128" s="323">
        <v>1.0283700182649234</v>
      </c>
      <c r="J128" s="323">
        <v>1.5601679082540798</v>
      </c>
      <c r="K128" s="323">
        <v>9.8029812575047091E-3</v>
      </c>
      <c r="L128" s="323">
        <v>-0.27996789050873616</v>
      </c>
      <c r="M128" s="323"/>
      <c r="N128" s="323">
        <v>1.9780242328744655</v>
      </c>
      <c r="O128" s="323"/>
      <c r="P128" s="323"/>
      <c r="Q128" s="323"/>
      <c r="R128" s="323"/>
      <c r="S128" s="323"/>
      <c r="T128" s="323"/>
      <c r="U128" s="323">
        <v>0.36777466620229821</v>
      </c>
      <c r="V128" s="323"/>
      <c r="W128" s="323"/>
      <c r="X128" s="323">
        <v>0.34394580949915882</v>
      </c>
      <c r="Y128" s="323">
        <v>0.17544586426694486</v>
      </c>
      <c r="Z128" s="323"/>
      <c r="AA128" s="323">
        <v>0.36384631827259561</v>
      </c>
      <c r="AB128" s="323">
        <v>4.0249287166926245E-2</v>
      </c>
      <c r="AC128" s="323">
        <v>1.3493938050782723</v>
      </c>
      <c r="AD128" s="323">
        <v>-0.12755152682675314</v>
      </c>
      <c r="AE128" s="323">
        <v>-0.54347264846584109</v>
      </c>
      <c r="AF128" s="323">
        <v>-7.5372854075029735E-2</v>
      </c>
      <c r="AG128" s="323">
        <v>-0.13346221152089335</v>
      </c>
      <c r="AH128" s="323">
        <v>0.24911020661329414</v>
      </c>
      <c r="AI128" s="323">
        <v>-0.28669393028935708</v>
      </c>
      <c r="AJ128" s="323">
        <v>2.795036234031961</v>
      </c>
      <c r="AK128" s="322">
        <v>-0.54194641210911965</v>
      </c>
      <c r="AL128" s="323">
        <v>-0.27756662012062205</v>
      </c>
      <c r="AM128" s="323">
        <v>-0.45338989845824473</v>
      </c>
      <c r="AN128" s="323">
        <v>-0.62162092415799153</v>
      </c>
      <c r="AO128" s="323">
        <v>-0.87756676710909909</v>
      </c>
      <c r="AP128" s="323">
        <v>-0.47437810103167632</v>
      </c>
      <c r="AQ128" s="323">
        <v>11.309575431563355</v>
      </c>
      <c r="AR128" s="323"/>
      <c r="AS128" s="323">
        <v>0.30847409998963921</v>
      </c>
      <c r="AT128" s="322">
        <v>-0.10280960725485269</v>
      </c>
      <c r="AU128" s="323">
        <v>0.73290478827435857</v>
      </c>
      <c r="AV128" s="323">
        <v>-2.2668635046241843E-2</v>
      </c>
      <c r="AW128" s="324">
        <v>0.27433015459629384</v>
      </c>
      <c r="AX128" s="325">
        <v>-0.23306267106001624</v>
      </c>
    </row>
    <row r="129" spans="1:50" ht="15">
      <c r="A129" s="290" t="s">
        <v>72</v>
      </c>
      <c r="B129" s="294" t="s">
        <v>78</v>
      </c>
      <c r="C129" s="293">
        <v>2010</v>
      </c>
      <c r="D129" s="343" t="s">
        <v>53</v>
      </c>
      <c r="E129" s="322">
        <v>1.6867406899549842</v>
      </c>
      <c r="F129" s="323">
        <v>3.2955250698337517</v>
      </c>
      <c r="G129" s="323">
        <v>3.3932268103220817</v>
      </c>
      <c r="H129" s="323"/>
      <c r="I129" s="323">
        <v>3.3833220678749423</v>
      </c>
      <c r="J129" s="323">
        <v>4.3847707498181689</v>
      </c>
      <c r="K129" s="323">
        <v>0.10759607511662869</v>
      </c>
      <c r="L129" s="323">
        <v>1.7400574557651509</v>
      </c>
      <c r="M129" s="323"/>
      <c r="N129" s="323">
        <v>3.8207471855017099</v>
      </c>
      <c r="O129" s="323"/>
      <c r="P129" s="323"/>
      <c r="Q129" s="323"/>
      <c r="R129" s="323"/>
      <c r="S129" s="323"/>
      <c r="T129" s="323"/>
      <c r="U129" s="323">
        <v>0.20904377176793468</v>
      </c>
      <c r="V129" s="323"/>
      <c r="W129" s="323"/>
      <c r="X129" s="323">
        <v>0.47310307889513137</v>
      </c>
      <c r="Y129" s="323">
        <v>0.55518193398938853</v>
      </c>
      <c r="Z129" s="323"/>
      <c r="AA129" s="323">
        <v>0.36871670958006725</v>
      </c>
      <c r="AB129" s="323">
        <v>-0.11936286135943228</v>
      </c>
      <c r="AC129" s="323">
        <v>1.2041414486975082</v>
      </c>
      <c r="AD129" s="323">
        <v>0.24214655045973013</v>
      </c>
      <c r="AE129" s="323">
        <v>-0.36793873126993698</v>
      </c>
      <c r="AF129" s="323">
        <v>0.33377624151772645</v>
      </c>
      <c r="AG129" s="323">
        <v>0.1448422960826678</v>
      </c>
      <c r="AH129" s="323">
        <v>0.34625481503785244</v>
      </c>
      <c r="AI129" s="323">
        <v>-0.18567376501996932</v>
      </c>
      <c r="AJ129" s="323">
        <v>3.1299540179307281</v>
      </c>
      <c r="AK129" s="322">
        <v>-0.46923106889738103</v>
      </c>
      <c r="AL129" s="323">
        <v>-0.64407069883351964</v>
      </c>
      <c r="AM129" s="323">
        <v>0.34221033338696116</v>
      </c>
      <c r="AN129" s="323">
        <v>-0.63017539835157144</v>
      </c>
      <c r="AO129" s="323">
        <v>-0.82112944130576782</v>
      </c>
      <c r="AP129" s="323">
        <v>-0.1275101808334124</v>
      </c>
      <c r="AQ129" s="323">
        <v>3.3654987384605621</v>
      </c>
      <c r="AR129" s="323"/>
      <c r="AS129" s="323">
        <v>0.53588632996916075</v>
      </c>
      <c r="AT129" s="322">
        <v>8.3577237446269464E-2</v>
      </c>
      <c r="AU129" s="323">
        <v>0.51500776009862526</v>
      </c>
      <c r="AV129" s="323">
        <v>0.1136147133269782</v>
      </c>
      <c r="AW129" s="324">
        <v>0.31143260650948829</v>
      </c>
      <c r="AX129" s="325">
        <v>-0.15084106663248412</v>
      </c>
    </row>
    <row r="130" spans="1:50" ht="15">
      <c r="A130" s="290" t="s">
        <v>72</v>
      </c>
      <c r="B130" s="294" t="s">
        <v>78</v>
      </c>
      <c r="C130" s="293">
        <v>2010</v>
      </c>
      <c r="D130" s="343" t="s">
        <v>54</v>
      </c>
      <c r="E130" s="322">
        <v>0.56876376288530606</v>
      </c>
      <c r="F130" s="323">
        <v>0.67416255878579612</v>
      </c>
      <c r="G130" s="323">
        <v>0.68596072784807871</v>
      </c>
      <c r="H130" s="323"/>
      <c r="I130" s="323">
        <v>0.68595630816547892</v>
      </c>
      <c r="J130" s="323">
        <v>1.0193051157777062</v>
      </c>
      <c r="K130" s="323">
        <v>-0.11470398326692315</v>
      </c>
      <c r="L130" s="323">
        <v>-0.29036154562023875</v>
      </c>
      <c r="M130" s="323"/>
      <c r="N130" s="323">
        <v>0.71634827825032299</v>
      </c>
      <c r="O130" s="323"/>
      <c r="P130" s="323"/>
      <c r="Q130" s="323"/>
      <c r="R130" s="323"/>
      <c r="S130" s="323"/>
      <c r="T130" s="323"/>
      <c r="U130" s="323">
        <v>0.2655662775081214</v>
      </c>
      <c r="V130" s="323"/>
      <c r="W130" s="323"/>
      <c r="X130" s="323">
        <v>0.46013343855461986</v>
      </c>
      <c r="Y130" s="323">
        <v>0.16262800192064211</v>
      </c>
      <c r="Z130" s="323"/>
      <c r="AA130" s="323">
        <v>0.64586284729440024</v>
      </c>
      <c r="AB130" s="323">
        <v>8.7366026861946944E-2</v>
      </c>
      <c r="AC130" s="323">
        <v>2.2602040303831119</v>
      </c>
      <c r="AD130" s="323">
        <v>-0.20738781256912936</v>
      </c>
      <c r="AE130" s="323">
        <v>-0.31368875546902492</v>
      </c>
      <c r="AF130" s="323">
        <v>-0.26577837323943149</v>
      </c>
      <c r="AG130" s="323">
        <v>1.5608145496839012</v>
      </c>
      <c r="AH130" s="323">
        <v>-1.9476630056156531E-5</v>
      </c>
      <c r="AI130" s="323">
        <v>-0.26000187658255003</v>
      </c>
      <c r="AJ130" s="323">
        <v>3.1952952512692616</v>
      </c>
      <c r="AK130" s="322">
        <v>-0.56296509653030691</v>
      </c>
      <c r="AL130" s="323">
        <v>0.96972308897047876</v>
      </c>
      <c r="AM130" s="323">
        <v>-0.74951172392585996</v>
      </c>
      <c r="AN130" s="323">
        <v>-0.65660928765798399</v>
      </c>
      <c r="AO130" s="323">
        <v>-0.99771253051533293</v>
      </c>
      <c r="AP130" s="323">
        <v>-0.23395912864036819</v>
      </c>
      <c r="AQ130" s="323">
        <v>11.750157101676534</v>
      </c>
      <c r="AR130" s="323"/>
      <c r="AS130" s="323">
        <v>0.93694368853230137</v>
      </c>
      <c r="AT130" s="322">
        <v>-2.0227447971233166E-2</v>
      </c>
      <c r="AU130" s="323">
        <v>0.63549701768213329</v>
      </c>
      <c r="AV130" s="323">
        <v>6.983488185882783E-2</v>
      </c>
      <c r="AW130" s="324"/>
      <c r="AX130" s="325"/>
    </row>
    <row r="131" spans="1:50" ht="15">
      <c r="A131" s="290" t="s">
        <v>72</v>
      </c>
      <c r="B131" s="294" t="s">
        <v>78</v>
      </c>
      <c r="C131" s="293">
        <v>2010</v>
      </c>
      <c r="D131" s="343" t="s">
        <v>55</v>
      </c>
      <c r="E131" s="322">
        <v>1.9654427358073785</v>
      </c>
      <c r="F131" s="323">
        <v>3.2993902563393345</v>
      </c>
      <c r="G131" s="323">
        <v>3.3983339196975004</v>
      </c>
      <c r="H131" s="323"/>
      <c r="I131" s="323">
        <v>3.3988863762187687</v>
      </c>
      <c r="J131" s="323">
        <v>4.0752113713766027</v>
      </c>
      <c r="K131" s="323">
        <v>2.7684339024487959E-2</v>
      </c>
      <c r="L131" s="323">
        <v>1.772409009831599</v>
      </c>
      <c r="M131" s="323"/>
      <c r="N131" s="323">
        <v>6.2001559611340094E-2</v>
      </c>
      <c r="O131" s="323"/>
      <c r="P131" s="323"/>
      <c r="Q131" s="323"/>
      <c r="R131" s="323"/>
      <c r="S131" s="323"/>
      <c r="T131" s="323"/>
      <c r="U131" s="323">
        <v>0.26362022774272309</v>
      </c>
      <c r="V131" s="323"/>
      <c r="W131" s="323"/>
      <c r="X131" s="323">
        <v>0.67566343748048874</v>
      </c>
      <c r="Y131" s="323">
        <v>0.5960319401045161</v>
      </c>
      <c r="Z131" s="323"/>
      <c r="AA131" s="323">
        <v>0.74265885629368855</v>
      </c>
      <c r="AB131" s="323">
        <v>-5.383121503258665E-2</v>
      </c>
      <c r="AC131" s="323">
        <v>1.5170290775252104</v>
      </c>
      <c r="AD131" s="323">
        <v>0.30036660369244278</v>
      </c>
      <c r="AE131" s="323">
        <v>-8.5755179225344841E-2</v>
      </c>
      <c r="AF131" s="323">
        <v>0.26368700390449573</v>
      </c>
      <c r="AG131" s="323">
        <v>1.4648315266499947</v>
      </c>
      <c r="AH131" s="323">
        <v>7.9015756698868206E-2</v>
      </c>
      <c r="AI131" s="323">
        <v>-0.16531700099505645</v>
      </c>
      <c r="AJ131" s="323">
        <v>3.2460240035203114</v>
      </c>
      <c r="AK131" s="322">
        <v>-0.52883992452479034</v>
      </c>
      <c r="AL131" s="323">
        <v>-0.56475724740713384</v>
      </c>
      <c r="AM131" s="323">
        <v>-0.83178674547029996</v>
      </c>
      <c r="AN131" s="323">
        <v>-0.52665209707694738</v>
      </c>
      <c r="AO131" s="323">
        <v>-0.99788044274138099</v>
      </c>
      <c r="AP131" s="323">
        <v>9.1354287564933315E-2</v>
      </c>
      <c r="AQ131" s="323">
        <v>3.0985950966932712</v>
      </c>
      <c r="AR131" s="323"/>
      <c r="AS131" s="323">
        <v>0.9621968592502248</v>
      </c>
      <c r="AT131" s="322">
        <v>0.53609074557934289</v>
      </c>
      <c r="AU131" s="323">
        <v>0.22489506311152668</v>
      </c>
      <c r="AV131" s="323">
        <v>0.49484841682352598</v>
      </c>
      <c r="AW131" s="324"/>
      <c r="AX131" s="325"/>
    </row>
    <row r="132" spans="1:50" ht="15">
      <c r="A132" s="290" t="s">
        <v>72</v>
      </c>
      <c r="B132" s="294" t="s">
        <v>78</v>
      </c>
      <c r="C132" s="293">
        <v>2010</v>
      </c>
      <c r="D132" s="343" t="s">
        <v>56</v>
      </c>
      <c r="E132" s="322">
        <v>0.95977971206316282</v>
      </c>
      <c r="F132" s="323">
        <v>2.8199972655283529</v>
      </c>
      <c r="G132" s="323">
        <v>2.8329708037963637</v>
      </c>
      <c r="H132" s="323"/>
      <c r="I132" s="323">
        <v>2.9523542926581845</v>
      </c>
      <c r="J132" s="323">
        <v>6.9472304389628352</v>
      </c>
      <c r="K132" s="323">
        <v>0.15593807203839161</v>
      </c>
      <c r="L132" s="323">
        <v>0.26664309382260959</v>
      </c>
      <c r="M132" s="323"/>
      <c r="N132" s="323">
        <v>1.9853454299940418</v>
      </c>
      <c r="O132" s="323"/>
      <c r="P132" s="323"/>
      <c r="Q132" s="323"/>
      <c r="R132" s="323"/>
      <c r="S132" s="323"/>
      <c r="T132" s="323"/>
      <c r="U132" s="323">
        <v>1.6635941925495266</v>
      </c>
      <c r="V132" s="323"/>
      <c r="W132" s="323"/>
      <c r="X132" s="323">
        <v>7.5306253709024065E-2</v>
      </c>
      <c r="Y132" s="323">
        <v>0.2436852205892279</v>
      </c>
      <c r="Z132" s="323"/>
      <c r="AA132" s="323">
        <v>-0.21248663319018152</v>
      </c>
      <c r="AB132" s="323">
        <v>-2.8940272848516548E-2</v>
      </c>
      <c r="AC132" s="323">
        <v>0.22326897527872666</v>
      </c>
      <c r="AD132" s="323">
        <v>-3.1939725866722015E-4</v>
      </c>
      <c r="AE132" s="323">
        <v>-0.56815996866636775</v>
      </c>
      <c r="AF132" s="323">
        <v>0.47595470177094723</v>
      </c>
      <c r="AG132" s="323">
        <v>-0.48528176961735864</v>
      </c>
      <c r="AH132" s="323"/>
      <c r="AI132" s="323">
        <v>-0.31216343924614448</v>
      </c>
      <c r="AJ132" s="323">
        <v>2.0187463665539318</v>
      </c>
      <c r="AK132" s="322">
        <v>-0.52300899102849507</v>
      </c>
      <c r="AL132" s="323">
        <v>-0.7949564369343074</v>
      </c>
      <c r="AM132" s="323">
        <v>-0.4419097132800599</v>
      </c>
      <c r="AN132" s="323">
        <v>-0.54365975784578147</v>
      </c>
      <c r="AO132" s="323">
        <v>-0.52895415256118938</v>
      </c>
      <c r="AP132" s="323">
        <v>-0.63534482779660895</v>
      </c>
      <c r="AQ132" s="323">
        <v>5.2720292484666187</v>
      </c>
      <c r="AR132" s="323"/>
      <c r="AS132" s="323">
        <v>-0.73136660980679014</v>
      </c>
      <c r="AT132" s="322">
        <v>-0.21619405257112179</v>
      </c>
      <c r="AU132" s="323">
        <v>1.3763500530848338</v>
      </c>
      <c r="AV132" s="323">
        <v>-0.16518028699382539</v>
      </c>
      <c r="AW132" s="324"/>
      <c r="AX132" s="325"/>
    </row>
    <row r="133" spans="1:50" ht="15">
      <c r="A133" s="290" t="s">
        <v>72</v>
      </c>
      <c r="B133" s="294" t="s">
        <v>78</v>
      </c>
      <c r="C133" s="293">
        <v>2010</v>
      </c>
      <c r="D133" s="343" t="s">
        <v>57</v>
      </c>
      <c r="E133" s="322">
        <v>1.0433070767195631</v>
      </c>
      <c r="F133" s="323">
        <v>3.2802842110820407</v>
      </c>
      <c r="G133" s="323">
        <v>3.373178999151254</v>
      </c>
      <c r="H133" s="323"/>
      <c r="I133" s="323">
        <v>3.3146169997421366</v>
      </c>
      <c r="J133" s="323">
        <v>6.696770976373223</v>
      </c>
      <c r="K133" s="323">
        <v>0.20031188775628572</v>
      </c>
      <c r="L133" s="323">
        <v>1.1520457875709966</v>
      </c>
      <c r="M133" s="323"/>
      <c r="N133" s="323">
        <v>3.8427785853591114</v>
      </c>
      <c r="O133" s="323"/>
      <c r="P133" s="323"/>
      <c r="Q133" s="323"/>
      <c r="R133" s="323"/>
      <c r="S133" s="323"/>
      <c r="T133" s="323"/>
      <c r="U133" s="323">
        <v>-4.0573798887978907E-2</v>
      </c>
      <c r="V133" s="323"/>
      <c r="W133" s="323"/>
      <c r="X133" s="323">
        <v>0.13925524095430455</v>
      </c>
      <c r="Y133" s="323">
        <v>0.42679011205816025</v>
      </c>
      <c r="Z133" s="323"/>
      <c r="AA133" s="323">
        <v>-0.23025872783585558</v>
      </c>
      <c r="AB133" s="323">
        <v>-0.18162279207459575</v>
      </c>
      <c r="AC133" s="323">
        <v>0.73140983108975344</v>
      </c>
      <c r="AD133" s="323">
        <v>0.14819946746091106</v>
      </c>
      <c r="AE133" s="323">
        <v>-0.4066611282116368</v>
      </c>
      <c r="AF133" s="323">
        <v>0.53760085422859905</v>
      </c>
      <c r="AG133" s="323">
        <v>-0.16521547279871038</v>
      </c>
      <c r="AH133" s="323"/>
      <c r="AI133" s="323">
        <v>-0.20106527205208555</v>
      </c>
      <c r="AJ133" s="323">
        <v>2.9287418087115089</v>
      </c>
      <c r="AK133" s="322">
        <v>-0.44079903198235421</v>
      </c>
      <c r="AL133" s="323">
        <v>-0.6839350389933212</v>
      </c>
      <c r="AM133" s="323">
        <v>0.38311156474593516</v>
      </c>
      <c r="AN133" s="323">
        <v>-0.69420747702534691</v>
      </c>
      <c r="AO133" s="323">
        <v>-0.72686933844559543</v>
      </c>
      <c r="AP133" s="323">
        <v>-0.43912323993253316</v>
      </c>
      <c r="AQ133" s="323">
        <v>11.210060431007246</v>
      </c>
      <c r="AR133" s="323"/>
      <c r="AS133" s="323">
        <v>-0.34615646549925555</v>
      </c>
      <c r="AT133" s="322">
        <v>-0.24282772832430927</v>
      </c>
      <c r="AU133" s="323">
        <v>2.2327485725710638</v>
      </c>
      <c r="AV133" s="323">
        <v>-0.19759462669970873</v>
      </c>
      <c r="AW133" s="324"/>
      <c r="AX133" s="325"/>
    </row>
    <row r="134" spans="1:50" ht="15">
      <c r="A134" s="290" t="s">
        <v>72</v>
      </c>
      <c r="B134" s="294" t="s">
        <v>78</v>
      </c>
      <c r="C134" s="293">
        <v>2011</v>
      </c>
      <c r="D134" s="343" t="s">
        <v>52</v>
      </c>
      <c r="E134" s="322">
        <v>0.12345103063997534</v>
      </c>
      <c r="F134" s="323">
        <v>-5.5549387812398087E-3</v>
      </c>
      <c r="G134" s="323">
        <v>-8.9599364469931542E-3</v>
      </c>
      <c r="H134" s="323"/>
      <c r="I134" s="323">
        <v>1.9954285494130711E-2</v>
      </c>
      <c r="J134" s="323">
        <v>3.3820310181366102E-2</v>
      </c>
      <c r="K134" s="323">
        <v>-1.9594436178706305E-3</v>
      </c>
      <c r="L134" s="323">
        <v>-0.19299881975261385</v>
      </c>
      <c r="M134" s="323"/>
      <c r="N134" s="323">
        <v>-0.92911783400062042</v>
      </c>
      <c r="O134" s="323"/>
      <c r="P134" s="323"/>
      <c r="Q134" s="323"/>
      <c r="R134" s="323"/>
      <c r="S134" s="323"/>
      <c r="T134" s="323"/>
      <c r="U134" s="323">
        <v>0.19135434228334391</v>
      </c>
      <c r="V134" s="323"/>
      <c r="W134" s="323"/>
      <c r="X134" s="323">
        <v>0.2917131607429288</v>
      </c>
      <c r="Y134" s="323">
        <v>0.39289505418554344</v>
      </c>
      <c r="Z134" s="323"/>
      <c r="AA134" s="323">
        <v>0.31980127764142768</v>
      </c>
      <c r="AB134" s="323">
        <v>3.9892861921711993E-2</v>
      </c>
      <c r="AC134" s="323">
        <v>0.23384540554210606</v>
      </c>
      <c r="AD134" s="323">
        <v>0.10008562185688748</v>
      </c>
      <c r="AE134" s="323">
        <v>1.1291628131529208</v>
      </c>
      <c r="AF134" s="323">
        <v>2.4452155797382506E-3</v>
      </c>
      <c r="AG134" s="323">
        <v>0.35395381734029857</v>
      </c>
      <c r="AH134" s="323">
        <v>0.18282649206515292</v>
      </c>
      <c r="AI134" s="323">
        <v>-4.9744152081854148E-2</v>
      </c>
      <c r="AJ134" s="323">
        <v>0.35440796495188931</v>
      </c>
      <c r="AK134" s="322">
        <v>0.67769467125592764</v>
      </c>
      <c r="AL134" s="323">
        <v>0.25933385286973998</v>
      </c>
      <c r="AM134" s="323">
        <v>0.51260154836604377</v>
      </c>
      <c r="AN134" s="323">
        <v>0.89897337690925672</v>
      </c>
      <c r="AO134" s="323">
        <v>3.9704271020314614</v>
      </c>
      <c r="AP134" s="323">
        <v>-7.4823611985490928E-3</v>
      </c>
      <c r="AQ134" s="323">
        <v>-0.32183691831797562</v>
      </c>
      <c r="AR134" s="323">
        <v>0.16654208083663435</v>
      </c>
      <c r="AS134" s="323">
        <v>0.45810193222278384</v>
      </c>
      <c r="AT134" s="322">
        <v>0.30322737509021941</v>
      </c>
      <c r="AU134" s="323">
        <v>0.1759742835281918</v>
      </c>
      <c r="AV134" s="323">
        <v>0.28159033100418285</v>
      </c>
      <c r="AW134" s="324">
        <v>0.30141201299528514</v>
      </c>
      <c r="AX134" s="325">
        <v>-1.5230904427784972E-2</v>
      </c>
    </row>
    <row r="135" spans="1:50" ht="15">
      <c r="A135" s="290" t="s">
        <v>72</v>
      </c>
      <c r="B135" s="294" t="s">
        <v>78</v>
      </c>
      <c r="C135" s="293">
        <v>2011</v>
      </c>
      <c r="D135" s="343" t="s">
        <v>53</v>
      </c>
      <c r="E135" s="322">
        <v>-0.22535766236772739</v>
      </c>
      <c r="F135" s="323">
        <v>-0.42898844352583199</v>
      </c>
      <c r="G135" s="323">
        <v>-0.4337163722744351</v>
      </c>
      <c r="H135" s="323"/>
      <c r="I135" s="323">
        <v>-0.42057844171122227</v>
      </c>
      <c r="J135" s="323">
        <v>-0.44091886536424485</v>
      </c>
      <c r="K135" s="323">
        <v>0.15319188631881284</v>
      </c>
      <c r="L135" s="323">
        <v>-0.76066996275883114</v>
      </c>
      <c r="M135" s="323"/>
      <c r="N135" s="323">
        <v>-0.94933620014272857</v>
      </c>
      <c r="O135" s="323"/>
      <c r="P135" s="323"/>
      <c r="Q135" s="323"/>
      <c r="R135" s="323"/>
      <c r="S135" s="323"/>
      <c r="T135" s="323"/>
      <c r="U135" s="323">
        <v>0.11372910209829515</v>
      </c>
      <c r="V135" s="323"/>
      <c r="W135" s="323"/>
      <c r="X135" s="323">
        <v>0.22258015979714915</v>
      </c>
      <c r="Y135" s="323">
        <v>0.13009108142293385</v>
      </c>
      <c r="Z135" s="323"/>
      <c r="AA135" s="323">
        <v>0.33514226660966345</v>
      </c>
      <c r="AB135" s="323">
        <v>0.22438212850064695</v>
      </c>
      <c r="AC135" s="323">
        <v>1.0290113205751807</v>
      </c>
      <c r="AD135" s="323">
        <v>0.22028067488367079</v>
      </c>
      <c r="AE135" s="323">
        <v>1.078060612394385</v>
      </c>
      <c r="AF135" s="323">
        <v>0.12863888560529879</v>
      </c>
      <c r="AG135" s="323">
        <v>0.53373166884590695</v>
      </c>
      <c r="AH135" s="323">
        <v>0.41623298653780777</v>
      </c>
      <c r="AI135" s="323">
        <v>3.0614722213758466E-2</v>
      </c>
      <c r="AJ135" s="323">
        <v>0.18315933850090976</v>
      </c>
      <c r="AK135" s="322">
        <v>0.10237371203908852</v>
      </c>
      <c r="AL135" s="323">
        <v>1.3567098181351331</v>
      </c>
      <c r="AM135" s="323">
        <v>-0.48502268092300854</v>
      </c>
      <c r="AN135" s="323">
        <v>0.46434287080014686</v>
      </c>
      <c r="AO135" s="323">
        <v>0.68763360829265296</v>
      </c>
      <c r="AP135" s="323">
        <v>2.208021321185146</v>
      </c>
      <c r="AQ135" s="323">
        <v>-0.19152470654938408</v>
      </c>
      <c r="AR135" s="323">
        <v>-0.85849546357832496</v>
      </c>
      <c r="AS135" s="323">
        <v>0.87001603462669919</v>
      </c>
      <c r="AT135" s="322">
        <v>-0.10598678795718525</v>
      </c>
      <c r="AU135" s="323">
        <v>0.16758222067717354</v>
      </c>
      <c r="AV135" s="323">
        <v>-8.0074881535798573E-2</v>
      </c>
      <c r="AW135" s="324">
        <v>0.36650790418682022</v>
      </c>
      <c r="AX135" s="325">
        <v>-0.32680585626643027</v>
      </c>
    </row>
    <row r="136" spans="1:50" ht="15">
      <c r="A136" s="290" t="s">
        <v>72</v>
      </c>
      <c r="B136" s="294" t="s">
        <v>78</v>
      </c>
      <c r="C136" s="293">
        <v>2011</v>
      </c>
      <c r="D136" s="343" t="s">
        <v>54</v>
      </c>
      <c r="E136" s="322">
        <v>9.1286599455565928E-2</v>
      </c>
      <c r="F136" s="323">
        <v>-0.17133597712701631</v>
      </c>
      <c r="G136" s="323">
        <v>-0.18348397040110698</v>
      </c>
      <c r="H136" s="323"/>
      <c r="I136" s="323">
        <v>-0.18447552783478269</v>
      </c>
      <c r="J136" s="323">
        <v>-0.19436574418022906</v>
      </c>
      <c r="K136" s="323">
        <v>-3.2718060453675563E-2</v>
      </c>
      <c r="L136" s="323">
        <v>-0.19842673022691704</v>
      </c>
      <c r="M136" s="323"/>
      <c r="N136" s="323">
        <v>6.5128095569475937</v>
      </c>
      <c r="O136" s="323"/>
      <c r="P136" s="323"/>
      <c r="Q136" s="323"/>
      <c r="R136" s="323"/>
      <c r="S136" s="323"/>
      <c r="T136" s="323"/>
      <c r="U136" s="323">
        <v>0.38912694913937801</v>
      </c>
      <c r="V136" s="323"/>
      <c r="W136" s="323"/>
      <c r="X136" s="323">
        <v>0.40163718002966864</v>
      </c>
      <c r="Y136" s="323">
        <v>0.43952096274931596</v>
      </c>
      <c r="Z136" s="323"/>
      <c r="AA136" s="323">
        <v>0.34362737525905357</v>
      </c>
      <c r="AB136" s="323">
        <v>-4.3429569376479613E-2</v>
      </c>
      <c r="AC136" s="323">
        <v>7.9518366414361372E-2</v>
      </c>
      <c r="AD136" s="323">
        <v>-0.19577951690101644</v>
      </c>
      <c r="AE136" s="323">
        <v>9.7848985991405207E-2</v>
      </c>
      <c r="AF136" s="323">
        <v>-0.12138038374725393</v>
      </c>
      <c r="AG136" s="323">
        <v>-0.86062230040205367</v>
      </c>
      <c r="AH136" s="323">
        <v>0.25092776635086611</v>
      </c>
      <c r="AI136" s="323">
        <v>2.54341175471735E-2</v>
      </c>
      <c r="AJ136" s="323">
        <v>0.83115117324686705</v>
      </c>
      <c r="AK136" s="322">
        <v>-0.43798711702042226</v>
      </c>
      <c r="AL136" s="323">
        <v>-0.56559099053022177</v>
      </c>
      <c r="AM136" s="323">
        <v>-0.84105949783136025</v>
      </c>
      <c r="AN136" s="323">
        <v>-0.40390257719610129</v>
      </c>
      <c r="AO136" s="323">
        <v>-0.53448058903282936</v>
      </c>
      <c r="AP136" s="323">
        <v>-0.21481722174120424</v>
      </c>
      <c r="AQ136" s="323">
        <v>-0.47920426566458502</v>
      </c>
      <c r="AR136" s="323">
        <v>0.16654208083663435</v>
      </c>
      <c r="AS136" s="323">
        <v>0.4751696577287266</v>
      </c>
      <c r="AT136" s="322">
        <v>-3.1581065380800168E-2</v>
      </c>
      <c r="AU136" s="323">
        <v>0.29094411482159638</v>
      </c>
      <c r="AV136" s="323">
        <v>3.6139163270128165E-2</v>
      </c>
      <c r="AW136" s="324"/>
      <c r="AX136" s="325"/>
    </row>
    <row r="137" spans="1:50" ht="15">
      <c r="A137" s="290" t="s">
        <v>72</v>
      </c>
      <c r="B137" s="294" t="s">
        <v>78</v>
      </c>
      <c r="C137" s="293">
        <v>2011</v>
      </c>
      <c r="D137" s="343" t="s">
        <v>55</v>
      </c>
      <c r="E137" s="322">
        <v>-0.31252380811365171</v>
      </c>
      <c r="F137" s="323">
        <v>-0.58641232382501718</v>
      </c>
      <c r="G137" s="323">
        <v>-0.59469945796428214</v>
      </c>
      <c r="H137" s="323"/>
      <c r="I137" s="323">
        <v>-0.59528392913528161</v>
      </c>
      <c r="J137" s="323">
        <v>-0.60776062369634498</v>
      </c>
      <c r="K137" s="323">
        <v>0.12841563763423317</v>
      </c>
      <c r="L137" s="323">
        <v>-0.89117660668081278</v>
      </c>
      <c r="M137" s="323"/>
      <c r="N137" s="323">
        <v>14.02546260042058</v>
      </c>
      <c r="O137" s="323"/>
      <c r="P137" s="323"/>
      <c r="Q137" s="323"/>
      <c r="R137" s="323"/>
      <c r="S137" s="323"/>
      <c r="T137" s="323"/>
      <c r="U137" s="323">
        <v>0.298615411767718</v>
      </c>
      <c r="V137" s="323"/>
      <c r="W137" s="323"/>
      <c r="X137" s="323">
        <v>0.36694661262111233</v>
      </c>
      <c r="Y137" s="323">
        <v>0.17746958641084046</v>
      </c>
      <c r="Z137" s="323"/>
      <c r="AA137" s="323">
        <v>0.3941302086154071</v>
      </c>
      <c r="AB137" s="323">
        <v>0.37940804528233951</v>
      </c>
      <c r="AC137" s="323">
        <v>0.59941067443532747</v>
      </c>
      <c r="AD137" s="323">
        <v>-6.5289075150733455E-2</v>
      </c>
      <c r="AE137" s="323">
        <v>0.44742443957473732</v>
      </c>
      <c r="AF137" s="323">
        <v>-6.410755841699467E-2</v>
      </c>
      <c r="AG137" s="323">
        <v>-0.18282967751457352</v>
      </c>
      <c r="AH137" s="323">
        <v>0.28754618990141406</v>
      </c>
      <c r="AI137" s="323">
        <v>0.20961490972567015</v>
      </c>
      <c r="AJ137" s="323">
        <v>0.7743563628747574</v>
      </c>
      <c r="AK137" s="322">
        <v>0.24214781002405406</v>
      </c>
      <c r="AL137" s="323">
        <v>4.6839949104096515E-2</v>
      </c>
      <c r="AM137" s="323">
        <v>0.11557003097135142</v>
      </c>
      <c r="AN137" s="323">
        <v>0.23912136653863542</v>
      </c>
      <c r="AO137" s="323">
        <v>0.43236741760261099</v>
      </c>
      <c r="AP137" s="323">
        <v>2.1345865043836456</v>
      </c>
      <c r="AQ137" s="323">
        <v>-0.13767271260546884</v>
      </c>
      <c r="AR137" s="323">
        <v>-0.85849546357832496</v>
      </c>
      <c r="AS137" s="323">
        <v>1.1711869212536052</v>
      </c>
      <c r="AT137" s="322">
        <v>-0.21502909226105624</v>
      </c>
      <c r="AU137" s="323">
        <v>0.10675068710135928</v>
      </c>
      <c r="AV137" s="323">
        <v>-0.18008529508316462</v>
      </c>
      <c r="AW137" s="324"/>
      <c r="AX137" s="325"/>
    </row>
    <row r="138" spans="1:50" ht="15">
      <c r="A138" s="290" t="s">
        <v>72</v>
      </c>
      <c r="B138" s="294" t="s">
        <v>78</v>
      </c>
      <c r="C138" s="293">
        <v>2011</v>
      </c>
      <c r="D138" s="343" t="s">
        <v>56</v>
      </c>
      <c r="E138" s="322">
        <v>0.20538117887724416</v>
      </c>
      <c r="F138" s="323">
        <v>0.35858964902205448</v>
      </c>
      <c r="G138" s="323">
        <v>0.36918145751086057</v>
      </c>
      <c r="H138" s="323"/>
      <c r="I138" s="323">
        <v>0.50994184445943447</v>
      </c>
      <c r="J138" s="323">
        <v>0.61130456948674983</v>
      </c>
      <c r="K138" s="323">
        <v>2.5689695635930827E-2</v>
      </c>
      <c r="L138" s="323">
        <v>-3.3070416627203017E-2</v>
      </c>
      <c r="M138" s="323"/>
      <c r="N138" s="323">
        <v>-0.95394519831421654</v>
      </c>
      <c r="O138" s="323"/>
      <c r="P138" s="323"/>
      <c r="Q138" s="323"/>
      <c r="R138" s="323"/>
      <c r="S138" s="323"/>
      <c r="T138" s="323"/>
      <c r="U138" s="323">
        <v>-1</v>
      </c>
      <c r="V138" s="323"/>
      <c r="W138" s="323"/>
      <c r="X138" s="323">
        <v>-5.3401213983706314E-2</v>
      </c>
      <c r="Y138" s="323">
        <v>0.1608475340913765</v>
      </c>
      <c r="Z138" s="323"/>
      <c r="AA138" s="323">
        <v>0.21803883633010379</v>
      </c>
      <c r="AB138" s="323">
        <v>0.17690438380976597</v>
      </c>
      <c r="AC138" s="323">
        <v>0.74238348740148019</v>
      </c>
      <c r="AD138" s="323">
        <v>0.47392904797855873</v>
      </c>
      <c r="AE138" s="323">
        <v>1.3052563519452023</v>
      </c>
      <c r="AF138" s="323">
        <v>0.18080409982349915</v>
      </c>
      <c r="AG138" s="323">
        <v>1.6087377242997474</v>
      </c>
      <c r="AH138" s="323">
        <v>-9.0524907865056237E-2</v>
      </c>
      <c r="AI138" s="323">
        <v>-0.12691908598777893</v>
      </c>
      <c r="AJ138" s="323">
        <v>-0.93059228594521159</v>
      </c>
      <c r="AK138" s="322">
        <v>1.5986987938419228</v>
      </c>
      <c r="AL138" s="323">
        <v>3.5465174104056869</v>
      </c>
      <c r="AM138" s="323">
        <v>0.53615591053719236</v>
      </c>
      <c r="AN138" s="323">
        <v>3.0835010213657914</v>
      </c>
      <c r="AO138" s="323">
        <v>4.0339035572937707</v>
      </c>
      <c r="AP138" s="323">
        <v>0.28413224290986006</v>
      </c>
      <c r="AQ138" s="323">
        <v>4.0620175128820817</v>
      </c>
      <c r="AR138" s="323"/>
      <c r="AS138" s="323">
        <v>0.2544843771750574</v>
      </c>
      <c r="AT138" s="322">
        <v>0.87784686819352742</v>
      </c>
      <c r="AU138" s="323">
        <v>-0.34671216588191656</v>
      </c>
      <c r="AV138" s="323">
        <v>0.76618796450338333</v>
      </c>
      <c r="AW138" s="324"/>
      <c r="AX138" s="325"/>
    </row>
    <row r="139" spans="1:50" ht="15">
      <c r="A139" s="290" t="s">
        <v>72</v>
      </c>
      <c r="B139" s="294" t="s">
        <v>78</v>
      </c>
      <c r="C139" s="293">
        <v>2011</v>
      </c>
      <c r="D139" s="343" t="s">
        <v>57</v>
      </c>
      <c r="E139" s="322">
        <v>6.6699144146318445E-2</v>
      </c>
      <c r="F139" s="323">
        <v>0.19452217970058655</v>
      </c>
      <c r="G139" s="323">
        <v>0.20185294934458239</v>
      </c>
      <c r="H139" s="323"/>
      <c r="I139" s="323">
        <v>0.36568117791278021</v>
      </c>
      <c r="J139" s="323">
        <v>0.38074508873445007</v>
      </c>
      <c r="K139" s="323">
        <v>0.17780374466682866</v>
      </c>
      <c r="L139" s="323">
        <v>2.2951602049209292</v>
      </c>
      <c r="M139" s="323"/>
      <c r="N139" s="323">
        <v>-0.96858442585437743</v>
      </c>
      <c r="O139" s="323"/>
      <c r="P139" s="323"/>
      <c r="Q139" s="323"/>
      <c r="R139" s="323"/>
      <c r="S139" s="323"/>
      <c r="T139" s="323"/>
      <c r="U139" s="323">
        <v>-1</v>
      </c>
      <c r="V139" s="323"/>
      <c r="W139" s="323"/>
      <c r="X139" s="323">
        <v>-0.12738608581190761</v>
      </c>
      <c r="Y139" s="323">
        <v>-3.6483246138803896E-2</v>
      </c>
      <c r="Z139" s="323"/>
      <c r="AA139" s="323">
        <v>0.12123011853270756</v>
      </c>
      <c r="AB139" s="323">
        <v>5.4096912258056587E-2</v>
      </c>
      <c r="AC139" s="323">
        <v>1.9725930799637785</v>
      </c>
      <c r="AD139" s="323">
        <v>0.742161532006128</v>
      </c>
      <c r="AE139" s="323">
        <v>1.2114032746602719</v>
      </c>
      <c r="AF139" s="323">
        <v>0.58930638154091097</v>
      </c>
      <c r="AG139" s="323">
        <v>1.0307111481886864</v>
      </c>
      <c r="AH139" s="323">
        <v>0.93582425649858225</v>
      </c>
      <c r="AI139" s="323">
        <v>-0.11078096278000106</v>
      </c>
      <c r="AJ139" s="323">
        <v>-0.92447290974662577</v>
      </c>
      <c r="AK139" s="322">
        <v>4.6201120979718444E-2</v>
      </c>
      <c r="AL139" s="323">
        <v>2.2633210164829234</v>
      </c>
      <c r="AM139" s="323">
        <v>-0.48756747382936771</v>
      </c>
      <c r="AN139" s="323">
        <v>0.67997970019561349</v>
      </c>
      <c r="AO139" s="323">
        <v>0.68869002190406747</v>
      </c>
      <c r="AP139" s="323">
        <v>2.4114633702376653</v>
      </c>
      <c r="AQ139" s="323">
        <v>-0.72281658387636927</v>
      </c>
      <c r="AR139" s="323"/>
      <c r="AS139" s="323">
        <v>-1</v>
      </c>
      <c r="AT139" s="322">
        <v>5.3579962624720555E-2</v>
      </c>
      <c r="AU139" s="323">
        <v>0.30405518311024893</v>
      </c>
      <c r="AV139" s="323">
        <v>7.2018349350262731E-2</v>
      </c>
      <c r="AW139" s="324"/>
      <c r="AX139" s="325"/>
    </row>
    <row r="140" spans="1:50" ht="15">
      <c r="A140" s="290" t="s">
        <v>72</v>
      </c>
      <c r="B140" s="294" t="s">
        <v>78</v>
      </c>
      <c r="C140" s="293">
        <v>2012</v>
      </c>
      <c r="D140" s="343" t="s">
        <v>52</v>
      </c>
      <c r="E140" s="322">
        <v>0.19171113214295551</v>
      </c>
      <c r="F140" s="323">
        <v>9.4689642682924111E-2</v>
      </c>
      <c r="G140" s="323">
        <v>9.2208645564266389E-2</v>
      </c>
      <c r="H140" s="323"/>
      <c r="I140" s="323">
        <v>9.186422314508344E-2</v>
      </c>
      <c r="J140" s="323">
        <v>5.8865620419582924E-2</v>
      </c>
      <c r="K140" s="323">
        <v>0.35265828283618139</v>
      </c>
      <c r="L140" s="323">
        <v>0.22503027568408049</v>
      </c>
      <c r="M140" s="323"/>
      <c r="N140" s="323">
        <v>0.24992836404889038</v>
      </c>
      <c r="O140" s="323"/>
      <c r="P140" s="323"/>
      <c r="Q140" s="323"/>
      <c r="R140" s="323"/>
      <c r="S140" s="323"/>
      <c r="T140" s="323"/>
      <c r="U140" s="323">
        <v>0.21404065366593619</v>
      </c>
      <c r="V140" s="323"/>
      <c r="W140" s="323"/>
      <c r="X140" s="323">
        <v>0.28913362045163749</v>
      </c>
      <c r="Y140" s="323">
        <v>0.37297797622527412</v>
      </c>
      <c r="Z140" s="323">
        <v>0.31420289528421569</v>
      </c>
      <c r="AA140" s="323">
        <v>5.085954356091929E-2</v>
      </c>
      <c r="AB140" s="323">
        <v>1.2736262627877779</v>
      </c>
      <c r="AC140" s="323">
        <v>0.42621089187042938</v>
      </c>
      <c r="AD140" s="323">
        <v>-0.28680996446420826</v>
      </c>
      <c r="AE140" s="323">
        <v>0.12403495120766291</v>
      </c>
      <c r="AF140" s="323">
        <v>-0.39051517843361327</v>
      </c>
      <c r="AG140" s="323">
        <v>-1.5003889718483586E-2</v>
      </c>
      <c r="AH140" s="323">
        <v>-0.11478954284220123</v>
      </c>
      <c r="AI140" s="323">
        <v>-3.1489751523482781E-2</v>
      </c>
      <c r="AJ140" s="323">
        <v>0.17700704353376037</v>
      </c>
      <c r="AK140" s="322">
        <v>0.77349054677239726</v>
      </c>
      <c r="AL140" s="323">
        <v>0.69757740309061222</v>
      </c>
      <c r="AM140" s="323">
        <v>0.19312644449600005</v>
      </c>
      <c r="AN140" s="323">
        <v>1.0873052539142796</v>
      </c>
      <c r="AO140" s="323">
        <v>1.0171465256511627</v>
      </c>
      <c r="AP140" s="323">
        <v>0.58888915247325446</v>
      </c>
      <c r="AQ140" s="323">
        <v>1.8470498891909195</v>
      </c>
      <c r="AR140" s="323">
        <v>-1</v>
      </c>
      <c r="AS140" s="323">
        <v>-3.1833122509930825E-2</v>
      </c>
      <c r="AT140" s="322">
        <v>0.43464211541785763</v>
      </c>
      <c r="AU140" s="323">
        <v>-1.2605967438045483E-2</v>
      </c>
      <c r="AV140" s="323">
        <v>0.364862804058732</v>
      </c>
      <c r="AW140" s="324">
        <v>0.33594072860084589</v>
      </c>
      <c r="AX140" s="325">
        <v>2.164922053703441E-2</v>
      </c>
    </row>
    <row r="141" spans="1:50" ht="15">
      <c r="A141" s="290" t="s">
        <v>72</v>
      </c>
      <c r="B141" s="294" t="s">
        <v>78</v>
      </c>
      <c r="C141" s="293">
        <v>2012</v>
      </c>
      <c r="D141" s="343" t="s">
        <v>53</v>
      </c>
      <c r="E141" s="322">
        <v>0.85231688485552926</v>
      </c>
      <c r="F141" s="323">
        <v>1.5150139309706676</v>
      </c>
      <c r="G141" s="323">
        <v>1.5358542077300006</v>
      </c>
      <c r="H141" s="323"/>
      <c r="I141" s="323">
        <v>1.5388661451030927</v>
      </c>
      <c r="J141" s="323">
        <v>1.6154489659258209</v>
      </c>
      <c r="K141" s="323">
        <v>0.48767911551638193</v>
      </c>
      <c r="L141" s="323">
        <v>4.560198417643214</v>
      </c>
      <c r="M141" s="323"/>
      <c r="N141" s="323">
        <v>0.18395126489594271</v>
      </c>
      <c r="O141" s="323"/>
      <c r="P141" s="323"/>
      <c r="Q141" s="323"/>
      <c r="R141" s="323"/>
      <c r="S141" s="323"/>
      <c r="T141" s="323"/>
      <c r="U141" s="323">
        <v>0.29865745784002207</v>
      </c>
      <c r="V141" s="323"/>
      <c r="W141" s="323"/>
      <c r="X141" s="323">
        <v>0.17145833545009159</v>
      </c>
      <c r="Y141" s="323">
        <v>0.51812894078708505</v>
      </c>
      <c r="Z141" s="323">
        <v>0.22691982033134228</v>
      </c>
      <c r="AA141" s="323">
        <v>-3.932987299304002E-2</v>
      </c>
      <c r="AB141" s="323">
        <v>3.8608650782692717E-2</v>
      </c>
      <c r="AC141" s="323">
        <v>0.4994966178252957</v>
      </c>
      <c r="AD141" s="323">
        <v>-0.43711614360320222</v>
      </c>
      <c r="AE141" s="323">
        <v>-4.3291622714007758E-2</v>
      </c>
      <c r="AF141" s="323">
        <v>-0.51695494587277413</v>
      </c>
      <c r="AG141" s="323">
        <v>-0.22856154711905438</v>
      </c>
      <c r="AH141" s="323">
        <v>-0.2724991272924574</v>
      </c>
      <c r="AI141" s="323">
        <v>-0.10798372233348179</v>
      </c>
      <c r="AJ141" s="323">
        <v>0.18126097484224524</v>
      </c>
      <c r="AK141" s="322">
        <v>1.030031530093328</v>
      </c>
      <c r="AL141" s="323">
        <v>1.5100921832201593</v>
      </c>
      <c r="AM141" s="323">
        <v>0.73630308628184993</v>
      </c>
      <c r="AN141" s="323">
        <v>1.0743789300544391</v>
      </c>
      <c r="AO141" s="323">
        <v>2.0633278292823602</v>
      </c>
      <c r="AP141" s="323">
        <v>-0.27020746915426147</v>
      </c>
      <c r="AQ141" s="323">
        <v>0.3764108724397679</v>
      </c>
      <c r="AR141" s="323">
        <v>-1</v>
      </c>
      <c r="AS141" s="323">
        <v>-0.25680865941489617</v>
      </c>
      <c r="AT141" s="322">
        <v>0.93213261356075894</v>
      </c>
      <c r="AU141" s="323">
        <v>0.15327016897126203</v>
      </c>
      <c r="AV141" s="323">
        <v>0.83849976792381287</v>
      </c>
      <c r="AW141" s="324">
        <v>0.36147473086298509</v>
      </c>
      <c r="AX141" s="325">
        <v>0.35037377209231085</v>
      </c>
    </row>
    <row r="142" spans="1:50" ht="15">
      <c r="A142" s="290" t="s">
        <v>72</v>
      </c>
      <c r="B142" s="294" t="s">
        <v>78</v>
      </c>
      <c r="C142" s="293">
        <v>2012</v>
      </c>
      <c r="D142" s="343" t="s">
        <v>54</v>
      </c>
      <c r="E142" s="322">
        <v>0.13398178800910085</v>
      </c>
      <c r="F142" s="323">
        <v>-0.19170856396701086</v>
      </c>
      <c r="G142" s="323">
        <v>-0.20667066435268583</v>
      </c>
      <c r="H142" s="323"/>
      <c r="I142" s="323">
        <v>-0.20894306095057008</v>
      </c>
      <c r="J142" s="323">
        <v>-0.31106482580730388</v>
      </c>
      <c r="K142" s="323">
        <v>0.57696567062760296</v>
      </c>
      <c r="L142" s="323">
        <v>0.26512508206297386</v>
      </c>
      <c r="M142" s="323"/>
      <c r="N142" s="323">
        <v>1.4591771711597408</v>
      </c>
      <c r="O142" s="323"/>
      <c r="P142" s="323"/>
      <c r="Q142" s="323"/>
      <c r="R142" s="323"/>
      <c r="S142" s="323"/>
      <c r="T142" s="323"/>
      <c r="U142" s="323">
        <v>0.21404065366593619</v>
      </c>
      <c r="V142" s="323"/>
      <c r="W142" s="323"/>
      <c r="X142" s="323">
        <v>0.36152730000923355</v>
      </c>
      <c r="Y142" s="323">
        <v>0.41783493918493364</v>
      </c>
      <c r="Z142" s="323"/>
      <c r="AA142" s="323">
        <v>6.1884109488397517E-2</v>
      </c>
      <c r="AB142" s="323">
        <v>2.3177621002223772</v>
      </c>
      <c r="AC142" s="323">
        <v>0.92075505489313458</v>
      </c>
      <c r="AD142" s="323">
        <v>-3.5675767598451702E-2</v>
      </c>
      <c r="AE142" s="323">
        <v>0.49690349380562671</v>
      </c>
      <c r="AF142" s="323">
        <v>-7.4798476750198711E-2</v>
      </c>
      <c r="AG142" s="323">
        <v>1.5120519933469532</v>
      </c>
      <c r="AH142" s="323">
        <v>-7.8235306220425405E-2</v>
      </c>
      <c r="AI142" s="323">
        <v>-0.1167258201601831</v>
      </c>
      <c r="AJ142" s="323">
        <v>0.18668713507713647</v>
      </c>
      <c r="AK142" s="322">
        <v>5.0070770533977305</v>
      </c>
      <c r="AL142" s="323">
        <v>4.3732991093351021</v>
      </c>
      <c r="AM142" s="323">
        <v>1.1243075076238469</v>
      </c>
      <c r="AN142" s="323">
        <v>5.4186446403540502</v>
      </c>
      <c r="AO142" s="323">
        <v>760.34611257889412</v>
      </c>
      <c r="AP142" s="323">
        <v>1.4118257369721721</v>
      </c>
      <c r="AQ142" s="323">
        <v>2.412374658428925</v>
      </c>
      <c r="AR142" s="323">
        <v>-1</v>
      </c>
      <c r="AS142" s="323">
        <v>3.7180362523597327E-2</v>
      </c>
      <c r="AT142" s="322">
        <v>0.79049758095110634</v>
      </c>
      <c r="AU142" s="323">
        <v>1.7217840322382858E-2</v>
      </c>
      <c r="AV142" s="323">
        <v>0.58820461792586243</v>
      </c>
      <c r="AW142" s="324" t="s">
        <v>50</v>
      </c>
      <c r="AX142" s="325"/>
    </row>
    <row r="143" spans="1:50" ht="15">
      <c r="A143" s="290" t="s">
        <v>72</v>
      </c>
      <c r="B143" s="294" t="s">
        <v>78</v>
      </c>
      <c r="C143" s="293">
        <v>2012</v>
      </c>
      <c r="D143" s="343" t="s">
        <v>55</v>
      </c>
      <c r="E143" s="322">
        <v>1.2282325184088174</v>
      </c>
      <c r="F143" s="323">
        <v>2.5646766847419764</v>
      </c>
      <c r="G143" s="323">
        <v>2.632661894784905</v>
      </c>
      <c r="H143" s="323"/>
      <c r="I143" s="323">
        <v>2.634839652513596</v>
      </c>
      <c r="J143" s="323">
        <v>2.748105272560601</v>
      </c>
      <c r="K143" s="323">
        <v>0.70021275878506362</v>
      </c>
      <c r="L143" s="323">
        <v>9.2684459278749785</v>
      </c>
      <c r="M143" s="323"/>
      <c r="N143" s="323">
        <v>1.1653537511366561</v>
      </c>
      <c r="O143" s="323"/>
      <c r="P143" s="323"/>
      <c r="Q143" s="323"/>
      <c r="R143" s="323"/>
      <c r="S143" s="323"/>
      <c r="T143" s="323"/>
      <c r="U143" s="323">
        <v>0.29865745784002207</v>
      </c>
      <c r="V143" s="323"/>
      <c r="W143" s="323"/>
      <c r="X143" s="323">
        <v>0.22508780638393158</v>
      </c>
      <c r="Y143" s="323">
        <v>0.63503738653195296</v>
      </c>
      <c r="Z143" s="323">
        <v>-1</v>
      </c>
      <c r="AA143" s="323">
        <v>-4.5758187977007987E-2</v>
      </c>
      <c r="AB143" s="323">
        <v>8.1108143858365497E-2</v>
      </c>
      <c r="AC143" s="323">
        <v>0.45671067563143114</v>
      </c>
      <c r="AD143" s="323">
        <v>-0.34328442808163911</v>
      </c>
      <c r="AE143" s="323">
        <v>-0.30522772884681032</v>
      </c>
      <c r="AF143" s="323">
        <v>-0.33815825361838986</v>
      </c>
      <c r="AG143" s="323">
        <v>-0.43526669934973056</v>
      </c>
      <c r="AH143" s="323">
        <v>-0.12655944514380407</v>
      </c>
      <c r="AI143" s="323">
        <v>-7.5772932580188523E-2</v>
      </c>
      <c r="AJ143" s="323">
        <v>0.19328366062907462</v>
      </c>
      <c r="AK143" s="322">
        <v>1.148948856546236</v>
      </c>
      <c r="AL143" s="323">
        <v>6.8772479144200451</v>
      </c>
      <c r="AM143" s="323">
        <v>9.9135728821159536E-2</v>
      </c>
      <c r="AN143" s="323">
        <v>0.93858769416596066</v>
      </c>
      <c r="AO143" s="323">
        <v>234.05989306099431</v>
      </c>
      <c r="AP143" s="323">
        <v>-0.526895121292143</v>
      </c>
      <c r="AQ143" s="323">
        <v>0.28449254976752747</v>
      </c>
      <c r="AR143" s="323">
        <v>-1</v>
      </c>
      <c r="AS143" s="323">
        <v>-0.25680865941489617</v>
      </c>
      <c r="AT143" s="322">
        <v>1.2061804895468575</v>
      </c>
      <c r="AU143" s="323">
        <v>0.13240715309518816</v>
      </c>
      <c r="AV143" s="323">
        <v>1.0487803601488663</v>
      </c>
      <c r="AW143" s="324"/>
      <c r="AX143" s="325"/>
    </row>
    <row r="144" spans="1:50" ht="15">
      <c r="A144" s="290" t="s">
        <v>72</v>
      </c>
      <c r="B144" s="294" t="s">
        <v>78</v>
      </c>
      <c r="C144" s="293">
        <v>2012</v>
      </c>
      <c r="D144" s="343" t="s">
        <v>56</v>
      </c>
      <c r="E144" s="322">
        <v>0.32484204036815106</v>
      </c>
      <c r="F144" s="323">
        <v>0.47839643082154226</v>
      </c>
      <c r="G144" s="323">
        <v>0.47839643082154226</v>
      </c>
      <c r="H144" s="323"/>
      <c r="I144" s="323">
        <v>0.4812731876634152</v>
      </c>
      <c r="J144" s="323">
        <v>0.52695783015120501</v>
      </c>
      <c r="K144" s="323">
        <v>0.16250865718788007</v>
      </c>
      <c r="L144" s="323">
        <v>-0.75430055974266763</v>
      </c>
      <c r="M144" s="323"/>
      <c r="N144" s="323">
        <v>-0.40816622445007655</v>
      </c>
      <c r="O144" s="323"/>
      <c r="P144" s="323"/>
      <c r="Q144" s="323"/>
      <c r="R144" s="323"/>
      <c r="S144" s="323"/>
      <c r="T144" s="323"/>
      <c r="U144" s="323"/>
      <c r="V144" s="323"/>
      <c r="W144" s="323"/>
      <c r="X144" s="323">
        <v>-4.7409535226811572E-2</v>
      </c>
      <c r="Y144" s="323">
        <v>9.6142144758653375E-2</v>
      </c>
      <c r="Z144" s="323">
        <v>0.31420289528421569</v>
      </c>
      <c r="AA144" s="323">
        <v>-1.0818735914040962E-3</v>
      </c>
      <c r="AB144" s="323">
        <v>-0.12186760352294124</v>
      </c>
      <c r="AC144" s="323">
        <v>-0.58344370237486687</v>
      </c>
      <c r="AD144" s="323">
        <v>-0.45995113870089305</v>
      </c>
      <c r="AE144" s="323">
        <v>9.3714776079034973E-2</v>
      </c>
      <c r="AF144" s="323">
        <v>-0.7288953525381231</v>
      </c>
      <c r="AG144" s="323">
        <v>-9.9291163431774188E-2</v>
      </c>
      <c r="AH144" s="323">
        <v>-0.31660071697651976</v>
      </c>
      <c r="AI144" s="323">
        <v>7.1278890951753215E-2</v>
      </c>
      <c r="AJ144" s="323">
        <v>-0.51135133443557934</v>
      </c>
      <c r="AK144" s="322">
        <v>1.7667736432303176E-2</v>
      </c>
      <c r="AL144" s="323">
        <v>-0.70192020769554353</v>
      </c>
      <c r="AM144" s="323">
        <v>0.19144997809894479</v>
      </c>
      <c r="AN144" s="323">
        <v>2.7170025245571151E-2</v>
      </c>
      <c r="AO144" s="323">
        <v>2.7706129144938675E-2</v>
      </c>
      <c r="AP144" s="323">
        <v>-0.11883550194397742</v>
      </c>
      <c r="AQ144" s="323">
        <v>0.22679519046659397</v>
      </c>
      <c r="AR144" s="323"/>
      <c r="AS144" s="323">
        <v>-1</v>
      </c>
      <c r="AT144" s="322">
        <v>0.11967827683299274</v>
      </c>
      <c r="AU144" s="323">
        <v>-0.28053718108444747</v>
      </c>
      <c r="AV144" s="323">
        <v>0.10618009979060136</v>
      </c>
      <c r="AW144" s="324"/>
      <c r="AX144" s="325"/>
    </row>
    <row r="145" spans="1:50" ht="15">
      <c r="A145" s="290" t="s">
        <v>72</v>
      </c>
      <c r="B145" s="294" t="s">
        <v>78</v>
      </c>
      <c r="C145" s="293">
        <v>2012</v>
      </c>
      <c r="D145" s="343" t="s">
        <v>57</v>
      </c>
      <c r="E145" s="322">
        <v>4.0560724586149004E-2</v>
      </c>
      <c r="F145" s="323">
        <v>7.5564532421246E-2</v>
      </c>
      <c r="G145" s="323">
        <v>7.5564532421246E-2</v>
      </c>
      <c r="H145" s="323"/>
      <c r="I145" s="323">
        <v>7.7158199145264408E-2</v>
      </c>
      <c r="J145" s="323">
        <v>3.0828331313345596E-2</v>
      </c>
      <c r="K145" s="323">
        <v>0.28540853589483345</v>
      </c>
      <c r="L145" s="323">
        <v>0.91935830557700848</v>
      </c>
      <c r="M145" s="323"/>
      <c r="N145" s="323">
        <v>-0.41938539026341548</v>
      </c>
      <c r="O145" s="323"/>
      <c r="P145" s="323"/>
      <c r="Q145" s="323"/>
      <c r="R145" s="323"/>
      <c r="S145" s="323"/>
      <c r="T145" s="323"/>
      <c r="U145" s="323"/>
      <c r="V145" s="323"/>
      <c r="W145" s="323"/>
      <c r="X145" s="323">
        <v>-3.2195596835506171E-2</v>
      </c>
      <c r="Y145" s="323">
        <v>1.5829108051270899E-2</v>
      </c>
      <c r="Z145" s="323">
        <v>0.52583059638507346</v>
      </c>
      <c r="AA145" s="323">
        <v>-1.0344563604246586E-2</v>
      </c>
      <c r="AB145" s="323">
        <v>-2.2481135308802535E-2</v>
      </c>
      <c r="AC145" s="323">
        <v>0.55006048112049</v>
      </c>
      <c r="AD145" s="323">
        <v>-0.52911823901948085</v>
      </c>
      <c r="AE145" s="323">
        <v>-7.0411591582551303E-3</v>
      </c>
      <c r="AF145" s="323">
        <v>-0.76859454641106828</v>
      </c>
      <c r="AG145" s="323">
        <v>-0.17087151071664752</v>
      </c>
      <c r="AH145" s="323">
        <v>-0.66441977174916478</v>
      </c>
      <c r="AI145" s="323">
        <v>-0.14259538220269208</v>
      </c>
      <c r="AJ145" s="323">
        <v>-0.34791843519302268</v>
      </c>
      <c r="AK145" s="322">
        <v>0.97329000622665118</v>
      </c>
      <c r="AL145" s="323">
        <v>0.31841777390671749</v>
      </c>
      <c r="AM145" s="323">
        <v>0.74218049716519152</v>
      </c>
      <c r="AN145" s="323">
        <v>1.1702736360318335</v>
      </c>
      <c r="AO145" s="323">
        <v>1.2489484392607206</v>
      </c>
      <c r="AP145" s="323">
        <v>0.38319869379613597</v>
      </c>
      <c r="AQ145" s="323">
        <v>3.1976400338129318</v>
      </c>
      <c r="AR145" s="323"/>
      <c r="AS145" s="323"/>
      <c r="AT145" s="322">
        <v>0.63334686526491435</v>
      </c>
      <c r="AU145" s="323">
        <v>0.19299378477518628</v>
      </c>
      <c r="AV145" s="323">
        <v>0.59391448980370021</v>
      </c>
      <c r="AW145" s="324"/>
      <c r="AX145" s="325"/>
    </row>
    <row r="146" spans="1:50" ht="15">
      <c r="A146" s="290" t="s">
        <v>72</v>
      </c>
      <c r="B146" s="294" t="s">
        <v>78</v>
      </c>
      <c r="C146" s="293">
        <v>2013</v>
      </c>
      <c r="D146" s="343" t="s">
        <v>52</v>
      </c>
      <c r="E146" s="322">
        <v>0.11927692875438201</v>
      </c>
      <c r="F146" s="323">
        <v>2.2627078261293777E-2</v>
      </c>
      <c r="G146" s="323">
        <v>1.8341797252599778E-2</v>
      </c>
      <c r="H146" s="323"/>
      <c r="I146" s="323">
        <v>1.8336362885549507E-2</v>
      </c>
      <c r="J146" s="323">
        <v>-3.65006742931148E-2</v>
      </c>
      <c r="K146" s="323">
        <v>0.47547907539121004</v>
      </c>
      <c r="L146" s="323">
        <v>-0.11525555661460637</v>
      </c>
      <c r="M146" s="323"/>
      <c r="N146" s="323">
        <v>2.0515599050682037E-2</v>
      </c>
      <c r="O146" s="323"/>
      <c r="P146" s="323"/>
      <c r="Q146" s="323"/>
      <c r="R146" s="323"/>
      <c r="S146" s="323"/>
      <c r="T146" s="323"/>
      <c r="U146" s="323">
        <v>0.20808752744062206</v>
      </c>
      <c r="V146" s="323"/>
      <c r="W146" s="323"/>
      <c r="X146" s="323">
        <v>0.20168799724119663</v>
      </c>
      <c r="Y146" s="323">
        <v>0.23636600765278118</v>
      </c>
      <c r="Z146" s="323">
        <v>-0.33376261384056649</v>
      </c>
      <c r="AA146" s="323">
        <v>0.14551184002461678</v>
      </c>
      <c r="AB146" s="323">
        <v>0.3058250183066365</v>
      </c>
      <c r="AC146" s="323">
        <v>9.5446697228718735E-2</v>
      </c>
      <c r="AD146" s="323">
        <v>0.85942037905194124</v>
      </c>
      <c r="AE146" s="323">
        <v>-6.9537483611279621E-2</v>
      </c>
      <c r="AF146" s="323">
        <v>1.4179683929255449</v>
      </c>
      <c r="AG146" s="323">
        <v>-0.2614246304146618</v>
      </c>
      <c r="AH146" s="323">
        <v>0.62822213177718256</v>
      </c>
      <c r="AI146" s="323">
        <v>1.3775543232224294</v>
      </c>
      <c r="AJ146" s="323">
        <v>-8.9180225470962354E-2</v>
      </c>
      <c r="AK146" s="322">
        <v>2.1424259213683933E-2</v>
      </c>
      <c r="AL146" s="323">
        <v>0.92895770235006447</v>
      </c>
      <c r="AM146" s="323">
        <v>0.13456486628017744</v>
      </c>
      <c r="AN146" s="323">
        <v>-0.14458340177127713</v>
      </c>
      <c r="AO146" s="323">
        <v>-1.4151106058154185E-2</v>
      </c>
      <c r="AP146" s="323">
        <v>-0.46818279979017857</v>
      </c>
      <c r="AQ146" s="323">
        <v>-0.38985744741013179</v>
      </c>
      <c r="AR146" s="323"/>
      <c r="AS146" s="323">
        <v>5.6470918077104245E-3</v>
      </c>
      <c r="AT146" s="322">
        <v>6.876632752748317E-2</v>
      </c>
      <c r="AU146" s="323">
        <v>0.95112085721353223</v>
      </c>
      <c r="AV146" s="323">
        <v>0.1683579504396992</v>
      </c>
      <c r="AW146" s="324">
        <v>0.26160422640106612</v>
      </c>
      <c r="AX146" s="325">
        <v>-7.3910877920381798E-2</v>
      </c>
    </row>
    <row r="147" spans="1:50" ht="15">
      <c r="A147" s="290" t="s">
        <v>72</v>
      </c>
      <c r="B147" s="294" t="s">
        <v>78</v>
      </c>
      <c r="C147" s="293">
        <v>2013</v>
      </c>
      <c r="D147" s="343" t="s">
        <v>53</v>
      </c>
      <c r="E147" s="322">
        <v>6.9734351342206111E-2</v>
      </c>
      <c r="F147" s="323">
        <v>-9.3409201391369545E-2</v>
      </c>
      <c r="G147" s="323">
        <v>-9.605462698020556E-2</v>
      </c>
      <c r="H147" s="323"/>
      <c r="I147" s="323">
        <v>-9.6491303892802915E-2</v>
      </c>
      <c r="J147" s="323">
        <v>-0.10428048247097975</v>
      </c>
      <c r="K147" s="323">
        <v>7.4875166329433501E-2</v>
      </c>
      <c r="L147" s="323">
        <v>-0.20635777871390162</v>
      </c>
      <c r="M147" s="323"/>
      <c r="N147" s="323">
        <v>0.32425181814193405</v>
      </c>
      <c r="O147" s="323"/>
      <c r="P147" s="323"/>
      <c r="Q147" s="323"/>
      <c r="R147" s="323"/>
      <c r="S147" s="323"/>
      <c r="T147" s="323"/>
      <c r="U147" s="323">
        <v>0.20808752744062206</v>
      </c>
      <c r="V147" s="323"/>
      <c r="W147" s="323"/>
      <c r="X147" s="323">
        <v>0.42958751411016893</v>
      </c>
      <c r="Y147" s="323">
        <v>0.17370204663129074</v>
      </c>
      <c r="Z147" s="323">
        <v>0.31500996784028651</v>
      </c>
      <c r="AA147" s="323">
        <v>0.32475933046354566</v>
      </c>
      <c r="AB147" s="323">
        <v>2.3455030455242385</v>
      </c>
      <c r="AC147" s="323">
        <v>-0.28475070283611076</v>
      </c>
      <c r="AD147" s="323">
        <v>2.3619220303350312</v>
      </c>
      <c r="AE147" s="323">
        <v>2.6923509329317001</v>
      </c>
      <c r="AF147" s="323">
        <v>2.4219989395852042</v>
      </c>
      <c r="AG147" s="323">
        <v>1.8881584204593378</v>
      </c>
      <c r="AH147" s="323">
        <v>1.0785839503480783</v>
      </c>
      <c r="AI147" s="323">
        <v>1.3933569784769304</v>
      </c>
      <c r="AJ147" s="323">
        <v>-7.5128554478219312E-2</v>
      </c>
      <c r="AK147" s="322">
        <v>0.2078536217133114</v>
      </c>
      <c r="AL147" s="323">
        <v>0.61300866670826915</v>
      </c>
      <c r="AM147" s="323">
        <v>-5.2159613965503816E-2</v>
      </c>
      <c r="AN147" s="323">
        <v>0.21938744997950058</v>
      </c>
      <c r="AO147" s="323">
        <v>6.0348757072353439E-2</v>
      </c>
      <c r="AP147" s="323">
        <v>-0.2915149350233493</v>
      </c>
      <c r="AQ147" s="323">
        <v>1.2535466102925821</v>
      </c>
      <c r="AR147" s="323"/>
      <c r="AS147" s="323">
        <v>-0.49310759134709881</v>
      </c>
      <c r="AT147" s="322">
        <v>0.13491000508003137</v>
      </c>
      <c r="AU147" s="323">
        <v>1.4668633724444915</v>
      </c>
      <c r="AV147" s="323">
        <v>0.23535399649662669</v>
      </c>
      <c r="AW147" s="324">
        <v>0.17874367818868073</v>
      </c>
      <c r="AX147" s="325">
        <v>4.8025978298298404E-2</v>
      </c>
    </row>
    <row r="148" spans="1:50" ht="15">
      <c r="A148" s="290" t="s">
        <v>72</v>
      </c>
      <c r="B148" s="294" t="s">
        <v>78</v>
      </c>
      <c r="C148" s="293">
        <v>2013</v>
      </c>
      <c r="D148" s="343" t="s">
        <v>54</v>
      </c>
      <c r="E148" s="322">
        <v>0.29428893361976022</v>
      </c>
      <c r="F148" s="323">
        <v>0.68905974898333722</v>
      </c>
      <c r="G148" s="323">
        <v>0.71620129431123869</v>
      </c>
      <c r="H148" s="323"/>
      <c r="I148" s="323">
        <v>0.72043975495367529</v>
      </c>
      <c r="J148" s="323">
        <v>1.0504969395116719</v>
      </c>
      <c r="K148" s="323">
        <v>-0.31600681744791748</v>
      </c>
      <c r="L148" s="323">
        <v>-0.22273608178042884</v>
      </c>
      <c r="M148" s="323"/>
      <c r="N148" s="323">
        <v>-0.2832859789370078</v>
      </c>
      <c r="O148" s="323"/>
      <c r="P148" s="323"/>
      <c r="Q148" s="323"/>
      <c r="R148" s="323"/>
      <c r="S148" s="323"/>
      <c r="T148" s="323"/>
      <c r="U148" s="323">
        <v>0.20808752744062206</v>
      </c>
      <c r="V148" s="323"/>
      <c r="W148" s="323"/>
      <c r="X148" s="323">
        <v>0.1305507218220085</v>
      </c>
      <c r="Y148" s="323">
        <v>0.18345054126884128</v>
      </c>
      <c r="Z148" s="323"/>
      <c r="AA148" s="323">
        <v>0.13763234350642087</v>
      </c>
      <c r="AB148" s="323">
        <v>0.25567777476730874</v>
      </c>
      <c r="AC148" s="323">
        <v>-7.9665268565174335E-2</v>
      </c>
      <c r="AD148" s="323">
        <v>1.6155180372469535</v>
      </c>
      <c r="AE148" s="323">
        <v>-0.64596905578902164</v>
      </c>
      <c r="AF148" s="323">
        <v>1.8071085169082579</v>
      </c>
      <c r="AG148" s="323">
        <v>-0.78903694720162409</v>
      </c>
      <c r="AH148" s="323">
        <v>0.33536613540576149</v>
      </c>
      <c r="AI148" s="323">
        <v>0.16346676983388495</v>
      </c>
      <c r="AJ148" s="323">
        <v>-9.9665335509121947E-2</v>
      </c>
      <c r="AK148" s="322">
        <v>-1.6711045113907388E-2</v>
      </c>
      <c r="AL148" s="323">
        <v>0.89347220977822228</v>
      </c>
      <c r="AM148" s="323">
        <v>-0.15297690845711889</v>
      </c>
      <c r="AN148" s="323">
        <v>-0.20998158653416568</v>
      </c>
      <c r="AO148" s="323">
        <v>-5.2007453503774012E-3</v>
      </c>
      <c r="AP148" s="323">
        <v>-0.49581415767458231</v>
      </c>
      <c r="AQ148" s="323">
        <v>-0.44390825013994234</v>
      </c>
      <c r="AR148" s="323"/>
      <c r="AS148" s="323">
        <v>5.6470918077104245E-3</v>
      </c>
      <c r="AT148" s="322">
        <v>0.15371975716851671</v>
      </c>
      <c r="AU148" s="323">
        <v>1.0075077301317275</v>
      </c>
      <c r="AV148" s="323">
        <v>0.29677431228910317</v>
      </c>
      <c r="AW148" s="324"/>
      <c r="AX148" s="325"/>
    </row>
    <row r="149" spans="1:50" ht="15">
      <c r="A149" s="290" t="s">
        <v>72</v>
      </c>
      <c r="B149" s="294" t="s">
        <v>78</v>
      </c>
      <c r="C149" s="293">
        <v>2013</v>
      </c>
      <c r="D149" s="343" t="s">
        <v>55</v>
      </c>
      <c r="E149" s="322">
        <v>0.14101235399870649</v>
      </c>
      <c r="F149" s="323">
        <v>2.8991460787519893E-2</v>
      </c>
      <c r="G149" s="323">
        <v>2.7070552867439326E-2</v>
      </c>
      <c r="H149" s="323"/>
      <c r="I149" s="323">
        <v>2.6913964656379338E-2</v>
      </c>
      <c r="J149" s="323">
        <v>4.3477838648462067E-2</v>
      </c>
      <c r="K149" s="323">
        <v>-0.23892110420123519</v>
      </c>
      <c r="L149" s="323">
        <v>-0.13642012459798827</v>
      </c>
      <c r="M149" s="323"/>
      <c r="N149" s="323">
        <v>0.20417437205669925</v>
      </c>
      <c r="O149" s="323"/>
      <c r="P149" s="323"/>
      <c r="Q149" s="323"/>
      <c r="R149" s="323"/>
      <c r="S149" s="323"/>
      <c r="T149" s="323"/>
      <c r="U149" s="323">
        <v>0.20808752744062206</v>
      </c>
      <c r="V149" s="323"/>
      <c r="W149" s="323"/>
      <c r="X149" s="323">
        <v>0.38567334297896311</v>
      </c>
      <c r="Y149" s="323">
        <v>0.20066978237438868</v>
      </c>
      <c r="Z149" s="323"/>
      <c r="AA149" s="323">
        <v>0.25850454868201739</v>
      </c>
      <c r="AB149" s="323">
        <v>3.2936727935279189</v>
      </c>
      <c r="AC149" s="323">
        <v>-6.7525886147361089E-2</v>
      </c>
      <c r="AD149" s="323">
        <v>2.4950371972919125</v>
      </c>
      <c r="AE149" s="323">
        <v>6.0331940706625842</v>
      </c>
      <c r="AF149" s="323">
        <v>2.4352044499053069</v>
      </c>
      <c r="AG149" s="323">
        <v>2.0406724933887044</v>
      </c>
      <c r="AH149" s="323">
        <v>0.43909689895718729</v>
      </c>
      <c r="AI149" s="323">
        <v>0.26756301787791359</v>
      </c>
      <c r="AJ149" s="323">
        <v>-8.690519118955102E-2</v>
      </c>
      <c r="AK149" s="322">
        <v>0.49028643722591891</v>
      </c>
      <c r="AL149" s="323">
        <v>1.2723697026383187</v>
      </c>
      <c r="AM149" s="323">
        <v>-0.58511260133683252</v>
      </c>
      <c r="AN149" s="323">
        <v>0.3630254072296541</v>
      </c>
      <c r="AO149" s="323">
        <v>-6.9077787817998747E-3</v>
      </c>
      <c r="AP149" s="323">
        <v>-0.36368918521857146</v>
      </c>
      <c r="AQ149" s="323">
        <v>1.0891880802246163</v>
      </c>
      <c r="AR149" s="323"/>
      <c r="AS149" s="323">
        <v>-0.49310759134709881</v>
      </c>
      <c r="AT149" s="322">
        <v>0.23563961108534712</v>
      </c>
      <c r="AU149" s="323">
        <v>2.4114263236230054</v>
      </c>
      <c r="AV149" s="323">
        <v>0.41192486692265912</v>
      </c>
      <c r="AW149" s="324"/>
      <c r="AX149" s="325"/>
    </row>
    <row r="150" spans="1:50" ht="15">
      <c r="A150" s="290" t="s">
        <v>72</v>
      </c>
      <c r="B150" s="294" t="s">
        <v>78</v>
      </c>
      <c r="C150" s="293">
        <v>2013</v>
      </c>
      <c r="D150" s="343" t="s">
        <v>56</v>
      </c>
      <c r="E150" s="322">
        <v>-0.2261785566227216</v>
      </c>
      <c r="F150" s="323">
        <v>-0.46553331374419205</v>
      </c>
      <c r="G150" s="323">
        <v>-0.46553331374419205</v>
      </c>
      <c r="H150" s="323"/>
      <c r="I150" s="323">
        <v>-0.46705411377112399</v>
      </c>
      <c r="J150" s="323">
        <v>-0.65707134058970462</v>
      </c>
      <c r="K150" s="323">
        <v>1.3856461480345685</v>
      </c>
      <c r="L150" s="323">
        <v>13.402369261198306</v>
      </c>
      <c r="M150" s="323"/>
      <c r="N150" s="323">
        <v>0.70750929079740776</v>
      </c>
      <c r="O150" s="323"/>
      <c r="P150" s="323"/>
      <c r="Q150" s="323"/>
      <c r="R150" s="323"/>
      <c r="S150" s="323"/>
      <c r="T150" s="323"/>
      <c r="U150" s="323"/>
      <c r="V150" s="323"/>
      <c r="W150" s="323"/>
      <c r="X150" s="323">
        <v>0.67435737308966048</v>
      </c>
      <c r="Y150" s="323">
        <v>0.6587756859880618</v>
      </c>
      <c r="Z150" s="323">
        <v>-0.33376261384056649</v>
      </c>
      <c r="AA150" s="323">
        <v>0.18497555732337004</v>
      </c>
      <c r="AB150" s="323">
        <v>0.55904806929266404</v>
      </c>
      <c r="AC150" s="323">
        <v>1.743919735799188</v>
      </c>
      <c r="AD150" s="323">
        <v>-7.139258447582407E-2</v>
      </c>
      <c r="AE150" s="323">
        <v>-5.385005462083977E-3</v>
      </c>
      <c r="AF150" s="323">
        <v>-5.385005462083977E-3</v>
      </c>
      <c r="AG150" s="323">
        <v>-0.18020402874452654</v>
      </c>
      <c r="AH150" s="323">
        <v>2.8089785542233541</v>
      </c>
      <c r="AI150" s="323">
        <v>2.5844791017672923</v>
      </c>
      <c r="AJ150" s="323">
        <v>1.7215246259775283</v>
      </c>
      <c r="AK150" s="322">
        <v>6.161221937361102E-2</v>
      </c>
      <c r="AL150" s="323">
        <v>1.1725081099606081</v>
      </c>
      <c r="AM150" s="323">
        <v>0.13548786944189273</v>
      </c>
      <c r="AN150" s="323">
        <v>-4.4559051015049728E-2</v>
      </c>
      <c r="AO150" s="323">
        <v>-2.2791098322178842E-2</v>
      </c>
      <c r="AP150" s="323">
        <v>-0.40314151412506061</v>
      </c>
      <c r="AQ150" s="323">
        <v>4.1038160586306355E-2</v>
      </c>
      <c r="AR150" s="323"/>
      <c r="AS150" s="323"/>
      <c r="AT150" s="322">
        <v>-5.1473531196998129E-2</v>
      </c>
      <c r="AU150" s="323">
        <v>0.23490514699215845</v>
      </c>
      <c r="AV150" s="323">
        <v>-4.5191436704333315E-2</v>
      </c>
      <c r="AW150" s="324"/>
      <c r="AX150" s="325"/>
    </row>
    <row r="151" spans="1:50" ht="15">
      <c r="A151" s="290" t="s">
        <v>72</v>
      </c>
      <c r="B151" s="294" t="s">
        <v>78</v>
      </c>
      <c r="C151" s="293">
        <v>2013</v>
      </c>
      <c r="D151" s="343" t="s">
        <v>57</v>
      </c>
      <c r="E151" s="322">
        <v>-0.2598630700118848</v>
      </c>
      <c r="F151" s="323">
        <v>-0.64971560110234405</v>
      </c>
      <c r="G151" s="323">
        <v>-0.64971560110234405</v>
      </c>
      <c r="H151" s="323"/>
      <c r="I151" s="323">
        <v>-0.65188381464369738</v>
      </c>
      <c r="J151" s="323">
        <v>-0.85591123611235431</v>
      </c>
      <c r="K151" s="323">
        <v>0.46989136178691215</v>
      </c>
      <c r="L151" s="323">
        <v>-0.49569349683982622</v>
      </c>
      <c r="M151" s="323"/>
      <c r="N151" s="323">
        <v>0.59955732390717165</v>
      </c>
      <c r="O151" s="323"/>
      <c r="P151" s="323"/>
      <c r="Q151" s="323"/>
      <c r="R151" s="323"/>
      <c r="S151" s="323"/>
      <c r="T151" s="323"/>
      <c r="U151" s="323"/>
      <c r="V151" s="323"/>
      <c r="W151" s="323"/>
      <c r="X151" s="323">
        <v>0.64068039911764962</v>
      </c>
      <c r="Y151" s="323">
        <v>-1.279358436575751E-2</v>
      </c>
      <c r="Z151" s="323">
        <v>0.31500996784028651</v>
      </c>
      <c r="AA151" s="323">
        <v>0.61281235601224393</v>
      </c>
      <c r="AB151" s="323">
        <v>0.83815015578317986</v>
      </c>
      <c r="AC151" s="323">
        <v>-0.52600398934556969</v>
      </c>
      <c r="AD151" s="323">
        <v>2.179892832910713</v>
      </c>
      <c r="AE151" s="323">
        <v>2.3688425709067307</v>
      </c>
      <c r="AF151" s="323">
        <v>2.3688425709067307</v>
      </c>
      <c r="AG151" s="323">
        <v>1.8591662322262374</v>
      </c>
      <c r="AH151" s="323">
        <v>5.5484394949575693</v>
      </c>
      <c r="AI151" s="323">
        <v>2.6973426846793824</v>
      </c>
      <c r="AJ151" s="323">
        <v>0.87343075505981227</v>
      </c>
      <c r="AK151" s="322">
        <v>6.1094137019369228E-2</v>
      </c>
      <c r="AL151" s="323">
        <v>-0.26168938638451789</v>
      </c>
      <c r="AM151" s="323">
        <v>-4.9058058221036989E-2</v>
      </c>
      <c r="AN151" s="323">
        <v>0.12878017507723194</v>
      </c>
      <c r="AO151" s="323">
        <v>8.5024983409030322E-2</v>
      </c>
      <c r="AP151" s="323">
        <v>-0.22867533836750176</v>
      </c>
      <c r="AQ151" s="323">
        <v>2.7972182211096781</v>
      </c>
      <c r="AR151" s="323"/>
      <c r="AS151" s="323"/>
      <c r="AT151" s="322">
        <v>-1.3428259093244547E-2</v>
      </c>
      <c r="AU151" s="323">
        <v>-0.24026827991834376</v>
      </c>
      <c r="AV151" s="323">
        <v>-2.863179959561607E-2</v>
      </c>
      <c r="AW151" s="324"/>
      <c r="AX151" s="325"/>
    </row>
    <row r="152" spans="1:50" ht="15">
      <c r="A152" s="290" t="s">
        <v>72</v>
      </c>
      <c r="B152" s="294" t="s">
        <v>78</v>
      </c>
      <c r="C152" s="293">
        <v>2014</v>
      </c>
      <c r="D152" s="343" t="s">
        <v>52</v>
      </c>
      <c r="E152" s="322">
        <v>0.33526983950551886</v>
      </c>
      <c r="F152" s="323">
        <v>6.8402025269724914E-2</v>
      </c>
      <c r="G152" s="323">
        <v>7.0699340692475549E-2</v>
      </c>
      <c r="H152" s="323"/>
      <c r="I152" s="323">
        <v>7.2017265251017606E-2</v>
      </c>
      <c r="J152" s="323">
        <v>0.11987700799833512</v>
      </c>
      <c r="K152" s="323">
        <v>-0.21245790589031949</v>
      </c>
      <c r="L152" s="323">
        <v>0.30901366821404869</v>
      </c>
      <c r="M152" s="323"/>
      <c r="N152" s="323">
        <v>-0.45536658420317072</v>
      </c>
      <c r="O152" s="323"/>
      <c r="P152" s="323"/>
      <c r="Q152" s="323"/>
      <c r="R152" s="323"/>
      <c r="S152" s="323"/>
      <c r="T152" s="323"/>
      <c r="U152" s="323">
        <v>-1.5406422526456048E-2</v>
      </c>
      <c r="V152" s="323"/>
      <c r="W152" s="323"/>
      <c r="X152" s="323">
        <v>0.52891476553561634</v>
      </c>
      <c r="Y152" s="323">
        <v>-2.1962298012635415E-2</v>
      </c>
      <c r="Z152" s="323">
        <v>60.561436787672235</v>
      </c>
      <c r="AA152" s="323">
        <v>0.88101444593655021</v>
      </c>
      <c r="AB152" s="323">
        <v>-0.10654326984014648</v>
      </c>
      <c r="AC152" s="323">
        <v>-8.2431216269923904E-2</v>
      </c>
      <c r="AD152" s="323">
        <v>0.13716072893584758</v>
      </c>
      <c r="AE152" s="323">
        <v>0.16632260115305683</v>
      </c>
      <c r="AF152" s="323">
        <v>0.13180582591301021</v>
      </c>
      <c r="AG152" s="323">
        <v>0.16632260115305683</v>
      </c>
      <c r="AH152" s="323">
        <v>-0.41694258181427218</v>
      </c>
      <c r="AI152" s="323">
        <v>-0.62664124759368878</v>
      </c>
      <c r="AJ152" s="323">
        <v>2.3733660941302155</v>
      </c>
      <c r="AK152" s="322">
        <v>0.80801051194433893</v>
      </c>
      <c r="AL152" s="323">
        <v>-0.80094147034230068</v>
      </c>
      <c r="AM152" s="323">
        <v>1.4990141850690486</v>
      </c>
      <c r="AN152" s="323">
        <v>1.0790062782927923</v>
      </c>
      <c r="AO152" s="323">
        <v>-0.17851764785949797</v>
      </c>
      <c r="AP152" s="323">
        <v>7.3701659213402495</v>
      </c>
      <c r="AQ152" s="323">
        <v>4.7306892105311036</v>
      </c>
      <c r="AR152" s="323"/>
      <c r="AS152" s="323">
        <v>0.64493086035218405</v>
      </c>
      <c r="AT152" s="322">
        <v>0.56848470812450214</v>
      </c>
      <c r="AU152" s="323">
        <v>6.9385818679895031E-2</v>
      </c>
      <c r="AV152" s="323">
        <v>0.47440963833025779</v>
      </c>
      <c r="AW152" s="324">
        <v>0.16515887678863594</v>
      </c>
      <c r="AX152" s="325">
        <v>0.26541510149582898</v>
      </c>
    </row>
    <row r="153" spans="1:50" ht="15">
      <c r="A153" s="290" t="s">
        <v>72</v>
      </c>
      <c r="B153" s="294" t="s">
        <v>78</v>
      </c>
      <c r="C153" s="293">
        <v>2014</v>
      </c>
      <c r="D153" s="343" t="s">
        <v>53</v>
      </c>
      <c r="E153" s="322">
        <v>0.5074999785751132</v>
      </c>
      <c r="F153" s="323">
        <v>0.54496131567520212</v>
      </c>
      <c r="G153" s="323">
        <v>0.55153247948853978</v>
      </c>
      <c r="H153" s="323"/>
      <c r="I153" s="323">
        <v>0.55284639583317674</v>
      </c>
      <c r="J153" s="323">
        <v>0.61460486849987761</v>
      </c>
      <c r="K153" s="323">
        <v>-2.7318565437647616E-2</v>
      </c>
      <c r="L153" s="323">
        <v>-2.6367678927961567E-2</v>
      </c>
      <c r="M153" s="323"/>
      <c r="N153" s="323">
        <v>-0.31131719611557923</v>
      </c>
      <c r="O153" s="323"/>
      <c r="P153" s="323"/>
      <c r="Q153" s="323"/>
      <c r="R153" s="323"/>
      <c r="S153" s="323"/>
      <c r="T153" s="323"/>
      <c r="U153" s="323">
        <v>-1.5406422526456048E-2</v>
      </c>
      <c r="V153" s="323"/>
      <c r="W153" s="323"/>
      <c r="X153" s="323">
        <v>0.45509901857356633</v>
      </c>
      <c r="Y153" s="323">
        <v>-0.16322741704642865</v>
      </c>
      <c r="Z153" s="323">
        <v>38.079453196382289</v>
      </c>
      <c r="AA153" s="323">
        <v>0.6522603444196976</v>
      </c>
      <c r="AB153" s="323">
        <v>0.23171446991245151</v>
      </c>
      <c r="AC153" s="323">
        <v>2.5588899077947304E-3</v>
      </c>
      <c r="AD153" s="323">
        <v>-0.47100990014041744</v>
      </c>
      <c r="AE153" s="323">
        <v>-0.68155424112437923</v>
      </c>
      <c r="AF153" s="323">
        <v>-0.37184128278310596</v>
      </c>
      <c r="AG153" s="323">
        <v>-0.68155424112437923</v>
      </c>
      <c r="AH153" s="323">
        <v>-0.53451805330019686</v>
      </c>
      <c r="AI153" s="323">
        <v>-0.51360775361792343</v>
      </c>
      <c r="AJ153" s="323">
        <v>2.412609899357443</v>
      </c>
      <c r="AK153" s="322">
        <v>0.39061591309445604</v>
      </c>
      <c r="AL153" s="323">
        <v>-0.72806361496110561</v>
      </c>
      <c r="AM153" s="323">
        <v>1.47637946463157</v>
      </c>
      <c r="AN153" s="323">
        <v>0.38055912150053983</v>
      </c>
      <c r="AO153" s="323">
        <v>-0.56223834245749971</v>
      </c>
      <c r="AP153" s="323">
        <v>7.6558449035473695</v>
      </c>
      <c r="AQ153" s="323">
        <v>1.2197702180631453</v>
      </c>
      <c r="AR153" s="323"/>
      <c r="AS153" s="323">
        <v>1.4429855659226947</v>
      </c>
      <c r="AT153" s="322">
        <v>0.44879981542532726</v>
      </c>
      <c r="AU153" s="323">
        <v>0.13087976011394875</v>
      </c>
      <c r="AV153" s="323">
        <v>0.40092506241051351</v>
      </c>
      <c r="AW153" s="324">
        <v>0.28405714294789142</v>
      </c>
      <c r="AX153" s="325">
        <v>9.1014578365508692E-2</v>
      </c>
    </row>
    <row r="154" spans="1:50" ht="15">
      <c r="A154" s="290" t="s">
        <v>72</v>
      </c>
      <c r="B154" s="294" t="s">
        <v>78</v>
      </c>
      <c r="C154" s="293">
        <v>2014</v>
      </c>
      <c r="D154" s="343" t="s">
        <v>54</v>
      </c>
      <c r="E154" s="322">
        <v>0.59103899528972648</v>
      </c>
      <c r="F154" s="323">
        <v>0.27556986021438773</v>
      </c>
      <c r="G154" s="323">
        <v>0.28712838435135546</v>
      </c>
      <c r="H154" s="323"/>
      <c r="I154" s="323">
        <v>0.28927326933549929</v>
      </c>
      <c r="J154" s="323">
        <v>0.15933740704172278</v>
      </c>
      <c r="K154" s="323">
        <v>2.1096984379735462</v>
      </c>
      <c r="L154" s="323">
        <v>0.48796657495424228</v>
      </c>
      <c r="M154" s="323"/>
      <c r="N154" s="323">
        <v>-0.92700612100829716</v>
      </c>
      <c r="O154" s="323"/>
      <c r="P154" s="323"/>
      <c r="Q154" s="323"/>
      <c r="R154" s="323"/>
      <c r="S154" s="323"/>
      <c r="T154" s="323"/>
      <c r="U154" s="323">
        <v>-1.5406422526456048E-2</v>
      </c>
      <c r="V154" s="323"/>
      <c r="W154" s="323"/>
      <c r="X154" s="323">
        <v>0.78652552606532522</v>
      </c>
      <c r="Y154" s="323">
        <v>0.1402730894604246</v>
      </c>
      <c r="Z154" s="323"/>
      <c r="AA154" s="323">
        <v>1.1889182483647214</v>
      </c>
      <c r="AB154" s="323">
        <v>1.3415395256847132E-2</v>
      </c>
      <c r="AC154" s="323">
        <v>0.17992520775691506</v>
      </c>
      <c r="AD154" s="323">
        <v>0.11878950781019937</v>
      </c>
      <c r="AE154" s="323">
        <v>-0.70556983039686627</v>
      </c>
      <c r="AF154" s="323">
        <v>0.12511635786799902</v>
      </c>
      <c r="AG154" s="323">
        <v>-0.70556983039686627</v>
      </c>
      <c r="AH154" s="323">
        <v>-0.23433405379104161</v>
      </c>
      <c r="AI154" s="323">
        <v>-0.41031223633102776</v>
      </c>
      <c r="AJ154" s="323">
        <v>2.4246956680055778</v>
      </c>
      <c r="AK154" s="322">
        <v>0.62690828845180713</v>
      </c>
      <c r="AL154" s="323">
        <v>-0.78598318230689501</v>
      </c>
      <c r="AM154" s="323">
        <v>22.687583048927266</v>
      </c>
      <c r="AN154" s="323">
        <v>1.3099276371908277</v>
      </c>
      <c r="AO154" s="323">
        <v>-0.94372496181318244</v>
      </c>
      <c r="AP154" s="323">
        <v>11.517346751059847</v>
      </c>
      <c r="AQ154" s="323">
        <v>4.8199525583812379</v>
      </c>
      <c r="AR154" s="323"/>
      <c r="AS154" s="323">
        <v>0.64493086035218405</v>
      </c>
      <c r="AT154" s="322">
        <v>0.60485661989384198</v>
      </c>
      <c r="AU154" s="323">
        <v>5.2831220728041334E-2</v>
      </c>
      <c r="AV154" s="323">
        <v>0.46166963451135384</v>
      </c>
      <c r="AW154" s="324"/>
      <c r="AX154" s="325"/>
    </row>
    <row r="155" spans="1:50" ht="15">
      <c r="A155" s="290" t="s">
        <v>72</v>
      </c>
      <c r="B155" s="294" t="s">
        <v>78</v>
      </c>
      <c r="C155" s="293">
        <v>2014</v>
      </c>
      <c r="D155" s="343" t="s">
        <v>55</v>
      </c>
      <c r="E155" s="322">
        <v>0.605826704108965</v>
      </c>
      <c r="F155" s="323">
        <v>0.56347370592405777</v>
      </c>
      <c r="G155" s="323">
        <v>0.5707768063408738</v>
      </c>
      <c r="H155" s="323"/>
      <c r="I155" s="323">
        <v>0.57212812911365452</v>
      </c>
      <c r="J155" s="323">
        <v>0.57497895690344991</v>
      </c>
      <c r="K155" s="323">
        <v>0.92571452623485129</v>
      </c>
      <c r="L155" s="323">
        <v>7.6502833082349791E-3</v>
      </c>
      <c r="M155" s="323"/>
      <c r="N155" s="323">
        <v>-0.73260608900505908</v>
      </c>
      <c r="O155" s="323"/>
      <c r="P155" s="323"/>
      <c r="Q155" s="323"/>
      <c r="R155" s="323"/>
      <c r="S155" s="323"/>
      <c r="T155" s="323"/>
      <c r="U155" s="323">
        <v>-1.5406422526456048E-2</v>
      </c>
      <c r="V155" s="323"/>
      <c r="W155" s="323"/>
      <c r="X155" s="323">
        <v>0.67451785062134939</v>
      </c>
      <c r="Y155" s="323">
        <v>-6.9524985315512211E-2</v>
      </c>
      <c r="Z155" s="323"/>
      <c r="AA155" s="323">
        <v>0.94133848065884063</v>
      </c>
      <c r="AB155" s="323">
        <v>0.39210730233679592</v>
      </c>
      <c r="AC155" s="323">
        <v>0.13813027679271928</v>
      </c>
      <c r="AD155" s="323">
        <v>-0.36749348797689835</v>
      </c>
      <c r="AE155" s="323">
        <v>-0.95342111610859126</v>
      </c>
      <c r="AF155" s="323">
        <v>-0.30977654288736289</v>
      </c>
      <c r="AG155" s="323">
        <v>-0.95342111610859126</v>
      </c>
      <c r="AH155" s="323">
        <v>-0.26965683767698012</v>
      </c>
      <c r="AI155" s="323">
        <v>-0.54083990177366548</v>
      </c>
      <c r="AJ155" s="323">
        <v>2.4889409592727438</v>
      </c>
      <c r="AK155" s="322">
        <v>0.6392989662653602</v>
      </c>
      <c r="AL155" s="323">
        <v>-0.98203985784313153</v>
      </c>
      <c r="AM155" s="323">
        <v>0.5919742148738657</v>
      </c>
      <c r="AN155" s="323">
        <v>1.1232667071044049</v>
      </c>
      <c r="AO155" s="323">
        <v>-0.99573318713444592</v>
      </c>
      <c r="AP155" s="323">
        <v>16.872096736899046</v>
      </c>
      <c r="AQ155" s="323">
        <v>1.1780100827903552</v>
      </c>
      <c r="AR155" s="323"/>
      <c r="AS155" s="323">
        <v>1.4429855659226947</v>
      </c>
      <c r="AT155" s="322">
        <v>0.61676407353823115</v>
      </c>
      <c r="AU155" s="323">
        <v>0.15570108687589709</v>
      </c>
      <c r="AV155" s="323">
        <v>0.52650635778089439</v>
      </c>
      <c r="AW155" s="324"/>
      <c r="AX155" s="325"/>
    </row>
    <row r="156" spans="1:50" ht="15">
      <c r="A156" s="290" t="s">
        <v>72</v>
      </c>
      <c r="B156" s="294" t="s">
        <v>78</v>
      </c>
      <c r="C156" s="293">
        <v>2014</v>
      </c>
      <c r="D156" s="343" t="s">
        <v>56</v>
      </c>
      <c r="E156" s="322">
        <v>-0.42666240040457049</v>
      </c>
      <c r="F156" s="323">
        <v>-0.37308354925377707</v>
      </c>
      <c r="G156" s="323">
        <v>-0.37308354925377707</v>
      </c>
      <c r="H156" s="323"/>
      <c r="I156" s="323">
        <v>-0.37460125845236958</v>
      </c>
      <c r="J156" s="323">
        <v>5.0471010500811569E-2</v>
      </c>
      <c r="K156" s="323">
        <v>-0.97808120820507061</v>
      </c>
      <c r="L156" s="323">
        <v>-0.90561613281438791</v>
      </c>
      <c r="M156" s="323"/>
      <c r="N156" s="323">
        <v>-7.6988906247451366E-3</v>
      </c>
      <c r="O156" s="323"/>
      <c r="P156" s="323"/>
      <c r="Q156" s="323"/>
      <c r="R156" s="323"/>
      <c r="S156" s="323"/>
      <c r="T156" s="323"/>
      <c r="U156" s="323"/>
      <c r="V156" s="323"/>
      <c r="W156" s="323"/>
      <c r="X156" s="323">
        <v>-0.49100889013642646</v>
      </c>
      <c r="Y156" s="323">
        <v>-0.94593528608256927</v>
      </c>
      <c r="Z156" s="323">
        <v>37.6294091455621</v>
      </c>
      <c r="AA156" s="323">
        <v>-0.59948115835329185</v>
      </c>
      <c r="AB156" s="323">
        <v>-0.36288238880883494</v>
      </c>
      <c r="AC156" s="323">
        <v>-0.91081604357726853</v>
      </c>
      <c r="AD156" s="323">
        <v>0.20086200300856716</v>
      </c>
      <c r="AE156" s="323">
        <v>0.20086200284346711</v>
      </c>
      <c r="AF156" s="323">
        <v>0.20086200284346711</v>
      </c>
      <c r="AG156" s="323">
        <v>0.20086200284346711</v>
      </c>
      <c r="AH156" s="323">
        <v>-0.89366538462206868</v>
      </c>
      <c r="AI156" s="323">
        <v>-0.69644405536656084</v>
      </c>
      <c r="AJ156" s="323">
        <v>-0.55910703801856609</v>
      </c>
      <c r="AK156" s="322">
        <v>0.98478019776137005</v>
      </c>
      <c r="AL156" s="323">
        <v>-0.89041971153718313</v>
      </c>
      <c r="AM156" s="323">
        <v>1.4482781366379374</v>
      </c>
      <c r="AN156" s="323">
        <v>0.78696952340828952</v>
      </c>
      <c r="AO156" s="323">
        <v>0.57345147375437577</v>
      </c>
      <c r="AP156" s="323">
        <v>-0.8761341607367632</v>
      </c>
      <c r="AQ156" s="323">
        <v>4.3505673046138078</v>
      </c>
      <c r="AR156" s="323"/>
      <c r="AS156" s="323"/>
      <c r="AT156" s="322">
        <v>0.53231462236969052</v>
      </c>
      <c r="AU156" s="323">
        <v>0.49318980739672996</v>
      </c>
      <c r="AV156" s="323">
        <v>0.53120459583967305</v>
      </c>
      <c r="AW156" s="324"/>
      <c r="AX156" s="325"/>
    </row>
    <row r="157" spans="1:50" ht="15">
      <c r="A157" s="290" t="s">
        <v>72</v>
      </c>
      <c r="B157" s="294" t="s">
        <v>78</v>
      </c>
      <c r="C157" s="293">
        <v>2014</v>
      </c>
      <c r="D157" s="343" t="s">
        <v>57</v>
      </c>
      <c r="E157" s="322">
        <v>-9.8846630634871854E-2</v>
      </c>
      <c r="F157" s="323">
        <v>0.36942845838484833</v>
      </c>
      <c r="G157" s="323">
        <v>0.36942845838484833</v>
      </c>
      <c r="H157" s="323"/>
      <c r="I157" s="323">
        <v>0.36905840615916963</v>
      </c>
      <c r="J157" s="323">
        <v>2.2861244763301816</v>
      </c>
      <c r="K157" s="323">
        <v>-0.64850154294948237</v>
      </c>
      <c r="L157" s="323">
        <v>-0.26736223172406504</v>
      </c>
      <c r="M157" s="323"/>
      <c r="N157" s="323">
        <v>0.41583117401896885</v>
      </c>
      <c r="O157" s="323"/>
      <c r="P157" s="323"/>
      <c r="Q157" s="323"/>
      <c r="R157" s="323"/>
      <c r="S157" s="323"/>
      <c r="T157" s="323"/>
      <c r="U157" s="323"/>
      <c r="V157" s="323"/>
      <c r="W157" s="323"/>
      <c r="X157" s="323">
        <v>-0.32978823761959097</v>
      </c>
      <c r="Y157" s="323">
        <v>-0.945432904507986</v>
      </c>
      <c r="Z157" s="323">
        <v>16.806896328234838</v>
      </c>
      <c r="AA157" s="323">
        <v>-0.32845146999929958</v>
      </c>
      <c r="AB157" s="323">
        <v>-0.21411330245098112</v>
      </c>
      <c r="AC157" s="323">
        <v>-0.29364716786779005</v>
      </c>
      <c r="AD157" s="323">
        <v>-0.62659286396425862</v>
      </c>
      <c r="AE157" s="323">
        <v>-0.62659286397284408</v>
      </c>
      <c r="AF157" s="323">
        <v>-0.62659286397284408</v>
      </c>
      <c r="AG157" s="323">
        <v>-0.62659286397284408</v>
      </c>
      <c r="AH157" s="323">
        <v>-0.94136617855800309</v>
      </c>
      <c r="AI157" s="323">
        <v>-0.50279402012050989</v>
      </c>
      <c r="AJ157" s="323">
        <v>-0.58394845252205974</v>
      </c>
      <c r="AK157" s="322">
        <v>0.20912576809270753</v>
      </c>
      <c r="AL157" s="323">
        <v>0.30891035186378124</v>
      </c>
      <c r="AM157" s="323">
        <v>1.4786249913935017</v>
      </c>
      <c r="AN157" s="323">
        <v>-0.18516707060826498</v>
      </c>
      <c r="AO157" s="323">
        <v>-0.4166662804448521</v>
      </c>
      <c r="AP157" s="323">
        <v>1.0361568162981942</v>
      </c>
      <c r="AQ157" s="323">
        <v>1.4355628267194271</v>
      </c>
      <c r="AR157" s="323"/>
      <c r="AS157" s="323"/>
      <c r="AT157" s="322">
        <v>0.15548007282094745</v>
      </c>
      <c r="AU157" s="323">
        <v>-4.167395256068919E-2</v>
      </c>
      <c r="AV157" s="323">
        <v>0.14514515348269649</v>
      </c>
      <c r="AW157" s="324"/>
      <c r="AX157" s="325"/>
    </row>
    <row r="158" spans="1:50" ht="15">
      <c r="A158" s="290" t="s">
        <v>72</v>
      </c>
      <c r="B158" s="294" t="s">
        <v>78</v>
      </c>
      <c r="C158" s="293" t="s">
        <v>58</v>
      </c>
      <c r="D158" s="343" t="s">
        <v>52</v>
      </c>
      <c r="E158" s="322">
        <v>2.0235255653435202</v>
      </c>
      <c r="F158" s="323">
        <v>1.9880420853047382</v>
      </c>
      <c r="G158" s="323">
        <v>2.1973773391704499</v>
      </c>
      <c r="H158" s="323"/>
      <c r="I158" s="323">
        <v>2.5497587145008676</v>
      </c>
      <c r="J158" s="323">
        <v>3.1217880762038761</v>
      </c>
      <c r="K158" s="323">
        <v>0.6110460512045377</v>
      </c>
      <c r="L158" s="323">
        <v>9.8197470546078645</v>
      </c>
      <c r="M158" s="323"/>
      <c r="N158" s="323">
        <v>-0.95952380499344392</v>
      </c>
      <c r="O158" s="323"/>
      <c r="P158" s="323"/>
      <c r="Q158" s="323"/>
      <c r="R158" s="323"/>
      <c r="S158" s="323"/>
      <c r="T158" s="323"/>
      <c r="U158" s="323">
        <v>-0.16937106413282924</v>
      </c>
      <c r="V158" s="323"/>
      <c r="W158" s="323"/>
      <c r="X158" s="323">
        <v>2.0418296256623663</v>
      </c>
      <c r="Y158" s="323">
        <v>2.8013793513465397</v>
      </c>
      <c r="Z158" s="323">
        <v>52.901415038870432</v>
      </c>
      <c r="AA158" s="323">
        <v>2.3814196710200912</v>
      </c>
      <c r="AB158" s="323">
        <v>1.2532113315734108</v>
      </c>
      <c r="AC158" s="323">
        <v>3.0103861341166471</v>
      </c>
      <c r="AD158" s="323">
        <v>11.026883521082645</v>
      </c>
      <c r="AE158" s="323">
        <v>1.8705331462440526</v>
      </c>
      <c r="AF158" s="323">
        <v>29.339584276644739</v>
      </c>
      <c r="AG158" s="323">
        <v>1.8705331462440526</v>
      </c>
      <c r="AH158" s="323">
        <v>-0.97783903404590888</v>
      </c>
      <c r="AI158" s="323">
        <v>-0.31800499682820399</v>
      </c>
      <c r="AJ158" s="323">
        <v>8.0869796323988226</v>
      </c>
      <c r="AK158" s="322">
        <v>0.62257532645348468</v>
      </c>
      <c r="AL158" s="323">
        <v>-0.88243688076976479</v>
      </c>
      <c r="AM158" s="323">
        <v>2.9144594507003738</v>
      </c>
      <c r="AN158" s="323">
        <v>0.87675725442745578</v>
      </c>
      <c r="AO158" s="323">
        <v>3.8262264766497141E-2</v>
      </c>
      <c r="AP158" s="323">
        <v>1.7863255799241982</v>
      </c>
      <c r="AQ158" s="323">
        <v>1.980295944206651</v>
      </c>
      <c r="AR158" s="323">
        <v>-1</v>
      </c>
      <c r="AS158" s="323">
        <v>3.3271716356835528</v>
      </c>
      <c r="AT158" s="322">
        <v>1.0278657652084893</v>
      </c>
      <c r="AU158" s="323">
        <v>4.6096125291009988</v>
      </c>
      <c r="AV158" s="323">
        <v>1.2218080211040268</v>
      </c>
      <c r="AW158" s="324">
        <v>1.4901276777201418</v>
      </c>
      <c r="AX158" s="325">
        <v>-0.10775337305666893</v>
      </c>
    </row>
    <row r="159" spans="1:50" ht="15">
      <c r="A159" s="290" t="s">
        <v>72</v>
      </c>
      <c r="B159" s="294" t="s">
        <v>78</v>
      </c>
      <c r="C159" s="293" t="s">
        <v>58</v>
      </c>
      <c r="D159" s="343" t="s">
        <v>53</v>
      </c>
      <c r="E159" s="322">
        <v>4.2016381564598522</v>
      </c>
      <c r="F159" s="323">
        <v>7.5649845127709643</v>
      </c>
      <c r="G159" s="323">
        <v>8.2465502654584348</v>
      </c>
      <c r="H159" s="323"/>
      <c r="I159" s="323">
        <v>9.1305073069060274</v>
      </c>
      <c r="J159" s="323">
        <v>12.706205193911662</v>
      </c>
      <c r="K159" s="323">
        <v>0.5635916455019464</v>
      </c>
      <c r="L159" s="323">
        <v>8.4786748638545344</v>
      </c>
      <c r="M159" s="323"/>
      <c r="N159" s="323">
        <v>-0.92898421804186704</v>
      </c>
      <c r="O159" s="323"/>
      <c r="P159" s="323"/>
      <c r="Q159" s="323"/>
      <c r="R159" s="323"/>
      <c r="S159" s="323"/>
      <c r="T159" s="323"/>
      <c r="U159" s="323">
        <v>-0.21459546250345635</v>
      </c>
      <c r="V159" s="323"/>
      <c r="W159" s="323"/>
      <c r="X159" s="323">
        <v>2.2855233904535379</v>
      </c>
      <c r="Y159" s="323">
        <v>1.4467493539675953</v>
      </c>
      <c r="Z159" s="323">
        <v>62.0512506696572</v>
      </c>
      <c r="AA159" s="323">
        <v>1.6130238937619676</v>
      </c>
      <c r="AB159" s="323">
        <v>2.7494983401416437</v>
      </c>
      <c r="AC159" s="323">
        <v>2.8016693715334173</v>
      </c>
      <c r="AD159" s="323">
        <v>4.3910015314441555</v>
      </c>
      <c r="AE159" s="323">
        <v>0.55870353664321282</v>
      </c>
      <c r="AF159" s="323">
        <v>12.055597521874446</v>
      </c>
      <c r="AG159" s="323">
        <v>0.55870353664321282</v>
      </c>
      <c r="AH159" s="323">
        <v>-0.90862213851011386</v>
      </c>
      <c r="AI159" s="323">
        <v>3.0030308702968793E-2</v>
      </c>
      <c r="AJ159" s="323">
        <v>6.7388859674711368</v>
      </c>
      <c r="AK159" s="322">
        <v>1.058066717583702</v>
      </c>
      <c r="AL159" s="323">
        <v>-0.78944914228145213</v>
      </c>
      <c r="AM159" s="323">
        <v>2.918682659695683</v>
      </c>
      <c r="AN159" s="323">
        <v>1.5396718502531479</v>
      </c>
      <c r="AO159" s="323">
        <v>3.4494892299857569E-2</v>
      </c>
      <c r="AP159" s="323">
        <v>2.6370875581705011</v>
      </c>
      <c r="AQ159" s="323">
        <v>3.4961694262195495</v>
      </c>
      <c r="AR159" s="323">
        <v>-1</v>
      </c>
      <c r="AS159" s="323">
        <v>-0.90288402325084183</v>
      </c>
      <c r="AT159" s="322">
        <v>1.995846464148372</v>
      </c>
      <c r="AU159" s="323">
        <v>6.586244809642432</v>
      </c>
      <c r="AV159" s="323">
        <v>2.2337005550658073</v>
      </c>
      <c r="AW159" s="324">
        <v>1.9645390562806724</v>
      </c>
      <c r="AX159" s="325">
        <v>9.0793709806214137E-2</v>
      </c>
    </row>
    <row r="160" spans="1:50" ht="15">
      <c r="A160" s="290" t="s">
        <v>72</v>
      </c>
      <c r="B160" s="294" t="s">
        <v>78</v>
      </c>
      <c r="C160" s="293" t="s">
        <v>58</v>
      </c>
      <c r="D160" s="343" t="s">
        <v>54</v>
      </c>
      <c r="E160" s="322">
        <v>3.2907789679459816</v>
      </c>
      <c r="F160" s="323">
        <v>2.5675549980202401</v>
      </c>
      <c r="G160" s="323">
        <v>2.8062146059521722</v>
      </c>
      <c r="H160" s="323"/>
      <c r="I160" s="323">
        <v>2.8279669811750074</v>
      </c>
      <c r="J160" s="323">
        <v>2.9980474043737559</v>
      </c>
      <c r="K160" s="323">
        <v>1.5667714269881095</v>
      </c>
      <c r="L160" s="323">
        <v>11.143097792820269</v>
      </c>
      <c r="M160" s="323"/>
      <c r="N160" s="323">
        <v>-0.93416513769999998</v>
      </c>
      <c r="O160" s="323"/>
      <c r="P160" s="323"/>
      <c r="Q160" s="323"/>
      <c r="R160" s="323"/>
      <c r="S160" s="323"/>
      <c r="T160" s="323"/>
      <c r="U160" s="323">
        <v>0.16453334914900988</v>
      </c>
      <c r="V160" s="323"/>
      <c r="W160" s="323"/>
      <c r="X160" s="323">
        <v>3.7135215192417301</v>
      </c>
      <c r="Y160" s="323">
        <v>4.1057596596324064</v>
      </c>
      <c r="Z160" s="323"/>
      <c r="AA160" s="323">
        <v>5.2864630471305514</v>
      </c>
      <c r="AB160" s="323">
        <v>4.7449675412833017</v>
      </c>
      <c r="AC160" s="323">
        <v>4.4242714937352039</v>
      </c>
      <c r="AD160" s="323">
        <v>14.675875866666665</v>
      </c>
      <c r="AE160" s="323">
        <v>-0.9528689042166667</v>
      </c>
      <c r="AF160" s="323">
        <v>45.933365416666668</v>
      </c>
      <c r="AG160" s="323">
        <v>-0.9528689042166667</v>
      </c>
      <c r="AH160" s="323">
        <v>-0.97895705517030018</v>
      </c>
      <c r="AI160" s="323">
        <v>-0.11915143214818491</v>
      </c>
      <c r="AJ160" s="323">
        <v>27.818035951241903</v>
      </c>
      <c r="AK160" s="322">
        <v>0.95188895317601352</v>
      </c>
      <c r="AL160" s="323">
        <v>0.46789707490785598</v>
      </c>
      <c r="AM160" s="323">
        <v>7.8340447377866393</v>
      </c>
      <c r="AN160" s="323">
        <v>0.94942944356870318</v>
      </c>
      <c r="AO160" s="323">
        <v>-0.95613807795653682</v>
      </c>
      <c r="AP160" s="323">
        <v>6.2366823824206907</v>
      </c>
      <c r="AQ160" s="323">
        <v>6.6439494632689247</v>
      </c>
      <c r="AR160" s="323">
        <v>-1</v>
      </c>
      <c r="AS160" s="323">
        <v>3.3271716356835528</v>
      </c>
      <c r="AT160" s="322">
        <v>1.9229775150145616</v>
      </c>
      <c r="AU160" s="323">
        <v>5.0801785528464789</v>
      </c>
      <c r="AV160" s="323">
        <v>2.2370213867527564</v>
      </c>
      <c r="AW160" s="324"/>
      <c r="AX160" s="325"/>
    </row>
    <row r="161" spans="1:50" ht="15">
      <c r="A161" s="290" t="s">
        <v>72</v>
      </c>
      <c r="B161" s="294" t="s">
        <v>78</v>
      </c>
      <c r="C161" s="293" t="s">
        <v>58</v>
      </c>
      <c r="D161" s="343" t="s">
        <v>55</v>
      </c>
      <c r="E161" s="322">
        <v>17.867671613543941</v>
      </c>
      <c r="F161" s="323">
        <v>27.132394169602495</v>
      </c>
      <c r="G161" s="323">
        <v>29.157520266098118</v>
      </c>
      <c r="H161" s="323"/>
      <c r="I161" s="323">
        <v>29.308370033388737</v>
      </c>
      <c r="J161" s="323">
        <v>36.912505033821716</v>
      </c>
      <c r="K161" s="323">
        <v>3.9215278338663446</v>
      </c>
      <c r="L161" s="323">
        <v>30.452928167323851</v>
      </c>
      <c r="M161" s="323"/>
      <c r="N161" s="323">
        <v>3.1914301494993795E-2</v>
      </c>
      <c r="O161" s="323"/>
      <c r="P161" s="323"/>
      <c r="Q161" s="323"/>
      <c r="R161" s="323"/>
      <c r="S161" s="323"/>
      <c r="T161" s="323"/>
      <c r="U161" s="323">
        <v>1.9638900920802338</v>
      </c>
      <c r="V161" s="323"/>
      <c r="W161" s="323"/>
      <c r="X161" s="323">
        <v>11.589322230417601</v>
      </c>
      <c r="Y161" s="323">
        <v>6.1992334199995485</v>
      </c>
      <c r="Z161" s="323">
        <v>245.43676782129518</v>
      </c>
      <c r="AA161" s="323">
        <v>8.3954890117991017</v>
      </c>
      <c r="AB161" s="323">
        <v>23.036189664515938</v>
      </c>
      <c r="AC161" s="323">
        <v>12.002957353680124</v>
      </c>
      <c r="AD161" s="323">
        <v>35.036799515226562</v>
      </c>
      <c r="AE161" s="323">
        <v>-0.64304064159474561</v>
      </c>
      <c r="AF161" s="323">
        <v>106.39647985354995</v>
      </c>
      <c r="AG161" s="323">
        <v>-0.64304064159474561</v>
      </c>
      <c r="AH161" s="323">
        <v>-0.79495331568584215</v>
      </c>
      <c r="AI161" s="323">
        <v>1.2586827059685466</v>
      </c>
      <c r="AJ161" s="323">
        <v>59.954222646570557</v>
      </c>
      <c r="AK161" s="322">
        <v>5.3036675858122422</v>
      </c>
      <c r="AL161" s="323">
        <v>-0.74423739185882498</v>
      </c>
      <c r="AM161" s="323">
        <v>0.64710981845060578</v>
      </c>
      <c r="AN161" s="323">
        <v>5.7254721965119746</v>
      </c>
      <c r="AO161" s="323">
        <v>-0.99270255210218861</v>
      </c>
      <c r="AP161" s="323">
        <v>18.179708979064582</v>
      </c>
      <c r="AQ161" s="323">
        <v>25.324481794200029</v>
      </c>
      <c r="AR161" s="323">
        <v>-1</v>
      </c>
      <c r="AS161" s="323">
        <v>4.6811942257407217</v>
      </c>
      <c r="AT161" s="322">
        <v>10.363672179893721</v>
      </c>
      <c r="AU161" s="323">
        <v>17.981640169732842</v>
      </c>
      <c r="AV161" s="323">
        <v>11.082338676987671</v>
      </c>
      <c r="AW161" s="324"/>
      <c r="AX161" s="325"/>
    </row>
    <row r="162" spans="1:50" ht="15">
      <c r="A162" s="290" t="s">
        <v>72</v>
      </c>
      <c r="B162" s="294" t="s">
        <v>78</v>
      </c>
      <c r="C162" s="293" t="s">
        <v>58</v>
      </c>
      <c r="D162" s="343" t="s">
        <v>56</v>
      </c>
      <c r="E162" s="322">
        <v>-0.15117499920260113</v>
      </c>
      <c r="F162" s="323">
        <v>0.75318720797844019</v>
      </c>
      <c r="G162" s="323">
        <v>0.91408806441240364</v>
      </c>
      <c r="H162" s="323"/>
      <c r="I162" s="323">
        <v>1.7880033905872081</v>
      </c>
      <c r="J162" s="323">
        <v>4.0189995064429249</v>
      </c>
      <c r="K162" s="323">
        <v>-0.91252357343273305</v>
      </c>
      <c r="L162" s="323">
        <v>-0.14544572773333339</v>
      </c>
      <c r="M162" s="323"/>
      <c r="N162" s="323">
        <v>-0.96058387116091182</v>
      </c>
      <c r="O162" s="323"/>
      <c r="P162" s="323"/>
      <c r="Q162" s="323"/>
      <c r="R162" s="323"/>
      <c r="S162" s="323"/>
      <c r="T162" s="323"/>
      <c r="U162" s="323">
        <v>-1</v>
      </c>
      <c r="V162" s="323"/>
      <c r="W162" s="323"/>
      <c r="X162" s="323">
        <v>-0.51854358754459573</v>
      </c>
      <c r="Y162" s="323">
        <v>-0.88003295991824437</v>
      </c>
      <c r="Z162" s="323">
        <v>32.822794328904287</v>
      </c>
      <c r="AA162" s="323">
        <v>-0.74273122031908478</v>
      </c>
      <c r="AB162" s="323">
        <v>-0.50678991888147051</v>
      </c>
      <c r="AC162" s="323">
        <v>-0.66267594515789474</v>
      </c>
      <c r="AD162" s="323">
        <v>5.8647363461557527</v>
      </c>
      <c r="AE162" s="323">
        <v>5.8647363466952731</v>
      </c>
      <c r="AF162" s="323">
        <v>5.8647363466952731</v>
      </c>
      <c r="AG162" s="323">
        <v>5.8647363466952731</v>
      </c>
      <c r="AH162" s="323">
        <v>16.606929824695076</v>
      </c>
      <c r="AI162" s="323">
        <v>-0.4025478255672636</v>
      </c>
      <c r="AJ162" s="323">
        <v>-0.97019072698081865</v>
      </c>
      <c r="AK162" s="322">
        <v>0.42960498361264493</v>
      </c>
      <c r="AL162" s="323">
        <v>-0.98999226810487762</v>
      </c>
      <c r="AM162" s="323">
        <v>2.8645998902091816</v>
      </c>
      <c r="AN162" s="323">
        <v>0.76894754752988359</v>
      </c>
      <c r="AO162" s="323">
        <v>4.1100148316647012</v>
      </c>
      <c r="AP162" s="323">
        <v>-0.97763291941629793</v>
      </c>
      <c r="AQ162" s="323">
        <v>-0.22104879339971789</v>
      </c>
      <c r="AR162" s="323"/>
      <c r="AS162" s="323">
        <v>-1</v>
      </c>
      <c r="AT162" s="322">
        <v>0.3211772243067661</v>
      </c>
      <c r="AU162" s="323">
        <v>1.7075040891476447</v>
      </c>
      <c r="AV162" s="323">
        <v>0.34016089887422185</v>
      </c>
      <c r="AW162" s="324"/>
      <c r="AX162" s="325"/>
    </row>
    <row r="163" spans="1:50" ht="15">
      <c r="A163" s="290" t="s">
        <v>72</v>
      </c>
      <c r="B163" s="294" t="s">
        <v>78</v>
      </c>
      <c r="C163" s="293" t="s">
        <v>58</v>
      </c>
      <c r="D163" s="343" t="s">
        <v>57</v>
      </c>
      <c r="E163" s="322">
        <v>1.1903869651344245</v>
      </c>
      <c r="F163" s="323">
        <v>2.6344448802292293</v>
      </c>
      <c r="G163" s="323">
        <v>3.0050264242852149</v>
      </c>
      <c r="H163" s="323"/>
      <c r="I163" s="323">
        <v>4.324844453698617</v>
      </c>
      <c r="J163" s="323">
        <v>7.2968459923683078</v>
      </c>
      <c r="K163" s="323">
        <v>0.85923508051590902</v>
      </c>
      <c r="L163" s="323">
        <v>4.553192713400529</v>
      </c>
      <c r="M163" s="323"/>
      <c r="N163" s="323">
        <v>-0.87102883696085343</v>
      </c>
      <c r="O163" s="323"/>
      <c r="P163" s="323"/>
      <c r="Q163" s="323"/>
      <c r="R163" s="323"/>
      <c r="S163" s="323"/>
      <c r="T163" s="323"/>
      <c r="U163" s="323">
        <v>-1</v>
      </c>
      <c r="V163" s="323"/>
      <c r="W163" s="323"/>
      <c r="X163" s="323">
        <v>0.56413490917300968</v>
      </c>
      <c r="Y163" s="323">
        <v>-0.82044066082386202</v>
      </c>
      <c r="Z163" s="323">
        <v>34.72922485550837</v>
      </c>
      <c r="AA163" s="323">
        <v>0.34469968654833982</v>
      </c>
      <c r="AB163" s="323">
        <v>0.73060387770632496</v>
      </c>
      <c r="AC163" s="323">
        <v>3.1125945579147309</v>
      </c>
      <c r="AD163" s="323">
        <v>3.6812489374868225</v>
      </c>
      <c r="AE163" s="323">
        <v>3.6812489372607131</v>
      </c>
      <c r="AF163" s="323">
        <v>3.6812489372607131</v>
      </c>
      <c r="AG163" s="323">
        <v>3.6812489372607131</v>
      </c>
      <c r="AH163" s="323">
        <v>-0.47685136022426428</v>
      </c>
      <c r="AI163" s="323">
        <v>1.432526174438576</v>
      </c>
      <c r="AJ163" s="323">
        <v>-0.92331165281580674</v>
      </c>
      <c r="AK163" s="322">
        <v>2.8341839773171991</v>
      </c>
      <c r="AL163" s="323">
        <v>-0.48680856664254835</v>
      </c>
      <c r="AM163" s="323">
        <v>8.1342412159745567</v>
      </c>
      <c r="AN163" s="323">
        <v>3.6988299665263717</v>
      </c>
      <c r="AO163" s="323">
        <v>11.164939502141262</v>
      </c>
      <c r="AP163" s="323">
        <v>0.85437925874361398</v>
      </c>
      <c r="AQ163" s="323">
        <v>1.7414776646327508</v>
      </c>
      <c r="AR163" s="323"/>
      <c r="AS163" s="323">
        <v>-1</v>
      </c>
      <c r="AT163" s="322">
        <v>2.4794540886853191</v>
      </c>
      <c r="AU163" s="323">
        <v>9.2870163103134526</v>
      </c>
      <c r="AV163" s="323">
        <v>2.5834848952313423</v>
      </c>
      <c r="AW163" s="324"/>
      <c r="AX163" s="325"/>
    </row>
    <row r="164" spans="1:50" ht="15">
      <c r="A164" s="290" t="s">
        <v>72</v>
      </c>
      <c r="B164" s="294" t="s">
        <v>78</v>
      </c>
      <c r="C164" s="293" t="s">
        <v>59</v>
      </c>
      <c r="D164" s="343" t="s">
        <v>52</v>
      </c>
      <c r="E164" s="322">
        <v>0.28907508076336003</v>
      </c>
      <c r="F164" s="323">
        <v>0.28400601218639115</v>
      </c>
      <c r="G164" s="323">
        <v>0.31391104845292139</v>
      </c>
      <c r="H164" s="323">
        <v>0</v>
      </c>
      <c r="I164" s="323">
        <v>0.36425124492869537</v>
      </c>
      <c r="J164" s="323">
        <v>0.4459697251719823</v>
      </c>
      <c r="K164" s="323">
        <v>8.7292293029219675E-2</v>
      </c>
      <c r="L164" s="323">
        <v>1.4028210078011234</v>
      </c>
      <c r="M164" s="323"/>
      <c r="N164" s="323">
        <v>-0.13707482928477771</v>
      </c>
      <c r="O164" s="323"/>
      <c r="P164" s="323"/>
      <c r="Q164" s="323"/>
      <c r="R164" s="323"/>
      <c r="S164" s="323"/>
      <c r="T164" s="323"/>
      <c r="U164" s="323">
        <v>-2.4195866304689891E-2</v>
      </c>
      <c r="V164" s="323"/>
      <c r="W164" s="323"/>
      <c r="X164" s="323">
        <v>0.29168994652319519</v>
      </c>
      <c r="Y164" s="323">
        <v>0.40019705019236279</v>
      </c>
      <c r="Z164" s="323">
        <v>7.5573450055529188</v>
      </c>
      <c r="AA164" s="323">
        <v>0.34020281014572734</v>
      </c>
      <c r="AB164" s="323">
        <v>0.17903019022477298</v>
      </c>
      <c r="AC164" s="323">
        <v>0.43005516201666388</v>
      </c>
      <c r="AD164" s="323">
        <v>1.5752690744403779</v>
      </c>
      <c r="AE164" s="323">
        <v>0.2672190208920075</v>
      </c>
      <c r="AF164" s="323">
        <v>4.1913691823778203</v>
      </c>
      <c r="AG164" s="323">
        <v>0.2672190208920075</v>
      </c>
      <c r="AH164" s="323">
        <v>-0.13969129057798699</v>
      </c>
      <c r="AI164" s="323">
        <v>-4.5429285261172E-2</v>
      </c>
      <c r="AJ164" s="323">
        <v>1.1552828046284032</v>
      </c>
      <c r="AK164" s="322">
        <v>8.8939332350497807E-2</v>
      </c>
      <c r="AL164" s="323">
        <v>-0.12606241153853784</v>
      </c>
      <c r="AM164" s="323">
        <v>0.41635135010005342</v>
      </c>
      <c r="AN164" s="323">
        <v>0.12525103634677939</v>
      </c>
      <c r="AO164" s="323">
        <v>5.4660378237853056E-3</v>
      </c>
      <c r="AP164" s="323">
        <v>0.25518936856059976</v>
      </c>
      <c r="AQ164" s="323">
        <v>0.28289942060095014</v>
      </c>
      <c r="AR164" s="323">
        <v>-0.14285714285714285</v>
      </c>
      <c r="AS164" s="323">
        <v>0.47531023366907899</v>
      </c>
      <c r="AT164" s="322">
        <v>0.14683796645835562</v>
      </c>
      <c r="AU164" s="323">
        <v>0.65851607558585701</v>
      </c>
      <c r="AV164" s="323">
        <v>0.17454400301486098</v>
      </c>
      <c r="AW164" s="324">
        <v>0.21287538253144883</v>
      </c>
      <c r="AX164" s="325">
        <v>-1.5393339008095561E-2</v>
      </c>
    </row>
    <row r="165" spans="1:50" ht="15">
      <c r="A165" s="290" t="s">
        <v>72</v>
      </c>
      <c r="B165" s="294" t="s">
        <v>78</v>
      </c>
      <c r="C165" s="293" t="s">
        <v>59</v>
      </c>
      <c r="D165" s="343" t="s">
        <v>53</v>
      </c>
      <c r="E165" s="322">
        <v>0.60023402235140744</v>
      </c>
      <c r="F165" s="323">
        <v>1.0807120732529949</v>
      </c>
      <c r="G165" s="323">
        <v>1.178078609351205</v>
      </c>
      <c r="H165" s="323">
        <v>0</v>
      </c>
      <c r="I165" s="323">
        <v>1.3043581867008611</v>
      </c>
      <c r="J165" s="323">
        <v>1.8151721705588089</v>
      </c>
      <c r="K165" s="323">
        <v>8.0513092214563778E-2</v>
      </c>
      <c r="L165" s="323">
        <v>1.2112392662649334</v>
      </c>
      <c r="M165" s="323"/>
      <c r="N165" s="323">
        <v>-0.13271203114883814</v>
      </c>
      <c r="O165" s="323"/>
      <c r="P165" s="323"/>
      <c r="Q165" s="323"/>
      <c r="R165" s="323"/>
      <c r="S165" s="323"/>
      <c r="T165" s="323"/>
      <c r="U165" s="323">
        <v>-3.0656494643350907E-2</v>
      </c>
      <c r="V165" s="323"/>
      <c r="W165" s="323"/>
      <c r="X165" s="323">
        <v>0.32650334149336258</v>
      </c>
      <c r="Y165" s="323">
        <v>0.2066784791382279</v>
      </c>
      <c r="Z165" s="323">
        <v>8.8644643813795998</v>
      </c>
      <c r="AA165" s="323">
        <v>0.23043198482313823</v>
      </c>
      <c r="AB165" s="323">
        <v>0.39278547716309198</v>
      </c>
      <c r="AC165" s="323">
        <v>0.40023848164763104</v>
      </c>
      <c r="AD165" s="323">
        <v>0.62728593306345082</v>
      </c>
      <c r="AE165" s="323">
        <v>7.9814790949030406E-2</v>
      </c>
      <c r="AF165" s="323">
        <v>1.7222282174106351</v>
      </c>
      <c r="AG165" s="323">
        <v>7.9814790949030406E-2</v>
      </c>
      <c r="AH165" s="323">
        <v>-0.12980316264430197</v>
      </c>
      <c r="AI165" s="323">
        <v>4.2900441004241133E-3</v>
      </c>
      <c r="AJ165" s="323">
        <v>0.96269799535301959</v>
      </c>
      <c r="AK165" s="322">
        <v>0.15115238822624313</v>
      </c>
      <c r="AL165" s="323">
        <v>-0.11277844889735031</v>
      </c>
      <c r="AM165" s="323">
        <v>0.41695466567081185</v>
      </c>
      <c r="AN165" s="323">
        <v>0.21995312146473542</v>
      </c>
      <c r="AO165" s="323">
        <v>4.9278417571225102E-3</v>
      </c>
      <c r="AP165" s="323">
        <v>0.37672679402435733</v>
      </c>
      <c r="AQ165" s="323">
        <v>0.49945277517422138</v>
      </c>
      <c r="AR165" s="323">
        <v>-0.14285714285714285</v>
      </c>
      <c r="AS165" s="323">
        <v>-0.1289834318929774</v>
      </c>
      <c r="AT165" s="322">
        <v>0.28512092344976742</v>
      </c>
      <c r="AU165" s="323">
        <v>0.94089211566320452</v>
      </c>
      <c r="AV165" s="323">
        <v>0.31910007929511536</v>
      </c>
      <c r="AW165" s="324">
        <v>0.28064843661152461</v>
      </c>
      <c r="AX165" s="325">
        <v>1.2970529972316305E-2</v>
      </c>
    </row>
    <row r="166" spans="1:50" ht="15">
      <c r="A166" s="290" t="s">
        <v>72</v>
      </c>
      <c r="B166" s="294" t="s">
        <v>78</v>
      </c>
      <c r="C166" s="293" t="s">
        <v>59</v>
      </c>
      <c r="D166" s="343" t="s">
        <v>54</v>
      </c>
      <c r="E166" s="322">
        <v>0.47011128113514022</v>
      </c>
      <c r="F166" s="323">
        <v>0.36679357114574856</v>
      </c>
      <c r="G166" s="323">
        <v>0.40088780085031034</v>
      </c>
      <c r="H166" s="323">
        <v>0</v>
      </c>
      <c r="I166" s="323">
        <v>0.40399528302500104</v>
      </c>
      <c r="J166" s="323">
        <v>0.42829248633910799</v>
      </c>
      <c r="K166" s="323">
        <v>0.22382448956972992</v>
      </c>
      <c r="L166" s="323">
        <v>1.5918711132600385</v>
      </c>
      <c r="M166" s="323"/>
      <c r="N166" s="323">
        <v>-0.13345216252857142</v>
      </c>
      <c r="O166" s="323"/>
      <c r="P166" s="323"/>
      <c r="Q166" s="323"/>
      <c r="R166" s="323"/>
      <c r="S166" s="323"/>
      <c r="T166" s="323"/>
      <c r="U166" s="323">
        <v>2.3504764164144269E-2</v>
      </c>
      <c r="V166" s="323"/>
      <c r="W166" s="323"/>
      <c r="X166" s="323">
        <v>0.53050307417739007</v>
      </c>
      <c r="Y166" s="323">
        <v>0.58653709423320088</v>
      </c>
      <c r="Z166" s="323">
        <v>0</v>
      </c>
      <c r="AA166" s="323">
        <v>0.75520900673293589</v>
      </c>
      <c r="AB166" s="323">
        <v>0.67785250589761448</v>
      </c>
      <c r="AC166" s="323">
        <v>0.63203878481931486</v>
      </c>
      <c r="AD166" s="323">
        <v>2.0965536952380952</v>
      </c>
      <c r="AE166" s="323">
        <v>-0.13612412917380953</v>
      </c>
      <c r="AF166" s="323">
        <v>6.561909345238095</v>
      </c>
      <c r="AG166" s="323">
        <v>-0.13612412917380953</v>
      </c>
      <c r="AH166" s="323">
        <v>-0.13985100788147145</v>
      </c>
      <c r="AI166" s="323">
        <v>-1.7021633164026415E-2</v>
      </c>
      <c r="AJ166" s="323">
        <v>3.9740051358917006</v>
      </c>
      <c r="AK166" s="322">
        <v>0.13598413616800192</v>
      </c>
      <c r="AL166" s="323">
        <v>6.684243927255086E-2</v>
      </c>
      <c r="AM166" s="323">
        <v>1.1191492482552341</v>
      </c>
      <c r="AN166" s="323">
        <v>0.13563277765267187</v>
      </c>
      <c r="AO166" s="323">
        <v>-0.13659115399379099</v>
      </c>
      <c r="AP166" s="323">
        <v>0.89095462606009868</v>
      </c>
      <c r="AQ166" s="323">
        <v>0.94913563760984643</v>
      </c>
      <c r="AR166" s="323">
        <v>-0.14285714285714285</v>
      </c>
      <c r="AS166" s="323">
        <v>0.47531023366907899</v>
      </c>
      <c r="AT166" s="322">
        <v>0.27471107357350882</v>
      </c>
      <c r="AU166" s="323">
        <v>0.72573979326378268</v>
      </c>
      <c r="AV166" s="323">
        <v>0.31957448382182235</v>
      </c>
      <c r="AW166" s="324"/>
      <c r="AX166" s="325"/>
    </row>
    <row r="167" spans="1:50" ht="15">
      <c r="A167" s="290" t="s">
        <v>72</v>
      </c>
      <c r="B167" s="294" t="s">
        <v>78</v>
      </c>
      <c r="C167" s="293" t="s">
        <v>59</v>
      </c>
      <c r="D167" s="343" t="s">
        <v>55</v>
      </c>
      <c r="E167" s="322">
        <v>2.5525245162205628</v>
      </c>
      <c r="F167" s="323">
        <v>3.8760563099432135</v>
      </c>
      <c r="G167" s="323">
        <v>4.1653600380140166</v>
      </c>
      <c r="H167" s="323">
        <v>0</v>
      </c>
      <c r="I167" s="323">
        <v>4.1869100047698193</v>
      </c>
      <c r="J167" s="323">
        <v>5.2732150048316742</v>
      </c>
      <c r="K167" s="323">
        <v>0.56021826198090641</v>
      </c>
      <c r="L167" s="323">
        <v>4.3504183096176927</v>
      </c>
      <c r="M167" s="323"/>
      <c r="N167" s="323">
        <v>4.5591859278562566E-3</v>
      </c>
      <c r="O167" s="323"/>
      <c r="P167" s="323"/>
      <c r="Q167" s="323"/>
      <c r="R167" s="323"/>
      <c r="S167" s="323"/>
      <c r="T167" s="323"/>
      <c r="U167" s="323">
        <v>0.28055572744003338</v>
      </c>
      <c r="V167" s="323"/>
      <c r="W167" s="323"/>
      <c r="X167" s="323">
        <v>1.6556174614882286</v>
      </c>
      <c r="Y167" s="323">
        <v>0.88560477428564977</v>
      </c>
      <c r="Z167" s="323">
        <v>35.062395403042167</v>
      </c>
      <c r="AA167" s="323">
        <v>1.1993555731141574</v>
      </c>
      <c r="AB167" s="323">
        <v>3.2908842377879912</v>
      </c>
      <c r="AC167" s="323">
        <v>1.7147081933828747</v>
      </c>
      <c r="AD167" s="323">
        <v>5.0052570736037945</v>
      </c>
      <c r="AE167" s="323">
        <v>-9.1862948799249375E-2</v>
      </c>
      <c r="AF167" s="323">
        <v>15.199497121935707</v>
      </c>
      <c r="AG167" s="323">
        <v>-9.1862948799249375E-2</v>
      </c>
      <c r="AH167" s="323">
        <v>-0.11356475938369173</v>
      </c>
      <c r="AI167" s="323">
        <v>0.17981181513836381</v>
      </c>
      <c r="AJ167" s="323">
        <v>8.5648889495100793</v>
      </c>
      <c r="AK167" s="322">
        <v>0.75766679797317749</v>
      </c>
      <c r="AL167" s="323">
        <v>-0.10631962740840357</v>
      </c>
      <c r="AM167" s="323">
        <v>9.2444259778657972E-2</v>
      </c>
      <c r="AN167" s="323">
        <v>0.8179245995017107</v>
      </c>
      <c r="AO167" s="323">
        <v>-0.14181465030031265</v>
      </c>
      <c r="AP167" s="323">
        <v>2.5971012827235116</v>
      </c>
      <c r="AQ167" s="323">
        <v>3.617783113457147</v>
      </c>
      <c r="AR167" s="323">
        <v>-0.14285714285714285</v>
      </c>
      <c r="AS167" s="323">
        <v>0.66874203224867457</v>
      </c>
      <c r="AT167" s="322">
        <v>1.4805245971276744</v>
      </c>
      <c r="AU167" s="323">
        <v>2.5688057385332632</v>
      </c>
      <c r="AV167" s="323">
        <v>1.5831912395696672</v>
      </c>
      <c r="AW167" s="324"/>
      <c r="AX167" s="325"/>
    </row>
    <row r="168" spans="1:50" ht="15">
      <c r="A168" s="290" t="s">
        <v>72</v>
      </c>
      <c r="B168" s="294" t="s">
        <v>78</v>
      </c>
      <c r="C168" s="293" t="s">
        <v>59</v>
      </c>
      <c r="D168" s="343" t="s">
        <v>56</v>
      </c>
      <c r="E168" s="322">
        <v>-2.1596428457514447E-2</v>
      </c>
      <c r="F168" s="323">
        <v>0.1075981725683486</v>
      </c>
      <c r="G168" s="323">
        <v>0.13058400920177196</v>
      </c>
      <c r="H168" s="323">
        <v>0</v>
      </c>
      <c r="I168" s="323">
        <v>0.2554290557981726</v>
      </c>
      <c r="J168" s="323">
        <v>0.57414278663470353</v>
      </c>
      <c r="K168" s="323">
        <v>-0.13036051049039044</v>
      </c>
      <c r="L168" s="323">
        <v>-2.0777961104761912E-2</v>
      </c>
      <c r="M168" s="323"/>
      <c r="N168" s="323">
        <v>-0.13722626730870169</v>
      </c>
      <c r="O168" s="323"/>
      <c r="P168" s="323"/>
      <c r="Q168" s="323"/>
      <c r="R168" s="323"/>
      <c r="S168" s="323"/>
      <c r="T168" s="323"/>
      <c r="U168" s="323">
        <v>-0.14285714285714285</v>
      </c>
      <c r="V168" s="323"/>
      <c r="W168" s="323"/>
      <c r="X168" s="323">
        <v>-7.407765536351367E-2</v>
      </c>
      <c r="Y168" s="323">
        <v>-0.12571899427403491</v>
      </c>
      <c r="Z168" s="323">
        <v>4.6889706184148983</v>
      </c>
      <c r="AA168" s="323">
        <v>-0.10610446004558353</v>
      </c>
      <c r="AB168" s="323">
        <v>-7.2398559840210069E-2</v>
      </c>
      <c r="AC168" s="323">
        <v>-9.4667992165413536E-2</v>
      </c>
      <c r="AD168" s="323">
        <v>0.83781947802225043</v>
      </c>
      <c r="AE168" s="323">
        <v>0.83781947809932478</v>
      </c>
      <c r="AF168" s="323">
        <v>0.83781947809932478</v>
      </c>
      <c r="AG168" s="323">
        <v>0.83781947809932478</v>
      </c>
      <c r="AH168" s="323">
        <v>2.3724185463850107</v>
      </c>
      <c r="AI168" s="323">
        <v>-5.7506832223894799E-2</v>
      </c>
      <c r="AJ168" s="323">
        <v>-0.13859867528297409</v>
      </c>
      <c r="AK168" s="322">
        <v>6.1372140516092133E-2</v>
      </c>
      <c r="AL168" s="323">
        <v>-0.14142746687212537</v>
      </c>
      <c r="AM168" s="323">
        <v>0.40922855574416878</v>
      </c>
      <c r="AN168" s="323">
        <v>0.10984964964712622</v>
      </c>
      <c r="AO168" s="323">
        <v>0.58714497595210013</v>
      </c>
      <c r="AP168" s="323">
        <v>-0.1396618456308997</v>
      </c>
      <c r="AQ168" s="323">
        <v>-3.1578399057102559E-2</v>
      </c>
      <c r="AR168" s="323"/>
      <c r="AS168" s="323">
        <v>-0.14285714285714285</v>
      </c>
      <c r="AT168" s="322">
        <v>4.58824606152523E-2</v>
      </c>
      <c r="AU168" s="323">
        <v>0.24392915559252068</v>
      </c>
      <c r="AV168" s="323">
        <v>4.8594414124888838E-2</v>
      </c>
      <c r="AW168" s="324"/>
      <c r="AX168" s="325"/>
    </row>
    <row r="169" spans="1:50" ht="15">
      <c r="A169" s="290" t="s">
        <v>72</v>
      </c>
      <c r="B169" s="294" t="s">
        <v>78</v>
      </c>
      <c r="C169" s="293" t="s">
        <v>59</v>
      </c>
      <c r="D169" s="343" t="s">
        <v>57</v>
      </c>
      <c r="E169" s="322">
        <v>0.17005528073348922</v>
      </c>
      <c r="F169" s="323">
        <v>0.37634926860417561</v>
      </c>
      <c r="G169" s="323">
        <v>0.42928948918360216</v>
      </c>
      <c r="H169" s="323">
        <v>0</v>
      </c>
      <c r="I169" s="323">
        <v>0.61783492195694534</v>
      </c>
      <c r="J169" s="323">
        <v>1.0424065703383296</v>
      </c>
      <c r="K169" s="323">
        <v>0.12274786864512986</v>
      </c>
      <c r="L169" s="323">
        <v>0.65045610191436132</v>
      </c>
      <c r="M169" s="323"/>
      <c r="N169" s="323">
        <v>-0.12443269099440764</v>
      </c>
      <c r="O169" s="323"/>
      <c r="P169" s="323"/>
      <c r="Q169" s="323"/>
      <c r="R169" s="323"/>
      <c r="S169" s="323"/>
      <c r="T169" s="323"/>
      <c r="U169" s="323">
        <v>-0.14285714285714285</v>
      </c>
      <c r="V169" s="323"/>
      <c r="W169" s="323"/>
      <c r="X169" s="323">
        <v>8.059070131042996E-2</v>
      </c>
      <c r="Y169" s="323">
        <v>-0.11720580868912314</v>
      </c>
      <c r="Z169" s="323">
        <v>4.9613178365011956</v>
      </c>
      <c r="AA169" s="323">
        <v>4.9242812364048545E-2</v>
      </c>
      <c r="AB169" s="323">
        <v>0.10437198252947499</v>
      </c>
      <c r="AC169" s="323">
        <v>0.44465636541639014</v>
      </c>
      <c r="AD169" s="323">
        <v>0.52589270535526034</v>
      </c>
      <c r="AE169" s="323">
        <v>0.52589270532295906</v>
      </c>
      <c r="AF169" s="323">
        <v>0.52589270532295906</v>
      </c>
      <c r="AG169" s="323">
        <v>0.52589270532295906</v>
      </c>
      <c r="AH169" s="323">
        <v>-6.8121622889180611E-2</v>
      </c>
      <c r="AI169" s="323">
        <v>0.20464659634836799</v>
      </c>
      <c r="AJ169" s="323">
        <v>-0.1319016646879724</v>
      </c>
      <c r="AK169" s="322">
        <v>0.40488342533102845</v>
      </c>
      <c r="AL169" s="323">
        <v>-6.954408094893548E-2</v>
      </c>
      <c r="AM169" s="323">
        <v>1.1620344594249368</v>
      </c>
      <c r="AN169" s="323">
        <v>0.52840428093233882</v>
      </c>
      <c r="AO169" s="323">
        <v>1.5949913574487518</v>
      </c>
      <c r="AP169" s="323">
        <v>0.12205417982051628</v>
      </c>
      <c r="AQ169" s="323">
        <v>0.2487825235189644</v>
      </c>
      <c r="AR169" s="323"/>
      <c r="AS169" s="323">
        <v>-0.14285714285714285</v>
      </c>
      <c r="AT169" s="322">
        <v>0.3542077269550456</v>
      </c>
      <c r="AU169" s="323">
        <v>1.3267166157590646</v>
      </c>
      <c r="AV169" s="323">
        <v>0.36906927074733459</v>
      </c>
      <c r="AW169" s="324"/>
      <c r="AX169" s="325"/>
    </row>
    <row r="170" spans="1:50" ht="15">
      <c r="A170" s="290" t="s">
        <v>71</v>
      </c>
      <c r="B170" s="294" t="s">
        <v>78</v>
      </c>
      <c r="C170" s="293">
        <v>2006</v>
      </c>
      <c r="D170" s="343" t="s">
        <v>52</v>
      </c>
      <c r="E170" s="322"/>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c r="AI170" s="323"/>
      <c r="AJ170" s="323"/>
      <c r="AK170" s="322"/>
      <c r="AL170" s="323"/>
      <c r="AM170" s="323"/>
      <c r="AN170" s="323"/>
      <c r="AO170" s="323"/>
      <c r="AP170" s="323"/>
      <c r="AQ170" s="323"/>
      <c r="AR170" s="323"/>
      <c r="AS170" s="323"/>
      <c r="AT170" s="322"/>
      <c r="AU170" s="323"/>
      <c r="AV170" s="323"/>
      <c r="AW170" s="324"/>
      <c r="AX170" s="325"/>
    </row>
    <row r="171" spans="1:50" ht="15">
      <c r="A171" s="290" t="s">
        <v>71</v>
      </c>
      <c r="B171" s="294" t="s">
        <v>78</v>
      </c>
      <c r="C171" s="293">
        <v>2006</v>
      </c>
      <c r="D171" s="343" t="s">
        <v>53</v>
      </c>
      <c r="E171" s="322"/>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c r="AI171" s="323"/>
      <c r="AJ171" s="323"/>
      <c r="AK171" s="322"/>
      <c r="AL171" s="323"/>
      <c r="AM171" s="323"/>
      <c r="AN171" s="323"/>
      <c r="AO171" s="323"/>
      <c r="AP171" s="323"/>
      <c r="AQ171" s="323"/>
      <c r="AR171" s="323"/>
      <c r="AS171" s="323"/>
      <c r="AT171" s="322"/>
      <c r="AU171" s="323"/>
      <c r="AV171" s="323"/>
      <c r="AW171" s="324"/>
      <c r="AX171" s="325"/>
    </row>
    <row r="172" spans="1:50" ht="15">
      <c r="A172" s="290" t="s">
        <v>71</v>
      </c>
      <c r="B172" s="294" t="s">
        <v>78</v>
      </c>
      <c r="C172" s="293">
        <v>2006</v>
      </c>
      <c r="D172" s="343" t="s">
        <v>54</v>
      </c>
      <c r="E172" s="322"/>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c r="AI172" s="323"/>
      <c r="AJ172" s="323"/>
      <c r="AK172" s="322"/>
      <c r="AL172" s="323"/>
      <c r="AM172" s="323"/>
      <c r="AN172" s="323"/>
      <c r="AO172" s="323"/>
      <c r="AP172" s="323"/>
      <c r="AQ172" s="323"/>
      <c r="AR172" s="323"/>
      <c r="AS172" s="323"/>
      <c r="AT172" s="322"/>
      <c r="AU172" s="323"/>
      <c r="AV172" s="323"/>
      <c r="AW172" s="324"/>
      <c r="AX172" s="325"/>
    </row>
    <row r="173" spans="1:50" ht="15">
      <c r="A173" s="290" t="s">
        <v>71</v>
      </c>
      <c r="B173" s="294" t="s">
        <v>78</v>
      </c>
      <c r="C173" s="293">
        <v>2006</v>
      </c>
      <c r="D173" s="343" t="s">
        <v>55</v>
      </c>
      <c r="E173" s="322"/>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2"/>
      <c r="AL173" s="323"/>
      <c r="AM173" s="323"/>
      <c r="AN173" s="323"/>
      <c r="AO173" s="323"/>
      <c r="AP173" s="323"/>
      <c r="AQ173" s="323"/>
      <c r="AR173" s="323"/>
      <c r="AS173" s="323"/>
      <c r="AT173" s="322"/>
      <c r="AU173" s="323"/>
      <c r="AV173" s="323"/>
      <c r="AW173" s="324"/>
      <c r="AX173" s="325"/>
    </row>
    <row r="174" spans="1:50" ht="15">
      <c r="A174" s="290" t="s">
        <v>71</v>
      </c>
      <c r="B174" s="294" t="s">
        <v>78</v>
      </c>
      <c r="C174" s="293">
        <v>2006</v>
      </c>
      <c r="D174" s="343" t="s">
        <v>56</v>
      </c>
      <c r="E174" s="322"/>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2"/>
      <c r="AL174" s="323"/>
      <c r="AM174" s="323"/>
      <c r="AN174" s="323"/>
      <c r="AO174" s="323"/>
      <c r="AP174" s="323"/>
      <c r="AQ174" s="323"/>
      <c r="AR174" s="323"/>
      <c r="AS174" s="323"/>
      <c r="AT174" s="322"/>
      <c r="AU174" s="323"/>
      <c r="AV174" s="323"/>
      <c r="AW174" s="324"/>
      <c r="AX174" s="325"/>
    </row>
    <row r="175" spans="1:50" ht="15">
      <c r="A175" s="290" t="s">
        <v>71</v>
      </c>
      <c r="B175" s="294" t="s">
        <v>78</v>
      </c>
      <c r="C175" s="293">
        <v>2006</v>
      </c>
      <c r="D175" s="343" t="s">
        <v>57</v>
      </c>
      <c r="E175" s="322"/>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2"/>
      <c r="AL175" s="323"/>
      <c r="AM175" s="323"/>
      <c r="AN175" s="323"/>
      <c r="AO175" s="323"/>
      <c r="AP175" s="323"/>
      <c r="AQ175" s="323"/>
      <c r="AR175" s="323"/>
      <c r="AS175" s="323"/>
      <c r="AT175" s="322"/>
      <c r="AU175" s="323"/>
      <c r="AV175" s="323"/>
      <c r="AW175" s="324"/>
      <c r="AX175" s="325"/>
    </row>
    <row r="176" spans="1:50" ht="15">
      <c r="A176" s="290" t="s">
        <v>71</v>
      </c>
      <c r="B176" s="294" t="s">
        <v>78</v>
      </c>
      <c r="C176" s="293">
        <v>2007</v>
      </c>
      <c r="D176" s="343" t="s">
        <v>52</v>
      </c>
      <c r="E176" s="322">
        <v>0.41448032560682396</v>
      </c>
      <c r="F176" s="323">
        <v>0.31117338015149804</v>
      </c>
      <c r="G176" s="323">
        <v>0.14762055106665692</v>
      </c>
      <c r="H176" s="323"/>
      <c r="I176" s="323">
        <v>0.14679332072902246</v>
      </c>
      <c r="J176" s="323">
        <v>0.18436379500711164</v>
      </c>
      <c r="K176" s="323">
        <v>0.18940289882927897</v>
      </c>
      <c r="L176" s="323">
        <v>7.3294875937969767E-2</v>
      </c>
      <c r="M176" s="323"/>
      <c r="N176" s="323">
        <v>0.1502132341071877</v>
      </c>
      <c r="O176" s="323">
        <v>0.4752136121305518</v>
      </c>
      <c r="P176" s="323">
        <v>0.47521361183340938</v>
      </c>
      <c r="Q176" s="323">
        <v>0.47521361183340938</v>
      </c>
      <c r="R176" s="323"/>
      <c r="S176" s="323"/>
      <c r="T176" s="323"/>
      <c r="U176" s="323"/>
      <c r="V176" s="323"/>
      <c r="W176" s="323"/>
      <c r="X176" s="323">
        <v>0.57267889904555391</v>
      </c>
      <c r="Y176" s="323">
        <v>25.009556826368296</v>
      </c>
      <c r="Z176" s="323">
        <v>0.44297531231418097</v>
      </c>
      <c r="AA176" s="323">
        <v>0.43467248173143241</v>
      </c>
      <c r="AB176" s="323">
        <v>0.23444851240201697</v>
      </c>
      <c r="AC176" s="323">
        <v>2.1197311285875755</v>
      </c>
      <c r="AD176" s="323">
        <v>0.78125062940644752</v>
      </c>
      <c r="AE176" s="323"/>
      <c r="AF176" s="323"/>
      <c r="AG176" s="323">
        <v>0.78125062940644752</v>
      </c>
      <c r="AH176" s="323">
        <v>7.5168567674836648</v>
      </c>
      <c r="AI176" s="323">
        <v>0.17114793135981105</v>
      </c>
      <c r="AJ176" s="323">
        <v>0.53851654333729526</v>
      </c>
      <c r="AK176" s="322">
        <v>0.4175545901606752</v>
      </c>
      <c r="AL176" s="323">
        <v>0.47756624707774892</v>
      </c>
      <c r="AM176" s="323">
        <v>0.46407195205195778</v>
      </c>
      <c r="AN176" s="323">
        <v>0.47358949325239313</v>
      </c>
      <c r="AO176" s="323">
        <v>-0.83511953924759752</v>
      </c>
      <c r="AP176" s="323">
        <v>0.47285316727139287</v>
      </c>
      <c r="AQ176" s="323"/>
      <c r="AR176" s="323"/>
      <c r="AS176" s="323">
        <v>0.12809373121276924</v>
      </c>
      <c r="AT176" s="322">
        <v>0.41549723032786212</v>
      </c>
      <c r="AU176" s="323">
        <v>0.38160284129603661</v>
      </c>
      <c r="AV176" s="323">
        <v>0.41174154469544105</v>
      </c>
      <c r="AW176" s="324">
        <v>0.49613540329480715</v>
      </c>
      <c r="AX176" s="325">
        <v>-5.6407901593340332E-2</v>
      </c>
    </row>
    <row r="177" spans="1:50" ht="15">
      <c r="A177" s="290" t="s">
        <v>71</v>
      </c>
      <c r="B177" s="294" t="s">
        <v>78</v>
      </c>
      <c r="C177" s="293">
        <v>2007</v>
      </c>
      <c r="D177" s="343" t="s">
        <v>53</v>
      </c>
      <c r="E177" s="322">
        <v>0.66825328381952498</v>
      </c>
      <c r="F177" s="323">
        <v>0.51088636214086303</v>
      </c>
      <c r="G177" s="323">
        <v>0.32304929173918012</v>
      </c>
      <c r="H177" s="323"/>
      <c r="I177" s="323">
        <v>0.36788136639246372</v>
      </c>
      <c r="J177" s="323">
        <v>0.39842367752314517</v>
      </c>
      <c r="K177" s="323">
        <v>0.45841339849649126</v>
      </c>
      <c r="L177" s="323">
        <v>0.26702087566733462</v>
      </c>
      <c r="M177" s="323"/>
      <c r="N177" s="323">
        <v>0.17180578395708845</v>
      </c>
      <c r="O177" s="323">
        <v>0.73534023959666028</v>
      </c>
      <c r="P177" s="323">
        <v>0.73534023989146036</v>
      </c>
      <c r="Q177" s="323">
        <v>0.73534023989146036</v>
      </c>
      <c r="R177" s="323"/>
      <c r="S177" s="323"/>
      <c r="T177" s="323"/>
      <c r="U177" s="323"/>
      <c r="V177" s="323"/>
      <c r="W177" s="323"/>
      <c r="X177" s="323">
        <v>0.89975918199039318</v>
      </c>
      <c r="Y177" s="323">
        <v>13.21929213026681</v>
      </c>
      <c r="Z177" s="323">
        <v>0.315806396841187</v>
      </c>
      <c r="AA177" s="323">
        <v>0.81252674135662606</v>
      </c>
      <c r="AB177" s="323">
        <v>0.42838079406028362</v>
      </c>
      <c r="AC177" s="323">
        <v>3.4530134729740887</v>
      </c>
      <c r="AD177" s="323">
        <v>1.3098331404883146</v>
      </c>
      <c r="AE177" s="323"/>
      <c r="AF177" s="323"/>
      <c r="AG177" s="323">
        <v>1.3098331404883146</v>
      </c>
      <c r="AH177" s="323">
        <v>5.1987963868652098</v>
      </c>
      <c r="AI177" s="323">
        <v>0.3986815840429338</v>
      </c>
      <c r="AJ177" s="323">
        <v>2.1928610923584833</v>
      </c>
      <c r="AK177" s="322">
        <v>0.68712211304488136</v>
      </c>
      <c r="AL177" s="323">
        <v>1.1136059268800969</v>
      </c>
      <c r="AM177" s="323">
        <v>0.6730383237536397</v>
      </c>
      <c r="AN177" s="323">
        <v>0.79080998371567357</v>
      </c>
      <c r="AO177" s="323">
        <v>-0.83511953924759752</v>
      </c>
      <c r="AP177" s="323">
        <v>0.71487451991259088</v>
      </c>
      <c r="AQ177" s="323"/>
      <c r="AR177" s="323"/>
      <c r="AS177" s="323">
        <v>0.15849635634141862</v>
      </c>
      <c r="AT177" s="322">
        <v>0.67469330827865592</v>
      </c>
      <c r="AU177" s="323">
        <v>0.75912369492922571</v>
      </c>
      <c r="AV177" s="323">
        <v>0.68508632386555257</v>
      </c>
      <c r="AW177" s="324">
        <v>0.6030839786297979</v>
      </c>
      <c r="AX177" s="325">
        <v>5.1152869299987823E-2</v>
      </c>
    </row>
    <row r="178" spans="1:50" ht="15">
      <c r="A178" s="290" t="s">
        <v>71</v>
      </c>
      <c r="B178" s="294" t="s">
        <v>78</v>
      </c>
      <c r="C178" s="293">
        <v>2007</v>
      </c>
      <c r="D178" s="343" t="s">
        <v>54</v>
      </c>
      <c r="E178" s="322">
        <v>0.20007661405796454</v>
      </c>
      <c r="F178" s="323">
        <v>0.14733731718960311</v>
      </c>
      <c r="G178" s="323">
        <v>0.14720975116955987</v>
      </c>
      <c r="H178" s="323"/>
      <c r="I178" s="323">
        <v>0.14621713697037095</v>
      </c>
      <c r="J178" s="323">
        <v>0.15508103482565477</v>
      </c>
      <c r="K178" s="323">
        <v>0.15135450370635917</v>
      </c>
      <c r="L178" s="323">
        <v>0.13249961331155533</v>
      </c>
      <c r="M178" s="323"/>
      <c r="N178" s="323">
        <v>0.1502132341071877</v>
      </c>
      <c r="O178" s="323">
        <v>0.14759351222842834</v>
      </c>
      <c r="P178" s="323">
        <v>0.14759351222842834</v>
      </c>
      <c r="Q178" s="323">
        <v>0.14759351222842834</v>
      </c>
      <c r="R178" s="323"/>
      <c r="S178" s="323"/>
      <c r="T178" s="323"/>
      <c r="U178" s="323"/>
      <c r="V178" s="323"/>
      <c r="W178" s="323"/>
      <c r="X178" s="323">
        <v>0.30239113467305639</v>
      </c>
      <c r="Y178" s="323">
        <v>20.584901471180487</v>
      </c>
      <c r="Z178" s="323">
        <v>0.26821789217790903</v>
      </c>
      <c r="AA178" s="323">
        <v>0.12930394132482928</v>
      </c>
      <c r="AB178" s="323">
        <v>0.21577560807872062</v>
      </c>
      <c r="AC178" s="323">
        <v>2.5927598265907421</v>
      </c>
      <c r="AD178" s="323">
        <v>-0.75154225420327836</v>
      </c>
      <c r="AE178" s="323"/>
      <c r="AF178" s="323"/>
      <c r="AG178" s="323">
        <v>-0.75154225420327836</v>
      </c>
      <c r="AH178" s="323">
        <v>59.408273258390118</v>
      </c>
      <c r="AI178" s="323">
        <v>0.16000246330934539</v>
      </c>
      <c r="AJ178" s="323">
        <v>-0.71001240429665291</v>
      </c>
      <c r="AK178" s="322">
        <v>9.635294576696575E-2</v>
      </c>
      <c r="AL178" s="323">
        <v>-0.31424697700384546</v>
      </c>
      <c r="AM178" s="323">
        <v>0.15943602047927827</v>
      </c>
      <c r="AN178" s="323">
        <v>0.14774815920591425</v>
      </c>
      <c r="AO178" s="323">
        <v>-0.83511953924759752</v>
      </c>
      <c r="AP178" s="323">
        <v>0.16056940354366694</v>
      </c>
      <c r="AQ178" s="323"/>
      <c r="AR178" s="323"/>
      <c r="AS178" s="323">
        <v>0.1492058206562441</v>
      </c>
      <c r="AT178" s="322">
        <v>0.17169361592212004</v>
      </c>
      <c r="AU178" s="323">
        <v>3.4327247266432763E-2</v>
      </c>
      <c r="AV178" s="323">
        <v>0.15764403382378539</v>
      </c>
      <c r="AW178" s="324"/>
      <c r="AX178" s="325"/>
    </row>
    <row r="179" spans="1:50" ht="15">
      <c r="A179" s="290" t="s">
        <v>71</v>
      </c>
      <c r="B179" s="294" t="s">
        <v>78</v>
      </c>
      <c r="C179" s="293">
        <v>2007</v>
      </c>
      <c r="D179" s="343" t="s">
        <v>55</v>
      </c>
      <c r="E179" s="322">
        <v>0.25819529557671134</v>
      </c>
      <c r="F179" s="323">
        <v>0.19761818324615751</v>
      </c>
      <c r="G179" s="323">
        <v>0.2107195483109085</v>
      </c>
      <c r="H179" s="323"/>
      <c r="I179" s="323">
        <v>0.22342691430344586</v>
      </c>
      <c r="J179" s="323">
        <v>0.13317669316679087</v>
      </c>
      <c r="K179" s="323">
        <v>0.1735631489365437</v>
      </c>
      <c r="L179" s="323">
        <v>0.36415284864510128</v>
      </c>
      <c r="M179" s="323"/>
      <c r="N179" s="323">
        <v>0.17180578395708845</v>
      </c>
      <c r="O179" s="323">
        <v>0.17112029603219664</v>
      </c>
      <c r="P179" s="323">
        <v>0.17112029585092639</v>
      </c>
      <c r="Q179" s="323">
        <v>0.17112029585092639</v>
      </c>
      <c r="R179" s="323"/>
      <c r="S179" s="323"/>
      <c r="T179" s="323"/>
      <c r="U179" s="323"/>
      <c r="V179" s="323"/>
      <c r="W179" s="323"/>
      <c r="X179" s="323">
        <v>0.37218778056937951</v>
      </c>
      <c r="Y179" s="323">
        <v>18.670088849708318</v>
      </c>
      <c r="Z179" s="323">
        <v>0.19716510974700277</v>
      </c>
      <c r="AA179" s="323">
        <v>0.36493326337099086</v>
      </c>
      <c r="AB179" s="323">
        <v>0.24058872224506331</v>
      </c>
      <c r="AC179" s="323">
        <v>2.5772643878526629</v>
      </c>
      <c r="AD179" s="323">
        <v>-0.70305140396557131</v>
      </c>
      <c r="AE179" s="323"/>
      <c r="AF179" s="323"/>
      <c r="AG179" s="323">
        <v>-0.70305140396557131</v>
      </c>
      <c r="AH179" s="323">
        <v>41.755185585555942</v>
      </c>
      <c r="AI179" s="323">
        <v>0.188847089878563</v>
      </c>
      <c r="AJ179" s="323">
        <v>-0.61296382704703578</v>
      </c>
      <c r="AK179" s="322">
        <v>0.20888400256742851</v>
      </c>
      <c r="AL179" s="323">
        <v>0.51617373779150422</v>
      </c>
      <c r="AM179" s="323">
        <v>0.17433472268658259</v>
      </c>
      <c r="AN179" s="323">
        <v>0.16298553879886743</v>
      </c>
      <c r="AO179" s="323">
        <v>-0.83511953924759752</v>
      </c>
      <c r="AP179" s="323">
        <v>0.17606773327656158</v>
      </c>
      <c r="AQ179" s="323"/>
      <c r="AR179" s="323"/>
      <c r="AS179" s="323">
        <v>0.16120803081258822</v>
      </c>
      <c r="AT179" s="322">
        <v>0.24474889428340216</v>
      </c>
      <c r="AU179" s="323">
        <v>0.29828556377643817</v>
      </c>
      <c r="AV179" s="323">
        <v>0.25031127797129815</v>
      </c>
      <c r="AW179" s="324"/>
      <c r="AX179" s="325"/>
    </row>
    <row r="180" spans="1:50" ht="15">
      <c r="A180" s="290" t="s">
        <v>71</v>
      </c>
      <c r="B180" s="294" t="s">
        <v>78</v>
      </c>
      <c r="C180" s="293">
        <v>2007</v>
      </c>
      <c r="D180" s="343" t="s">
        <v>56</v>
      </c>
      <c r="E180" s="322">
        <v>0.84907296229504037</v>
      </c>
      <c r="F180" s="323">
        <v>0.75508506030223554</v>
      </c>
      <c r="G180" s="323">
        <v>0.16288562734025627</v>
      </c>
      <c r="H180" s="323"/>
      <c r="I180" s="323">
        <v>0.16288562734025627</v>
      </c>
      <c r="J180" s="323">
        <v>1.7838530674323259</v>
      </c>
      <c r="K180" s="323">
        <v>5.8545888825172909</v>
      </c>
      <c r="L180" s="323">
        <v>-0.65383445545870833</v>
      </c>
      <c r="M180" s="323"/>
      <c r="N180" s="323"/>
      <c r="O180" s="323">
        <v>0.78538685662419772</v>
      </c>
      <c r="P180" s="323">
        <v>0.78538685604573621</v>
      </c>
      <c r="Q180" s="323">
        <v>0.78538685604573621</v>
      </c>
      <c r="R180" s="323"/>
      <c r="S180" s="323"/>
      <c r="T180" s="323"/>
      <c r="U180" s="323"/>
      <c r="V180" s="323"/>
      <c r="W180" s="323"/>
      <c r="X180" s="323">
        <v>0.94070295428707695</v>
      </c>
      <c r="Y180" s="323">
        <v>34.001775086531161</v>
      </c>
      <c r="Z180" s="323">
        <v>7.1152023742534185</v>
      </c>
      <c r="AA180" s="323">
        <v>0.70951074572880912</v>
      </c>
      <c r="AB180" s="323"/>
      <c r="AC180" s="323">
        <v>1.6006290591506571</v>
      </c>
      <c r="AD180" s="323">
        <v>0.80418385192496722</v>
      </c>
      <c r="AE180" s="323"/>
      <c r="AF180" s="323"/>
      <c r="AG180" s="323">
        <v>0.80418385192496722</v>
      </c>
      <c r="AH180" s="323">
        <v>3.0758994334444614</v>
      </c>
      <c r="AI180" s="323">
        <v>0.39245887541909646</v>
      </c>
      <c r="AJ180" s="323">
        <v>3.0758994334444614</v>
      </c>
      <c r="AK180" s="322">
        <v>0.75238366976369742</v>
      </c>
      <c r="AL180" s="323">
        <v>0.78538685604573621</v>
      </c>
      <c r="AM180" s="323">
        <v>0.74198111578931147</v>
      </c>
      <c r="AN180" s="323">
        <v>0.7730622983859976</v>
      </c>
      <c r="AO180" s="323"/>
      <c r="AP180" s="323">
        <v>0.75616975394958341</v>
      </c>
      <c r="AQ180" s="323"/>
      <c r="AR180" s="323"/>
      <c r="AS180" s="323">
        <v>-0.40643592354014729</v>
      </c>
      <c r="AT180" s="322">
        <v>0.80819138321039907</v>
      </c>
      <c r="AU180" s="323">
        <v>0.83096116115283669</v>
      </c>
      <c r="AV180" s="323">
        <v>0.81101950566796444</v>
      </c>
      <c r="AW180" s="324"/>
      <c r="AX180" s="325"/>
    </row>
    <row r="181" spans="1:50" ht="15">
      <c r="A181" s="290" t="s">
        <v>71</v>
      </c>
      <c r="B181" s="294" t="s">
        <v>78</v>
      </c>
      <c r="C181" s="293">
        <v>2007</v>
      </c>
      <c r="D181" s="343" t="s">
        <v>57</v>
      </c>
      <c r="E181" s="322">
        <v>1.5764673611348501</v>
      </c>
      <c r="F181" s="323">
        <v>1.4798078976919853</v>
      </c>
      <c r="G181" s="323">
        <v>1.7890990042576882</v>
      </c>
      <c r="H181" s="323"/>
      <c r="I181" s="323">
        <v>1.7890990042576882</v>
      </c>
      <c r="J181" s="323">
        <v>6.61653656385137</v>
      </c>
      <c r="K181" s="323">
        <v>9.2997707711451643</v>
      </c>
      <c r="L181" s="323">
        <v>-0.15578683445151328</v>
      </c>
      <c r="M181" s="323"/>
      <c r="N181" s="323"/>
      <c r="O181" s="323">
        <v>1.4215176100561047</v>
      </c>
      <c r="P181" s="323">
        <v>1.421517611264894</v>
      </c>
      <c r="Q181" s="323">
        <v>1.421517611264894</v>
      </c>
      <c r="R181" s="323"/>
      <c r="S181" s="323"/>
      <c r="T181" s="323"/>
      <c r="U181" s="323"/>
      <c r="V181" s="323"/>
      <c r="W181" s="323"/>
      <c r="X181" s="323">
        <v>1.6613634835278384</v>
      </c>
      <c r="Y181" s="323">
        <v>10.719201130352523</v>
      </c>
      <c r="Z181" s="323">
        <v>2.6302022368007516</v>
      </c>
      <c r="AA181" s="323">
        <v>1.2318558515574205</v>
      </c>
      <c r="AB181" s="323"/>
      <c r="AC181" s="323">
        <v>3.8285354954750619</v>
      </c>
      <c r="AD181" s="323">
        <v>1.386588021922033</v>
      </c>
      <c r="AE181" s="323"/>
      <c r="AF181" s="323"/>
      <c r="AG181" s="323">
        <v>1.386588021922033</v>
      </c>
      <c r="AH181" s="323">
        <v>3.4797954638990336</v>
      </c>
      <c r="AI181" s="323">
        <v>0.92969216849812575</v>
      </c>
      <c r="AJ181" s="323">
        <v>3.4797954638990336</v>
      </c>
      <c r="AK181" s="322">
        <v>1.1624914600479463</v>
      </c>
      <c r="AL181" s="323">
        <v>1.421517611264894</v>
      </c>
      <c r="AM181" s="323">
        <v>1.1145237884110526</v>
      </c>
      <c r="AN181" s="323">
        <v>1.3392485285112599</v>
      </c>
      <c r="AO181" s="323"/>
      <c r="AP181" s="323">
        <v>1.1794619710408667</v>
      </c>
      <c r="AQ181" s="323"/>
      <c r="AR181" s="323"/>
      <c r="AS181" s="323">
        <v>0.15085706347847616</v>
      </c>
      <c r="AT181" s="322">
        <v>1.3880427013181402</v>
      </c>
      <c r="AU181" s="323">
        <v>1.2491628252701912</v>
      </c>
      <c r="AV181" s="323">
        <v>1.3667670444251767</v>
      </c>
      <c r="AW181" s="324"/>
      <c r="AX181" s="325"/>
    </row>
    <row r="182" spans="1:50" ht="15">
      <c r="A182" s="290" t="s">
        <v>71</v>
      </c>
      <c r="B182" s="294" t="s">
        <v>78</v>
      </c>
      <c r="C182" s="293">
        <v>2008</v>
      </c>
      <c r="D182" s="343" t="s">
        <v>52</v>
      </c>
      <c r="E182" s="322">
        <v>1.2624855521412024</v>
      </c>
      <c r="F182" s="323">
        <v>0.70738815512763187</v>
      </c>
      <c r="G182" s="323">
        <v>0.5241820539247608</v>
      </c>
      <c r="H182" s="323"/>
      <c r="I182" s="323">
        <v>0.54896545142581421</v>
      </c>
      <c r="J182" s="323">
        <v>0.54448155371766183</v>
      </c>
      <c r="K182" s="323">
        <v>0.55246264103458542</v>
      </c>
      <c r="L182" s="323">
        <v>0.55000358118828718</v>
      </c>
      <c r="M182" s="323"/>
      <c r="N182" s="323">
        <v>0.44673764305207497</v>
      </c>
      <c r="O182" s="323">
        <v>0.83711622090724713</v>
      </c>
      <c r="P182" s="323">
        <v>0.83711622127728524</v>
      </c>
      <c r="Q182" s="323">
        <v>0.83711622127728524</v>
      </c>
      <c r="R182" s="323"/>
      <c r="S182" s="323"/>
      <c r="T182" s="323"/>
      <c r="U182" s="323"/>
      <c r="V182" s="323"/>
      <c r="W182" s="323"/>
      <c r="X182" s="323">
        <v>1.9711853275317757</v>
      </c>
      <c r="Y182" s="323">
        <v>0.9175422003901279</v>
      </c>
      <c r="Z182" s="323">
        <v>0.24596853670591973</v>
      </c>
      <c r="AA182" s="323">
        <v>3.9897759925500749</v>
      </c>
      <c r="AB182" s="323">
        <v>0.70500234199966039</v>
      </c>
      <c r="AC182" s="323">
        <v>1.5908265808002486</v>
      </c>
      <c r="AD182" s="323">
        <v>1.0985856756832355</v>
      </c>
      <c r="AE182" s="323"/>
      <c r="AF182" s="323"/>
      <c r="AG182" s="323">
        <v>1.0985856756832355</v>
      </c>
      <c r="AH182" s="323">
        <v>0.69517794907306463</v>
      </c>
      <c r="AI182" s="323">
        <v>11.191426021678888</v>
      </c>
      <c r="AJ182" s="323">
        <v>-7.0086620316867798E-2</v>
      </c>
      <c r="AK182" s="322">
        <v>1.8854738061432992</v>
      </c>
      <c r="AL182" s="323">
        <v>1.0221711693681872</v>
      </c>
      <c r="AM182" s="323">
        <v>1.9174101823018463</v>
      </c>
      <c r="AN182" s="323">
        <v>1.9347450113365898</v>
      </c>
      <c r="AO182" s="323">
        <v>0.95182281257402668</v>
      </c>
      <c r="AP182" s="323">
        <v>1.8980144708402045</v>
      </c>
      <c r="AQ182" s="323"/>
      <c r="AR182" s="323">
        <v>8.1562606789614982</v>
      </c>
      <c r="AS182" s="323">
        <v>3.2517610778126111</v>
      </c>
      <c r="AT182" s="322">
        <v>1.4688569889771712</v>
      </c>
      <c r="AU182" s="323">
        <v>4.6385480423941674</v>
      </c>
      <c r="AV182" s="323">
        <v>1.8125783001215094</v>
      </c>
      <c r="AW182" s="324">
        <v>1.1886682956278227</v>
      </c>
      <c r="AX182" s="325">
        <v>0.28506375577333309</v>
      </c>
    </row>
    <row r="183" spans="1:50" ht="15">
      <c r="A183" s="290" t="s">
        <v>71</v>
      </c>
      <c r="B183" s="294" t="s">
        <v>78</v>
      </c>
      <c r="C183" s="293">
        <v>2008</v>
      </c>
      <c r="D183" s="343" t="s">
        <v>53</v>
      </c>
      <c r="E183" s="322">
        <v>0.7113401449247424</v>
      </c>
      <c r="F183" s="323">
        <v>0.39788073563372844</v>
      </c>
      <c r="G183" s="323">
        <v>0.28156453207753668</v>
      </c>
      <c r="H183" s="323"/>
      <c r="I183" s="323">
        <v>0.23307506807113246</v>
      </c>
      <c r="J183" s="323">
        <v>0.26638328188210375</v>
      </c>
      <c r="K183" s="323">
        <v>0.28937814890328617</v>
      </c>
      <c r="L183" s="323">
        <v>0.1480194097538621</v>
      </c>
      <c r="M183" s="323"/>
      <c r="N183" s="323">
        <v>0.47251823454446634</v>
      </c>
      <c r="O183" s="323">
        <v>0.33069607617639979</v>
      </c>
      <c r="P183" s="323">
        <v>0.33069607617639979</v>
      </c>
      <c r="Q183" s="323">
        <v>0.33069607617639979</v>
      </c>
      <c r="R183" s="323"/>
      <c r="S183" s="323"/>
      <c r="T183" s="323"/>
      <c r="U183" s="323"/>
      <c r="V183" s="323"/>
      <c r="W183" s="323"/>
      <c r="X183" s="323">
        <v>1.0780842753075934</v>
      </c>
      <c r="Y183" s="323">
        <v>2.1254851402373949</v>
      </c>
      <c r="Z183" s="323">
        <v>0.32947492114844856</v>
      </c>
      <c r="AA183" s="323">
        <v>1.6654146071134155</v>
      </c>
      <c r="AB183" s="323">
        <v>0.45232756492099813</v>
      </c>
      <c r="AC183" s="323">
        <v>0.42732965984293958</v>
      </c>
      <c r="AD183" s="323">
        <v>0.76469091484793039</v>
      </c>
      <c r="AE183" s="323"/>
      <c r="AF183" s="323"/>
      <c r="AG183" s="323">
        <v>0.76469091484793039</v>
      </c>
      <c r="AH183" s="323">
        <v>5.3146778370660126</v>
      </c>
      <c r="AI183" s="323">
        <v>4.6233605081717641</v>
      </c>
      <c r="AJ183" s="323">
        <v>-0.14025032418882796</v>
      </c>
      <c r="AK183" s="322">
        <v>1.0299886890470347</v>
      </c>
      <c r="AL183" s="323">
        <v>0.26854154957444365</v>
      </c>
      <c r="AM183" s="323">
        <v>1.117238657193687</v>
      </c>
      <c r="AN183" s="323">
        <v>0.99220741031873616</v>
      </c>
      <c r="AO183" s="323">
        <v>0.95182281257402668</v>
      </c>
      <c r="AP183" s="323">
        <v>1.0669865007554562</v>
      </c>
      <c r="AQ183" s="323"/>
      <c r="AR183" s="323">
        <v>-0.50187297612733739</v>
      </c>
      <c r="AS183" s="323">
        <v>2.1827506717525678</v>
      </c>
      <c r="AT183" s="322">
        <v>0.82090361344268414</v>
      </c>
      <c r="AU183" s="323">
        <v>2.1666659894553155</v>
      </c>
      <c r="AV183" s="323">
        <v>0.9938396153714758</v>
      </c>
      <c r="AW183" s="324">
        <v>0.85203785934140708</v>
      </c>
      <c r="AX183" s="325">
        <v>7.6565257732093148E-2</v>
      </c>
    </row>
    <row r="184" spans="1:50" ht="15">
      <c r="A184" s="290" t="s">
        <v>71</v>
      </c>
      <c r="B184" s="294" t="s">
        <v>78</v>
      </c>
      <c r="C184" s="293">
        <v>2008</v>
      </c>
      <c r="D184" s="343" t="s">
        <v>54</v>
      </c>
      <c r="E184" s="322">
        <v>0.49212150386567244</v>
      </c>
      <c r="F184" s="323">
        <v>0.45338501137773574</v>
      </c>
      <c r="G184" s="323">
        <v>0.44022224879636479</v>
      </c>
      <c r="H184" s="323"/>
      <c r="I184" s="323">
        <v>0.4396245187962074</v>
      </c>
      <c r="J184" s="323">
        <v>0.44175455000750707</v>
      </c>
      <c r="K184" s="323">
        <v>0.4406871970261968</v>
      </c>
      <c r="L184" s="323">
        <v>0.43643733738897955</v>
      </c>
      <c r="M184" s="323"/>
      <c r="N184" s="323">
        <v>0.44202459294718094</v>
      </c>
      <c r="O184" s="323">
        <v>0.44486952661016171</v>
      </c>
      <c r="P184" s="323">
        <v>0.44486952687637066</v>
      </c>
      <c r="Q184" s="323">
        <v>0.44486952687637066</v>
      </c>
      <c r="R184" s="323"/>
      <c r="S184" s="323"/>
      <c r="T184" s="323"/>
      <c r="U184" s="323"/>
      <c r="V184" s="323"/>
      <c r="W184" s="323"/>
      <c r="X184" s="323">
        <v>0.55832377902343022</v>
      </c>
      <c r="Y184" s="323">
        <v>1.4273188602899947</v>
      </c>
      <c r="Z184" s="323">
        <v>0.37156913462373842</v>
      </c>
      <c r="AA184" s="323">
        <v>0.43907606391210935</v>
      </c>
      <c r="AB184" s="323">
        <v>0.59072229521455</v>
      </c>
      <c r="AC184" s="323">
        <v>0.59031271767755178</v>
      </c>
      <c r="AD184" s="323">
        <v>21.486237989282724</v>
      </c>
      <c r="AE184" s="323"/>
      <c r="AF184" s="323"/>
      <c r="AG184" s="323">
        <v>21.486237989282724</v>
      </c>
      <c r="AH184" s="323">
        <v>1.3385022544375693</v>
      </c>
      <c r="AI184" s="323">
        <v>0.44220191727344466</v>
      </c>
      <c r="AJ184" s="323">
        <v>0.28072088174959348</v>
      </c>
      <c r="AK184" s="322">
        <v>0.45563232542997473</v>
      </c>
      <c r="AL184" s="323">
        <v>0.66291570093458208</v>
      </c>
      <c r="AM184" s="323">
        <v>0.43967258880789833</v>
      </c>
      <c r="AN184" s="323">
        <v>0.43930230290272515</v>
      </c>
      <c r="AO184" s="323">
        <v>0.95182281257402668</v>
      </c>
      <c r="AP184" s="323">
        <v>0.43818257774410152</v>
      </c>
      <c r="AQ184" s="323"/>
      <c r="AR184" s="323"/>
      <c r="AS184" s="323">
        <v>0.43766953356711558</v>
      </c>
      <c r="AT184" s="322">
        <v>0.4827786230124515</v>
      </c>
      <c r="AU184" s="323">
        <v>0.52791805608131115</v>
      </c>
      <c r="AV184" s="323">
        <v>0.48690360457315857</v>
      </c>
      <c r="AW184" s="324"/>
      <c r="AX184" s="325"/>
    </row>
    <row r="185" spans="1:50" ht="15">
      <c r="A185" s="290" t="s">
        <v>71</v>
      </c>
      <c r="B185" s="294" t="s">
        <v>78</v>
      </c>
      <c r="C185" s="293">
        <v>2008</v>
      </c>
      <c r="D185" s="343" t="s">
        <v>55</v>
      </c>
      <c r="E185" s="322">
        <v>0.47964943873822141</v>
      </c>
      <c r="F185" s="323">
        <v>0.41496555783627126</v>
      </c>
      <c r="G185" s="323">
        <v>0.38247067329291107</v>
      </c>
      <c r="H185" s="323"/>
      <c r="I185" s="323">
        <v>0.36248868861820577</v>
      </c>
      <c r="J185" s="323">
        <v>0.44537355515189064</v>
      </c>
      <c r="K185" s="323">
        <v>0.44569663661367315</v>
      </c>
      <c r="L185" s="323">
        <v>0.22224201301281651</v>
      </c>
      <c r="M185" s="323"/>
      <c r="N185" s="323">
        <v>0.44635711609828399</v>
      </c>
      <c r="O185" s="323">
        <v>0.44159272623021645</v>
      </c>
      <c r="P185" s="323">
        <v>0.4415927264945505</v>
      </c>
      <c r="Q185" s="323">
        <v>0.4415927264945505</v>
      </c>
      <c r="R185" s="323"/>
      <c r="S185" s="323"/>
      <c r="T185" s="323"/>
      <c r="U185" s="323"/>
      <c r="V185" s="323"/>
      <c r="W185" s="323"/>
      <c r="X185" s="323">
        <v>0.58588466731779343</v>
      </c>
      <c r="Y185" s="323">
        <v>1.6442810738111269</v>
      </c>
      <c r="Z185" s="323">
        <v>0.35446119539263282</v>
      </c>
      <c r="AA185" s="323">
        <v>0.2161789996897629</v>
      </c>
      <c r="AB185" s="323">
        <v>0.59692993393054783</v>
      </c>
      <c r="AC185" s="323">
        <v>3.420657549761315</v>
      </c>
      <c r="AD185" s="323">
        <v>9.9445518138359734</v>
      </c>
      <c r="AE185" s="323"/>
      <c r="AF185" s="323"/>
      <c r="AG185" s="323">
        <v>9.9445518138359734</v>
      </c>
      <c r="AH185" s="323">
        <v>2.0683417715868009</v>
      </c>
      <c r="AI185" s="323">
        <v>0.43175948254616064</v>
      </c>
      <c r="AJ185" s="323">
        <v>0.46903694579289718</v>
      </c>
      <c r="AK185" s="322">
        <v>0.41310513606957122</v>
      </c>
      <c r="AL185" s="323">
        <v>0.27805937387184443</v>
      </c>
      <c r="AM185" s="323">
        <v>0.43634490935010395</v>
      </c>
      <c r="AN185" s="323">
        <v>0.43666989643108517</v>
      </c>
      <c r="AO185" s="323">
        <v>0.95182281257402668</v>
      </c>
      <c r="AP185" s="323">
        <v>0.43555481231150417</v>
      </c>
      <c r="AQ185" s="323"/>
      <c r="AR185" s="323"/>
      <c r="AS185" s="323">
        <v>0.43956962865890659</v>
      </c>
      <c r="AT185" s="322">
        <v>0.46202669838830712</v>
      </c>
      <c r="AU185" s="323">
        <v>0.41299716968394246</v>
      </c>
      <c r="AV185" s="323">
        <v>0.45673713989327813</v>
      </c>
      <c r="AW185" s="324"/>
      <c r="AX185" s="325"/>
    </row>
    <row r="186" spans="1:50" ht="15">
      <c r="A186" s="290" t="s">
        <v>71</v>
      </c>
      <c r="B186" s="294" t="s">
        <v>78</v>
      </c>
      <c r="C186" s="293">
        <v>2008</v>
      </c>
      <c r="D186" s="343" t="s">
        <v>56</v>
      </c>
      <c r="E186" s="322">
        <v>2.2759324463945863</v>
      </c>
      <c r="F186" s="323">
        <v>1.1572913869655483</v>
      </c>
      <c r="G186" s="323">
        <v>3.6020202288350793</v>
      </c>
      <c r="H186" s="323"/>
      <c r="I186" s="323">
        <v>3.558991693719205</v>
      </c>
      <c r="J186" s="323">
        <v>2.8726804731451994</v>
      </c>
      <c r="K186" s="323">
        <v>3.3479136642425136</v>
      </c>
      <c r="L186" s="323">
        <v>5.1130899701037338</v>
      </c>
      <c r="M186" s="323"/>
      <c r="N186" s="323"/>
      <c r="O186" s="323">
        <v>1.075814251734369</v>
      </c>
      <c r="P186" s="323">
        <v>1.0758142532169228</v>
      </c>
      <c r="Q186" s="323">
        <v>1.0758142532169228</v>
      </c>
      <c r="R186" s="323"/>
      <c r="S186" s="323"/>
      <c r="T186" s="323"/>
      <c r="U186" s="323"/>
      <c r="V186" s="323"/>
      <c r="W186" s="323"/>
      <c r="X186" s="323">
        <v>3.2622018192492015</v>
      </c>
      <c r="Y186" s="323">
        <v>0.27865036352139189</v>
      </c>
      <c r="Z186" s="323">
        <v>-0.50344480388810431</v>
      </c>
      <c r="AA186" s="323">
        <v>6.1008617908771026</v>
      </c>
      <c r="AB186" s="323">
        <v>8.1456708555802599</v>
      </c>
      <c r="AC186" s="323">
        <v>3.1076609368655004</v>
      </c>
      <c r="AD186" s="323">
        <v>1.0565787825208854</v>
      </c>
      <c r="AE186" s="323"/>
      <c r="AF186" s="323"/>
      <c r="AG186" s="323">
        <v>1.0565787825208854</v>
      </c>
      <c r="AH186" s="323">
        <v>-0.12081047166545224</v>
      </c>
      <c r="AI186" s="323">
        <v>189.00226589943642</v>
      </c>
      <c r="AJ186" s="323">
        <v>-0.12081047166545224</v>
      </c>
      <c r="AK186" s="322">
        <v>2.8179859359890322</v>
      </c>
      <c r="AL186" s="323">
        <v>1.0758142532169228</v>
      </c>
      <c r="AM186" s="323">
        <v>2.8146786536052422</v>
      </c>
      <c r="AN186" s="323">
        <v>2.8244450443057194</v>
      </c>
      <c r="AO186" s="323"/>
      <c r="AP186" s="323">
        <v>2.7732603319606541</v>
      </c>
      <c r="AQ186" s="323"/>
      <c r="AR186" s="323">
        <v>8.1456708555802599</v>
      </c>
      <c r="AS186" s="323">
        <v>141.19773012173542</v>
      </c>
      <c r="AT186" s="322">
        <v>2.4980466003404875</v>
      </c>
      <c r="AU186" s="323">
        <v>7.6432800543876809</v>
      </c>
      <c r="AV186" s="323">
        <v>3.1441477026299132</v>
      </c>
      <c r="AW186" s="324"/>
      <c r="AX186" s="325"/>
    </row>
    <row r="187" spans="1:50" ht="15">
      <c r="A187" s="290" t="s">
        <v>71</v>
      </c>
      <c r="B187" s="294" t="s">
        <v>78</v>
      </c>
      <c r="C187" s="293">
        <v>2008</v>
      </c>
      <c r="D187" s="343" t="s">
        <v>57</v>
      </c>
      <c r="E187" s="322">
        <v>0.96193663324466916</v>
      </c>
      <c r="F187" s="323">
        <v>0.37236059093934837</v>
      </c>
      <c r="G187" s="323">
        <v>-0.2901130356781475</v>
      </c>
      <c r="H187" s="323"/>
      <c r="I187" s="323">
        <v>-0.32542565933548034</v>
      </c>
      <c r="J187" s="323">
        <v>-0.35789421500493768</v>
      </c>
      <c r="K187" s="323">
        <v>-0.26345183591757193</v>
      </c>
      <c r="L187" s="323">
        <v>-0.3740494416904106</v>
      </c>
      <c r="M187" s="323"/>
      <c r="N187" s="323"/>
      <c r="O187" s="323">
        <v>0.26547014880064929</v>
      </c>
      <c r="P187" s="323">
        <v>0.26547014871810226</v>
      </c>
      <c r="Q187" s="323">
        <v>0.26547014871810226</v>
      </c>
      <c r="R187" s="323"/>
      <c r="S187" s="323"/>
      <c r="T187" s="323"/>
      <c r="U187" s="323"/>
      <c r="V187" s="323"/>
      <c r="W187" s="323"/>
      <c r="X187" s="323">
        <v>1.4444364387541906</v>
      </c>
      <c r="Y187" s="323">
        <v>2.4959384103833857</v>
      </c>
      <c r="Z187" s="323">
        <v>0.16873397410164107</v>
      </c>
      <c r="AA187" s="323">
        <v>2.4957537947268023</v>
      </c>
      <c r="AB187" s="323">
        <v>-0.50294209167932491</v>
      </c>
      <c r="AC187" s="323">
        <v>-0.52359393520946096</v>
      </c>
      <c r="AD187" s="323">
        <v>0.72113701452282875</v>
      </c>
      <c r="AE187" s="323"/>
      <c r="AF187" s="323"/>
      <c r="AG187" s="323">
        <v>0.72113701452282875</v>
      </c>
      <c r="AH187" s="323">
        <v>6.7716018609111917</v>
      </c>
      <c r="AI187" s="323">
        <v>11.158339540226416</v>
      </c>
      <c r="AJ187" s="323">
        <v>-0.16439444033473732</v>
      </c>
      <c r="AK187" s="322">
        <v>1.3727725869935563</v>
      </c>
      <c r="AL187" s="323">
        <v>0.26547014871810226</v>
      </c>
      <c r="AM187" s="323">
        <v>1.4519979037979216</v>
      </c>
      <c r="AN187" s="323">
        <v>1.233476167074455</v>
      </c>
      <c r="AO187" s="323"/>
      <c r="AP187" s="323">
        <v>1.3607811161853207</v>
      </c>
      <c r="AQ187" s="323"/>
      <c r="AR187" s="323">
        <v>-0.50294209167932491</v>
      </c>
      <c r="AS187" s="323">
        <v>7.1377853190057348</v>
      </c>
      <c r="AT187" s="322">
        <v>1.1312703486692048</v>
      </c>
      <c r="AU187" s="323">
        <v>3.2430798091380706</v>
      </c>
      <c r="AV187" s="323">
        <v>1.4387127587558022</v>
      </c>
      <c r="AW187" s="324"/>
      <c r="AX187" s="325"/>
    </row>
    <row r="188" spans="1:50" ht="15">
      <c r="A188" s="290" t="s">
        <v>71</v>
      </c>
      <c r="B188" s="294" t="s">
        <v>78</v>
      </c>
      <c r="C188" s="293">
        <v>2009</v>
      </c>
      <c r="D188" s="343" t="s">
        <v>52</v>
      </c>
      <c r="E188" s="322">
        <v>0.58899289889991602</v>
      </c>
      <c r="F188" s="323">
        <v>0.73283294150739664</v>
      </c>
      <c r="G188" s="323">
        <v>0.18323134246241701</v>
      </c>
      <c r="H188" s="323"/>
      <c r="I188" s="323">
        <v>0.19844134818265954</v>
      </c>
      <c r="J188" s="323">
        <v>0.19912566978173557</v>
      </c>
      <c r="K188" s="323">
        <v>0.22025987887503717</v>
      </c>
      <c r="L188" s="323">
        <v>0.17568817093235239</v>
      </c>
      <c r="M188" s="323"/>
      <c r="N188" s="323">
        <v>0.13234391103404727</v>
      </c>
      <c r="O188" s="323">
        <v>0.29586158787774552</v>
      </c>
      <c r="P188" s="323">
        <v>0.29586158787774552</v>
      </c>
      <c r="Q188" s="323">
        <v>0.29586158787774552</v>
      </c>
      <c r="R188" s="323"/>
      <c r="S188" s="323"/>
      <c r="T188" s="323"/>
      <c r="U188" s="323"/>
      <c r="V188" s="323"/>
      <c r="W188" s="323">
        <v>110.9049466293886</v>
      </c>
      <c r="X188" s="323">
        <v>0.48346302202270069</v>
      </c>
      <c r="Y188" s="323">
        <v>8.9265038761958291</v>
      </c>
      <c r="Z188" s="323">
        <v>6.124042112852169E-2</v>
      </c>
      <c r="AA188" s="323">
        <v>-0.50265600278551625</v>
      </c>
      <c r="AB188" s="323">
        <v>7.8180838748364331E-2</v>
      </c>
      <c r="AC188" s="323">
        <v>0.42850397428333636</v>
      </c>
      <c r="AD188" s="323">
        <v>2.6438474768480571</v>
      </c>
      <c r="AE188" s="323"/>
      <c r="AF188" s="323"/>
      <c r="AG188" s="323">
        <v>2.6438474768480571</v>
      </c>
      <c r="AH188" s="323">
        <v>85.955067695625957</v>
      </c>
      <c r="AI188" s="323">
        <v>-0.85998978689822592</v>
      </c>
      <c r="AJ188" s="323">
        <v>3.1501400099966528</v>
      </c>
      <c r="AK188" s="322">
        <v>-0.17671354522120408</v>
      </c>
      <c r="AL188" s="323">
        <v>0.36516481311342619</v>
      </c>
      <c r="AM188" s="323">
        <v>-0.19304457176684134</v>
      </c>
      <c r="AN188" s="323">
        <v>-0.16126083168490868</v>
      </c>
      <c r="AO188" s="323">
        <v>0.94188500065136405</v>
      </c>
      <c r="AP188" s="323">
        <v>-0.17612886756538215</v>
      </c>
      <c r="AQ188" s="323"/>
      <c r="AR188" s="323">
        <v>0.59411447017541652</v>
      </c>
      <c r="AS188" s="323">
        <v>-0.64703211922197568</v>
      </c>
      <c r="AT188" s="322">
        <v>0.29254168403205316</v>
      </c>
      <c r="AU188" s="323">
        <v>-0.12096711894545276</v>
      </c>
      <c r="AV188" s="323">
        <v>0.20264639151323111</v>
      </c>
      <c r="AW188" s="324">
        <v>0.25388520951701488</v>
      </c>
      <c r="AX188" s="325">
        <v>-4.0864042110777113E-2</v>
      </c>
    </row>
    <row r="189" spans="1:50" ht="15">
      <c r="A189" s="290" t="s">
        <v>71</v>
      </c>
      <c r="B189" s="294" t="s">
        <v>78</v>
      </c>
      <c r="C189" s="293">
        <v>2009</v>
      </c>
      <c r="D189" s="343" t="s">
        <v>53</v>
      </c>
      <c r="E189" s="322">
        <v>0.92455544395573763</v>
      </c>
      <c r="F189" s="323">
        <v>1.0092494207559584</v>
      </c>
      <c r="G189" s="323">
        <v>0.30720229895854884</v>
      </c>
      <c r="H189" s="323"/>
      <c r="I189" s="323">
        <v>0.31063434756478681</v>
      </c>
      <c r="J189" s="323">
        <v>0.28088456802619616</v>
      </c>
      <c r="K189" s="323">
        <v>0.33414229088956221</v>
      </c>
      <c r="L189" s="323">
        <v>0.31687141838253063</v>
      </c>
      <c r="M189" s="323"/>
      <c r="N189" s="323">
        <v>0.29588447458162853</v>
      </c>
      <c r="O189" s="323">
        <v>0.81102452897369426</v>
      </c>
      <c r="P189" s="323">
        <v>0.81102452934152636</v>
      </c>
      <c r="Q189" s="323">
        <v>0.81102452934152636</v>
      </c>
      <c r="R189" s="323"/>
      <c r="S189" s="323"/>
      <c r="T189" s="323"/>
      <c r="U189" s="323"/>
      <c r="V189" s="323"/>
      <c r="W189" s="323">
        <v>7.2664576107606944</v>
      </c>
      <c r="X189" s="323">
        <v>0.85789912042930705</v>
      </c>
      <c r="Y189" s="323">
        <v>3.8981642793183018</v>
      </c>
      <c r="Z189" s="323">
        <v>0.19589264840098444</v>
      </c>
      <c r="AA189" s="323">
        <v>-0.16028316178474883</v>
      </c>
      <c r="AB189" s="323">
        <v>7.6180007125386348E-2</v>
      </c>
      <c r="AC189" s="323">
        <v>-0.42009640246740293</v>
      </c>
      <c r="AD189" s="323">
        <v>3.1107169647792703</v>
      </c>
      <c r="AE189" s="323"/>
      <c r="AF189" s="323"/>
      <c r="AG189" s="323">
        <v>3.1107169647792703</v>
      </c>
      <c r="AH189" s="323">
        <v>6.1674168016790398</v>
      </c>
      <c r="AI189" s="323">
        <v>-0.74029603391571408</v>
      </c>
      <c r="AJ189" s="323">
        <v>0.58391927872347071</v>
      </c>
      <c r="AK189" s="322">
        <v>9.2197787065128753E-2</v>
      </c>
      <c r="AL189" s="323">
        <v>1.0284266518848593</v>
      </c>
      <c r="AM189" s="323">
        <v>7.2133369361601668E-2</v>
      </c>
      <c r="AN189" s="323">
        <v>0.11917197309940261</v>
      </c>
      <c r="AO189" s="323">
        <v>0.94188500065136405</v>
      </c>
      <c r="AP189" s="323">
        <v>0.11144226185450234</v>
      </c>
      <c r="AQ189" s="323"/>
      <c r="AR189" s="323">
        <v>0.722627536518613</v>
      </c>
      <c r="AS189" s="323">
        <v>-0.53483351360932918</v>
      </c>
      <c r="AT189" s="322">
        <v>0.60549683335841165</v>
      </c>
      <c r="AU189" s="323">
        <v>0.22483732222929936</v>
      </c>
      <c r="AV189" s="323">
        <v>0.5278067198981361</v>
      </c>
      <c r="AW189" s="324">
        <v>0.16701924518017083</v>
      </c>
      <c r="AX189" s="325">
        <v>0.30915297773196954</v>
      </c>
    </row>
    <row r="190" spans="1:50" ht="15">
      <c r="A190" s="290" t="s">
        <v>71</v>
      </c>
      <c r="B190" s="294" t="s">
        <v>78</v>
      </c>
      <c r="C190" s="293">
        <v>2009</v>
      </c>
      <c r="D190" s="343" t="s">
        <v>54</v>
      </c>
      <c r="E190" s="322">
        <v>0.16203657382570966</v>
      </c>
      <c r="F190" s="323">
        <v>0.14989752796844139</v>
      </c>
      <c r="G190" s="323">
        <v>9.1961109149290135E-2</v>
      </c>
      <c r="H190" s="323"/>
      <c r="I190" s="323">
        <v>9.1452392499498103E-2</v>
      </c>
      <c r="J190" s="323">
        <v>8.6333940478731483E-2</v>
      </c>
      <c r="K190" s="323">
        <v>9.4100120006884752E-2</v>
      </c>
      <c r="L190" s="323">
        <v>9.3948331947232191E-2</v>
      </c>
      <c r="M190" s="323"/>
      <c r="N190" s="323">
        <v>9.3492496814776643E-2</v>
      </c>
      <c r="O190" s="323">
        <v>0.27088063181942912</v>
      </c>
      <c r="P190" s="323">
        <v>0.27088063140103236</v>
      </c>
      <c r="Q190" s="323">
        <v>0.27088063140103236</v>
      </c>
      <c r="R190" s="323"/>
      <c r="S190" s="323"/>
      <c r="T190" s="323"/>
      <c r="U190" s="323"/>
      <c r="V190" s="323"/>
      <c r="W190" s="323">
        <v>-5.8538025397014311E-2</v>
      </c>
      <c r="X190" s="323">
        <v>0.18138564714368227</v>
      </c>
      <c r="Y190" s="323">
        <v>8.137723641240914E-2</v>
      </c>
      <c r="Z190" s="323">
        <v>3.602256349676073E-2</v>
      </c>
      <c r="AA190" s="323">
        <v>0.30602039321076657</v>
      </c>
      <c r="AB190" s="323">
        <v>3.2458917313307807E-2</v>
      </c>
      <c r="AC190" s="323">
        <v>0.267674621416226</v>
      </c>
      <c r="AD190" s="323">
        <v>4.5923518414931834</v>
      </c>
      <c r="AE190" s="323"/>
      <c r="AF190" s="323"/>
      <c r="AG190" s="323">
        <v>4.5923518414931834</v>
      </c>
      <c r="AH190" s="323">
        <v>0.58140565445225456</v>
      </c>
      <c r="AI190" s="323">
        <v>6.0274328264532225E-2</v>
      </c>
      <c r="AJ190" s="323">
        <v>1.0391342548908284</v>
      </c>
      <c r="AK190" s="322">
        <v>0.25658557695186196</v>
      </c>
      <c r="AL190" s="323">
        <v>0.8560820071667623</v>
      </c>
      <c r="AM190" s="323">
        <v>0.2624405988734278</v>
      </c>
      <c r="AN190" s="323">
        <v>0.27610498847810805</v>
      </c>
      <c r="AO190" s="323">
        <v>0.94188500065136405</v>
      </c>
      <c r="AP190" s="323">
        <v>0.27458122012867403</v>
      </c>
      <c r="AQ190" s="323"/>
      <c r="AR190" s="323">
        <v>-1</v>
      </c>
      <c r="AS190" s="323">
        <v>6.3066523203529831E-2</v>
      </c>
      <c r="AT190" s="322">
        <v>0.1858021886820912</v>
      </c>
      <c r="AU190" s="323">
        <v>0.24445792084167975</v>
      </c>
      <c r="AV190" s="323">
        <v>0.19131018468526789</v>
      </c>
      <c r="AW190" s="324"/>
      <c r="AX190" s="325"/>
    </row>
    <row r="191" spans="1:50" ht="15">
      <c r="A191" s="290" t="s">
        <v>71</v>
      </c>
      <c r="B191" s="294" t="s">
        <v>78</v>
      </c>
      <c r="C191" s="293">
        <v>2009</v>
      </c>
      <c r="D191" s="343" t="s">
        <v>55</v>
      </c>
      <c r="E191" s="322">
        <v>0.15902972280906919</v>
      </c>
      <c r="F191" s="323">
        <v>0.16026215238330682</v>
      </c>
      <c r="G191" s="323">
        <v>0.10906192659034053</v>
      </c>
      <c r="H191" s="323"/>
      <c r="I191" s="323">
        <v>0.108904303313615</v>
      </c>
      <c r="J191" s="323">
        <v>0.10656436871089145</v>
      </c>
      <c r="K191" s="323">
        <v>0.11079531518794601</v>
      </c>
      <c r="L191" s="323">
        <v>0.10935650793507685</v>
      </c>
      <c r="M191" s="323"/>
      <c r="N191" s="323">
        <v>0.10953665885411959</v>
      </c>
      <c r="O191" s="323">
        <v>0.28660108113070792</v>
      </c>
      <c r="P191" s="323">
        <v>0.28660108071143087</v>
      </c>
      <c r="Q191" s="323">
        <v>0.28660108071143087</v>
      </c>
      <c r="R191" s="323"/>
      <c r="S191" s="323"/>
      <c r="T191" s="323"/>
      <c r="U191" s="323"/>
      <c r="V191" s="323"/>
      <c r="W191" s="323">
        <v>-0.66575037679479876</v>
      </c>
      <c r="X191" s="323">
        <v>0.15722375972884278</v>
      </c>
      <c r="Y191" s="323">
        <v>7.8100230132178303E-2</v>
      </c>
      <c r="Z191" s="323">
        <v>0.10068917169848957</v>
      </c>
      <c r="AA191" s="323">
        <v>0.35977986327286487</v>
      </c>
      <c r="AB191" s="323">
        <v>4.5547261514687055E-2</v>
      </c>
      <c r="AC191" s="323">
        <v>-0.55578034103126106</v>
      </c>
      <c r="AD191" s="323">
        <v>4.4746793340633504</v>
      </c>
      <c r="AE191" s="323"/>
      <c r="AF191" s="323"/>
      <c r="AG191" s="323">
        <v>4.4746793340633504</v>
      </c>
      <c r="AH191" s="323">
        <v>0.15656775127481948</v>
      </c>
      <c r="AI191" s="323">
        <v>8.4115288231852603E-2</v>
      </c>
      <c r="AJ191" s="323">
        <v>0.81299210919279075</v>
      </c>
      <c r="AK191" s="322">
        <v>0.25782737785331622</v>
      </c>
      <c r="AL191" s="323">
        <v>0.44264689734788193</v>
      </c>
      <c r="AM191" s="323">
        <v>0.28925321687480582</v>
      </c>
      <c r="AN191" s="323">
        <v>0.30395432502480391</v>
      </c>
      <c r="AO191" s="323">
        <v>0.94188500065136405</v>
      </c>
      <c r="AP191" s="323">
        <v>0.30251353695841599</v>
      </c>
      <c r="AQ191" s="323"/>
      <c r="AR191" s="323">
        <v>-1</v>
      </c>
      <c r="AS191" s="323">
        <v>9.0814080165198485E-2</v>
      </c>
      <c r="AT191" s="322">
        <v>0.18431853170024254</v>
      </c>
      <c r="AU191" s="323">
        <v>0.23097416490461212</v>
      </c>
      <c r="AV191" s="323">
        <v>0.18920084779272237</v>
      </c>
      <c r="AW191" s="324"/>
      <c r="AX191" s="325"/>
    </row>
    <row r="192" spans="1:50" ht="15">
      <c r="A192" s="290" t="s">
        <v>71</v>
      </c>
      <c r="B192" s="294" t="s">
        <v>78</v>
      </c>
      <c r="C192" s="293">
        <v>2009</v>
      </c>
      <c r="D192" s="343" t="s">
        <v>56</v>
      </c>
      <c r="E192" s="322">
        <v>0.84482656350381502</v>
      </c>
      <c r="F192" s="323">
        <v>1.4284533700570838</v>
      </c>
      <c r="G192" s="323">
        <v>1.2303225561096205</v>
      </c>
      <c r="H192" s="323"/>
      <c r="I192" s="323">
        <v>1.1284926086865421</v>
      </c>
      <c r="J192" s="323">
        <v>1.150808822050146</v>
      </c>
      <c r="K192" s="323">
        <v>1.2657384085458234</v>
      </c>
      <c r="L192" s="323">
        <v>0.94742478328163815</v>
      </c>
      <c r="M192" s="323"/>
      <c r="N192" s="323">
        <v>12.019485956736727</v>
      </c>
      <c r="O192" s="323">
        <v>0.30644288184373997</v>
      </c>
      <c r="P192" s="323">
        <v>0.30644288133395853</v>
      </c>
      <c r="Q192" s="323">
        <v>0.30644288133395853</v>
      </c>
      <c r="R192" s="323"/>
      <c r="S192" s="323"/>
      <c r="T192" s="323"/>
      <c r="U192" s="323"/>
      <c r="V192" s="323"/>
      <c r="W192" s="323"/>
      <c r="X192" s="323">
        <v>0.58438228551710203</v>
      </c>
      <c r="Y192" s="323">
        <v>29.970415584384043</v>
      </c>
      <c r="Z192" s="323">
        <v>0.47685241655933464</v>
      </c>
      <c r="AA192" s="323">
        <v>-0.60009647269404176</v>
      </c>
      <c r="AB192" s="323">
        <v>0.59596030422687185</v>
      </c>
      <c r="AC192" s="323">
        <v>0.52290317185158275</v>
      </c>
      <c r="AD192" s="323">
        <v>2.5999513495856408</v>
      </c>
      <c r="AE192" s="323"/>
      <c r="AF192" s="323"/>
      <c r="AG192" s="323">
        <v>2.5999513495856408</v>
      </c>
      <c r="AH192" s="323">
        <v>373.98208918496778</v>
      </c>
      <c r="AI192" s="323">
        <v>-0.9755373769100697</v>
      </c>
      <c r="AJ192" s="323">
        <v>3.5947761443889132</v>
      </c>
      <c r="AK192" s="322">
        <v>-0.28445225606805991</v>
      </c>
      <c r="AL192" s="323">
        <v>0.30644288133395853</v>
      </c>
      <c r="AM192" s="323">
        <v>-0.29742164232824925</v>
      </c>
      <c r="AN192" s="323">
        <v>-0.25918778933302067</v>
      </c>
      <c r="AO192" s="323"/>
      <c r="AP192" s="323">
        <v>-0.27912519751688197</v>
      </c>
      <c r="AQ192" s="323"/>
      <c r="AR192" s="323">
        <v>0.59596030422687185</v>
      </c>
      <c r="AS192" s="323">
        <v>-0.998961788195321</v>
      </c>
      <c r="AT192" s="322">
        <v>0.33976536418265685</v>
      </c>
      <c r="AU192" s="323">
        <v>-0.16818615745215201</v>
      </c>
      <c r="AV192" s="323">
        <v>0.20673186261062304</v>
      </c>
      <c r="AW192" s="324"/>
      <c r="AX192" s="325"/>
    </row>
    <row r="193" spans="1:50" ht="15">
      <c r="A193" s="290" t="s">
        <v>71</v>
      </c>
      <c r="B193" s="294" t="s">
        <v>78</v>
      </c>
      <c r="C193" s="293">
        <v>2009</v>
      </c>
      <c r="D193" s="343" t="s">
        <v>57</v>
      </c>
      <c r="E193" s="322">
        <v>1.5490088064845846</v>
      </c>
      <c r="F193" s="323">
        <v>2.3167788604617132</v>
      </c>
      <c r="G193" s="323">
        <v>2.4933185508639482</v>
      </c>
      <c r="H193" s="323"/>
      <c r="I193" s="323">
        <v>2.0690333527317559</v>
      </c>
      <c r="J193" s="323">
        <v>1.6494623514916384</v>
      </c>
      <c r="K193" s="323">
        <v>1.8845193777976093</v>
      </c>
      <c r="L193" s="323">
        <v>3.1669582044201481</v>
      </c>
      <c r="M193" s="323"/>
      <c r="N193" s="323">
        <v>10.598406144629077</v>
      </c>
      <c r="O193" s="323">
        <v>1.1624025683249903</v>
      </c>
      <c r="P193" s="323">
        <v>1.162402567793654</v>
      </c>
      <c r="Q193" s="323">
        <v>1.162402567793654</v>
      </c>
      <c r="R193" s="323"/>
      <c r="S193" s="323"/>
      <c r="T193" s="323"/>
      <c r="U193" s="323"/>
      <c r="V193" s="323"/>
      <c r="W193" s="323">
        <v>8.0353716245241209</v>
      </c>
      <c r="X193" s="323">
        <v>1.1962499106959474</v>
      </c>
      <c r="Y193" s="323">
        <v>6.1225937179666996</v>
      </c>
      <c r="Z193" s="323">
        <v>0.90568077184504769</v>
      </c>
      <c r="AA193" s="323">
        <v>-0.26394745227891064</v>
      </c>
      <c r="AB193" s="323">
        <v>0.72633271424286683</v>
      </c>
      <c r="AC193" s="323">
        <v>-2.0124609477154685E-2</v>
      </c>
      <c r="AD193" s="323">
        <v>3.0695663902165418</v>
      </c>
      <c r="AE193" s="323"/>
      <c r="AF193" s="323"/>
      <c r="AG193" s="323">
        <v>3.0695663902165418</v>
      </c>
      <c r="AH193" s="323">
        <v>7.2324727891803668</v>
      </c>
      <c r="AI193" s="323">
        <v>-0.89165355581723005</v>
      </c>
      <c r="AJ193" s="323">
        <v>0.56796070132100474</v>
      </c>
      <c r="AK193" s="322">
        <v>3.7386057150366483E-2</v>
      </c>
      <c r="AL193" s="323">
        <v>1.2193382753817119</v>
      </c>
      <c r="AM193" s="323">
        <v>9.6029408006458646E-3</v>
      </c>
      <c r="AN193" s="323">
        <v>6.7551277124482792E-2</v>
      </c>
      <c r="AO193" s="323"/>
      <c r="AP193" s="323">
        <v>5.7382152801846796E-2</v>
      </c>
      <c r="AQ193" s="323"/>
      <c r="AR193" s="323">
        <v>0.72633271424286683</v>
      </c>
      <c r="AS193" s="323">
        <v>-0.84943475107572752</v>
      </c>
      <c r="AT193" s="322">
        <v>0.85536584198517684</v>
      </c>
      <c r="AU193" s="323">
        <v>0.22358292017669457</v>
      </c>
      <c r="AV193" s="323">
        <v>0.69533728953494167</v>
      </c>
      <c r="AW193" s="324"/>
      <c r="AX193" s="325"/>
    </row>
    <row r="194" spans="1:50" ht="15">
      <c r="A194" s="290" t="s">
        <v>71</v>
      </c>
      <c r="B194" s="294" t="s">
        <v>78</v>
      </c>
      <c r="C194" s="293">
        <v>2010</v>
      </c>
      <c r="D194" s="343" t="s">
        <v>52</v>
      </c>
      <c r="E194" s="322">
        <v>-0.24902829477820854</v>
      </c>
      <c r="F194" s="323">
        <v>-0.18106820234275045</v>
      </c>
      <c r="G194" s="323">
        <v>0.1331773925811971</v>
      </c>
      <c r="H194" s="323"/>
      <c r="I194" s="323">
        <v>0.12884354291791969</v>
      </c>
      <c r="J194" s="323">
        <v>0.11619295326706471</v>
      </c>
      <c r="K194" s="323">
        <v>0.12832179026491852</v>
      </c>
      <c r="L194" s="323">
        <v>0.14248950146654663</v>
      </c>
      <c r="M194" s="323"/>
      <c r="N194" s="323">
        <v>0.14852333039779972</v>
      </c>
      <c r="O194" s="323">
        <v>-0.10018229391227725</v>
      </c>
      <c r="P194" s="323">
        <v>-0.10018229391227725</v>
      </c>
      <c r="Q194" s="323">
        <v>-0.10018229391227725</v>
      </c>
      <c r="R194" s="323"/>
      <c r="S194" s="323"/>
      <c r="T194" s="323"/>
      <c r="U194" s="323"/>
      <c r="V194" s="323"/>
      <c r="W194" s="323">
        <v>-0.61158520012264239</v>
      </c>
      <c r="X194" s="323">
        <v>-0.30726939313703033</v>
      </c>
      <c r="Y194" s="323">
        <v>-0.52866792534613227</v>
      </c>
      <c r="Z194" s="323">
        <v>0.12820376045589973</v>
      </c>
      <c r="AA194" s="323">
        <v>-7.3887496636307989E-2</v>
      </c>
      <c r="AB194" s="323">
        <v>-3.1497584537360422E-2</v>
      </c>
      <c r="AC194" s="323">
        <v>0.40109312434859745</v>
      </c>
      <c r="AD194" s="323">
        <v>-0.40150214868095468</v>
      </c>
      <c r="AE194" s="323"/>
      <c r="AF194" s="323"/>
      <c r="AG194" s="323">
        <v>-0.40150214868095468</v>
      </c>
      <c r="AH194" s="323">
        <v>-0.60334299460649476</v>
      </c>
      <c r="AI194" s="323">
        <v>7.0168369630882757E-2</v>
      </c>
      <c r="AJ194" s="323">
        <v>0.15530239264153972</v>
      </c>
      <c r="AK194" s="322">
        <v>-6.5573173336647389E-2</v>
      </c>
      <c r="AL194" s="323">
        <v>-6.9357677174566812E-2</v>
      </c>
      <c r="AM194" s="323">
        <v>-9.5904603976783215E-2</v>
      </c>
      <c r="AN194" s="323">
        <v>-7.1660400922561637E-2</v>
      </c>
      <c r="AO194" s="323">
        <v>2.1235311439373907</v>
      </c>
      <c r="AP194" s="323">
        <v>-7.8058432530108149E-2</v>
      </c>
      <c r="AQ194" s="323"/>
      <c r="AR194" s="323">
        <v>3.6529195999438151E-2</v>
      </c>
      <c r="AS194" s="323">
        <v>9.6625873256100031E-2</v>
      </c>
      <c r="AT194" s="322">
        <v>-0.20378781669710783</v>
      </c>
      <c r="AU194" s="323">
        <v>-0.31114437693941144</v>
      </c>
      <c r="AV194" s="323">
        <v>-0.22084659576996285</v>
      </c>
      <c r="AW194" s="324">
        <v>0.50499144180096422</v>
      </c>
      <c r="AX194" s="325">
        <v>-0.48228715287732471</v>
      </c>
    </row>
    <row r="195" spans="1:50" ht="15">
      <c r="A195" s="290" t="s">
        <v>71</v>
      </c>
      <c r="B195" s="294" t="s">
        <v>78</v>
      </c>
      <c r="C195" s="293">
        <v>2010</v>
      </c>
      <c r="D195" s="343" t="s">
        <v>53</v>
      </c>
      <c r="E195" s="322">
        <v>-0.2708427320929685</v>
      </c>
      <c r="F195" s="323">
        <v>-0.21468916375450073</v>
      </c>
      <c r="G195" s="323">
        <v>0.1656413040585766</v>
      </c>
      <c r="H195" s="323"/>
      <c r="I195" s="323">
        <v>0.17784786508053416</v>
      </c>
      <c r="J195" s="323">
        <v>0.18957795578126921</v>
      </c>
      <c r="K195" s="323">
        <v>0.1566560804651938</v>
      </c>
      <c r="L195" s="323">
        <v>0.18870688185588039</v>
      </c>
      <c r="M195" s="323"/>
      <c r="N195" s="323">
        <v>0.12492970889493361</v>
      </c>
      <c r="O195" s="323">
        <v>-0.22380427370901207</v>
      </c>
      <c r="P195" s="323">
        <v>-0.22380427366355568</v>
      </c>
      <c r="Q195" s="323">
        <v>-0.22380427366355568</v>
      </c>
      <c r="R195" s="323"/>
      <c r="S195" s="323"/>
      <c r="T195" s="323"/>
      <c r="U195" s="323"/>
      <c r="V195" s="323"/>
      <c r="W195" s="323">
        <v>-0.60630944055372993</v>
      </c>
      <c r="X195" s="323">
        <v>-0.31863723017564233</v>
      </c>
      <c r="Y195" s="323">
        <v>-0.5190530995149627</v>
      </c>
      <c r="Z195" s="323">
        <v>0.14802917816360767</v>
      </c>
      <c r="AA195" s="323">
        <v>-0.18186701925967874</v>
      </c>
      <c r="AB195" s="323">
        <v>0.12001761762941573</v>
      </c>
      <c r="AC195" s="323">
        <v>1.8202259103255038</v>
      </c>
      <c r="AD195" s="323">
        <v>-0.46709256822062012</v>
      </c>
      <c r="AE195" s="323"/>
      <c r="AF195" s="323"/>
      <c r="AG195" s="323">
        <v>-0.46709256822062012</v>
      </c>
      <c r="AH195" s="323">
        <v>-0.54314589201906649</v>
      </c>
      <c r="AI195" s="323">
        <v>-1.6507847215456208E-2</v>
      </c>
      <c r="AJ195" s="323">
        <v>-6.870679486436039E-2</v>
      </c>
      <c r="AK195" s="322">
        <v>-0.23631177345419374</v>
      </c>
      <c r="AL195" s="323">
        <v>-0.24452320338573952</v>
      </c>
      <c r="AM195" s="323">
        <v>-0.27365236668430648</v>
      </c>
      <c r="AN195" s="323">
        <v>-0.23815370772338088</v>
      </c>
      <c r="AO195" s="323">
        <v>2.1235311439373907</v>
      </c>
      <c r="AP195" s="323">
        <v>-0.26327533904614986</v>
      </c>
      <c r="AQ195" s="323"/>
      <c r="AR195" s="323">
        <v>0.98441720235485664</v>
      </c>
      <c r="AS195" s="323">
        <v>-7.7223650488312187E-2</v>
      </c>
      <c r="AT195" s="322">
        <v>-0.26183820377847067</v>
      </c>
      <c r="AU195" s="323">
        <v>-0.36241742865602533</v>
      </c>
      <c r="AV195" s="323">
        <v>-0.27829507784236551</v>
      </c>
      <c r="AW195" s="324">
        <v>0.57462812133559116</v>
      </c>
      <c r="AX195" s="325">
        <v>-0.54166643388440938</v>
      </c>
    </row>
    <row r="196" spans="1:50" ht="15">
      <c r="A196" s="290" t="s">
        <v>71</v>
      </c>
      <c r="B196" s="294" t="s">
        <v>78</v>
      </c>
      <c r="C196" s="293">
        <v>2010</v>
      </c>
      <c r="D196" s="343" t="s">
        <v>54</v>
      </c>
      <c r="E196" s="322">
        <v>9.9747304788938493E-3</v>
      </c>
      <c r="F196" s="323">
        <v>1.4714390505837949E-2</v>
      </c>
      <c r="G196" s="323">
        <v>8.5242336683291467E-2</v>
      </c>
      <c r="H196" s="323"/>
      <c r="I196" s="323">
        <v>8.7791051596359915E-2</v>
      </c>
      <c r="J196" s="323">
        <v>9.7593327613250611E-2</v>
      </c>
      <c r="K196" s="323">
        <v>8.541385732280149E-2</v>
      </c>
      <c r="L196" s="323">
        <v>8.0392725614942984E-2</v>
      </c>
      <c r="M196" s="323"/>
      <c r="N196" s="323">
        <v>7.7584257490857497E-2</v>
      </c>
      <c r="O196" s="323">
        <v>-9.5944042844316638E-2</v>
      </c>
      <c r="P196" s="323">
        <v>-9.5944042423304995E-2</v>
      </c>
      <c r="Q196" s="323">
        <v>-9.5944042423304995E-2</v>
      </c>
      <c r="R196" s="323"/>
      <c r="S196" s="323"/>
      <c r="T196" s="323"/>
      <c r="U196" s="323"/>
      <c r="V196" s="323"/>
      <c r="W196" s="323">
        <v>-0.57763264443571272</v>
      </c>
      <c r="X196" s="323">
        <v>2.6212956670385377E-3</v>
      </c>
      <c r="Y196" s="323">
        <v>0.15086318290577758</v>
      </c>
      <c r="Z196" s="323">
        <v>9.6095519738569238E-2</v>
      </c>
      <c r="AA196" s="323">
        <v>-8.0473727460496733E-2</v>
      </c>
      <c r="AB196" s="323">
        <v>-4.7826531083230608E-2</v>
      </c>
      <c r="AC196" s="323">
        <v>1.0142513170547327</v>
      </c>
      <c r="AD196" s="323">
        <v>-0.26955032849472293</v>
      </c>
      <c r="AE196" s="323"/>
      <c r="AF196" s="323"/>
      <c r="AG196" s="323">
        <v>-0.26955032849472293</v>
      </c>
      <c r="AH196" s="323">
        <v>-0.42991000350611297</v>
      </c>
      <c r="AI196" s="323">
        <v>8.6668497506839026E-2</v>
      </c>
      <c r="AJ196" s="323">
        <v>3.0694123324528291</v>
      </c>
      <c r="AK196" s="322">
        <v>-1.8209602160260276E-2</v>
      </c>
      <c r="AL196" s="323">
        <v>-4.0653550116538227E-2</v>
      </c>
      <c r="AM196" s="323">
        <v>-7.9783824763184047E-2</v>
      </c>
      <c r="AN196" s="323">
        <v>-4.4969107187287395E-2</v>
      </c>
      <c r="AO196" s="323">
        <v>2.1235311439373907</v>
      </c>
      <c r="AP196" s="323">
        <v>-5.3278609780997348E-2</v>
      </c>
      <c r="AQ196" s="323"/>
      <c r="AR196" s="323"/>
      <c r="AS196" s="323">
        <v>9.8074878172668772E-2</v>
      </c>
      <c r="AT196" s="322">
        <v>2.4675012099224054E-3</v>
      </c>
      <c r="AU196" s="323">
        <v>0.10983191204616777</v>
      </c>
      <c r="AV196" s="323">
        <v>1.2999210732841819E-2</v>
      </c>
      <c r="AW196" s="324"/>
      <c r="AX196" s="325"/>
    </row>
    <row r="197" spans="1:50" ht="15">
      <c r="A197" s="290" t="s">
        <v>71</v>
      </c>
      <c r="B197" s="294" t="s">
        <v>78</v>
      </c>
      <c r="C197" s="293">
        <v>2010</v>
      </c>
      <c r="D197" s="343" t="s">
        <v>55</v>
      </c>
      <c r="E197" s="322">
        <v>5.1597642700321217E-2</v>
      </c>
      <c r="F197" s="323">
        <v>3.2093573179302136E-2</v>
      </c>
      <c r="G197" s="323">
        <v>9.4671081422135372E-2</v>
      </c>
      <c r="H197" s="323"/>
      <c r="I197" s="323">
        <v>9.6722914728373174E-2</v>
      </c>
      <c r="J197" s="323">
        <v>0.10663957573979015</v>
      </c>
      <c r="K197" s="323">
        <v>9.3856387786674919E-2</v>
      </c>
      <c r="L197" s="323">
        <v>8.9699196898769262E-2</v>
      </c>
      <c r="M197" s="323"/>
      <c r="N197" s="323">
        <v>8.8494874274262836E-2</v>
      </c>
      <c r="O197" s="323">
        <v>-8.3117531141981255E-2</v>
      </c>
      <c r="P197" s="323">
        <v>-8.3117530868792824E-2</v>
      </c>
      <c r="Q197" s="323">
        <v>-8.3117530868792824E-2</v>
      </c>
      <c r="R197" s="323"/>
      <c r="S197" s="323"/>
      <c r="T197" s="323"/>
      <c r="U197" s="323"/>
      <c r="V197" s="323"/>
      <c r="W197" s="323">
        <v>0.97862719036514167</v>
      </c>
      <c r="X197" s="323">
        <v>8.0253326514862458E-2</v>
      </c>
      <c r="Y197" s="323">
        <v>0.11144149404764811</v>
      </c>
      <c r="Z197" s="323">
        <v>0.10515850373641096</v>
      </c>
      <c r="AA197" s="323">
        <v>-8.5307420998141981E-2</v>
      </c>
      <c r="AB197" s="323">
        <v>-3.8634935599443164E-2</v>
      </c>
      <c r="AC197" s="323">
        <v>2.5585826980455768</v>
      </c>
      <c r="AD197" s="323">
        <v>-0.15456650038873176</v>
      </c>
      <c r="AE197" s="323"/>
      <c r="AF197" s="323"/>
      <c r="AG197" s="323">
        <v>-0.15456650038873176</v>
      </c>
      <c r="AH197" s="323">
        <v>-0.28125380538853839</v>
      </c>
      <c r="AI197" s="323">
        <v>6.3711932169179072E-2</v>
      </c>
      <c r="AJ197" s="323">
        <v>1.8590856724936085</v>
      </c>
      <c r="AK197" s="322">
        <v>-1.744562249088891E-2</v>
      </c>
      <c r="AL197" s="323">
        <v>3.5618867650464299E-2</v>
      </c>
      <c r="AM197" s="323">
        <v>-8.9369033213112722E-2</v>
      </c>
      <c r="AN197" s="323">
        <v>-5.7229622527547527E-2</v>
      </c>
      <c r="AO197" s="323">
        <v>2.1235311439373907</v>
      </c>
      <c r="AP197" s="323">
        <v>-6.5352522081459738E-2</v>
      </c>
      <c r="AQ197" s="323"/>
      <c r="AR197" s="323"/>
      <c r="AS197" s="323">
        <v>8.1403328558941473E-2</v>
      </c>
      <c r="AT197" s="322">
        <v>3.2828018364011502E-2</v>
      </c>
      <c r="AU197" s="323">
        <v>0.10507097025386779</v>
      </c>
      <c r="AV197" s="323">
        <v>4.0653498612425669E-2</v>
      </c>
      <c r="AW197" s="324"/>
      <c r="AX197" s="325"/>
    </row>
    <row r="198" spans="1:50" ht="15">
      <c r="A198" s="290" t="s">
        <v>71</v>
      </c>
      <c r="B198" s="294" t="s">
        <v>78</v>
      </c>
      <c r="C198" s="293">
        <v>2010</v>
      </c>
      <c r="D198" s="343" t="s">
        <v>56</v>
      </c>
      <c r="E198" s="322">
        <v>-0.34678427415013074</v>
      </c>
      <c r="F198" s="323">
        <v>-0.29169372527294474</v>
      </c>
      <c r="G198" s="323">
        <v>0.40242266647833752</v>
      </c>
      <c r="H198" s="323"/>
      <c r="I198" s="323">
        <v>0.31183891758307164</v>
      </c>
      <c r="J198" s="323">
        <v>0.19545784557445076</v>
      </c>
      <c r="K198" s="323">
        <v>0.30002529516997756</v>
      </c>
      <c r="L198" s="323">
        <v>0.47182647927391458</v>
      </c>
      <c r="M198" s="323"/>
      <c r="N198" s="323">
        <v>1.9714873556531389</v>
      </c>
      <c r="O198" s="323">
        <v>-0.10192864182265207</v>
      </c>
      <c r="P198" s="323">
        <v>-0.10192864212133011</v>
      </c>
      <c r="Q198" s="323">
        <v>-0.10192864212133011</v>
      </c>
      <c r="R198" s="323"/>
      <c r="S198" s="323"/>
      <c r="T198" s="323"/>
      <c r="U198" s="323"/>
      <c r="V198" s="323"/>
      <c r="W198" s="323">
        <v>-0.61187326801322395</v>
      </c>
      <c r="X198" s="323">
        <v>-0.38446562680671487</v>
      </c>
      <c r="Y198" s="323">
        <v>-0.5851176658198447</v>
      </c>
      <c r="Z198" s="323">
        <v>0.49942132036235548</v>
      </c>
      <c r="AA198" s="323">
        <v>-7.1295727375817089E-2</v>
      </c>
      <c r="AB198" s="323">
        <v>8.8129417214235506E-2</v>
      </c>
      <c r="AC198" s="323">
        <v>0.10151435664618275</v>
      </c>
      <c r="AD198" s="323">
        <v>-0.406119979587937</v>
      </c>
      <c r="AE198" s="323"/>
      <c r="AF198" s="323"/>
      <c r="AG198" s="323">
        <v>-0.406119979587937</v>
      </c>
      <c r="AH198" s="323">
        <v>-0.60581058923077613</v>
      </c>
      <c r="AI198" s="323">
        <v>-1.9626378521612153E-2</v>
      </c>
      <c r="AJ198" s="323">
        <v>-0.1170948654893383</v>
      </c>
      <c r="AK198" s="322">
        <v>-8.625466482798852E-2</v>
      </c>
      <c r="AL198" s="323">
        <v>-7.4235692578403414E-2</v>
      </c>
      <c r="AM198" s="323">
        <v>-0.10254254051282524</v>
      </c>
      <c r="AN198" s="323">
        <v>-8.195490235476606E-2</v>
      </c>
      <c r="AO198" s="323"/>
      <c r="AP198" s="323">
        <v>-8.8070651999490976E-2</v>
      </c>
      <c r="AQ198" s="323"/>
      <c r="AR198" s="323">
        <v>3.6529195999438151E-2</v>
      </c>
      <c r="AS198" s="323">
        <v>-0.63870283399782291</v>
      </c>
      <c r="AT198" s="322">
        <v>-0.28455284416707161</v>
      </c>
      <c r="AU198" s="323">
        <v>-0.3925267864237631</v>
      </c>
      <c r="AV198" s="323">
        <v>-0.30404559249827712</v>
      </c>
      <c r="AW198" s="324"/>
      <c r="AX198" s="325"/>
    </row>
    <row r="199" spans="1:50" ht="15">
      <c r="A199" s="290" t="s">
        <v>71</v>
      </c>
      <c r="B199" s="294" t="s">
        <v>78</v>
      </c>
      <c r="C199" s="293">
        <v>2010</v>
      </c>
      <c r="D199" s="343" t="s">
        <v>57</v>
      </c>
      <c r="E199" s="322">
        <v>-0.39043769173669546</v>
      </c>
      <c r="F199" s="323">
        <v>-0.347644166256939</v>
      </c>
      <c r="G199" s="323">
        <v>0.41423725617911783</v>
      </c>
      <c r="H199" s="323"/>
      <c r="I199" s="323">
        <v>0.43334954055961511</v>
      </c>
      <c r="J199" s="323">
        <v>0.46153245563355277</v>
      </c>
      <c r="K199" s="323">
        <v>0.32452695863789682</v>
      </c>
      <c r="L199" s="323">
        <v>0.55072447265583857</v>
      </c>
      <c r="M199" s="323"/>
      <c r="N199" s="323">
        <v>0.31762867005064122</v>
      </c>
      <c r="O199" s="323">
        <v>-0.2798900907550903</v>
      </c>
      <c r="P199" s="323">
        <v>-0.2798900907550903</v>
      </c>
      <c r="Q199" s="323">
        <v>-0.2798900907550903</v>
      </c>
      <c r="R199" s="323"/>
      <c r="S199" s="323"/>
      <c r="T199" s="323"/>
      <c r="U199" s="323"/>
      <c r="V199" s="323"/>
      <c r="W199" s="323">
        <v>-0.61199300105418697</v>
      </c>
      <c r="X199" s="323">
        <v>-0.42013107148032164</v>
      </c>
      <c r="Y199" s="323">
        <v>-0.57462436984101983</v>
      </c>
      <c r="Z199" s="323">
        <v>0.33263728880185806</v>
      </c>
      <c r="AA199" s="323">
        <v>-0.21742429129908267</v>
      </c>
      <c r="AB199" s="323">
        <v>2.1593860072245401</v>
      </c>
      <c r="AC199" s="323">
        <v>0.83350548342925113</v>
      </c>
      <c r="AD199" s="323">
        <v>-0.47977697889394755</v>
      </c>
      <c r="AE199" s="323"/>
      <c r="AF199" s="323"/>
      <c r="AG199" s="323">
        <v>-0.47977697889394755</v>
      </c>
      <c r="AH199" s="323">
        <v>-0.54966517378620317</v>
      </c>
      <c r="AI199" s="323">
        <v>-0.16387555561444694</v>
      </c>
      <c r="AJ199" s="323">
        <v>-0.22399612614947353</v>
      </c>
      <c r="AK199" s="322">
        <v>-0.32413205342269924</v>
      </c>
      <c r="AL199" s="323">
        <v>-0.30387213292158449</v>
      </c>
      <c r="AM199" s="323">
        <v>-0.34142674672367873</v>
      </c>
      <c r="AN199" s="323">
        <v>-0.2998889825306762</v>
      </c>
      <c r="AO199" s="323"/>
      <c r="AP199" s="323">
        <v>-0.33225604698696604</v>
      </c>
      <c r="AQ199" s="323"/>
      <c r="AR199" s="323">
        <v>0.98441720235485664</v>
      </c>
      <c r="AS199" s="323">
        <v>-0.6550983631810654</v>
      </c>
      <c r="AT199" s="322">
        <v>-0.3734257504595147</v>
      </c>
      <c r="AU199" s="323">
        <v>-0.458551679490449</v>
      </c>
      <c r="AV199" s="323">
        <v>-0.38898787004660662</v>
      </c>
      <c r="AW199" s="324"/>
      <c r="AX199" s="325"/>
    </row>
    <row r="200" spans="1:50" ht="15">
      <c r="A200" s="290" t="s">
        <v>71</v>
      </c>
      <c r="B200" s="294" t="s">
        <v>78</v>
      </c>
      <c r="C200" s="293">
        <v>2011</v>
      </c>
      <c r="D200" s="343" t="s">
        <v>52</v>
      </c>
      <c r="E200" s="322">
        <v>0.82794237720002928</v>
      </c>
      <c r="F200" s="323">
        <v>0.91813764772345863</v>
      </c>
      <c r="G200" s="323">
        <v>0.6717750639223623</v>
      </c>
      <c r="H200" s="323"/>
      <c r="I200" s="323">
        <v>0.69321854366419833</v>
      </c>
      <c r="J200" s="323">
        <v>0.62067951877075955</v>
      </c>
      <c r="K200" s="323">
        <v>0.66320022338020379</v>
      </c>
      <c r="L200" s="323">
        <v>0.79770537138074693</v>
      </c>
      <c r="M200" s="323"/>
      <c r="N200" s="323">
        <v>0.59714586083754395</v>
      </c>
      <c r="O200" s="323">
        <v>1.4905132463204023</v>
      </c>
      <c r="P200" s="323">
        <v>1.4905132453801158</v>
      </c>
      <c r="Q200" s="323">
        <v>1.4905132453801158</v>
      </c>
      <c r="R200" s="323"/>
      <c r="S200" s="323"/>
      <c r="T200" s="323">
        <v>35.343458990611069</v>
      </c>
      <c r="U200" s="323"/>
      <c r="V200" s="323"/>
      <c r="W200" s="323">
        <v>-0.88556302626177774</v>
      </c>
      <c r="X200" s="323">
        <v>0.73656415122107155</v>
      </c>
      <c r="Y200" s="323">
        <v>-0.46115471382137069</v>
      </c>
      <c r="Z200" s="323">
        <v>0.74956504379142275</v>
      </c>
      <c r="AA200" s="323">
        <v>1.4531253634821537</v>
      </c>
      <c r="AB200" s="323">
        <v>0.6884392516646104</v>
      </c>
      <c r="AC200" s="323">
        <v>2.53041022978823</v>
      </c>
      <c r="AD200" s="323">
        <v>0.67934696407733386</v>
      </c>
      <c r="AE200" s="323"/>
      <c r="AF200" s="323"/>
      <c r="AG200" s="323">
        <v>0.67934696407733386</v>
      </c>
      <c r="AH200" s="323">
        <v>-0.93988907101759267</v>
      </c>
      <c r="AI200" s="323">
        <v>0.59811072534974441</v>
      </c>
      <c r="AJ200" s="323">
        <v>3.3753459871109954</v>
      </c>
      <c r="AK200" s="322">
        <v>1.3990549113165609</v>
      </c>
      <c r="AL200" s="323">
        <v>1.5722134032818753</v>
      </c>
      <c r="AM200" s="323">
        <v>1.4788958235586231</v>
      </c>
      <c r="AN200" s="323">
        <v>1.4416041079476072</v>
      </c>
      <c r="AO200" s="323">
        <v>14.827751244458947</v>
      </c>
      <c r="AP200" s="323">
        <v>1.4355179624460719</v>
      </c>
      <c r="AQ200" s="323"/>
      <c r="AR200" s="323">
        <v>0.21560493798807989</v>
      </c>
      <c r="AS200" s="323">
        <v>0.48195173693067372</v>
      </c>
      <c r="AT200" s="322">
        <v>0.99322816668843306</v>
      </c>
      <c r="AU200" s="323">
        <v>0.62471845460999853</v>
      </c>
      <c r="AV200" s="323">
        <v>0.94145871864327613</v>
      </c>
      <c r="AW200" s="324">
        <v>0.66249929120475126</v>
      </c>
      <c r="AX200" s="325">
        <v>0.16779521586224158</v>
      </c>
    </row>
    <row r="201" spans="1:50" ht="15">
      <c r="A201" s="290" t="s">
        <v>71</v>
      </c>
      <c r="B201" s="294" t="s">
        <v>78</v>
      </c>
      <c r="C201" s="293">
        <v>2011</v>
      </c>
      <c r="D201" s="343" t="s">
        <v>53</v>
      </c>
      <c r="E201" s="322">
        <v>1.0433954096660991</v>
      </c>
      <c r="F201" s="323">
        <v>1.1533482027060482</v>
      </c>
      <c r="G201" s="323">
        <v>1.22434980229929</v>
      </c>
      <c r="H201" s="323"/>
      <c r="I201" s="323">
        <v>1.3097932347111259</v>
      </c>
      <c r="J201" s="323">
        <v>1.1693247665700837</v>
      </c>
      <c r="K201" s="323">
        <v>1.3948317291047865</v>
      </c>
      <c r="L201" s="323">
        <v>1.3642198834825967</v>
      </c>
      <c r="M201" s="323"/>
      <c r="N201" s="323">
        <v>0.92597145959940896</v>
      </c>
      <c r="O201" s="323">
        <v>1.3300611889606908</v>
      </c>
      <c r="P201" s="323">
        <v>1.3300611883509832</v>
      </c>
      <c r="Q201" s="323">
        <v>1.3300611883509832</v>
      </c>
      <c r="R201" s="323"/>
      <c r="S201" s="323"/>
      <c r="T201" s="323">
        <v>105.33423282474608</v>
      </c>
      <c r="U201" s="323"/>
      <c r="V201" s="323"/>
      <c r="W201" s="323">
        <v>-0.67247853668924029</v>
      </c>
      <c r="X201" s="323">
        <v>0.93553302879239941</v>
      </c>
      <c r="Y201" s="323">
        <v>-0.19290902486725545</v>
      </c>
      <c r="Z201" s="323">
        <v>1.3524045866170007</v>
      </c>
      <c r="AA201" s="323">
        <v>1.5207707341782679</v>
      </c>
      <c r="AB201" s="323">
        <v>1.1767493403545601</v>
      </c>
      <c r="AC201" s="323">
        <v>1.9024651381842268</v>
      </c>
      <c r="AD201" s="323">
        <v>0.71316735282514399</v>
      </c>
      <c r="AE201" s="323"/>
      <c r="AF201" s="323"/>
      <c r="AG201" s="323">
        <v>0.71316735282514399</v>
      </c>
      <c r="AH201" s="323">
        <v>-0.68529420806161678</v>
      </c>
      <c r="AI201" s="323">
        <v>0.89317315565187616</v>
      </c>
      <c r="AJ201" s="323">
        <v>7.5076156101105926</v>
      </c>
      <c r="AK201" s="322">
        <v>1.4903099527953738</v>
      </c>
      <c r="AL201" s="323">
        <v>1.4737012008013244</v>
      </c>
      <c r="AM201" s="323">
        <v>1.3305650950086336</v>
      </c>
      <c r="AN201" s="323">
        <v>1.5099658887228868</v>
      </c>
      <c r="AO201" s="323">
        <v>43.233182417346306</v>
      </c>
      <c r="AP201" s="323">
        <v>1.4070514701238337</v>
      </c>
      <c r="AQ201" s="323"/>
      <c r="AR201" s="323">
        <v>0.14458810619060197</v>
      </c>
      <c r="AS201" s="323">
        <v>1.9026589918706052</v>
      </c>
      <c r="AT201" s="322">
        <v>1.1639659888253588</v>
      </c>
      <c r="AU201" s="323">
        <v>0.81125696840107564</v>
      </c>
      <c r="AV201" s="323">
        <v>1.1129821652898404</v>
      </c>
      <c r="AW201" s="324">
        <v>0.74170889797233208</v>
      </c>
      <c r="AX201" s="325">
        <v>0.21316608518779367</v>
      </c>
    </row>
    <row r="202" spans="1:50" ht="15">
      <c r="A202" s="290" t="s">
        <v>71</v>
      </c>
      <c r="B202" s="294" t="s">
        <v>78</v>
      </c>
      <c r="C202" s="293">
        <v>2011</v>
      </c>
      <c r="D202" s="343" t="s">
        <v>54</v>
      </c>
      <c r="E202" s="322">
        <v>0.48149492666278515</v>
      </c>
      <c r="F202" s="323">
        <v>0.4026773466718872</v>
      </c>
      <c r="G202" s="323">
        <v>0.35987045563858594</v>
      </c>
      <c r="H202" s="323"/>
      <c r="I202" s="323">
        <v>0.37088708633254841</v>
      </c>
      <c r="J202" s="323">
        <v>0.32827571765538838</v>
      </c>
      <c r="K202" s="323">
        <v>0.34432181576322041</v>
      </c>
      <c r="L202" s="323">
        <v>0.44066653598620908</v>
      </c>
      <c r="M202" s="323"/>
      <c r="N202" s="323">
        <v>0.32645544691813433</v>
      </c>
      <c r="O202" s="323">
        <v>0.50208506733548586</v>
      </c>
      <c r="P202" s="323">
        <v>0.50208506717445811</v>
      </c>
      <c r="Q202" s="323">
        <v>0.50208506717445811</v>
      </c>
      <c r="R202" s="323"/>
      <c r="S202" s="323"/>
      <c r="T202" s="323"/>
      <c r="U202" s="323"/>
      <c r="V202" s="323"/>
      <c r="W202" s="323">
        <v>-0.9177129637025192</v>
      </c>
      <c r="X202" s="323">
        <v>0.60525285948711882</v>
      </c>
      <c r="Y202" s="323">
        <v>0.8143732164345816</v>
      </c>
      <c r="Z202" s="323">
        <v>0.33918971687227834</v>
      </c>
      <c r="AA202" s="323">
        <v>0.49893150214633847</v>
      </c>
      <c r="AB202" s="323">
        <v>0.3783520511795016</v>
      </c>
      <c r="AC202" s="323">
        <v>3.8662105848726371</v>
      </c>
      <c r="AD202" s="323">
        <v>0.89485790300263313</v>
      </c>
      <c r="AE202" s="323"/>
      <c r="AF202" s="323"/>
      <c r="AG202" s="323">
        <v>0.89485790300263313</v>
      </c>
      <c r="AH202" s="323">
        <v>0.63234392415835761</v>
      </c>
      <c r="AI202" s="323">
        <v>0.32970243017529399</v>
      </c>
      <c r="AJ202" s="323">
        <v>-0.67190660628754506</v>
      </c>
      <c r="AK202" s="322">
        <v>0.42970208175894425</v>
      </c>
      <c r="AL202" s="323">
        <v>0.59493162814251355</v>
      </c>
      <c r="AM202" s="323">
        <v>0.47570645931820116</v>
      </c>
      <c r="AN202" s="323">
        <v>0.42870772933335294</v>
      </c>
      <c r="AO202" s="323">
        <v>-0.72636919389013466</v>
      </c>
      <c r="AP202" s="323">
        <v>0.43985886844133376</v>
      </c>
      <c r="AQ202" s="323"/>
      <c r="AR202" s="323"/>
      <c r="AS202" s="323">
        <v>0.31431067967025206</v>
      </c>
      <c r="AT202" s="322">
        <v>0.46798384346286537</v>
      </c>
      <c r="AU202" s="323">
        <v>0.4038260395632472</v>
      </c>
      <c r="AV202" s="323">
        <v>0.46108881362467818</v>
      </c>
      <c r="AW202" s="324"/>
      <c r="AX202" s="325"/>
    </row>
    <row r="203" spans="1:50" ht="15">
      <c r="A203" s="290" t="s">
        <v>71</v>
      </c>
      <c r="B203" s="294" t="s">
        <v>78</v>
      </c>
      <c r="C203" s="293">
        <v>2011</v>
      </c>
      <c r="D203" s="343" t="s">
        <v>55</v>
      </c>
      <c r="E203" s="322">
        <v>0.53622032884148518</v>
      </c>
      <c r="F203" s="323">
        <v>0.43309773407117391</v>
      </c>
      <c r="G203" s="323">
        <v>0.40290870810350987</v>
      </c>
      <c r="H203" s="323"/>
      <c r="I203" s="323">
        <v>0.43145136600948625</v>
      </c>
      <c r="J203" s="323">
        <v>0.32507636157259095</v>
      </c>
      <c r="K203" s="323">
        <v>0.5222674111974922</v>
      </c>
      <c r="L203" s="323">
        <v>0.44808813274576026</v>
      </c>
      <c r="M203" s="323"/>
      <c r="N203" s="323">
        <v>0.31634321554635703</v>
      </c>
      <c r="O203" s="323">
        <v>0.5102992306061559</v>
      </c>
      <c r="P203" s="323">
        <v>0.5102992306822729</v>
      </c>
      <c r="Q203" s="323">
        <v>0.5102992306822729</v>
      </c>
      <c r="R203" s="323"/>
      <c r="S203" s="323"/>
      <c r="T203" s="323"/>
      <c r="U203" s="323"/>
      <c r="V203" s="323"/>
      <c r="W203" s="323">
        <v>-0.4943643853751935</v>
      </c>
      <c r="X203" s="323">
        <v>0.6809750840130272</v>
      </c>
      <c r="Y203" s="323">
        <v>0.95758948468562732</v>
      </c>
      <c r="Z203" s="323">
        <v>0.33745232285205873</v>
      </c>
      <c r="AA203" s="323">
        <v>0.71799016200204568</v>
      </c>
      <c r="AB203" s="323">
        <v>0.5615517939686383</v>
      </c>
      <c r="AC203" s="323">
        <v>1.3049732644979091</v>
      </c>
      <c r="AD203" s="323">
        <v>0.63074660001530569</v>
      </c>
      <c r="AE203" s="323"/>
      <c r="AF203" s="323"/>
      <c r="AG203" s="323">
        <v>0.63074660001530569</v>
      </c>
      <c r="AH203" s="323">
        <v>1.0977325150202186</v>
      </c>
      <c r="AI203" s="323">
        <v>0.52153341012722698</v>
      </c>
      <c r="AJ203" s="323">
        <v>-0.63165684584917703</v>
      </c>
      <c r="AK203" s="322">
        <v>0.53658135126969086</v>
      </c>
      <c r="AL203" s="323">
        <v>0.98990164551004489</v>
      </c>
      <c r="AM203" s="323">
        <v>0.50750907918504462</v>
      </c>
      <c r="AN203" s="323">
        <v>0.46509286833866004</v>
      </c>
      <c r="AO203" s="323">
        <v>-0.72636919389013466</v>
      </c>
      <c r="AP203" s="323">
        <v>0.47132361895113506</v>
      </c>
      <c r="AQ203" s="323"/>
      <c r="AR203" s="323"/>
      <c r="AS203" s="323">
        <v>0.36304452613835836</v>
      </c>
      <c r="AT203" s="322">
        <v>0.53631369672921392</v>
      </c>
      <c r="AU203" s="323">
        <v>0.68508713208855121</v>
      </c>
      <c r="AV203" s="323">
        <v>0.55342664918962414</v>
      </c>
      <c r="AW203" s="324"/>
      <c r="AX203" s="325"/>
    </row>
    <row r="204" spans="1:50" ht="15">
      <c r="A204" s="290" t="s">
        <v>71</v>
      </c>
      <c r="B204" s="294" t="s">
        <v>78</v>
      </c>
      <c r="C204" s="293">
        <v>2011</v>
      </c>
      <c r="D204" s="343" t="s">
        <v>56</v>
      </c>
      <c r="E204" s="322">
        <v>1.030118443063275</v>
      </c>
      <c r="F204" s="323">
        <v>1.3353904044243707</v>
      </c>
      <c r="G204" s="323">
        <v>2.0274777083606095</v>
      </c>
      <c r="H204" s="323"/>
      <c r="I204" s="323">
        <v>1.8846477800823529</v>
      </c>
      <c r="J204" s="323">
        <v>1.7647871194646467</v>
      </c>
      <c r="K204" s="323">
        <v>1.7285942023731262</v>
      </c>
      <c r="L204" s="323">
        <v>2.1876962215936415</v>
      </c>
      <c r="M204" s="323"/>
      <c r="N204" s="323">
        <v>3.1197134874804386</v>
      </c>
      <c r="O204" s="323">
        <v>1.9005035686066418</v>
      </c>
      <c r="P204" s="323">
        <v>1.900503569238706</v>
      </c>
      <c r="Q204" s="323">
        <v>1.900503569238706</v>
      </c>
      <c r="R204" s="323"/>
      <c r="S204" s="323"/>
      <c r="T204" s="323">
        <v>35.343458990611069</v>
      </c>
      <c r="U204" s="323"/>
      <c r="V204" s="323"/>
      <c r="W204" s="323">
        <v>-0.8852661882565509</v>
      </c>
      <c r="X204" s="323">
        <v>0.78984538430142426</v>
      </c>
      <c r="Y204" s="323">
        <v>-0.75508296615242887</v>
      </c>
      <c r="Z204" s="323">
        <v>4.2178754885400158</v>
      </c>
      <c r="AA204" s="323">
        <v>1.8249024695153542</v>
      </c>
      <c r="AB204" s="323">
        <v>2.6763203687014503</v>
      </c>
      <c r="AC204" s="323">
        <v>1.3369621114581334</v>
      </c>
      <c r="AD204" s="323">
        <v>0.67007047623665872</v>
      </c>
      <c r="AE204" s="323"/>
      <c r="AF204" s="323"/>
      <c r="AG204" s="323">
        <v>0.67007047623665872</v>
      </c>
      <c r="AH204" s="323">
        <v>-0.97224079724008405</v>
      </c>
      <c r="AI204" s="323">
        <v>2.2171784709330709</v>
      </c>
      <c r="AJ204" s="323">
        <v>5.1190580179242984</v>
      </c>
      <c r="AK204" s="322">
        <v>1.8538470087003447</v>
      </c>
      <c r="AL204" s="323">
        <v>1.7443184713552526</v>
      </c>
      <c r="AM204" s="323">
        <v>1.9024470644814087</v>
      </c>
      <c r="AN204" s="323">
        <v>1.8480045002654502</v>
      </c>
      <c r="AO204" s="323"/>
      <c r="AP204" s="323">
        <v>1.8531596132501811</v>
      </c>
      <c r="AQ204" s="323"/>
      <c r="AR204" s="323">
        <v>0.19092350083664408</v>
      </c>
      <c r="AS204" s="323">
        <v>259.04083888445626</v>
      </c>
      <c r="AT204" s="322">
        <v>1.2814137814917028</v>
      </c>
      <c r="AU204" s="323">
        <v>0.70273447411976453</v>
      </c>
      <c r="AV204" s="323">
        <v>1.190225629112553</v>
      </c>
      <c r="AW204" s="324"/>
      <c r="AX204" s="325"/>
    </row>
    <row r="205" spans="1:50" ht="15">
      <c r="A205" s="290" t="s">
        <v>71</v>
      </c>
      <c r="B205" s="294" t="s">
        <v>78</v>
      </c>
      <c r="C205" s="293">
        <v>2011</v>
      </c>
      <c r="D205" s="343" t="s">
        <v>57</v>
      </c>
      <c r="E205" s="322">
        <v>1.3679239258129534</v>
      </c>
      <c r="F205" s="323">
        <v>1.7672628308629545</v>
      </c>
      <c r="G205" s="323">
        <v>3.4515316668433877</v>
      </c>
      <c r="H205" s="323"/>
      <c r="I205" s="323">
        <v>3.4264366385148799</v>
      </c>
      <c r="J205" s="323">
        <v>3.2654087663815172</v>
      </c>
      <c r="K205" s="323">
        <v>3.3210912501027261</v>
      </c>
      <c r="L205" s="323">
        <v>3.7181344289473652</v>
      </c>
      <c r="M205" s="323"/>
      <c r="N205" s="323">
        <v>3.5895223881660137</v>
      </c>
      <c r="O205" s="323">
        <v>1.7461657891620319</v>
      </c>
      <c r="P205" s="323">
        <v>1.7461657895565232</v>
      </c>
      <c r="Q205" s="323">
        <v>1.7461657895565232</v>
      </c>
      <c r="R205" s="323"/>
      <c r="S205" s="323"/>
      <c r="T205" s="323">
        <v>105.33423282474608</v>
      </c>
      <c r="U205" s="323"/>
      <c r="V205" s="323"/>
      <c r="W205" s="323">
        <v>-0.67573563930779124</v>
      </c>
      <c r="X205" s="323">
        <v>1.0561944298738599</v>
      </c>
      <c r="Y205" s="323">
        <v>-0.45786213151778743</v>
      </c>
      <c r="Z205" s="323">
        <v>4.976909449909134</v>
      </c>
      <c r="AA205" s="323">
        <v>1.8662950631165918</v>
      </c>
      <c r="AB205" s="323">
        <v>3.5830442809855931</v>
      </c>
      <c r="AC205" s="323">
        <v>3.4521903517489338</v>
      </c>
      <c r="AD205" s="323">
        <v>0.71860374206062927</v>
      </c>
      <c r="AE205" s="323"/>
      <c r="AF205" s="323"/>
      <c r="AG205" s="323">
        <v>0.71860374206062927</v>
      </c>
      <c r="AH205" s="323">
        <v>-0.75613367254649377</v>
      </c>
      <c r="AI205" s="323">
        <v>1.7617257690062165</v>
      </c>
      <c r="AJ205" s="323">
        <v>9.923244456440484</v>
      </c>
      <c r="AK205" s="322">
        <v>2.0466441653241518</v>
      </c>
      <c r="AL205" s="323">
        <v>1.6261805231883515</v>
      </c>
      <c r="AM205" s="323">
        <v>1.749114968330113</v>
      </c>
      <c r="AN205" s="323">
        <v>1.9900745398647635</v>
      </c>
      <c r="AO205" s="323"/>
      <c r="AP205" s="323">
        <v>1.8635288005011641</v>
      </c>
      <c r="AQ205" s="323"/>
      <c r="AR205" s="323">
        <v>8.8568293516991053E-2</v>
      </c>
      <c r="AS205" s="323">
        <v>19.488415934808621</v>
      </c>
      <c r="AT205" s="322">
        <v>1.5557619553876705</v>
      </c>
      <c r="AU205" s="323">
        <v>0.86421063140528187</v>
      </c>
      <c r="AV205" s="323">
        <v>1.4437308851995414</v>
      </c>
      <c r="AW205" s="324"/>
      <c r="AX205" s="325"/>
    </row>
    <row r="206" spans="1:50" ht="15">
      <c r="A206" s="290" t="s">
        <v>71</v>
      </c>
      <c r="B206" s="294" t="s">
        <v>78</v>
      </c>
      <c r="C206" s="293">
        <v>2012</v>
      </c>
      <c r="D206" s="343" t="s">
        <v>52</v>
      </c>
      <c r="E206" s="322">
        <v>0.41076432438168387</v>
      </c>
      <c r="F206" s="323">
        <v>0.14176195013631876</v>
      </c>
      <c r="G206" s="323">
        <v>-0.53983146694445028</v>
      </c>
      <c r="H206" s="323"/>
      <c r="I206" s="323">
        <v>-0.48066873986473307</v>
      </c>
      <c r="J206" s="323">
        <v>-0.48477011773680884</v>
      </c>
      <c r="K206" s="323">
        <v>-0.50568196033796808</v>
      </c>
      <c r="L206" s="323">
        <v>-0.4529463860685275</v>
      </c>
      <c r="M206" s="323"/>
      <c r="N206" s="323">
        <v>-0.75811961314320708</v>
      </c>
      <c r="O206" s="323">
        <v>1.8818302486767174E-2</v>
      </c>
      <c r="P206" s="323">
        <v>1.8818302682645557E-2</v>
      </c>
      <c r="Q206" s="323">
        <v>1.8818302682645557E-2</v>
      </c>
      <c r="R206" s="323"/>
      <c r="S206" s="323"/>
      <c r="T206" s="323">
        <v>1.5405568849052302</v>
      </c>
      <c r="U206" s="323">
        <v>1.4605975921418364</v>
      </c>
      <c r="V206" s="323">
        <v>1.4605975921418364</v>
      </c>
      <c r="W206" s="323">
        <v>33.502773625997385</v>
      </c>
      <c r="X206" s="323">
        <v>0.71179032314416413</v>
      </c>
      <c r="Y206" s="323">
        <v>5.8626988534890696</v>
      </c>
      <c r="Z206" s="323">
        <v>-0.38201670327373921</v>
      </c>
      <c r="AA206" s="323">
        <v>8.0550583217454355E-2</v>
      </c>
      <c r="AB206" s="323">
        <v>-0.61648881988363258</v>
      </c>
      <c r="AC206" s="323">
        <v>1.0002217331417784</v>
      </c>
      <c r="AD206" s="323">
        <v>1.1668224289689058</v>
      </c>
      <c r="AE206" s="323"/>
      <c r="AF206" s="323"/>
      <c r="AG206" s="323">
        <v>1.1668224289689058</v>
      </c>
      <c r="AH206" s="323">
        <v>61.471681156591906</v>
      </c>
      <c r="AI206" s="323">
        <v>-0.64826404377203783</v>
      </c>
      <c r="AJ206" s="323">
        <v>1.050360166100603</v>
      </c>
      <c r="AK206" s="322">
        <v>4.7674312875526974E-2</v>
      </c>
      <c r="AL206" s="323">
        <v>0.27073528672922587</v>
      </c>
      <c r="AM206" s="323">
        <v>1.9835568259584987E-2</v>
      </c>
      <c r="AN206" s="323">
        <v>6.3044994183244191E-2</v>
      </c>
      <c r="AO206" s="323">
        <v>1.4603396772134756</v>
      </c>
      <c r="AP206" s="323">
        <v>4.3790538053320997E-2</v>
      </c>
      <c r="AQ206" s="323">
        <v>2.682931336366793</v>
      </c>
      <c r="AR206" s="323">
        <v>-1</v>
      </c>
      <c r="AS206" s="323">
        <v>-0.99410194997959822</v>
      </c>
      <c r="AT206" s="322">
        <v>0.28428739871538089</v>
      </c>
      <c r="AU206" s="323">
        <v>0.8025846753047664</v>
      </c>
      <c r="AV206" s="323">
        <v>0.34522052686504379</v>
      </c>
      <c r="AW206" s="324">
        <v>0.77644449814437733</v>
      </c>
      <c r="AX206" s="325">
        <v>-0.24274553566394994</v>
      </c>
    </row>
    <row r="207" spans="1:50" ht="15">
      <c r="A207" s="290" t="s">
        <v>71</v>
      </c>
      <c r="B207" s="294" t="s">
        <v>78</v>
      </c>
      <c r="C207" s="293">
        <v>2012</v>
      </c>
      <c r="D207" s="343" t="s">
        <v>53</v>
      </c>
      <c r="E207" s="322">
        <v>0.4374316243585562</v>
      </c>
      <c r="F207" s="323">
        <v>0.22180477538640303</v>
      </c>
      <c r="G207" s="323">
        <v>-0.54140527149297757</v>
      </c>
      <c r="H207" s="323"/>
      <c r="I207" s="323">
        <v>-0.50988925790820594</v>
      </c>
      <c r="J207" s="323">
        <v>-0.5535799856327468</v>
      </c>
      <c r="K207" s="323">
        <v>-0.49524307284426378</v>
      </c>
      <c r="L207" s="323">
        <v>-0.48446117626009133</v>
      </c>
      <c r="M207" s="323"/>
      <c r="N207" s="323">
        <v>-0.67339591518582398</v>
      </c>
      <c r="O207" s="323">
        <v>0.6041325256762089</v>
      </c>
      <c r="P207" s="323">
        <v>0.6041325256762089</v>
      </c>
      <c r="Q207" s="323">
        <v>0.6041325256762089</v>
      </c>
      <c r="R207" s="323"/>
      <c r="S207" s="323"/>
      <c r="T207" s="323">
        <v>6.4194776609260262E-2</v>
      </c>
      <c r="U207" s="323">
        <v>3.2550288256124535E-2</v>
      </c>
      <c r="V207" s="323">
        <v>3.2550288256124535E-2</v>
      </c>
      <c r="W207" s="323">
        <v>8.110651572270644</v>
      </c>
      <c r="X207" s="323">
        <v>0.67276322482986262</v>
      </c>
      <c r="Y207" s="323">
        <v>2.8899741138617685</v>
      </c>
      <c r="Z207" s="323">
        <v>-0.49949751956483907</v>
      </c>
      <c r="AA207" s="323">
        <v>0.4556018145515548</v>
      </c>
      <c r="AB207" s="323">
        <v>-0.61151402822443157</v>
      </c>
      <c r="AC207" s="323">
        <v>0.13456754523604614</v>
      </c>
      <c r="AD207" s="323">
        <v>1.497114886585573</v>
      </c>
      <c r="AE207" s="323"/>
      <c r="AF207" s="323"/>
      <c r="AG207" s="323">
        <v>1.497114886585573</v>
      </c>
      <c r="AH207" s="323">
        <v>6.8104594701709766</v>
      </c>
      <c r="AI207" s="323">
        <v>-0.58891311850418882</v>
      </c>
      <c r="AJ207" s="323">
        <v>-8.9278027237387654E-3</v>
      </c>
      <c r="AK207" s="322">
        <v>0.45181706782883674</v>
      </c>
      <c r="AL207" s="323">
        <v>0.96638157896584564</v>
      </c>
      <c r="AM207" s="323">
        <v>0.60552940119202858</v>
      </c>
      <c r="AN207" s="323">
        <v>0.47787573522480109</v>
      </c>
      <c r="AO207" s="323">
        <v>4.5860170257816531E-2</v>
      </c>
      <c r="AP207" s="323">
        <v>0.53060874132505731</v>
      </c>
      <c r="AQ207" s="323">
        <v>15.878469267913886</v>
      </c>
      <c r="AR207" s="323">
        <v>-0.73333558619125228</v>
      </c>
      <c r="AS207" s="323">
        <v>-0.98123652622151747</v>
      </c>
      <c r="AT207" s="322">
        <v>0.44189787496699584</v>
      </c>
      <c r="AU207" s="323">
        <v>0.78754764553751067</v>
      </c>
      <c r="AV207" s="323">
        <v>0.48472671828667757</v>
      </c>
      <c r="AW207" s="324">
        <v>0.7386537769752558</v>
      </c>
      <c r="AX207" s="325">
        <v>-0.14604808734855543</v>
      </c>
    </row>
    <row r="208" spans="1:50" ht="15">
      <c r="A208" s="290" t="s">
        <v>71</v>
      </c>
      <c r="B208" s="294" t="s">
        <v>78</v>
      </c>
      <c r="C208" s="293">
        <v>2012</v>
      </c>
      <c r="D208" s="343" t="s">
        <v>54</v>
      </c>
      <c r="E208" s="322">
        <v>-0.6262068301075121</v>
      </c>
      <c r="F208" s="323">
        <v>-0.86653318623888265</v>
      </c>
      <c r="G208" s="323">
        <v>-0.88814982670615983</v>
      </c>
      <c r="H208" s="323"/>
      <c r="I208" s="323">
        <v>-0.86825638219034684</v>
      </c>
      <c r="J208" s="323">
        <v>-0.87748544330385114</v>
      </c>
      <c r="K208" s="323">
        <v>-0.89738248048491021</v>
      </c>
      <c r="L208" s="323">
        <v>-0.83239479053768095</v>
      </c>
      <c r="M208" s="323"/>
      <c r="N208" s="323">
        <v>-0.95051064519713457</v>
      </c>
      <c r="O208" s="323">
        <v>-0.89963786917639244</v>
      </c>
      <c r="P208" s="323">
        <v>-0.89963786918714572</v>
      </c>
      <c r="Q208" s="323">
        <v>-0.89963786918714572</v>
      </c>
      <c r="R208" s="323"/>
      <c r="S208" s="323"/>
      <c r="T208" s="323"/>
      <c r="U208" s="323"/>
      <c r="V208" s="323"/>
      <c r="W208" s="323">
        <v>41.14372997904475</v>
      </c>
      <c r="X208" s="323">
        <v>-0.29647134815685244</v>
      </c>
      <c r="Y208" s="323">
        <v>1.0181146731486912</v>
      </c>
      <c r="Z208" s="323">
        <v>-0.8542634576367234</v>
      </c>
      <c r="AA208" s="323">
        <v>-0.72970031543917058</v>
      </c>
      <c r="AB208" s="323">
        <v>-0.94596610026977468</v>
      </c>
      <c r="AC208" s="323">
        <v>1.1640144486166704</v>
      </c>
      <c r="AD208" s="323">
        <v>0.37525550574261923</v>
      </c>
      <c r="AE208" s="323"/>
      <c r="AF208" s="323"/>
      <c r="AG208" s="323">
        <v>0.37525550574261923</v>
      </c>
      <c r="AH208" s="323">
        <v>4.1280570943334078</v>
      </c>
      <c r="AI208" s="323">
        <v>-0.95313574194784534</v>
      </c>
      <c r="AJ208" s="323">
        <v>10.411744716334729</v>
      </c>
      <c r="AK208" s="322">
        <v>-0.70803039348265318</v>
      </c>
      <c r="AL208" s="323">
        <v>0.48804806259407874</v>
      </c>
      <c r="AM208" s="323">
        <v>-0.89963786918714572</v>
      </c>
      <c r="AN208" s="323">
        <v>-0.81327539846549224</v>
      </c>
      <c r="AO208" s="323">
        <v>15.656032353770163</v>
      </c>
      <c r="AP208" s="323">
        <v>-0.85239713084533297</v>
      </c>
      <c r="AQ208" s="323"/>
      <c r="AR208" s="323">
        <v>-1</v>
      </c>
      <c r="AS208" s="323">
        <v>-0.99506324898016874</v>
      </c>
      <c r="AT208" s="322">
        <v>-0.64699532579889929</v>
      </c>
      <c r="AU208" s="323">
        <v>-0.36336542003108463</v>
      </c>
      <c r="AV208" s="323">
        <v>-0.61770829611320088</v>
      </c>
      <c r="AW208" s="324"/>
      <c r="AX208" s="325"/>
    </row>
    <row r="209" spans="1:50" ht="15">
      <c r="A209" s="290" t="s">
        <v>71</v>
      </c>
      <c r="B209" s="294" t="s">
        <v>78</v>
      </c>
      <c r="C209" s="293">
        <v>2012</v>
      </c>
      <c r="D209" s="343" t="s">
        <v>55</v>
      </c>
      <c r="E209" s="322">
        <v>-0.66543606594140814</v>
      </c>
      <c r="F209" s="323">
        <v>-0.88581410410322181</v>
      </c>
      <c r="G209" s="323">
        <v>-0.88461236559229806</v>
      </c>
      <c r="H209" s="323"/>
      <c r="I209" s="323">
        <v>-0.86560958656224152</v>
      </c>
      <c r="J209" s="323">
        <v>-0.8747784688189123</v>
      </c>
      <c r="K209" s="323">
        <v>-0.90019092196184958</v>
      </c>
      <c r="L209" s="323">
        <v>-0.82065829337926166</v>
      </c>
      <c r="M209" s="323"/>
      <c r="N209" s="323">
        <v>-0.94728456945056327</v>
      </c>
      <c r="O209" s="323">
        <v>-0.95948073568006398</v>
      </c>
      <c r="P209" s="323">
        <v>-0.9594807356884042</v>
      </c>
      <c r="Q209" s="323">
        <v>-0.9594807356884042</v>
      </c>
      <c r="R209" s="323"/>
      <c r="S209" s="323"/>
      <c r="T209" s="323"/>
      <c r="U209" s="323"/>
      <c r="V209" s="323"/>
      <c r="W209" s="323">
        <v>2.6605223988936482</v>
      </c>
      <c r="X209" s="323">
        <v>-0.40170466205782435</v>
      </c>
      <c r="Y209" s="323">
        <v>1.15705585836042</v>
      </c>
      <c r="Z209" s="323">
        <v>-0.84626209735230262</v>
      </c>
      <c r="AA209" s="323">
        <v>-0.80766553218814841</v>
      </c>
      <c r="AB209" s="323">
        <v>-0.94845773656302246</v>
      </c>
      <c r="AC209" s="323">
        <v>0.17090744076280667</v>
      </c>
      <c r="AD209" s="323">
        <v>-2.9559716302972026E-2</v>
      </c>
      <c r="AE209" s="323"/>
      <c r="AF209" s="323"/>
      <c r="AG209" s="323">
        <v>-2.9559716302972026E-2</v>
      </c>
      <c r="AH209" s="323">
        <v>1.0217408582826459</v>
      </c>
      <c r="AI209" s="323">
        <v>-0.9544517517153478</v>
      </c>
      <c r="AJ209" s="323">
        <v>9.627195628680095</v>
      </c>
      <c r="AK209" s="322">
        <v>-0.70955824380960342</v>
      </c>
      <c r="AL209" s="323">
        <v>0.12196005753794034</v>
      </c>
      <c r="AM209" s="323">
        <v>-0.9594807356884042</v>
      </c>
      <c r="AN209" s="323">
        <v>-0.87144588775057452</v>
      </c>
      <c r="AO209" s="323">
        <v>15.783490783180579</v>
      </c>
      <c r="AP209" s="323">
        <v>-0.90925121153597754</v>
      </c>
      <c r="AQ209" s="323"/>
      <c r="AR209" s="323">
        <v>-1</v>
      </c>
      <c r="AS209" s="323">
        <v>-0.99498234763297988</v>
      </c>
      <c r="AT209" s="322">
        <v>-0.67684895091750852</v>
      </c>
      <c r="AU209" s="323">
        <v>-0.4129517791725712</v>
      </c>
      <c r="AV209" s="323">
        <v>-0.6439209102162986</v>
      </c>
      <c r="AW209" s="324"/>
      <c r="AX209" s="325"/>
    </row>
    <row r="210" spans="1:50" ht="15">
      <c r="A210" s="290" t="s">
        <v>71</v>
      </c>
      <c r="B210" s="294" t="s">
        <v>78</v>
      </c>
      <c r="C210" s="293">
        <v>2012</v>
      </c>
      <c r="D210" s="343" t="s">
        <v>56</v>
      </c>
      <c r="E210" s="322">
        <v>0.85237324552957305</v>
      </c>
      <c r="F210" s="323">
        <v>0.63198073822588718</v>
      </c>
      <c r="G210" s="323">
        <v>0.14021032570004396</v>
      </c>
      <c r="H210" s="323"/>
      <c r="I210" s="323">
        <v>0.20017018260892078</v>
      </c>
      <c r="J210" s="323">
        <v>0.25345402402066219</v>
      </c>
      <c r="K210" s="323">
        <v>0.13908617939982851</v>
      </c>
      <c r="L210" s="323">
        <v>0.21468347826353976</v>
      </c>
      <c r="M210" s="323"/>
      <c r="N210" s="323">
        <v>-0.18084771089796506</v>
      </c>
      <c r="O210" s="323">
        <v>0.21610965438578988</v>
      </c>
      <c r="P210" s="323">
        <v>0.21610965498387863</v>
      </c>
      <c r="Q210" s="323">
        <v>0.21610965498387863</v>
      </c>
      <c r="R210" s="323"/>
      <c r="S210" s="323"/>
      <c r="T210" s="323">
        <v>1.3175746105905883</v>
      </c>
      <c r="U210" s="323">
        <v>1.1994996534834941</v>
      </c>
      <c r="V210" s="323">
        <v>1.1994996534834941</v>
      </c>
      <c r="W210" s="323">
        <v>33.452176354190719</v>
      </c>
      <c r="X210" s="323">
        <v>1.0787120205978744</v>
      </c>
      <c r="Y210" s="323">
        <v>14.132889134694702</v>
      </c>
      <c r="Z210" s="323">
        <v>0.64234680422005608</v>
      </c>
      <c r="AA210" s="323">
        <v>0.24806179279200685</v>
      </c>
      <c r="AB210" s="323">
        <v>0.17542668838981923</v>
      </c>
      <c r="AC210" s="323">
        <v>0.69550535474431974</v>
      </c>
      <c r="AD210" s="323">
        <v>1.2054808152803127</v>
      </c>
      <c r="AE210" s="323"/>
      <c r="AF210" s="323"/>
      <c r="AG210" s="323">
        <v>1.2054808152803127</v>
      </c>
      <c r="AH210" s="323">
        <v>130.85744396059022</v>
      </c>
      <c r="AI210" s="323">
        <v>0.11182680643401303</v>
      </c>
      <c r="AJ210" s="323">
        <v>0.8341045206310489</v>
      </c>
      <c r="AK210" s="322">
        <v>0.22529682785970456</v>
      </c>
      <c r="AL210" s="323">
        <v>0.24849365328530082</v>
      </c>
      <c r="AM210" s="323">
        <v>0.21721318340839396</v>
      </c>
      <c r="AN210" s="323">
        <v>0.23942718876813737</v>
      </c>
      <c r="AO210" s="323">
        <v>1.2106065708950671</v>
      </c>
      <c r="AP210" s="323">
        <v>0.23349867583651177</v>
      </c>
      <c r="AQ210" s="323">
        <v>2.682931336366793</v>
      </c>
      <c r="AR210" s="323">
        <v>-1</v>
      </c>
      <c r="AS210" s="323">
        <v>-0.98660828886811081</v>
      </c>
      <c r="AT210" s="322">
        <v>0.61307065476995404</v>
      </c>
      <c r="AU210" s="323">
        <v>1.1420921293367334</v>
      </c>
      <c r="AV210" s="323">
        <v>0.67787913493034824</v>
      </c>
      <c r="AW210" s="324"/>
      <c r="AX210" s="325"/>
    </row>
    <row r="211" spans="1:50" ht="15">
      <c r="A211" s="290" t="s">
        <v>71</v>
      </c>
      <c r="B211" s="294" t="s">
        <v>78</v>
      </c>
      <c r="C211" s="293">
        <v>2012</v>
      </c>
      <c r="D211" s="343" t="s">
        <v>57</v>
      </c>
      <c r="E211" s="322">
        <v>0.89526150649250069</v>
      </c>
      <c r="F211" s="323">
        <v>0.71072745227847978</v>
      </c>
      <c r="G211" s="323">
        <v>-0.24814349835562563</v>
      </c>
      <c r="H211" s="323"/>
      <c r="I211" s="323">
        <v>-0.23267526861012672</v>
      </c>
      <c r="J211" s="323">
        <v>-0.30584224677419009</v>
      </c>
      <c r="K211" s="323">
        <v>-0.18031312710381436</v>
      </c>
      <c r="L211" s="323">
        <v>-0.21933572062001963</v>
      </c>
      <c r="M211" s="323"/>
      <c r="N211" s="323">
        <v>-0.33017668409485834</v>
      </c>
      <c r="O211" s="323">
        <v>1.0406286080733449</v>
      </c>
      <c r="P211" s="323">
        <v>1.0406286083548124</v>
      </c>
      <c r="Q211" s="323">
        <v>1.0406286083548124</v>
      </c>
      <c r="R211" s="323"/>
      <c r="S211" s="323"/>
      <c r="T211" s="323">
        <v>-1.2017248314592175E-2</v>
      </c>
      <c r="U211" s="323">
        <v>-5.9833474414185545E-2</v>
      </c>
      <c r="V211" s="323">
        <v>-5.9833474414185545E-2</v>
      </c>
      <c r="W211" s="323">
        <v>8.2660613145163602</v>
      </c>
      <c r="X211" s="323">
        <v>1.0891263365009667</v>
      </c>
      <c r="Y211" s="323">
        <v>4.3310037505049541</v>
      </c>
      <c r="Z211" s="323">
        <v>-0.22239566552009712</v>
      </c>
      <c r="AA211" s="323">
        <v>0.78149616064096583</v>
      </c>
      <c r="AB211" s="323">
        <v>-0.16246479858755505</v>
      </c>
      <c r="AC211" s="323">
        <v>8.5769936707891209E-2</v>
      </c>
      <c r="AD211" s="323">
        <v>1.5926649833139126</v>
      </c>
      <c r="AE211" s="323"/>
      <c r="AF211" s="323"/>
      <c r="AG211" s="323">
        <v>1.5926649833139126</v>
      </c>
      <c r="AH211" s="323">
        <v>8.7887866942285395</v>
      </c>
      <c r="AI211" s="323">
        <v>-0.1182521306455024</v>
      </c>
      <c r="AJ211" s="323">
        <v>-0.10536574255090472</v>
      </c>
      <c r="AK211" s="322">
        <v>0.79349535023154627</v>
      </c>
      <c r="AL211" s="323">
        <v>1.1680378909165321</v>
      </c>
      <c r="AM211" s="323">
        <v>1.0419467537474398</v>
      </c>
      <c r="AN211" s="323">
        <v>0.78166654884364695</v>
      </c>
      <c r="AO211" s="323">
        <v>-5.2100350068050742E-2</v>
      </c>
      <c r="AP211" s="323">
        <v>0.89151678596211137</v>
      </c>
      <c r="AQ211" s="323">
        <v>15.878469267913886</v>
      </c>
      <c r="AR211" s="323">
        <v>-0.71961252389258801</v>
      </c>
      <c r="AS211" s="323">
        <v>-0.97079121361614917</v>
      </c>
      <c r="AT211" s="322">
        <v>0.86168794395939319</v>
      </c>
      <c r="AU211" s="323">
        <v>1.2429862139903831</v>
      </c>
      <c r="AV211" s="323">
        <v>0.90880959541716799</v>
      </c>
      <c r="AW211" s="324"/>
      <c r="AX211" s="325"/>
    </row>
    <row r="212" spans="1:50" ht="15">
      <c r="A212" s="290" t="s">
        <v>71</v>
      </c>
      <c r="B212" s="294" t="s">
        <v>78</v>
      </c>
      <c r="C212" s="293">
        <v>2013</v>
      </c>
      <c r="D212" s="343" t="s">
        <v>52</v>
      </c>
      <c r="E212" s="322">
        <v>8.9842607496696578E-2</v>
      </c>
      <c r="F212" s="323">
        <v>0.10486405174077344</v>
      </c>
      <c r="G212" s="323">
        <v>0.40829225731127305</v>
      </c>
      <c r="H212" s="323"/>
      <c r="I212" s="323">
        <v>0.40824135313025894</v>
      </c>
      <c r="J212" s="323">
        <v>0.33622231173796302</v>
      </c>
      <c r="K212" s="323">
        <v>0.39447411869137544</v>
      </c>
      <c r="L212" s="323">
        <v>0.48202632704310006</v>
      </c>
      <c r="M212" s="323"/>
      <c r="N212" s="323">
        <v>0.3941693036552828</v>
      </c>
      <c r="O212" s="323">
        <v>3.1503011891892557E-3</v>
      </c>
      <c r="P212" s="323">
        <v>3.1503013750599036E-3</v>
      </c>
      <c r="Q212" s="323">
        <v>3.1503013750599036E-3</v>
      </c>
      <c r="R212" s="323"/>
      <c r="S212" s="323"/>
      <c r="T212" s="323">
        <v>0.69651294675578002</v>
      </c>
      <c r="U212" s="323">
        <v>0.61159348958187343</v>
      </c>
      <c r="V212" s="323">
        <v>0.61159348958187343</v>
      </c>
      <c r="W212" s="323">
        <v>6.2014891284192797E-2</v>
      </c>
      <c r="X212" s="323">
        <v>7.8630568959291464E-2</v>
      </c>
      <c r="Y212" s="323">
        <v>0.10135861361498752</v>
      </c>
      <c r="Z212" s="323">
        <v>0.23502267962263482</v>
      </c>
      <c r="AA212" s="323">
        <v>4.6207836630147006E-2</v>
      </c>
      <c r="AB212" s="323">
        <v>0.53145666315075701</v>
      </c>
      <c r="AC212" s="323">
        <v>0.18583552663007896</v>
      </c>
      <c r="AD212" s="323">
        <v>4.0294922571385915E-2</v>
      </c>
      <c r="AE212" s="323"/>
      <c r="AF212" s="323"/>
      <c r="AG212" s="323">
        <v>3.9916312843816158E-2</v>
      </c>
      <c r="AH212" s="323">
        <v>-1.0635587950042873E-2</v>
      </c>
      <c r="AI212" s="323">
        <v>0.64354720562003398</v>
      </c>
      <c r="AJ212" s="323">
        <v>0.41321652707933854</v>
      </c>
      <c r="AK212" s="322">
        <v>3.0475403243751167E-2</v>
      </c>
      <c r="AL212" s="323">
        <v>6.1992001290333235E-2</v>
      </c>
      <c r="AM212" s="323">
        <v>1.6002821312383225E-3</v>
      </c>
      <c r="AN212" s="323">
        <v>2.5745037223437454E-2</v>
      </c>
      <c r="AO212" s="323">
        <v>0.59224314845537285</v>
      </c>
      <c r="AP212" s="323">
        <v>-5.8498592765581893E-3</v>
      </c>
      <c r="AQ212" s="323">
        <v>-0.13016960247705914</v>
      </c>
      <c r="AR212" s="323"/>
      <c r="AS212" s="323">
        <v>-0.5144067344512443</v>
      </c>
      <c r="AT212" s="322">
        <v>7.2972895446317729E-2</v>
      </c>
      <c r="AU212" s="323">
        <v>5.3158692756407597E-2</v>
      </c>
      <c r="AV212" s="323">
        <v>6.9851467339401521E-2</v>
      </c>
      <c r="AW212" s="324"/>
      <c r="AX212" s="325"/>
    </row>
    <row r="213" spans="1:50" ht="15">
      <c r="A213" s="290" t="s">
        <v>71</v>
      </c>
      <c r="B213" s="294" t="s">
        <v>78</v>
      </c>
      <c r="C213" s="293">
        <v>2013</v>
      </c>
      <c r="D213" s="343" t="s">
        <v>53</v>
      </c>
      <c r="E213" s="322">
        <v>-0.43823748323171474</v>
      </c>
      <c r="F213" s="323">
        <v>-0.41825326987817341</v>
      </c>
      <c r="G213" s="323">
        <v>-6.83956058763424E-2</v>
      </c>
      <c r="H213" s="323"/>
      <c r="I213" s="323">
        <v>-7.6113819965040658E-2</v>
      </c>
      <c r="J213" s="323">
        <v>-0.1677529649286903</v>
      </c>
      <c r="K213" s="323">
        <v>-9.1820460695864081E-2</v>
      </c>
      <c r="L213" s="323">
        <v>1.4671265691970057E-2</v>
      </c>
      <c r="M213" s="323"/>
      <c r="N213" s="323">
        <v>-2.7681969778797378E-2</v>
      </c>
      <c r="O213" s="323">
        <v>-0.4349849860627481</v>
      </c>
      <c r="P213" s="323">
        <v>-0.4349849860627481</v>
      </c>
      <c r="Q213" s="323">
        <v>-0.4349849860627481</v>
      </c>
      <c r="R213" s="323"/>
      <c r="S213" s="323"/>
      <c r="T213" s="323">
        <v>7.3494197983018067E-2</v>
      </c>
      <c r="U213" s="323">
        <v>3.3241063781646939E-3</v>
      </c>
      <c r="V213" s="323">
        <v>3.3241063781646939E-3</v>
      </c>
      <c r="W213" s="323">
        <v>-0.88687416697858468</v>
      </c>
      <c r="X213" s="323">
        <v>-0.45416807194207431</v>
      </c>
      <c r="Y213" s="323">
        <v>-0.61447982524920641</v>
      </c>
      <c r="Z213" s="323">
        <v>-0.2099955625490352</v>
      </c>
      <c r="AA213" s="323">
        <v>-0.36145439353538122</v>
      </c>
      <c r="AB213" s="323">
        <v>-1.8726004371953462E-2</v>
      </c>
      <c r="AC213" s="323">
        <v>-0.11782157778228827</v>
      </c>
      <c r="AD213" s="323">
        <v>-0.54645553065403718</v>
      </c>
      <c r="AE213" s="323"/>
      <c r="AF213" s="323"/>
      <c r="AG213" s="323">
        <v>-0.5467997208968608</v>
      </c>
      <c r="AH213" s="323">
        <v>-0.96376629897638355</v>
      </c>
      <c r="AI213" s="323">
        <v>-1.7839341042424656E-2</v>
      </c>
      <c r="AJ213" s="323">
        <v>-0.15923396577725302</v>
      </c>
      <c r="AK213" s="322">
        <v>-0.40347681349331826</v>
      </c>
      <c r="AL213" s="323">
        <v>-0.36028601744153516</v>
      </c>
      <c r="AM213" s="323">
        <v>-0.4351424713601808</v>
      </c>
      <c r="AN213" s="323">
        <v>-0.41650634349431703</v>
      </c>
      <c r="AO213" s="323">
        <v>2.7813450788871007E-4</v>
      </c>
      <c r="AP213" s="323">
        <v>-0.43456147970119863</v>
      </c>
      <c r="AQ213" s="323">
        <v>-0.64196024155540754</v>
      </c>
      <c r="AR213" s="323">
        <v>-0.8736634643204233</v>
      </c>
      <c r="AS213" s="323">
        <v>-0.84065248345401944</v>
      </c>
      <c r="AT213" s="322">
        <v>-0.42737109130380918</v>
      </c>
      <c r="AU213" s="323">
        <v>-0.4497473389138813</v>
      </c>
      <c r="AV213" s="323">
        <v>-0.43070918430153982</v>
      </c>
      <c r="AW213" s="324"/>
      <c r="AX213" s="325"/>
    </row>
    <row r="214" spans="1:50" ht="15">
      <c r="A214" s="290" t="s">
        <v>71</v>
      </c>
      <c r="B214" s="294" t="s">
        <v>78</v>
      </c>
      <c r="C214" s="293">
        <v>2013</v>
      </c>
      <c r="D214" s="343" t="s">
        <v>54</v>
      </c>
      <c r="E214" s="322">
        <v>5.2006526763112917E-2</v>
      </c>
      <c r="F214" s="323">
        <v>-0.10814166212899397</v>
      </c>
      <c r="G214" s="323">
        <v>-0.35813337279487067</v>
      </c>
      <c r="H214" s="323"/>
      <c r="I214" s="323">
        <v>-0.34396241646404813</v>
      </c>
      <c r="J214" s="323">
        <v>-0.34420000106642951</v>
      </c>
      <c r="K214" s="323">
        <v>-0.47917178227087504</v>
      </c>
      <c r="L214" s="323">
        <v>-0.26636327752084549</v>
      </c>
      <c r="M214" s="323"/>
      <c r="N214" s="323">
        <v>-0.47638817322526111</v>
      </c>
      <c r="O214" s="323">
        <v>0.91410709039194193</v>
      </c>
      <c r="P214" s="323">
        <v>0.91410708965647092</v>
      </c>
      <c r="Q214" s="323">
        <v>0.91410708965647092</v>
      </c>
      <c r="R214" s="323"/>
      <c r="S214" s="323"/>
      <c r="T214" s="323">
        <v>-0.85384665199501741</v>
      </c>
      <c r="U214" s="323">
        <v>-0.85384665199501741</v>
      </c>
      <c r="V214" s="323">
        <v>-0.85384665199501741</v>
      </c>
      <c r="W214" s="323">
        <v>-0.62048724313360382</v>
      </c>
      <c r="X214" s="323">
        <v>9.3691335897216163E-2</v>
      </c>
      <c r="Y214" s="323">
        <v>0.21881970642342777</v>
      </c>
      <c r="Z214" s="323">
        <v>-0.32236619451293741</v>
      </c>
      <c r="AA214" s="323">
        <v>2.9918768693207635E-2</v>
      </c>
      <c r="AB214" s="323">
        <v>-0.7010745539240032</v>
      </c>
      <c r="AC214" s="323">
        <v>-3.6257036960450136E-2</v>
      </c>
      <c r="AD214" s="323">
        <v>0.40196520435248756</v>
      </c>
      <c r="AE214" s="323"/>
      <c r="AF214" s="323"/>
      <c r="AG214" s="323">
        <v>0.40196520435248756</v>
      </c>
      <c r="AH214" s="323">
        <v>-0.47075394797135495</v>
      </c>
      <c r="AI214" s="323">
        <v>-0.72792085634162129</v>
      </c>
      <c r="AJ214" s="323">
        <v>-0.473540052055963</v>
      </c>
      <c r="AK214" s="322">
        <v>0.52063328311698198</v>
      </c>
      <c r="AL214" s="323">
        <v>0.54191373311169744</v>
      </c>
      <c r="AM214" s="323">
        <v>0.91410708965647092</v>
      </c>
      <c r="AN214" s="323">
        <v>0.26569547945931588</v>
      </c>
      <c r="AO214" s="323">
        <v>-0.84471629983300045</v>
      </c>
      <c r="AP214" s="323">
        <v>0.56674995291492392</v>
      </c>
      <c r="AQ214" s="323"/>
      <c r="AR214" s="323"/>
      <c r="AS214" s="323">
        <v>-0.77002728459977465</v>
      </c>
      <c r="AT214" s="322">
        <v>0.15048219663344292</v>
      </c>
      <c r="AU214" s="323">
        <v>0.37951656164094538</v>
      </c>
      <c r="AV214" s="323">
        <v>0.18986614985269118</v>
      </c>
      <c r="AW214" s="324"/>
      <c r="AX214" s="325"/>
    </row>
    <row r="215" spans="1:50" ht="15">
      <c r="A215" s="290" t="s">
        <v>71</v>
      </c>
      <c r="B215" s="294" t="s">
        <v>78</v>
      </c>
      <c r="C215" s="293">
        <v>2013</v>
      </c>
      <c r="D215" s="343" t="s">
        <v>55</v>
      </c>
      <c r="E215" s="322">
        <v>1.1318791440169226E-2</v>
      </c>
      <c r="F215" s="323">
        <v>1.4616463190082344E-2</v>
      </c>
      <c r="G215" s="323">
        <v>-0.37320415513931759</v>
      </c>
      <c r="H215" s="323"/>
      <c r="I215" s="323">
        <v>-0.35713303736861607</v>
      </c>
      <c r="J215" s="323">
        <v>-0.36978289416773696</v>
      </c>
      <c r="K215" s="323">
        <v>-0.51855283172804401</v>
      </c>
      <c r="L215" s="323">
        <v>-0.25424452600605407</v>
      </c>
      <c r="M215" s="323"/>
      <c r="N215" s="323">
        <v>-0.50832876909455305</v>
      </c>
      <c r="O215" s="323">
        <v>3.5705185714176721</v>
      </c>
      <c r="P215" s="323">
        <v>3.5705185701476871</v>
      </c>
      <c r="Q215" s="323">
        <v>3.5705185701476871</v>
      </c>
      <c r="R215" s="323"/>
      <c r="S215" s="323"/>
      <c r="T215" s="323">
        <v>-0.85384665199501741</v>
      </c>
      <c r="U215" s="323">
        <v>-0.85384665199501741</v>
      </c>
      <c r="V215" s="323">
        <v>-0.85384665199501741</v>
      </c>
      <c r="W215" s="323">
        <v>-0.64017296814624414</v>
      </c>
      <c r="X215" s="323">
        <v>1.0565613415676319E-2</v>
      </c>
      <c r="Y215" s="323">
        <v>4.3726896172636663E-2</v>
      </c>
      <c r="Z215" s="323">
        <v>-0.36156156921151045</v>
      </c>
      <c r="AA215" s="323">
        <v>0.17969857490884034</v>
      </c>
      <c r="AB215" s="323">
        <v>-0.69618390848667888</v>
      </c>
      <c r="AC215" s="323">
        <v>-0.19030781097644692</v>
      </c>
      <c r="AD215" s="323">
        <v>0.7176219273901564</v>
      </c>
      <c r="AE215" s="323"/>
      <c r="AF215" s="323"/>
      <c r="AG215" s="323">
        <v>0.7176219273901564</v>
      </c>
      <c r="AH215" s="323">
        <v>-0.57106117475109275</v>
      </c>
      <c r="AI215" s="323">
        <v>-0.72424430825725572</v>
      </c>
      <c r="AJ215" s="323">
        <v>-0.50178942182008579</v>
      </c>
      <c r="AK215" s="322">
        <v>0.51791962381334644</v>
      </c>
      <c r="AL215" s="323">
        <v>0.35245400536179572</v>
      </c>
      <c r="AM215" s="323">
        <v>3.5705185701476871</v>
      </c>
      <c r="AN215" s="323">
        <v>0.76820367531805933</v>
      </c>
      <c r="AO215" s="323">
        <v>-0.84519237190107366</v>
      </c>
      <c r="AP215" s="323">
        <v>1.458984531718049</v>
      </c>
      <c r="AQ215" s="323"/>
      <c r="AR215" s="323"/>
      <c r="AS215" s="323">
        <v>-0.77904472194766883</v>
      </c>
      <c r="AT215" s="322">
        <v>0.12909508457241026</v>
      </c>
      <c r="AU215" s="323">
        <v>0.24210262261390203</v>
      </c>
      <c r="AV215" s="323">
        <v>0.15234202877697506</v>
      </c>
      <c r="AW215" s="324"/>
      <c r="AX215" s="325"/>
    </row>
    <row r="216" spans="1:50" ht="15">
      <c r="A216" s="290" t="s">
        <v>71</v>
      </c>
      <c r="B216" s="294" t="s">
        <v>78</v>
      </c>
      <c r="C216" s="293">
        <v>2013</v>
      </c>
      <c r="D216" s="343" t="s">
        <v>56</v>
      </c>
      <c r="E216" s="322">
        <v>9.3094080847097277E-2</v>
      </c>
      <c r="F216" s="323">
        <v>0.11333343539389443</v>
      </c>
      <c r="G216" s="323">
        <v>0.55507701092118</v>
      </c>
      <c r="H216" s="323"/>
      <c r="I216" s="323">
        <v>0.55328433262506593</v>
      </c>
      <c r="J216" s="323">
        <v>0.46123906731780562</v>
      </c>
      <c r="K216" s="323">
        <v>0.52402781062573911</v>
      </c>
      <c r="L216" s="323">
        <v>0.66371805631912106</v>
      </c>
      <c r="M216" s="323"/>
      <c r="N216" s="323">
        <v>0.551981363237108</v>
      </c>
      <c r="O216" s="323">
        <v>-1.2998656973670862E-2</v>
      </c>
      <c r="P216" s="323">
        <v>-1.2998657345911584E-2</v>
      </c>
      <c r="Q216" s="323">
        <v>-1.2998657345911584E-2</v>
      </c>
      <c r="R216" s="323"/>
      <c r="S216" s="323"/>
      <c r="T216" s="323">
        <v>0.84567867730914659</v>
      </c>
      <c r="U216" s="323">
        <v>0.78555278049533594</v>
      </c>
      <c r="V216" s="323">
        <v>0.78555278049533594</v>
      </c>
      <c r="W216" s="323">
        <v>6.7543295783379614E-2</v>
      </c>
      <c r="X216" s="323">
        <v>7.6775608238580692E-2</v>
      </c>
      <c r="Y216" s="323">
        <v>7.4617651692563361E-2</v>
      </c>
      <c r="Z216" s="323">
        <v>0.34230965549085945</v>
      </c>
      <c r="AA216" s="323">
        <v>4.6937176761346774E-2</v>
      </c>
      <c r="AB216" s="323">
        <v>0.66763940364369789</v>
      </c>
      <c r="AC216" s="323">
        <v>0.71318221708048024</v>
      </c>
      <c r="AD216" s="323">
        <v>2.9280822546058544E-2</v>
      </c>
      <c r="AE216" s="323"/>
      <c r="AF216" s="323"/>
      <c r="AG216" s="323">
        <v>2.8890682853940388E-2</v>
      </c>
      <c r="AH216" s="323">
        <v>1.1016660081079082E-2</v>
      </c>
      <c r="AI216" s="323">
        <v>0.78767199947544686</v>
      </c>
      <c r="AJ216" s="323">
        <v>0.54067237114899991</v>
      </c>
      <c r="AK216" s="322">
        <v>3.0231365026411969E-3</v>
      </c>
      <c r="AL216" s="323">
        <v>3.447992661596175E-3</v>
      </c>
      <c r="AM216" s="323">
        <v>-1.4550667085975386E-2</v>
      </c>
      <c r="AN216" s="323">
        <v>1.8469016825885462E-2</v>
      </c>
      <c r="AO216" s="323">
        <v>0.78271207924952024</v>
      </c>
      <c r="AP216" s="323">
        <v>-2.0354077071177722E-2</v>
      </c>
      <c r="AQ216" s="323">
        <v>-0.13016960247705914</v>
      </c>
      <c r="AR216" s="323"/>
      <c r="AS216" s="323">
        <v>0.22016882489903286</v>
      </c>
      <c r="AT216" s="322">
        <v>6.6984519864634356E-2</v>
      </c>
      <c r="AU216" s="323">
        <v>2.4915386859801228E-2</v>
      </c>
      <c r="AV216" s="323">
        <v>6.0404918849977916E-2</v>
      </c>
      <c r="AW216" s="324"/>
      <c r="AX216" s="325"/>
    </row>
    <row r="217" spans="1:50" ht="15">
      <c r="A217" s="290" t="s">
        <v>71</v>
      </c>
      <c r="B217" s="294" t="s">
        <v>78</v>
      </c>
      <c r="C217" s="293">
        <v>2013</v>
      </c>
      <c r="D217" s="343" t="s">
        <v>57</v>
      </c>
      <c r="E217" s="322">
        <v>-0.47118136462393062</v>
      </c>
      <c r="F217" s="323">
        <v>-0.43100704314996452</v>
      </c>
      <c r="G217" s="323">
        <v>-2.8424086527914512E-2</v>
      </c>
      <c r="H217" s="323"/>
      <c r="I217" s="323">
        <v>-3.7757973188624644E-2</v>
      </c>
      <c r="J217" s="323">
        <v>-0.13964332854290765</v>
      </c>
      <c r="K217" s="323">
        <v>-5.1410119493789444E-2</v>
      </c>
      <c r="L217" s="323">
        <v>6.3389409801298285E-2</v>
      </c>
      <c r="M217" s="323"/>
      <c r="N217" s="323">
        <v>1.9720516690631868E-2</v>
      </c>
      <c r="O217" s="323">
        <v>-0.45718768165898777</v>
      </c>
      <c r="P217" s="323">
        <v>-0.45718768181183472</v>
      </c>
      <c r="Q217" s="323">
        <v>-0.45718768181183472</v>
      </c>
      <c r="R217" s="323"/>
      <c r="S217" s="323"/>
      <c r="T217" s="323">
        <v>0.14502836578017059</v>
      </c>
      <c r="U217" s="323">
        <v>8.7552440099936277E-2</v>
      </c>
      <c r="V217" s="323">
        <v>8.7552440099936277E-2</v>
      </c>
      <c r="W217" s="323">
        <v>-0.88965318010584515</v>
      </c>
      <c r="X217" s="323">
        <v>-0.50574243464546775</v>
      </c>
      <c r="Y217" s="323">
        <v>-0.83594709563896952</v>
      </c>
      <c r="Z217" s="323">
        <v>-0.18604979372690114</v>
      </c>
      <c r="AA217" s="323">
        <v>-0.37652649573303881</v>
      </c>
      <c r="AB217" s="323">
        <v>3.6836183042349563E-2</v>
      </c>
      <c r="AC217" s="323">
        <v>-1.285400640805389E-2</v>
      </c>
      <c r="AD217" s="323">
        <v>-0.57606841806665487</v>
      </c>
      <c r="AE217" s="323"/>
      <c r="AF217" s="323"/>
      <c r="AG217" s="323">
        <v>-0.5764206715650072</v>
      </c>
      <c r="AH217" s="323">
        <v>-0.99148538324043556</v>
      </c>
      <c r="AI217" s="323">
        <v>2.9145301119318862E-2</v>
      </c>
      <c r="AJ217" s="323">
        <v>-0.1185100426370167</v>
      </c>
      <c r="AK217" s="322">
        <v>-0.4473753572376073</v>
      </c>
      <c r="AL217" s="323">
        <v>-0.44836944404068485</v>
      </c>
      <c r="AM217" s="323">
        <v>-0.45730790287376455</v>
      </c>
      <c r="AN217" s="323">
        <v>-0.43575191286741805</v>
      </c>
      <c r="AO217" s="323">
        <v>9.3459727295245626E-2</v>
      </c>
      <c r="AP217" s="323">
        <v>-0.4573325165988727</v>
      </c>
      <c r="AQ217" s="323">
        <v>-0.64196024155540754</v>
      </c>
      <c r="AR217" s="323">
        <v>-0.8736634643204233</v>
      </c>
      <c r="AS217" s="323">
        <v>-0.84869465309726499</v>
      </c>
      <c r="AT217" s="322">
        <v>-0.46361523132080334</v>
      </c>
      <c r="AU217" s="323">
        <v>-0.5184426259363617</v>
      </c>
      <c r="AV217" s="323">
        <v>-0.47157714147160396</v>
      </c>
      <c r="AW217" s="324"/>
      <c r="AX217" s="325"/>
    </row>
    <row r="218" spans="1:50" ht="15">
      <c r="A218" s="290" t="s">
        <v>71</v>
      </c>
      <c r="B218" s="294" t="s">
        <v>78</v>
      </c>
      <c r="C218" s="293" t="s">
        <v>58</v>
      </c>
      <c r="D218" s="343" t="s">
        <v>52</v>
      </c>
      <c r="E218" s="322">
        <v>9.7327004592419311</v>
      </c>
      <c r="F218" s="323">
        <v>6.6870728353274203</v>
      </c>
      <c r="G218" s="323">
        <v>1.5409158340836169</v>
      </c>
      <c r="H218" s="323"/>
      <c r="I218" s="323">
        <v>1.9758565879664365</v>
      </c>
      <c r="J218" s="323">
        <v>1.7317989346308702</v>
      </c>
      <c r="K218" s="323">
        <v>1.9147204699578146</v>
      </c>
      <c r="L218" s="323">
        <v>2.2568701981919688</v>
      </c>
      <c r="M218" s="323"/>
      <c r="N218" s="323">
        <v>0.16559335727623092</v>
      </c>
      <c r="O218" s="323">
        <v>7.0437079939373781</v>
      </c>
      <c r="P218" s="323">
        <v>7.0437079939373781</v>
      </c>
      <c r="Q218" s="323">
        <v>7.0437079939373781</v>
      </c>
      <c r="R218" s="323"/>
      <c r="S218" s="323"/>
      <c r="T218" s="323">
        <v>155.64349365236166</v>
      </c>
      <c r="U218" s="323">
        <v>2.9654830599766173</v>
      </c>
      <c r="V218" s="323">
        <v>2.9654830599766173</v>
      </c>
      <c r="W218" s="323">
        <v>3.1932521619350598</v>
      </c>
      <c r="X218" s="323">
        <v>14.396607048247505</v>
      </c>
      <c r="Y218" s="323">
        <v>949.36181175855461</v>
      </c>
      <c r="Z218" s="323">
        <v>0.3353089586478249</v>
      </c>
      <c r="AA218" s="323">
        <v>8.1440219345328941</v>
      </c>
      <c r="AB218" s="323">
        <v>1.1795079556652464</v>
      </c>
      <c r="AC218" s="323">
        <v>134.4664460050119</v>
      </c>
      <c r="AD218" s="323">
        <v>29.85991711774987</v>
      </c>
      <c r="AE218" s="323"/>
      <c r="AF218" s="323"/>
      <c r="AG218" s="323">
        <v>29.848685817318355</v>
      </c>
      <c r="AH218" s="323">
        <v>1849.1101335282485</v>
      </c>
      <c r="AI218" s="323">
        <v>0.97644123185710241</v>
      </c>
      <c r="AJ218" s="323">
        <v>85.966972752114884</v>
      </c>
      <c r="AK218" s="322">
        <v>7.1499944231968122</v>
      </c>
      <c r="AL218" s="323">
        <v>12.176986271085086</v>
      </c>
      <c r="AM218" s="323">
        <v>6.8905375088498788</v>
      </c>
      <c r="AN218" s="323">
        <v>7.9649321745133053</v>
      </c>
      <c r="AO218" s="323">
        <v>120.03266751235954</v>
      </c>
      <c r="AP218" s="323">
        <v>7.1936867385477949</v>
      </c>
      <c r="AQ218" s="323">
        <v>2.2035256283616236</v>
      </c>
      <c r="AR218" s="323">
        <v>-0.95701146229168599</v>
      </c>
      <c r="AS218" s="323">
        <v>-0.99212006055563806</v>
      </c>
      <c r="AT218" s="322">
        <v>8.878393509623729</v>
      </c>
      <c r="AU218" s="323">
        <v>13.549612808165927</v>
      </c>
      <c r="AV218" s="323">
        <v>9.3959905230503047</v>
      </c>
      <c r="AW218" s="324"/>
      <c r="AX218" s="325"/>
    </row>
    <row r="219" spans="1:50" ht="15">
      <c r="A219" s="290" t="s">
        <v>71</v>
      </c>
      <c r="B219" s="294" t="s">
        <v>78</v>
      </c>
      <c r="C219" s="293" t="s">
        <v>58</v>
      </c>
      <c r="D219" s="343" t="s">
        <v>53</v>
      </c>
      <c r="E219" s="322">
        <v>5.610622071738069</v>
      </c>
      <c r="F219" s="323">
        <v>4.1006719674707774</v>
      </c>
      <c r="G219" s="323">
        <v>1.4552058347176966</v>
      </c>
      <c r="H219" s="323"/>
      <c r="I219" s="323">
        <v>1.7232937644934059</v>
      </c>
      <c r="J219" s="323">
        <v>1.1748400721348986</v>
      </c>
      <c r="K219" s="323">
        <v>2.1856374804066023</v>
      </c>
      <c r="L219" s="323">
        <v>1.8159552810532125</v>
      </c>
      <c r="M219" s="323"/>
      <c r="N219" s="323">
        <v>0.53846560220477835</v>
      </c>
      <c r="O219" s="323">
        <v>5.8553029603657212</v>
      </c>
      <c r="P219" s="323">
        <v>5.8553029615303025</v>
      </c>
      <c r="Q219" s="323">
        <v>5.8553029615303025</v>
      </c>
      <c r="R219" s="323"/>
      <c r="S219" s="323"/>
      <c r="T219" s="323">
        <v>120.47696322195483</v>
      </c>
      <c r="U219" s="323">
        <v>3.5982595255092509E-2</v>
      </c>
      <c r="V219" s="323">
        <v>3.5982595255092509E-2</v>
      </c>
      <c r="W219" s="323">
        <v>-0.66243998796020287</v>
      </c>
      <c r="X219" s="323">
        <v>7.8319424766672823</v>
      </c>
      <c r="Y219" s="323">
        <v>125.71913646229247</v>
      </c>
      <c r="Z219" s="323">
        <v>-6.9861154249568319E-2</v>
      </c>
      <c r="AA219" s="323">
        <v>6.7763144866586291</v>
      </c>
      <c r="AB219" s="323">
        <v>1.0748772482609432</v>
      </c>
      <c r="AC219" s="323">
        <v>29.197556331518328</v>
      </c>
      <c r="AD219" s="323">
        <v>16.325141839786312</v>
      </c>
      <c r="AE219" s="323"/>
      <c r="AF219" s="323"/>
      <c r="AG219" s="323">
        <v>16.311993967461049</v>
      </c>
      <c r="AH219" s="323">
        <v>10.415443269031075</v>
      </c>
      <c r="AI219" s="323">
        <v>0.53557401461752041</v>
      </c>
      <c r="AJ219" s="323">
        <v>27.705150978944957</v>
      </c>
      <c r="AK219" s="322">
        <v>5.160985043966023</v>
      </c>
      <c r="AL219" s="323">
        <v>11.78527381300222</v>
      </c>
      <c r="AM219" s="323">
        <v>4.8302538656168377</v>
      </c>
      <c r="AN219" s="323">
        <v>5.5840045004297325</v>
      </c>
      <c r="AO219" s="323">
        <v>89.327817235845828</v>
      </c>
      <c r="AP219" s="323">
        <v>5.0464025736653246</v>
      </c>
      <c r="AQ219" s="323">
        <v>5.0431630595983652</v>
      </c>
      <c r="AR219" s="323">
        <v>-0.96143944680636928</v>
      </c>
      <c r="AS219" s="323">
        <v>-0.98626411250775059</v>
      </c>
      <c r="AT219" s="322">
        <v>5.4571587258990686</v>
      </c>
      <c r="AU219" s="323">
        <v>6.7502075250425246</v>
      </c>
      <c r="AV219" s="323">
        <v>5.6163274448805129</v>
      </c>
      <c r="AW219" s="324"/>
      <c r="AX219" s="325"/>
    </row>
    <row r="220" spans="1:50" ht="15">
      <c r="A220" s="290" t="s">
        <v>71</v>
      </c>
      <c r="B220" s="294" t="s">
        <v>78</v>
      </c>
      <c r="C220" s="293" t="s">
        <v>58</v>
      </c>
      <c r="D220" s="343" t="s">
        <v>54</v>
      </c>
      <c r="E220" s="322">
        <v>0.22431573591950354</v>
      </c>
      <c r="F220" s="323">
        <v>-0.67513590914280008</v>
      </c>
      <c r="G220" s="323">
        <v>-0.80884518590500132</v>
      </c>
      <c r="H220" s="323"/>
      <c r="I220" s="323">
        <v>-0.76787260261038226</v>
      </c>
      <c r="J220" s="323">
        <v>-0.78808781544954198</v>
      </c>
      <c r="K220" s="323">
        <v>-0.85846936568443322</v>
      </c>
      <c r="L220" s="323">
        <v>-0.65940736463337524</v>
      </c>
      <c r="M220" s="323"/>
      <c r="N220" s="323">
        <v>-0.93282124057923632</v>
      </c>
      <c r="O220" s="323">
        <v>-0.45027255012319445</v>
      </c>
      <c r="P220" s="323">
        <v>-0.45027255027594426</v>
      </c>
      <c r="Q220" s="323">
        <v>-0.45027255027594426</v>
      </c>
      <c r="R220" s="323"/>
      <c r="S220" s="323"/>
      <c r="T220" s="323">
        <v>-0.85384665199501741</v>
      </c>
      <c r="U220" s="323">
        <v>-0.85384665199501741</v>
      </c>
      <c r="V220" s="323">
        <v>-0.85384665199501741</v>
      </c>
      <c r="W220" s="323">
        <v>0.31610570062506532</v>
      </c>
      <c r="X220" s="323">
        <v>1.969256782644256</v>
      </c>
      <c r="Y220" s="323">
        <v>289.99783290573521</v>
      </c>
      <c r="Z220" s="323"/>
      <c r="AA220" s="323">
        <v>-0.18559769779520222</v>
      </c>
      <c r="AB220" s="323">
        <v>-0.95767216989917547</v>
      </c>
      <c r="AC220" s="323">
        <v>147.06228426875802</v>
      </c>
      <c r="AD220" s="323">
        <v>82.377986544193547</v>
      </c>
      <c r="AE220" s="323"/>
      <c r="AF220" s="323"/>
      <c r="AG220" s="323">
        <v>82.377986544193547</v>
      </c>
      <c r="AH220" s="323">
        <v>563.21297389836263</v>
      </c>
      <c r="AI220" s="323">
        <v>-0.9673192688982134</v>
      </c>
      <c r="AJ220" s="323">
        <v>5.0747204783034903</v>
      </c>
      <c r="AK220" s="322">
        <v>0.24974272184842733</v>
      </c>
      <c r="AL220" s="323">
        <v>6.4306995872397028</v>
      </c>
      <c r="AM220" s="323">
        <v>-0.45027255027594426</v>
      </c>
      <c r="AN220" s="323">
        <v>-0.32020711259838402</v>
      </c>
      <c r="AO220" s="323">
        <v>0.38146964463368943</v>
      </c>
      <c r="AP220" s="323">
        <v>-0.32936029713249171</v>
      </c>
      <c r="AQ220" s="323"/>
      <c r="AR220" s="323">
        <v>-1</v>
      </c>
      <c r="AS220" s="323">
        <v>-0.9971221718329154</v>
      </c>
      <c r="AT220" s="322">
        <v>0.23127358923176</v>
      </c>
      <c r="AU220" s="323">
        <v>1.6910755489685443</v>
      </c>
      <c r="AV220" s="323">
        <v>0.38057947540751808</v>
      </c>
      <c r="AW220" s="324"/>
      <c r="AX220" s="325"/>
    </row>
    <row r="221" spans="1:50" ht="15">
      <c r="A221" s="290" t="s">
        <v>71</v>
      </c>
      <c r="B221" s="294" t="s">
        <v>78</v>
      </c>
      <c r="C221" s="293" t="s">
        <v>58</v>
      </c>
      <c r="D221" s="343" t="s">
        <v>55</v>
      </c>
      <c r="E221" s="322">
        <v>0.17942892689765652</v>
      </c>
      <c r="F221" s="323">
        <v>-0.6630778003618133</v>
      </c>
      <c r="G221" s="323">
        <v>-0.79381659227825585</v>
      </c>
      <c r="H221" s="323"/>
      <c r="I221" s="323">
        <v>-0.74929215880976974</v>
      </c>
      <c r="J221" s="323">
        <v>-0.79026509158818903</v>
      </c>
      <c r="K221" s="323">
        <v>-0.84920476730239247</v>
      </c>
      <c r="L221" s="323">
        <v>-0.6096351087818751</v>
      </c>
      <c r="M221" s="323"/>
      <c r="N221" s="323">
        <v>-0.93016374973304161</v>
      </c>
      <c r="O221" s="323">
        <v>-0.44295317718865673</v>
      </c>
      <c r="P221" s="323">
        <v>-0.44295317742966206</v>
      </c>
      <c r="Q221" s="323">
        <v>-0.44295317742966206</v>
      </c>
      <c r="R221" s="323"/>
      <c r="S221" s="323"/>
      <c r="T221" s="323">
        <v>-0.85384665199501741</v>
      </c>
      <c r="U221" s="323">
        <v>-0.85384665199501741</v>
      </c>
      <c r="V221" s="323">
        <v>-0.85384665199501741</v>
      </c>
      <c r="W221" s="323">
        <v>-0.33399956761299132</v>
      </c>
      <c r="X221" s="323">
        <v>1.7648368770593374</v>
      </c>
      <c r="Y221" s="323">
        <v>273.68160329158621</v>
      </c>
      <c r="Z221" s="323">
        <v>-0.86872613175195135</v>
      </c>
      <c r="AA221" s="323">
        <v>-0.19517487414857435</v>
      </c>
      <c r="AB221" s="323">
        <v>-0.95130589950744859</v>
      </c>
      <c r="AC221" s="323">
        <v>53.62873669166828</v>
      </c>
      <c r="AD221" s="323">
        <v>39.888414485781787</v>
      </c>
      <c r="AE221" s="323"/>
      <c r="AF221" s="323"/>
      <c r="AG221" s="323">
        <v>39.888414485781787</v>
      </c>
      <c r="AH221" s="323">
        <v>197.38558902950328</v>
      </c>
      <c r="AI221" s="323">
        <v>-0.96248774044207153</v>
      </c>
      <c r="AJ221" s="323">
        <v>4.7476667583714072</v>
      </c>
      <c r="AK221" s="322">
        <v>0.43021105739185295</v>
      </c>
      <c r="AL221" s="323">
        <v>7.7416117050311737</v>
      </c>
      <c r="AM221" s="323">
        <v>-0.44713608344533762</v>
      </c>
      <c r="AN221" s="323">
        <v>-0.3159575866046555</v>
      </c>
      <c r="AO221" s="323">
        <v>0.38777343751524135</v>
      </c>
      <c r="AP221" s="323">
        <v>-0.32518141110148568</v>
      </c>
      <c r="AQ221" s="323"/>
      <c r="AR221" s="323">
        <v>-1</v>
      </c>
      <c r="AS221" s="323">
        <v>-0.9970201381106214</v>
      </c>
      <c r="AT221" s="322">
        <v>0.24781320662172651</v>
      </c>
      <c r="AU221" s="323">
        <v>2.0662265911998463</v>
      </c>
      <c r="AV221" s="323">
        <v>0.43674377631139427</v>
      </c>
      <c r="AW221" s="324"/>
      <c r="AX221" s="325"/>
    </row>
    <row r="222" spans="1:50" ht="15">
      <c r="A222" s="290" t="s">
        <v>71</v>
      </c>
      <c r="B222" s="294" t="s">
        <v>78</v>
      </c>
      <c r="C222" s="293" t="s">
        <v>58</v>
      </c>
      <c r="D222" s="343" t="s">
        <v>56</v>
      </c>
      <c r="E222" s="322">
        <v>29.006032803055479</v>
      </c>
      <c r="F222" s="323">
        <v>26.634881640562469</v>
      </c>
      <c r="G222" s="323">
        <v>88.856593451346967</v>
      </c>
      <c r="H222" s="323"/>
      <c r="I222" s="323">
        <v>78.60586177986923</v>
      </c>
      <c r="J222" s="323">
        <v>139.37359813229236</v>
      </c>
      <c r="K222" s="323">
        <v>414.82665072523076</v>
      </c>
      <c r="L222" s="323">
        <v>38.073445821966146</v>
      </c>
      <c r="M222" s="323"/>
      <c r="N222" s="323">
        <v>201.6216690353657</v>
      </c>
      <c r="O222" s="323">
        <v>14.13860925385802</v>
      </c>
      <c r="P222" s="323">
        <v>14.13860925385802</v>
      </c>
      <c r="Q222" s="323">
        <v>14.13860925385802</v>
      </c>
      <c r="R222" s="323"/>
      <c r="S222" s="323"/>
      <c r="T222" s="323">
        <v>154.4590746660347</v>
      </c>
      <c r="U222" s="323">
        <v>2.927322721975981</v>
      </c>
      <c r="V222" s="323">
        <v>2.927322721975981</v>
      </c>
      <c r="W222" s="323">
        <v>3.2198166491525226</v>
      </c>
      <c r="X222" s="323">
        <v>31.317697978302871</v>
      </c>
      <c r="Y222" s="323">
        <v>2289.3859119164772</v>
      </c>
      <c r="Z222" s="323">
        <v>10.503004652711354</v>
      </c>
      <c r="AA222" s="323">
        <v>15.640859030600822</v>
      </c>
      <c r="AB222" s="323">
        <v>113.45354533188686</v>
      </c>
      <c r="AC222" s="323">
        <v>120.64376313902687</v>
      </c>
      <c r="AD222" s="323">
        <v>29.074156324232295</v>
      </c>
      <c r="AE222" s="323"/>
      <c r="AF222" s="323"/>
      <c r="AG222" s="323">
        <v>29.062756984195993</v>
      </c>
      <c r="AH222" s="323">
        <v>1959.1594406343513</v>
      </c>
      <c r="AI222" s="323">
        <v>39.572888879873958</v>
      </c>
      <c r="AJ222" s="323">
        <v>250.36413582683855</v>
      </c>
      <c r="AK222" s="322">
        <v>14.342999070936518</v>
      </c>
      <c r="AL222" s="323">
        <v>14.410878573075571</v>
      </c>
      <c r="AM222" s="323">
        <v>13.587312810793623</v>
      </c>
      <c r="AN222" s="323">
        <v>15.579601187971782</v>
      </c>
      <c r="AO222" s="323">
        <v>2.9408750364029972</v>
      </c>
      <c r="AP222" s="323">
        <v>14.018902291547287</v>
      </c>
      <c r="AQ222" s="323">
        <v>2.2035256283616236</v>
      </c>
      <c r="AR222" s="323">
        <v>-0.95701146229168599</v>
      </c>
      <c r="AS222" s="323">
        <v>-0.7733578208562063</v>
      </c>
      <c r="AT222" s="322">
        <v>22.806297886018395</v>
      </c>
      <c r="AU222" s="323">
        <v>28.894003467003259</v>
      </c>
      <c r="AV222" s="323">
        <v>23.562421910597841</v>
      </c>
      <c r="AW222" s="324"/>
      <c r="AX222" s="325"/>
    </row>
    <row r="223" spans="1:50" ht="15">
      <c r="A223" s="290" t="s">
        <v>71</v>
      </c>
      <c r="B223" s="294" t="s">
        <v>78</v>
      </c>
      <c r="C223" s="293" t="s">
        <v>58</v>
      </c>
      <c r="D223" s="343" t="s">
        <v>57</v>
      </c>
      <c r="E223" s="322">
        <v>17.639862365839917</v>
      </c>
      <c r="F223" s="323">
        <v>18.834692380552745</v>
      </c>
      <c r="G223" s="323">
        <v>30.807882791927259</v>
      </c>
      <c r="H223" s="323"/>
      <c r="I223" s="323">
        <v>26.049873415015117</v>
      </c>
      <c r="J223" s="323">
        <v>47.242265808281516</v>
      </c>
      <c r="K223" s="323">
        <v>96.382939244573109</v>
      </c>
      <c r="L223" s="323">
        <v>12.374356225963764</v>
      </c>
      <c r="M223" s="323"/>
      <c r="N223" s="323">
        <v>46.907141617249152</v>
      </c>
      <c r="O223" s="323">
        <v>13.514941526499605</v>
      </c>
      <c r="P223" s="323">
        <v>13.514941529231905</v>
      </c>
      <c r="Q223" s="323">
        <v>13.514941529231905</v>
      </c>
      <c r="R223" s="323"/>
      <c r="S223" s="323"/>
      <c r="T223" s="323">
        <v>119.29254420291508</v>
      </c>
      <c r="U223" s="323">
        <v>2.2480399001131676E-2</v>
      </c>
      <c r="V223" s="323">
        <v>2.2480399001131676E-2</v>
      </c>
      <c r="W223" s="323">
        <v>-0.66844604709758337</v>
      </c>
      <c r="X223" s="323">
        <v>16.59044173747635</v>
      </c>
      <c r="Y223" s="323">
        <v>57.853895527486692</v>
      </c>
      <c r="Z223" s="323">
        <v>2.7829725209198779</v>
      </c>
      <c r="AA223" s="323">
        <v>13.307572362596364</v>
      </c>
      <c r="AB223" s="323">
        <v>9.789503151294138</v>
      </c>
      <c r="AC223" s="323">
        <v>18.721443399471021</v>
      </c>
      <c r="AD223" s="323">
        <v>15.426632186358727</v>
      </c>
      <c r="AE223" s="323"/>
      <c r="AF223" s="323"/>
      <c r="AG223" s="323">
        <v>15.412982958746566</v>
      </c>
      <c r="AH223" s="323">
        <v>1.6234958130011254</v>
      </c>
      <c r="AI223" s="323">
        <v>4.3265934619021813</v>
      </c>
      <c r="AJ223" s="323">
        <v>38.2349510792111</v>
      </c>
      <c r="AK223" s="322">
        <v>9.8633809640647065</v>
      </c>
      <c r="AL223" s="323">
        <v>13.869344331817327</v>
      </c>
      <c r="AM223" s="323">
        <v>9.5021490679116898</v>
      </c>
      <c r="AN223" s="323">
        <v>10.737939875699755</v>
      </c>
      <c r="AO223" s="323">
        <v>3.6490092717848026E-2</v>
      </c>
      <c r="AP223" s="323">
        <v>9.6780638248895663</v>
      </c>
      <c r="AQ223" s="323">
        <v>5.0431630595983652</v>
      </c>
      <c r="AR223" s="323">
        <v>-0.96143944680636928</v>
      </c>
      <c r="AS223" s="323">
        <v>-0.95596238518936316</v>
      </c>
      <c r="AT223" s="322">
        <v>14.100330574609234</v>
      </c>
      <c r="AU223" s="323">
        <v>11.730988817092626</v>
      </c>
      <c r="AV223" s="323">
        <v>13.737360041749024</v>
      </c>
      <c r="AW223" s="324"/>
      <c r="AX223" s="325"/>
    </row>
    <row r="224" spans="1:50" ht="15">
      <c r="A224" s="290" t="s">
        <v>71</v>
      </c>
      <c r="B224" s="294" t="s">
        <v>78</v>
      </c>
      <c r="C224" s="293" t="s">
        <v>59</v>
      </c>
      <c r="D224" s="343" t="s">
        <v>52</v>
      </c>
      <c r="E224" s="322">
        <v>1.3903857798917045</v>
      </c>
      <c r="F224" s="323">
        <v>0.95529611933248859</v>
      </c>
      <c r="G224" s="323">
        <v>0.2201308334405167</v>
      </c>
      <c r="H224" s="323">
        <v>0</v>
      </c>
      <c r="I224" s="323">
        <v>0.28226522685234806</v>
      </c>
      <c r="J224" s="323">
        <v>0.24739984780441002</v>
      </c>
      <c r="K224" s="323">
        <v>0.27353149570825924</v>
      </c>
      <c r="L224" s="323">
        <v>0.32241002831313842</v>
      </c>
      <c r="M224" s="323">
        <v>0</v>
      </c>
      <c r="N224" s="323">
        <v>2.3656193896604418E-2</v>
      </c>
      <c r="O224" s="323">
        <v>1.0062439991339112</v>
      </c>
      <c r="P224" s="323">
        <v>1.0062439991339112</v>
      </c>
      <c r="Q224" s="323">
        <v>1.0062439991339112</v>
      </c>
      <c r="R224" s="323">
        <v>0</v>
      </c>
      <c r="S224" s="323">
        <v>0</v>
      </c>
      <c r="T224" s="323">
        <v>22.234784807480235</v>
      </c>
      <c r="U224" s="323">
        <v>0.42364043713951677</v>
      </c>
      <c r="V224" s="323">
        <v>0.42364043713951677</v>
      </c>
      <c r="W224" s="323">
        <v>0.4561788802764371</v>
      </c>
      <c r="X224" s="323">
        <v>2.0566581497496434</v>
      </c>
      <c r="Y224" s="323">
        <v>135.62311596550779</v>
      </c>
      <c r="Z224" s="323">
        <v>4.7901279806832127E-2</v>
      </c>
      <c r="AA224" s="323">
        <v>1.1634317049332705</v>
      </c>
      <c r="AB224" s="323">
        <v>0.16850113652360663</v>
      </c>
      <c r="AC224" s="323">
        <v>19.209492286430272</v>
      </c>
      <c r="AD224" s="323">
        <v>4.2657024453928383</v>
      </c>
      <c r="AE224" s="323"/>
      <c r="AF224" s="323"/>
      <c r="AG224" s="323">
        <v>4.2640979739026221</v>
      </c>
      <c r="AH224" s="323">
        <v>264.15859050403549</v>
      </c>
      <c r="AI224" s="323">
        <v>0.13949160455101464</v>
      </c>
      <c r="AJ224" s="323">
        <v>12.280996107444983</v>
      </c>
      <c r="AK224" s="322">
        <v>1.0214277747424017</v>
      </c>
      <c r="AL224" s="323">
        <v>1.7395694672978694</v>
      </c>
      <c r="AM224" s="323">
        <v>0.98436250126426839</v>
      </c>
      <c r="AN224" s="323">
        <v>1.1378474535019008</v>
      </c>
      <c r="AO224" s="323">
        <v>17.147523930337076</v>
      </c>
      <c r="AP224" s="323">
        <v>1.0276695340782565</v>
      </c>
      <c r="AQ224" s="323"/>
      <c r="AR224" s="323">
        <v>-0.13671592318452658</v>
      </c>
      <c r="AS224" s="323">
        <v>-0.141731437222234</v>
      </c>
      <c r="AT224" s="322">
        <v>1.2683419299462471</v>
      </c>
      <c r="AU224" s="323">
        <v>1.9356589725951323</v>
      </c>
      <c r="AV224" s="323">
        <v>1.3422843604357577</v>
      </c>
      <c r="AW224" s="324"/>
      <c r="AX224" s="325"/>
    </row>
    <row r="225" spans="1:50" ht="15">
      <c r="A225" s="290" t="s">
        <v>71</v>
      </c>
      <c r="B225" s="294" t="s">
        <v>78</v>
      </c>
      <c r="C225" s="293" t="s">
        <v>59</v>
      </c>
      <c r="D225" s="343" t="s">
        <v>53</v>
      </c>
      <c r="E225" s="322">
        <v>0.80151743881972415</v>
      </c>
      <c r="F225" s="323">
        <v>0.58581028106725397</v>
      </c>
      <c r="G225" s="323">
        <v>0.20788654781681379</v>
      </c>
      <c r="H225" s="323">
        <v>0</v>
      </c>
      <c r="I225" s="323">
        <v>0.24618482349905799</v>
      </c>
      <c r="J225" s="323">
        <v>0.16783429601927122</v>
      </c>
      <c r="K225" s="323">
        <v>0.31223392577237175</v>
      </c>
      <c r="L225" s="323">
        <v>0.25942218300760178</v>
      </c>
      <c r="M225" s="323">
        <v>0</v>
      </c>
      <c r="N225" s="323">
        <v>7.6923657457825478E-2</v>
      </c>
      <c r="O225" s="323">
        <v>0.83647185148081726</v>
      </c>
      <c r="P225" s="323">
        <v>0.83647185164718607</v>
      </c>
      <c r="Q225" s="323">
        <v>0.83647185164718607</v>
      </c>
      <c r="R225" s="323">
        <v>0</v>
      </c>
      <c r="S225" s="323">
        <v>0</v>
      </c>
      <c r="T225" s="323">
        <v>17.210994745993549</v>
      </c>
      <c r="U225" s="323">
        <v>5.140370750727501E-3</v>
      </c>
      <c r="V225" s="323">
        <v>5.140370750727501E-3</v>
      </c>
      <c r="W225" s="323">
        <v>-9.46342839943147E-2</v>
      </c>
      <c r="X225" s="323">
        <v>1.1188489252381832</v>
      </c>
      <c r="Y225" s="323">
        <v>17.959876637470352</v>
      </c>
      <c r="Z225" s="323">
        <v>-9.9801648927954744E-3</v>
      </c>
      <c r="AA225" s="323">
        <v>0.96804492666551845</v>
      </c>
      <c r="AB225" s="323">
        <v>0.15355389260870617</v>
      </c>
      <c r="AC225" s="323">
        <v>4.1710794759311893</v>
      </c>
      <c r="AD225" s="323">
        <v>2.332163119969473</v>
      </c>
      <c r="AE225" s="323"/>
      <c r="AF225" s="323"/>
      <c r="AG225" s="323">
        <v>2.3302848524944357</v>
      </c>
      <c r="AH225" s="323">
        <v>1.4879204670044393</v>
      </c>
      <c r="AI225" s="323">
        <v>7.6510573516788624E-2</v>
      </c>
      <c r="AJ225" s="323">
        <v>3.9578787112778508</v>
      </c>
      <c r="AK225" s="322">
        <v>0.73728357770943187</v>
      </c>
      <c r="AL225" s="323">
        <v>1.6836105447146028</v>
      </c>
      <c r="AM225" s="323">
        <v>0.69003626651669114</v>
      </c>
      <c r="AN225" s="323">
        <v>0.7977149286328189</v>
      </c>
      <c r="AO225" s="323">
        <v>12.761116747977976</v>
      </c>
      <c r="AP225" s="323">
        <v>0.72091465338076066</v>
      </c>
      <c r="AQ225" s="323"/>
      <c r="AR225" s="323">
        <v>-0.13734849240090991</v>
      </c>
      <c r="AS225" s="323">
        <v>-0.14089487321539293</v>
      </c>
      <c r="AT225" s="322">
        <v>0.77959410369986692</v>
      </c>
      <c r="AU225" s="323">
        <v>0.96431536072036061</v>
      </c>
      <c r="AV225" s="323">
        <v>0.80233249212578761</v>
      </c>
      <c r="AW225" s="324"/>
      <c r="AX225" s="325"/>
    </row>
    <row r="226" spans="1:50" ht="15">
      <c r="A226" s="290" t="s">
        <v>71</v>
      </c>
      <c r="B226" s="294" t="s">
        <v>78</v>
      </c>
      <c r="C226" s="293" t="s">
        <v>59</v>
      </c>
      <c r="D226" s="343" t="s">
        <v>54</v>
      </c>
      <c r="E226" s="322">
        <v>3.2045105131357651E-2</v>
      </c>
      <c r="F226" s="323">
        <v>-9.6447987020400014E-2</v>
      </c>
      <c r="G226" s="323">
        <v>-0.11554931227214305</v>
      </c>
      <c r="H226" s="323">
        <v>0</v>
      </c>
      <c r="I226" s="323">
        <v>-0.10969608608719747</v>
      </c>
      <c r="J226" s="323">
        <v>-0.11258397363564886</v>
      </c>
      <c r="K226" s="323">
        <v>-0.12263848081206188</v>
      </c>
      <c r="L226" s="323">
        <v>-9.4201052090482171E-2</v>
      </c>
      <c r="M226" s="323">
        <v>0</v>
      </c>
      <c r="N226" s="323">
        <v>-0.13326017722560518</v>
      </c>
      <c r="O226" s="323">
        <v>-6.4324650017599211E-2</v>
      </c>
      <c r="P226" s="323">
        <v>-6.4324650039420603E-2</v>
      </c>
      <c r="Q226" s="323">
        <v>-6.4324650039420603E-2</v>
      </c>
      <c r="R226" s="323">
        <v>0</v>
      </c>
      <c r="S226" s="323">
        <v>0</v>
      </c>
      <c r="T226" s="323">
        <v>-0.12197809314214535</v>
      </c>
      <c r="U226" s="323">
        <v>-0.12197809314214535</v>
      </c>
      <c r="V226" s="323">
        <v>-0.12197809314214535</v>
      </c>
      <c r="W226" s="323">
        <v>4.5157957232152192E-2</v>
      </c>
      <c r="X226" s="323">
        <v>0.281322397520608</v>
      </c>
      <c r="Y226" s="323">
        <v>41.428261843676459</v>
      </c>
      <c r="Z226" s="323">
        <v>0</v>
      </c>
      <c r="AA226" s="323">
        <v>-2.6513956827886032E-2</v>
      </c>
      <c r="AB226" s="323">
        <v>-0.13681030998559648</v>
      </c>
      <c r="AC226" s="323">
        <v>21.008897752679719</v>
      </c>
      <c r="AD226" s="323">
        <v>11.768283792027649</v>
      </c>
      <c r="AE226" s="323"/>
      <c r="AF226" s="323"/>
      <c r="AG226" s="323">
        <v>11.768283792027649</v>
      </c>
      <c r="AH226" s="323">
        <v>80.458996271194664</v>
      </c>
      <c r="AI226" s="323">
        <v>-0.13818846698545906</v>
      </c>
      <c r="AJ226" s="323">
        <v>0.72496006832907001</v>
      </c>
      <c r="AK226" s="322">
        <v>3.5677531692632478E-2</v>
      </c>
      <c r="AL226" s="323">
        <v>0.91867136960567186</v>
      </c>
      <c r="AM226" s="323">
        <v>-6.4324650039420603E-2</v>
      </c>
      <c r="AN226" s="323">
        <v>-4.5743873228340573E-2</v>
      </c>
      <c r="AO226" s="323">
        <v>5.4495663519098493E-2</v>
      </c>
      <c r="AP226" s="323">
        <v>-4.7051471018927385E-2</v>
      </c>
      <c r="AQ226" s="323"/>
      <c r="AR226" s="323">
        <v>-0.14285714285714285</v>
      </c>
      <c r="AS226" s="323">
        <v>-0.14244602454755934</v>
      </c>
      <c r="AT226" s="322">
        <v>3.3039084175965718E-2</v>
      </c>
      <c r="AU226" s="323">
        <v>0.24158222128122062</v>
      </c>
      <c r="AV226" s="323">
        <v>5.4368496486788299E-2</v>
      </c>
      <c r="AW226" s="324"/>
      <c r="AX226" s="325"/>
    </row>
    <row r="227" spans="1:50" ht="15">
      <c r="A227" s="290" t="s">
        <v>71</v>
      </c>
      <c r="B227" s="294" t="s">
        <v>78</v>
      </c>
      <c r="C227" s="293" t="s">
        <v>59</v>
      </c>
      <c r="D227" s="343" t="s">
        <v>55</v>
      </c>
      <c r="E227" s="322">
        <v>2.5632703842522361E-2</v>
      </c>
      <c r="F227" s="323">
        <v>-9.4725400051687614E-2</v>
      </c>
      <c r="G227" s="323">
        <v>-0.11340237032546512</v>
      </c>
      <c r="H227" s="323">
        <v>0</v>
      </c>
      <c r="I227" s="323">
        <v>-0.10704173697282425</v>
      </c>
      <c r="J227" s="323">
        <v>-0.11289501308402701</v>
      </c>
      <c r="K227" s="323">
        <v>-0.12131496675748464</v>
      </c>
      <c r="L227" s="323">
        <v>-8.7090729825982163E-2</v>
      </c>
      <c r="M227" s="323">
        <v>0</v>
      </c>
      <c r="N227" s="323">
        <v>-0.1328805356761488</v>
      </c>
      <c r="O227" s="323">
        <v>-6.3279025312665244E-2</v>
      </c>
      <c r="P227" s="323">
        <v>-6.3279025347094578E-2</v>
      </c>
      <c r="Q227" s="323">
        <v>-6.3279025347094578E-2</v>
      </c>
      <c r="R227" s="323">
        <v>0</v>
      </c>
      <c r="S227" s="323">
        <v>0</v>
      </c>
      <c r="T227" s="323">
        <v>-0.12197809314214535</v>
      </c>
      <c r="U227" s="323">
        <v>-0.12197809314214535</v>
      </c>
      <c r="V227" s="323">
        <v>-0.12197809314214535</v>
      </c>
      <c r="W227" s="323">
        <v>-4.7714223944713044E-2</v>
      </c>
      <c r="X227" s="323">
        <v>0.25211955386561963</v>
      </c>
      <c r="Y227" s="323">
        <v>39.097371898798031</v>
      </c>
      <c r="Z227" s="323">
        <v>-0.12410373310742162</v>
      </c>
      <c r="AA227" s="323">
        <v>-2.7882124878367765E-2</v>
      </c>
      <c r="AB227" s="323">
        <v>-0.13590084278677836</v>
      </c>
      <c r="AC227" s="323">
        <v>7.6612480988097547</v>
      </c>
      <c r="AD227" s="323">
        <v>5.6983449265402557</v>
      </c>
      <c r="AE227" s="323"/>
      <c r="AF227" s="323"/>
      <c r="AG227" s="323">
        <v>5.6983449265402557</v>
      </c>
      <c r="AH227" s="323">
        <v>28.197941289929041</v>
      </c>
      <c r="AI227" s="323">
        <v>-0.13749824863458165</v>
      </c>
      <c r="AJ227" s="323">
        <v>0.67823810833877241</v>
      </c>
      <c r="AK227" s="322">
        <v>6.1458722484550421E-2</v>
      </c>
      <c r="AL227" s="323">
        <v>1.1059445292901677</v>
      </c>
      <c r="AM227" s="323">
        <v>-6.3876583349333951E-2</v>
      </c>
      <c r="AN227" s="323">
        <v>-4.5136798086379361E-2</v>
      </c>
      <c r="AO227" s="323">
        <v>5.5396205359320196E-2</v>
      </c>
      <c r="AP227" s="323">
        <v>-4.645448730021224E-2</v>
      </c>
      <c r="AQ227" s="323"/>
      <c r="AR227" s="323">
        <v>-0.14285714285714285</v>
      </c>
      <c r="AS227" s="323">
        <v>-0.14243144830151735</v>
      </c>
      <c r="AT227" s="322">
        <v>3.5401886660246643E-2</v>
      </c>
      <c r="AU227" s="323">
        <v>0.29517522731426377</v>
      </c>
      <c r="AV227" s="323">
        <v>6.2391968044484894E-2</v>
      </c>
      <c r="AW227" s="324"/>
      <c r="AX227" s="325"/>
    </row>
    <row r="228" spans="1:50" ht="15">
      <c r="A228" s="290" t="s">
        <v>71</v>
      </c>
      <c r="B228" s="294" t="s">
        <v>78</v>
      </c>
      <c r="C228" s="293" t="s">
        <v>59</v>
      </c>
      <c r="D228" s="343" t="s">
        <v>56</v>
      </c>
      <c r="E228" s="322">
        <v>4.1437189718650682</v>
      </c>
      <c r="F228" s="323">
        <v>3.804983091508924</v>
      </c>
      <c r="G228" s="323">
        <v>12.693799064478139</v>
      </c>
      <c r="H228" s="323">
        <v>0</v>
      </c>
      <c r="I228" s="323">
        <v>11.229408825695604</v>
      </c>
      <c r="J228" s="323">
        <v>19.910514018898908</v>
      </c>
      <c r="K228" s="323">
        <v>59.260950103604394</v>
      </c>
      <c r="L228" s="323">
        <v>5.4390636888523067</v>
      </c>
      <c r="M228" s="323">
        <v>0</v>
      </c>
      <c r="N228" s="323">
        <v>28.803095576480814</v>
      </c>
      <c r="O228" s="323">
        <v>2.0198013219797173</v>
      </c>
      <c r="P228" s="323">
        <v>2.0198013219797173</v>
      </c>
      <c r="Q228" s="323">
        <v>2.0198013219797173</v>
      </c>
      <c r="R228" s="323">
        <v>0</v>
      </c>
      <c r="S228" s="323">
        <v>0</v>
      </c>
      <c r="T228" s="323">
        <v>22.065582095147814</v>
      </c>
      <c r="U228" s="323">
        <v>0.41818896028228297</v>
      </c>
      <c r="V228" s="323">
        <v>0.41818896028228297</v>
      </c>
      <c r="W228" s="323">
        <v>0.45997380702178897</v>
      </c>
      <c r="X228" s="323">
        <v>4.4739568540432675</v>
      </c>
      <c r="Y228" s="323">
        <v>327.05513027378248</v>
      </c>
      <c r="Z228" s="323">
        <v>1.500429236101622</v>
      </c>
      <c r="AA228" s="323">
        <v>2.2344084329429745</v>
      </c>
      <c r="AB228" s="323">
        <v>16.207649333126692</v>
      </c>
      <c r="AC228" s="323">
        <v>17.234823305575269</v>
      </c>
      <c r="AD228" s="323">
        <v>4.1534509034617564</v>
      </c>
      <c r="AE228" s="323"/>
      <c r="AF228" s="323"/>
      <c r="AG228" s="323">
        <v>4.1518224263137133</v>
      </c>
      <c r="AH228" s="323">
        <v>279.87992009062162</v>
      </c>
      <c r="AI228" s="323">
        <v>5.6532698399819941</v>
      </c>
      <c r="AJ228" s="323">
        <v>35.766305118119796</v>
      </c>
      <c r="AK228" s="322">
        <v>2.0489998672766454</v>
      </c>
      <c r="AL228" s="323">
        <v>2.0586969390107961</v>
      </c>
      <c r="AM228" s="323">
        <v>1.9410446872562319</v>
      </c>
      <c r="AN228" s="323">
        <v>2.2256573125673973</v>
      </c>
      <c r="AO228" s="323">
        <v>0.42012500520042817</v>
      </c>
      <c r="AP228" s="323">
        <v>2.0027003273638981</v>
      </c>
      <c r="AQ228" s="323"/>
      <c r="AR228" s="323">
        <v>-0.13671592318452658</v>
      </c>
      <c r="AS228" s="323">
        <v>-0.11047968869374376</v>
      </c>
      <c r="AT228" s="322">
        <v>3.2580425551454852</v>
      </c>
      <c r="AU228" s="323">
        <v>4.1277147810004653</v>
      </c>
      <c r="AV228" s="323">
        <v>3.3660602729425486</v>
      </c>
      <c r="AW228" s="324"/>
      <c r="AX228" s="325"/>
    </row>
    <row r="229" spans="1:50" ht="15">
      <c r="A229" s="290" t="s">
        <v>71</v>
      </c>
      <c r="B229" s="294" t="s">
        <v>78</v>
      </c>
      <c r="C229" s="293" t="s">
        <v>59</v>
      </c>
      <c r="D229" s="343" t="s">
        <v>57</v>
      </c>
      <c r="E229" s="322">
        <v>2.5199803379771311</v>
      </c>
      <c r="F229" s="323">
        <v>2.6906703400789636</v>
      </c>
      <c r="G229" s="323">
        <v>4.4011261131324657</v>
      </c>
      <c r="H229" s="323">
        <v>0</v>
      </c>
      <c r="I229" s="323">
        <v>3.7214104878593024</v>
      </c>
      <c r="J229" s="323">
        <v>6.7488951154687884</v>
      </c>
      <c r="K229" s="323">
        <v>13.768991320653301</v>
      </c>
      <c r="L229" s="323">
        <v>1.7677651751376806</v>
      </c>
      <c r="M229" s="323">
        <v>0</v>
      </c>
      <c r="N229" s="323">
        <v>6.7010202310355931</v>
      </c>
      <c r="O229" s="323">
        <v>1.9307059323570865</v>
      </c>
      <c r="P229" s="323">
        <v>1.930705932747415</v>
      </c>
      <c r="Q229" s="323">
        <v>1.930705932747415</v>
      </c>
      <c r="R229" s="323">
        <v>0</v>
      </c>
      <c r="S229" s="323">
        <v>0</v>
      </c>
      <c r="T229" s="323">
        <v>17.041792028987867</v>
      </c>
      <c r="U229" s="323">
        <v>3.2114855715902396E-3</v>
      </c>
      <c r="V229" s="323">
        <v>3.2114855715902396E-3</v>
      </c>
      <c r="W229" s="323">
        <v>-9.5492292442511909E-2</v>
      </c>
      <c r="X229" s="323">
        <v>2.3700631053537644</v>
      </c>
      <c r="Y229" s="323">
        <v>8.2648422182123849</v>
      </c>
      <c r="Z229" s="323">
        <v>0.39756750298855398</v>
      </c>
      <c r="AA229" s="323">
        <v>1.9010817660851949</v>
      </c>
      <c r="AB229" s="323">
        <v>1.3985004501848768</v>
      </c>
      <c r="AC229" s="323">
        <v>2.674491914210146</v>
      </c>
      <c r="AD229" s="323">
        <v>2.2038045980512466</v>
      </c>
      <c r="AE229" s="323"/>
      <c r="AF229" s="323"/>
      <c r="AG229" s="323">
        <v>2.2018547083923665</v>
      </c>
      <c r="AH229" s="323">
        <v>0.23192797328587506</v>
      </c>
      <c r="AI229" s="323">
        <v>0.61808478027174019</v>
      </c>
      <c r="AJ229" s="323">
        <v>5.4621358684587289</v>
      </c>
      <c r="AK229" s="322">
        <v>1.4090544234378153</v>
      </c>
      <c r="AL229" s="323">
        <v>1.9813349045453326</v>
      </c>
      <c r="AM229" s="323">
        <v>1.3574498668445272</v>
      </c>
      <c r="AN229" s="323">
        <v>1.5339914108142507</v>
      </c>
      <c r="AO229" s="323">
        <v>5.2128703882640039E-3</v>
      </c>
      <c r="AP229" s="323">
        <v>1.3825805464127952</v>
      </c>
      <c r="AQ229" s="323"/>
      <c r="AR229" s="323">
        <v>-0.13734849240090991</v>
      </c>
      <c r="AS229" s="323">
        <v>-0.13656605502705188</v>
      </c>
      <c r="AT229" s="322">
        <v>2.0143329392298908</v>
      </c>
      <c r="AU229" s="323">
        <v>1.6758555452989465</v>
      </c>
      <c r="AV229" s="323">
        <v>1.9624800059641463</v>
      </c>
      <c r="AW229" s="324"/>
      <c r="AX229" s="32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0"/>
  <sheetViews>
    <sheetView workbookViewId="0">
      <selection activeCell="A3" sqref="A3"/>
    </sheetView>
  </sheetViews>
  <sheetFormatPr defaultColWidth="25.7109375" defaultRowHeight="15"/>
  <cols>
    <col min="1" max="1" width="40" style="340" customWidth="1"/>
    <col min="2" max="2" width="38.85546875" style="340" customWidth="1"/>
    <col min="3" max="10" width="12" style="340" customWidth="1"/>
    <col min="11" max="11" width="9" style="340" customWidth="1"/>
    <col min="12" max="17" width="12" style="340" customWidth="1"/>
    <col min="18" max="18" width="11" style="340" customWidth="1"/>
    <col min="19" max="20" width="12" style="340" customWidth="1"/>
    <col min="21" max="21" width="7" style="340" customWidth="1"/>
    <col min="22" max="27" width="12" style="340" customWidth="1"/>
    <col min="28" max="28" width="7" style="340" customWidth="1"/>
    <col min="29" max="29" width="12" style="340" customWidth="1"/>
    <col min="30" max="30" width="7" style="340" customWidth="1"/>
    <col min="31" max="31" width="11" style="340" customWidth="1"/>
    <col min="32" max="46" width="12" style="340" customWidth="1"/>
    <col min="47" max="47" width="11" style="340" customWidth="1"/>
    <col min="48" max="50" width="12" style="340" customWidth="1"/>
    <col min="51" max="51" width="11" style="340" customWidth="1"/>
    <col min="52" max="55" width="12" style="340" customWidth="1"/>
    <col min="56" max="56" width="11.28515625" style="340" customWidth="1"/>
    <col min="57" max="16384" width="25.7109375" style="340"/>
  </cols>
  <sheetData>
    <row r="1" spans="1:2">
      <c r="A1" s="345" t="s">
        <v>124</v>
      </c>
    </row>
    <row r="3" spans="1:2">
      <c r="A3" s="346" t="s">
        <v>73</v>
      </c>
      <c r="B3" s="340" t="s">
        <v>72</v>
      </c>
    </row>
    <row r="4" spans="1:2">
      <c r="A4" s="346" t="s">
        <v>77</v>
      </c>
      <c r="B4" s="340" t="s">
        <v>123</v>
      </c>
    </row>
    <row r="6" spans="1:2">
      <c r="A6" s="346" t="s">
        <v>75</v>
      </c>
      <c r="B6" s="340" t="s">
        <v>10665</v>
      </c>
    </row>
    <row r="7" spans="1:2">
      <c r="A7" s="347">
        <v>2007</v>
      </c>
      <c r="B7" s="340">
        <v>569423.35619900003</v>
      </c>
    </row>
    <row r="8" spans="1:2">
      <c r="A8" s="348" t="s">
        <v>83</v>
      </c>
      <c r="B8" s="340">
        <v>56870.939999000002</v>
      </c>
    </row>
    <row r="9" spans="1:2">
      <c r="A9" s="348" t="s">
        <v>84</v>
      </c>
      <c r="B9" s="340">
        <v>30427.470209999999</v>
      </c>
    </row>
    <row r="10" spans="1:2">
      <c r="A10" s="348" t="s">
        <v>81</v>
      </c>
      <c r="B10" s="340">
        <v>103076</v>
      </c>
    </row>
    <row r="11" spans="1:2">
      <c r="A11" s="348" t="s">
        <v>82</v>
      </c>
      <c r="B11" s="340">
        <v>44871.94599</v>
      </c>
    </row>
    <row r="12" spans="1:2">
      <c r="A12" s="348" t="s">
        <v>79</v>
      </c>
      <c r="B12" s="340">
        <v>159947</v>
      </c>
    </row>
    <row r="13" spans="1:2">
      <c r="A13" s="348" t="s">
        <v>80</v>
      </c>
      <c r="B13" s="340">
        <v>174230</v>
      </c>
    </row>
    <row r="14" spans="1:2">
      <c r="A14" s="347">
        <v>2008</v>
      </c>
      <c r="B14" s="340">
        <v>436561.12099000002</v>
      </c>
    </row>
    <row r="15" spans="1:2">
      <c r="A15" s="348" t="s">
        <v>83</v>
      </c>
      <c r="B15" s="340">
        <v>51154.458319999998</v>
      </c>
    </row>
    <row r="16" spans="1:2">
      <c r="A16" s="348" t="s">
        <v>84</v>
      </c>
      <c r="B16" s="340">
        <v>55735.42785</v>
      </c>
    </row>
    <row r="17" spans="1:2">
      <c r="A17" s="348" t="s">
        <v>81</v>
      </c>
      <c r="B17" s="340">
        <v>55638.667990000002</v>
      </c>
    </row>
    <row r="18" spans="1:2">
      <c r="A18" s="348" t="s">
        <v>82</v>
      </c>
      <c r="B18" s="340">
        <v>55752.006329999997</v>
      </c>
    </row>
    <row r="19" spans="1:2">
      <c r="A19" s="348" t="s">
        <v>79</v>
      </c>
      <c r="B19" s="340">
        <v>106793.1263</v>
      </c>
    </row>
    <row r="20" spans="1:2">
      <c r="A20" s="348" t="s">
        <v>80</v>
      </c>
      <c r="B20" s="340">
        <v>111487.4342</v>
      </c>
    </row>
    <row r="21" spans="1:2">
      <c r="A21" s="347">
        <v>2009</v>
      </c>
      <c r="B21" s="340">
        <v>582349.32180000003</v>
      </c>
    </row>
    <row r="22" spans="1:2">
      <c r="A22" s="348" t="s">
        <v>83</v>
      </c>
      <c r="B22" s="340">
        <v>34766.551950000001</v>
      </c>
    </row>
    <row r="23" spans="1:2">
      <c r="A23" s="348" t="s">
        <v>84</v>
      </c>
      <c r="B23" s="340">
        <v>44058.823049999999</v>
      </c>
    </row>
    <row r="24" spans="1:2">
      <c r="A24" s="348" t="s">
        <v>81</v>
      </c>
      <c r="B24" s="340">
        <v>110631.5984</v>
      </c>
    </row>
    <row r="25" spans="1:2">
      <c r="A25" s="348" t="s">
        <v>82</v>
      </c>
      <c r="B25" s="340">
        <v>101717.6875</v>
      </c>
    </row>
    <row r="26" spans="1:2">
      <c r="A26" s="348" t="s">
        <v>79</v>
      </c>
      <c r="B26" s="340">
        <v>145398.15040000001</v>
      </c>
    </row>
    <row r="27" spans="1:2">
      <c r="A27" s="348" t="s">
        <v>80</v>
      </c>
      <c r="B27" s="340">
        <v>145776.5105</v>
      </c>
    </row>
    <row r="28" spans="1:2">
      <c r="A28" s="347">
        <v>2010</v>
      </c>
      <c r="B28" s="340">
        <v>1266706.6164000002</v>
      </c>
    </row>
    <row r="29" spans="1:2">
      <c r="A29" s="348" t="s">
        <v>83</v>
      </c>
      <c r="B29" s="340">
        <v>68134.783169999995</v>
      </c>
    </row>
    <row r="30" spans="1:2">
      <c r="A30" s="348" t="s">
        <v>84</v>
      </c>
      <c r="B30" s="340">
        <v>90025.704930000007</v>
      </c>
    </row>
    <row r="31" spans="1:2">
      <c r="A31" s="348" t="s">
        <v>81</v>
      </c>
      <c r="B31" s="340">
        <v>173554.8426</v>
      </c>
    </row>
    <row r="32" spans="1:2">
      <c r="A32" s="348" t="s">
        <v>82</v>
      </c>
      <c r="B32" s="340">
        <v>301637.97749999998</v>
      </c>
    </row>
    <row r="33" spans="1:2">
      <c r="A33" s="348" t="s">
        <v>79</v>
      </c>
      <c r="B33" s="340">
        <v>241689.62580000001</v>
      </c>
    </row>
    <row r="34" spans="1:2">
      <c r="A34" s="348" t="s">
        <v>80</v>
      </c>
      <c r="B34" s="340">
        <v>391663.68239999999</v>
      </c>
    </row>
    <row r="35" spans="1:2">
      <c r="A35" s="347">
        <v>2011</v>
      </c>
      <c r="B35" s="340">
        <v>1149851.45946</v>
      </c>
    </row>
    <row r="36" spans="1:2">
      <c r="A36" s="348" t="s">
        <v>83</v>
      </c>
      <c r="B36" s="340">
        <v>82128.38526000001</v>
      </c>
    </row>
    <row r="37" spans="1:2">
      <c r="A37" s="348" t="s">
        <v>84</v>
      </c>
      <c r="B37" s="340">
        <v>96030.342400000009</v>
      </c>
    </row>
    <row r="38" spans="1:2">
      <c r="A38" s="348" t="s">
        <v>81</v>
      </c>
      <c r="B38" s="340">
        <v>189398.07399999999</v>
      </c>
    </row>
    <row r="39" spans="1:2">
      <c r="A39" s="348" t="s">
        <v>82</v>
      </c>
      <c r="B39" s="340">
        <v>207368.92809999999</v>
      </c>
    </row>
    <row r="40" spans="1:2">
      <c r="A40" s="348" t="s">
        <v>79</v>
      </c>
      <c r="B40" s="340">
        <v>271526.45919999998</v>
      </c>
    </row>
    <row r="41" spans="1:2">
      <c r="A41" s="348" t="s">
        <v>80</v>
      </c>
      <c r="B41" s="340">
        <v>303399.27049999998</v>
      </c>
    </row>
    <row r="42" spans="1:2">
      <c r="A42" s="347">
        <v>2012</v>
      </c>
      <c r="B42" s="340">
        <v>1771145.3913699999</v>
      </c>
    </row>
    <row r="43" spans="1:2">
      <c r="A43" s="348" t="s">
        <v>83</v>
      </c>
      <c r="B43" s="340">
        <v>108807.1375</v>
      </c>
    </row>
    <row r="44" spans="1:2">
      <c r="A44" s="348" t="s">
        <v>84</v>
      </c>
      <c r="B44" s="340">
        <v>99925.402669999996</v>
      </c>
    </row>
    <row r="45" spans="1:2">
      <c r="A45" s="348" t="s">
        <v>81</v>
      </c>
      <c r="B45" s="340">
        <v>214773.96659999999</v>
      </c>
    </row>
    <row r="46" spans="1:2">
      <c r="A46" s="348" t="s">
        <v>82</v>
      </c>
      <c r="B46" s="340">
        <v>462066.18889999995</v>
      </c>
    </row>
    <row r="47" spans="1:2">
      <c r="A47" s="348" t="s">
        <v>79</v>
      </c>
      <c r="B47" s="340">
        <v>323581.1041</v>
      </c>
    </row>
    <row r="48" spans="1:2">
      <c r="A48" s="348" t="s">
        <v>80</v>
      </c>
      <c r="B48" s="340">
        <v>561991.59160000004</v>
      </c>
    </row>
    <row r="49" spans="1:2">
      <c r="A49" s="347">
        <v>2013</v>
      </c>
      <c r="B49" s="340">
        <v>1926717.1501500001</v>
      </c>
    </row>
    <row r="50" spans="1:2">
      <c r="A50" s="348" t="s">
        <v>83</v>
      </c>
      <c r="B50" s="340">
        <v>84197.296189999994</v>
      </c>
    </row>
    <row r="51" spans="1:2">
      <c r="A51" s="348" t="s">
        <v>84</v>
      </c>
      <c r="B51" s="340">
        <v>73958.480760000006</v>
      </c>
    </row>
    <row r="52" spans="1:2">
      <c r="A52" s="348" t="s">
        <v>81</v>
      </c>
      <c r="B52" s="340">
        <v>277979.56819999998</v>
      </c>
    </row>
    <row r="53" spans="1:2">
      <c r="A53" s="348" t="s">
        <v>82</v>
      </c>
      <c r="B53" s="340">
        <v>527223.22989999992</v>
      </c>
    </row>
    <row r="54" spans="1:2">
      <c r="A54" s="348" t="s">
        <v>79</v>
      </c>
      <c r="B54" s="340">
        <v>362176.86439999996</v>
      </c>
    </row>
    <row r="55" spans="1:2">
      <c r="A55" s="348" t="s">
        <v>80</v>
      </c>
      <c r="B55" s="340">
        <v>601181.71070000005</v>
      </c>
    </row>
    <row r="56" spans="1:2">
      <c r="A56" s="347">
        <v>2014</v>
      </c>
      <c r="B56" s="340">
        <v>2793712.1439199997</v>
      </c>
    </row>
    <row r="57" spans="1:2">
      <c r="A57" s="348" t="s">
        <v>83</v>
      </c>
      <c r="B57" s="340">
        <v>48273.475689999999</v>
      </c>
    </row>
    <row r="58" spans="1:2">
      <c r="A58" s="348" t="s">
        <v>84</v>
      </c>
      <c r="B58" s="340">
        <v>66647.934130000009</v>
      </c>
    </row>
    <row r="59" spans="1:2">
      <c r="A59" s="348" t="s">
        <v>81</v>
      </c>
      <c r="B59" s="340">
        <v>442276.33289999998</v>
      </c>
    </row>
    <row r="60" spans="1:2">
      <c r="A60" s="348" t="s">
        <v>82</v>
      </c>
      <c r="B60" s="340">
        <v>846629.14159999997</v>
      </c>
    </row>
    <row r="61" spans="1:2">
      <c r="A61" s="348" t="s">
        <v>79</v>
      </c>
      <c r="B61" s="340">
        <v>483603.84360000002</v>
      </c>
    </row>
    <row r="62" spans="1:2">
      <c r="A62" s="348" t="s">
        <v>80</v>
      </c>
      <c r="B62" s="340">
        <v>906281.41599999997</v>
      </c>
    </row>
    <row r="63" spans="1:2">
      <c r="A63" s="347" t="s">
        <v>66</v>
      </c>
      <c r="B63" s="340">
        <v>10496466.560288999</v>
      </c>
    </row>
    <row r="64" spans="1:2">
      <c r="A64" s="348" t="s">
        <v>83</v>
      </c>
      <c r="B64" s="340">
        <v>534333.02807899995</v>
      </c>
    </row>
    <row r="65" spans="1:2">
      <c r="A65" s="348" t="s">
        <v>84</v>
      </c>
      <c r="B65" s="340">
        <v>556809.58600000001</v>
      </c>
    </row>
    <row r="66" spans="1:2">
      <c r="A66" s="348" t="s">
        <v>81</v>
      </c>
      <c r="B66" s="340">
        <v>1567329.0506900002</v>
      </c>
    </row>
    <row r="67" spans="1:2">
      <c r="A67" s="348" t="s">
        <v>82</v>
      </c>
      <c r="B67" s="340">
        <v>2547267.1058199997</v>
      </c>
    </row>
    <row r="68" spans="1:2">
      <c r="A68" s="348" t="s">
        <v>79</v>
      </c>
      <c r="B68" s="340">
        <v>2094716.1737999998</v>
      </c>
    </row>
    <row r="69" spans="1:2">
      <c r="A69" s="348" t="s">
        <v>80</v>
      </c>
      <c r="B69" s="340">
        <v>3196011.6158999996</v>
      </c>
    </row>
    <row r="70" spans="1:2">
      <c r="A70" s="347" t="s">
        <v>74</v>
      </c>
      <c r="B70" s="340">
        <v>20992933.120577995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F100"/>
  <sheetViews>
    <sheetView zoomScaleNormal="100" workbookViewId="0">
      <pane xSplit="1" ySplit="3" topLeftCell="B4" activePane="bottomRight" state="frozen"/>
      <selection pane="topRight" activeCell="B1" sqref="B1"/>
      <selection pane="bottomLeft" activeCell="A5" sqref="A5"/>
      <selection pane="bottomRight" sqref="A1:XFD1048576"/>
    </sheetView>
  </sheetViews>
  <sheetFormatPr defaultRowHeight="15"/>
  <cols>
    <col min="1" max="1" width="46.85546875" customWidth="1"/>
    <col min="2" max="2" width="10.7109375" customWidth="1"/>
    <col min="3" max="3" width="12" customWidth="1"/>
    <col min="4" max="4" width="10.7109375" customWidth="1"/>
    <col min="5" max="5" width="12.42578125" customWidth="1"/>
    <col min="6" max="6" width="10.7109375" customWidth="1"/>
    <col min="7" max="7" width="12.28515625" customWidth="1"/>
    <col min="8" max="8" width="10.7109375" customWidth="1"/>
    <col min="9" max="9" width="11.7109375" customWidth="1"/>
    <col min="10" max="10" width="10.7109375" customWidth="1"/>
    <col min="11" max="11" width="11.7109375" customWidth="1"/>
    <col min="12" max="12" width="10.7109375" customWidth="1"/>
    <col min="13" max="13" width="12.7109375" customWidth="1"/>
    <col min="14" max="14" width="10.7109375" customWidth="1"/>
    <col min="15" max="15" width="11.42578125" customWidth="1"/>
    <col min="16" max="16" width="10.7109375" customWidth="1"/>
    <col min="17" max="17" width="11.7109375" customWidth="1"/>
    <col min="18" max="18" width="10.7109375" customWidth="1"/>
    <col min="19" max="19" width="12.42578125" customWidth="1"/>
    <col min="20" max="20" width="10.42578125" customWidth="1"/>
    <col min="21" max="21" width="11.5703125" customWidth="1"/>
    <col min="22" max="23" width="13.7109375" bestFit="1" customWidth="1"/>
    <col min="24" max="24" width="12.28515625" bestFit="1" customWidth="1"/>
    <col min="25" max="25" width="12.85546875" customWidth="1"/>
    <col min="26" max="26" width="11.85546875" customWidth="1"/>
    <col min="27" max="27" width="12.140625" customWidth="1"/>
    <col min="28" max="28" width="12.85546875" bestFit="1" customWidth="1"/>
    <col min="29" max="29" width="13.7109375" bestFit="1" customWidth="1"/>
    <col min="30" max="30" width="12.42578125" customWidth="1"/>
    <col min="31" max="31" width="12.5703125" customWidth="1"/>
    <col min="32" max="32" width="11.7109375" customWidth="1"/>
    <col min="33" max="33" width="12" customWidth="1"/>
    <col min="34" max="34" width="12.85546875" bestFit="1" customWidth="1"/>
    <col min="35" max="35" width="13.7109375" bestFit="1" customWidth="1"/>
    <col min="36" max="36" width="12.28515625" customWidth="1"/>
    <col min="37" max="37" width="12.5703125" customWidth="1"/>
    <col min="38" max="38" width="11.7109375" customWidth="1"/>
    <col min="39" max="39" width="12" customWidth="1"/>
    <col min="40" max="40" width="12.85546875" bestFit="1" customWidth="1"/>
    <col min="41" max="41" width="12.5703125" bestFit="1" customWidth="1"/>
    <col min="42" max="42" width="12.7109375" customWidth="1"/>
    <col min="43" max="43" width="12.5703125" customWidth="1"/>
    <col min="44" max="44" width="11.42578125" customWidth="1"/>
    <col min="45" max="45" width="12.140625" customWidth="1"/>
    <col min="46" max="46" width="13.7109375" bestFit="1" customWidth="1"/>
    <col min="47" max="47" width="14.5703125" bestFit="1" customWidth="1"/>
    <col min="48" max="48" width="12.140625" customWidth="1"/>
    <col min="49" max="49" width="12.28515625" customWidth="1"/>
    <col min="50" max="50" width="9.140625" style="8"/>
    <col min="51" max="51" width="12.85546875" style="8" customWidth="1"/>
    <col min="52" max="52" width="12.140625" style="8" customWidth="1"/>
    <col min="53" max="53" width="12.85546875" style="8" customWidth="1"/>
    <col min="54" max="55" width="11.85546875" style="8" customWidth="1"/>
    <col min="56" max="56" width="12.5703125" customWidth="1"/>
  </cols>
  <sheetData>
    <row r="1" spans="1:56" s="4" customFormat="1" ht="15" customHeight="1">
      <c r="A1" s="112" t="s">
        <v>48</v>
      </c>
      <c r="B1" s="244" t="s">
        <v>63</v>
      </c>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31"/>
      <c r="AY1" s="117"/>
      <c r="AZ1" s="118"/>
      <c r="BA1" s="118"/>
      <c r="BB1" s="118"/>
      <c r="BC1" s="118"/>
      <c r="BD1" s="119"/>
    </row>
    <row r="2" spans="1:56" s="9" customFormat="1" ht="15.75" thickBot="1">
      <c r="A2" s="113" t="s">
        <v>47</v>
      </c>
      <c r="B2" s="361">
        <v>2007</v>
      </c>
      <c r="C2" s="359"/>
      <c r="D2" s="359"/>
      <c r="E2" s="359"/>
      <c r="F2" s="359"/>
      <c r="G2" s="360"/>
      <c r="H2" s="358">
        <v>2008</v>
      </c>
      <c r="I2" s="359"/>
      <c r="J2" s="359"/>
      <c r="K2" s="359"/>
      <c r="L2" s="359"/>
      <c r="M2" s="359"/>
      <c r="N2" s="358">
        <v>2009</v>
      </c>
      <c r="O2" s="359"/>
      <c r="P2" s="359"/>
      <c r="Q2" s="359"/>
      <c r="R2" s="359"/>
      <c r="S2" s="359"/>
      <c r="T2" s="358">
        <v>2010</v>
      </c>
      <c r="U2" s="359"/>
      <c r="V2" s="359"/>
      <c r="W2" s="359"/>
      <c r="X2" s="359"/>
      <c r="Y2" s="359"/>
      <c r="Z2" s="358">
        <v>2011</v>
      </c>
      <c r="AA2" s="359"/>
      <c r="AB2" s="359"/>
      <c r="AC2" s="359"/>
      <c r="AD2" s="359"/>
      <c r="AE2" s="359"/>
      <c r="AF2" s="358">
        <v>2012</v>
      </c>
      <c r="AG2" s="359"/>
      <c r="AH2" s="359"/>
      <c r="AI2" s="359"/>
      <c r="AJ2" s="359"/>
      <c r="AK2" s="359"/>
      <c r="AL2" s="358">
        <v>2013</v>
      </c>
      <c r="AM2" s="359"/>
      <c r="AN2" s="359"/>
      <c r="AO2" s="359"/>
      <c r="AP2" s="359"/>
      <c r="AQ2" s="359"/>
      <c r="AR2" s="358">
        <v>2014</v>
      </c>
      <c r="AS2" s="359"/>
      <c r="AT2" s="359"/>
      <c r="AU2" s="359"/>
      <c r="AV2" s="359"/>
      <c r="AW2" s="360"/>
      <c r="AX2" s="188"/>
      <c r="AY2" s="358" t="s">
        <v>66</v>
      </c>
      <c r="AZ2" s="359"/>
      <c r="BA2" s="359"/>
      <c r="BB2" s="359"/>
      <c r="BC2" s="359"/>
      <c r="BD2" s="360"/>
    </row>
    <row r="3" spans="1:56" s="9" customFormat="1" ht="60.75" thickBot="1">
      <c r="A3" s="137" t="s">
        <v>46</v>
      </c>
      <c r="B3" s="11" t="s">
        <v>79</v>
      </c>
      <c r="C3" s="11" t="s">
        <v>80</v>
      </c>
      <c r="D3" s="11" t="s">
        <v>81</v>
      </c>
      <c r="E3" s="11" t="s">
        <v>82</v>
      </c>
      <c r="F3" s="11" t="s">
        <v>83</v>
      </c>
      <c r="G3" s="12" t="s">
        <v>84</v>
      </c>
      <c r="H3" s="11" t="s">
        <v>79</v>
      </c>
      <c r="I3" s="11" t="s">
        <v>80</v>
      </c>
      <c r="J3" s="11" t="s">
        <v>81</v>
      </c>
      <c r="K3" s="11" t="s">
        <v>82</v>
      </c>
      <c r="L3" s="11" t="s">
        <v>83</v>
      </c>
      <c r="M3" s="12" t="s">
        <v>84</v>
      </c>
      <c r="N3" s="11" t="s">
        <v>79</v>
      </c>
      <c r="O3" s="11" t="s">
        <v>80</v>
      </c>
      <c r="P3" s="11" t="s">
        <v>81</v>
      </c>
      <c r="Q3" s="11" t="s">
        <v>82</v>
      </c>
      <c r="R3" s="11" t="s">
        <v>83</v>
      </c>
      <c r="S3" s="12" t="s">
        <v>84</v>
      </c>
      <c r="T3" s="11" t="s">
        <v>79</v>
      </c>
      <c r="U3" s="11" t="s">
        <v>80</v>
      </c>
      <c r="V3" s="11" t="s">
        <v>81</v>
      </c>
      <c r="W3" s="11" t="s">
        <v>82</v>
      </c>
      <c r="X3" s="11" t="s">
        <v>83</v>
      </c>
      <c r="Y3" s="12" t="s">
        <v>84</v>
      </c>
      <c r="Z3" s="11" t="s">
        <v>79</v>
      </c>
      <c r="AA3" s="11" t="s">
        <v>80</v>
      </c>
      <c r="AB3" s="11" t="s">
        <v>81</v>
      </c>
      <c r="AC3" s="11" t="s">
        <v>82</v>
      </c>
      <c r="AD3" s="11" t="s">
        <v>83</v>
      </c>
      <c r="AE3" s="12" t="s">
        <v>84</v>
      </c>
      <c r="AF3" s="11" t="s">
        <v>79</v>
      </c>
      <c r="AG3" s="11" t="s">
        <v>80</v>
      </c>
      <c r="AH3" s="11" t="s">
        <v>81</v>
      </c>
      <c r="AI3" s="11" t="s">
        <v>82</v>
      </c>
      <c r="AJ3" s="11" t="s">
        <v>83</v>
      </c>
      <c r="AK3" s="12" t="s">
        <v>84</v>
      </c>
      <c r="AL3" s="11" t="s">
        <v>79</v>
      </c>
      <c r="AM3" s="11" t="s">
        <v>80</v>
      </c>
      <c r="AN3" s="11" t="s">
        <v>81</v>
      </c>
      <c r="AO3" s="11" t="s">
        <v>82</v>
      </c>
      <c r="AP3" s="11" t="s">
        <v>83</v>
      </c>
      <c r="AQ3" s="12" t="s">
        <v>84</v>
      </c>
      <c r="AR3" s="13" t="s">
        <v>79</v>
      </c>
      <c r="AS3" s="13" t="s">
        <v>80</v>
      </c>
      <c r="AT3" s="13" t="s">
        <v>81</v>
      </c>
      <c r="AU3" s="13" t="s">
        <v>82</v>
      </c>
      <c r="AV3" s="13" t="s">
        <v>83</v>
      </c>
      <c r="AW3" s="14" t="s">
        <v>84</v>
      </c>
      <c r="AX3" s="5"/>
      <c r="AY3" s="186" t="s">
        <v>79</v>
      </c>
      <c r="AZ3" s="11" t="s">
        <v>80</v>
      </c>
      <c r="BA3" s="11" t="s">
        <v>81</v>
      </c>
      <c r="BB3" s="11" t="s">
        <v>82</v>
      </c>
      <c r="BC3" s="11" t="s">
        <v>83</v>
      </c>
      <c r="BD3" s="14" t="s">
        <v>84</v>
      </c>
    </row>
    <row r="4" spans="1:56" s="9" customFormat="1" ht="16.5">
      <c r="A4" s="15" t="s">
        <v>0</v>
      </c>
      <c r="B4" s="16">
        <v>159947</v>
      </c>
      <c r="C4" s="17">
        <v>174230</v>
      </c>
      <c r="D4" s="17">
        <v>103076</v>
      </c>
      <c r="E4" s="17">
        <v>44871.94599</v>
      </c>
      <c r="F4" s="17">
        <v>56870.939999000002</v>
      </c>
      <c r="G4" s="18">
        <v>30427.470209999999</v>
      </c>
      <c r="H4" s="19">
        <v>106793.1263</v>
      </c>
      <c r="I4" s="19">
        <v>111487.4342</v>
      </c>
      <c r="J4" s="19">
        <v>55638.667990000002</v>
      </c>
      <c r="K4" s="19">
        <v>55752.006329999997</v>
      </c>
      <c r="L4" s="19">
        <v>51154.458319999998</v>
      </c>
      <c r="M4" s="20">
        <v>55735.42785</v>
      </c>
      <c r="N4" s="19">
        <v>145398.15040000001</v>
      </c>
      <c r="O4" s="19">
        <v>145776.5105</v>
      </c>
      <c r="P4" s="19">
        <v>110631.5984</v>
      </c>
      <c r="Q4" s="19">
        <v>101717.6875</v>
      </c>
      <c r="R4" s="19">
        <v>34766.551950000001</v>
      </c>
      <c r="S4" s="20">
        <v>44058.823049999999</v>
      </c>
      <c r="T4" s="21">
        <v>241689.62580000001</v>
      </c>
      <c r="U4" s="19">
        <v>391663.68239999999</v>
      </c>
      <c r="V4" s="19">
        <v>173554.8426</v>
      </c>
      <c r="W4" s="19">
        <v>301637.97749999998</v>
      </c>
      <c r="X4" s="19">
        <v>68134.783169999995</v>
      </c>
      <c r="Y4" s="20">
        <v>90025.704930000007</v>
      </c>
      <c r="Z4" s="21">
        <v>271526.45919999998</v>
      </c>
      <c r="AA4" s="19">
        <v>303399.27049999998</v>
      </c>
      <c r="AB4" s="19">
        <v>189398.07399999999</v>
      </c>
      <c r="AC4" s="19">
        <v>207368.92809999999</v>
      </c>
      <c r="AD4" s="19">
        <v>82128.38526000001</v>
      </c>
      <c r="AE4" s="20">
        <v>96030.342400000009</v>
      </c>
      <c r="AF4" s="21">
        <v>323581.1041</v>
      </c>
      <c r="AG4" s="19">
        <v>561991.59160000004</v>
      </c>
      <c r="AH4" s="19">
        <v>214773.96659999999</v>
      </c>
      <c r="AI4" s="19">
        <v>462066.18889999995</v>
      </c>
      <c r="AJ4" s="19">
        <v>108807.1375</v>
      </c>
      <c r="AK4" s="20">
        <v>99925.402669999996</v>
      </c>
      <c r="AL4" s="21">
        <v>362176.86439999996</v>
      </c>
      <c r="AM4" s="19">
        <v>601181.71070000005</v>
      </c>
      <c r="AN4" s="19">
        <v>277979.56819999998</v>
      </c>
      <c r="AO4" s="19">
        <v>527223.22989999992</v>
      </c>
      <c r="AP4" s="19">
        <v>84197.296189999994</v>
      </c>
      <c r="AQ4" s="20">
        <v>73958.480760000006</v>
      </c>
      <c r="AR4" s="21">
        <v>483603.84360000002</v>
      </c>
      <c r="AS4" s="19">
        <v>906281.41599999997</v>
      </c>
      <c r="AT4" s="19">
        <v>442276.33289999998</v>
      </c>
      <c r="AU4" s="19">
        <v>846629.14159999997</v>
      </c>
      <c r="AV4" s="19">
        <v>48273.475689999999</v>
      </c>
      <c r="AW4" s="20">
        <v>66647.934130000009</v>
      </c>
      <c r="AX4" s="6"/>
      <c r="AY4" s="189">
        <f>SUM(B4,H4,N4,T4,Z4,AF4,AL4,AR4)</f>
        <v>2094716.1737999998</v>
      </c>
      <c r="AZ4" s="29">
        <f t="shared" ref="AZ4:BD19" si="0">SUM(C4,I4,O4,U4,AA4,AG4,AM4,AS4)</f>
        <v>3196011.6158999996</v>
      </c>
      <c r="BA4" s="29">
        <f t="shared" si="0"/>
        <v>1567329.0506900002</v>
      </c>
      <c r="BB4" s="29">
        <f t="shared" si="0"/>
        <v>2547267.1058199997</v>
      </c>
      <c r="BC4" s="29">
        <f t="shared" si="0"/>
        <v>534333.02807899995</v>
      </c>
      <c r="BD4" s="192">
        <f t="shared" si="0"/>
        <v>556809.58600000001</v>
      </c>
    </row>
    <row r="5" spans="1:56" ht="30">
      <c r="A5" s="138" t="s">
        <v>8</v>
      </c>
      <c r="B5" s="22">
        <v>54454.424085999999</v>
      </c>
      <c r="C5" s="23">
        <v>63235.144440999997</v>
      </c>
      <c r="D5" s="23">
        <v>38025.949586000002</v>
      </c>
      <c r="E5" s="23">
        <v>18125.230039999999</v>
      </c>
      <c r="F5" s="23">
        <v>16428.4745</v>
      </c>
      <c r="G5" s="24">
        <v>9204.0641479999995</v>
      </c>
      <c r="H5" s="25">
        <v>32625.556949999998</v>
      </c>
      <c r="I5" s="25">
        <v>34736.072350000002</v>
      </c>
      <c r="J5" s="25">
        <v>19230.49739</v>
      </c>
      <c r="K5" s="25">
        <v>20688.972670000003</v>
      </c>
      <c r="L5" s="25">
        <v>13395.05956</v>
      </c>
      <c r="M5" s="24">
        <v>14047.099679999999</v>
      </c>
      <c r="N5" s="25">
        <v>67354.467909999992</v>
      </c>
      <c r="O5" s="25">
        <v>62683.700880000004</v>
      </c>
      <c r="P5" s="25">
        <v>56150.98732</v>
      </c>
      <c r="Q5" s="25">
        <v>50002.678119999997</v>
      </c>
      <c r="R5" s="25">
        <v>11203.480579999999</v>
      </c>
      <c r="S5" s="24">
        <v>12681.02276</v>
      </c>
      <c r="T5" s="26">
        <v>136803.1458</v>
      </c>
      <c r="U5" s="25">
        <v>269259.40860000002</v>
      </c>
      <c r="V5" s="25">
        <v>94005.880609999993</v>
      </c>
      <c r="W5" s="25">
        <v>214981.02710000001</v>
      </c>
      <c r="X5" s="25">
        <v>42797.265180000002</v>
      </c>
      <c r="Y5" s="24">
        <v>54278.381500000003</v>
      </c>
      <c r="Z5" s="26">
        <v>136043.21269999997</v>
      </c>
      <c r="AA5" s="25">
        <v>153750.234</v>
      </c>
      <c r="AB5" s="25">
        <v>77899.291200000007</v>
      </c>
      <c r="AC5" s="25">
        <v>88913.503420000008</v>
      </c>
      <c r="AD5" s="25">
        <v>58143.921479999997</v>
      </c>
      <c r="AE5" s="24">
        <v>64836.730579999996</v>
      </c>
      <c r="AF5" s="26">
        <v>148925.09590000001</v>
      </c>
      <c r="AG5" s="25">
        <v>386683.9804</v>
      </c>
      <c r="AH5" s="25">
        <v>62965.329949999999</v>
      </c>
      <c r="AI5" s="25">
        <v>316947.89260000002</v>
      </c>
      <c r="AJ5" s="25">
        <v>85959.76599</v>
      </c>
      <c r="AK5" s="24">
        <v>69736.087809999997</v>
      </c>
      <c r="AL5" s="26">
        <v>152294.8357</v>
      </c>
      <c r="AM5" s="25">
        <v>350564.13860000001</v>
      </c>
      <c r="AN5" s="25">
        <v>106352.2044</v>
      </c>
      <c r="AO5" s="25">
        <v>326136.67499999999</v>
      </c>
      <c r="AP5" s="25">
        <v>45942.631280000001</v>
      </c>
      <c r="AQ5" s="24">
        <v>24427.463600000003</v>
      </c>
      <c r="AR5" s="26">
        <v>162712.1109</v>
      </c>
      <c r="AS5" s="25">
        <v>541608.03279999993</v>
      </c>
      <c r="AT5" s="25">
        <v>135659.66649999999</v>
      </c>
      <c r="AU5" s="25">
        <v>509906.11589999998</v>
      </c>
      <c r="AV5" s="25">
        <v>28802.191340000001</v>
      </c>
      <c r="AW5" s="24">
        <v>33451.663820000002</v>
      </c>
      <c r="AX5" s="7"/>
      <c r="AY5" s="22">
        <f>SUM(B5,H5,N5,T5,Z5,AF5,AL5,AR5)</f>
        <v>891212.84994599991</v>
      </c>
      <c r="AZ5" s="25">
        <f>SUM(C5,I5,O5,U5,AA5,AG5,AM5,AS5)</f>
        <v>1862520.7120709999</v>
      </c>
      <c r="BA5" s="25">
        <f t="shared" si="0"/>
        <v>590289.80695599993</v>
      </c>
      <c r="BB5" s="25">
        <f t="shared" si="0"/>
        <v>1545702.09485</v>
      </c>
      <c r="BC5" s="25">
        <f t="shared" si="0"/>
        <v>302672.78991000005</v>
      </c>
      <c r="BD5" s="24">
        <f t="shared" si="0"/>
        <v>282662.513898</v>
      </c>
    </row>
    <row r="6" spans="1:56" ht="16.5">
      <c r="A6" s="139" t="s">
        <v>9</v>
      </c>
      <c r="B6" s="23">
        <v>49638.014086000003</v>
      </c>
      <c r="C6" s="23">
        <v>58141.400615999999</v>
      </c>
      <c r="D6" s="23">
        <v>34590.539585999999</v>
      </c>
      <c r="E6" s="23">
        <v>16775.43319</v>
      </c>
      <c r="F6" s="23">
        <v>15047.4745</v>
      </c>
      <c r="G6" s="24">
        <v>8352.4202530000002</v>
      </c>
      <c r="H6" s="25">
        <v>30173.185719999998</v>
      </c>
      <c r="I6" s="25">
        <v>31692.476159999998</v>
      </c>
      <c r="J6" s="25">
        <v>17915.375550000001</v>
      </c>
      <c r="K6" s="25">
        <v>19378.141609999999</v>
      </c>
      <c r="L6" s="25">
        <v>12257.810170000001</v>
      </c>
      <c r="M6" s="24">
        <v>12314.334560000001</v>
      </c>
      <c r="N6" s="25">
        <v>65654.321309999999</v>
      </c>
      <c r="O6" s="25">
        <v>60760.348310000001</v>
      </c>
      <c r="P6" s="25">
        <v>54575.136709999999</v>
      </c>
      <c r="Q6" s="25">
        <v>48424.400600000001</v>
      </c>
      <c r="R6" s="25">
        <v>11079.18461</v>
      </c>
      <c r="S6" s="24">
        <v>12335.94771</v>
      </c>
      <c r="T6" s="26">
        <v>134477.72839999999</v>
      </c>
      <c r="U6" s="25">
        <v>266933.99119999999</v>
      </c>
      <c r="V6" s="25">
        <v>92011.537209999995</v>
      </c>
      <c r="W6" s="25">
        <v>212986.68369999999</v>
      </c>
      <c r="X6" s="25">
        <v>42466.191140000003</v>
      </c>
      <c r="Y6" s="24">
        <v>53947.307460000004</v>
      </c>
      <c r="Z6" s="26">
        <v>133272.81649999999</v>
      </c>
      <c r="AA6" s="25">
        <v>151160.34890000001</v>
      </c>
      <c r="AB6" s="25">
        <v>75128.895040000003</v>
      </c>
      <c r="AC6" s="25">
        <v>86323.61834999999</v>
      </c>
      <c r="AD6" s="25">
        <v>58143.921479999997</v>
      </c>
      <c r="AE6" s="24">
        <v>64836.730579999996</v>
      </c>
      <c r="AF6" s="26">
        <v>145561.7224</v>
      </c>
      <c r="AG6" s="25">
        <v>383320.60680000001</v>
      </c>
      <c r="AH6" s="25">
        <v>59601.956389999999</v>
      </c>
      <c r="AI6" s="25">
        <v>313584.51899999997</v>
      </c>
      <c r="AJ6" s="25">
        <v>85959.76599</v>
      </c>
      <c r="AK6" s="24">
        <v>69736.087809999997</v>
      </c>
      <c r="AL6" s="26">
        <v>148231.58600000001</v>
      </c>
      <c r="AM6" s="25">
        <v>346500.88889999996</v>
      </c>
      <c r="AN6" s="25">
        <v>102288.9547</v>
      </c>
      <c r="AO6" s="25">
        <v>322073.4253</v>
      </c>
      <c r="AP6" s="25">
        <v>45942.631280000001</v>
      </c>
      <c r="AQ6" s="24">
        <v>24427.463600000003</v>
      </c>
      <c r="AR6" s="26">
        <v>158711.4614</v>
      </c>
      <c r="AS6" s="25">
        <v>537607.38329999999</v>
      </c>
      <c r="AT6" s="25">
        <v>131659.01699999999</v>
      </c>
      <c r="AU6" s="25">
        <v>505905.46639999998</v>
      </c>
      <c r="AV6" s="25">
        <v>28802.191340000001</v>
      </c>
      <c r="AW6" s="24">
        <v>33451.663820000002</v>
      </c>
      <c r="AX6" s="7"/>
      <c r="AY6" s="22">
        <f t="shared" ref="AY6:AZ35" si="1">SUM(B6,H6,N6,T6,Z6,AF6,AL6,AR6)</f>
        <v>865720.83581600001</v>
      </c>
      <c r="AZ6" s="25">
        <f t="shared" si="1"/>
        <v>1836117.4441859997</v>
      </c>
      <c r="BA6" s="25">
        <f t="shared" si="0"/>
        <v>567771.41218600003</v>
      </c>
      <c r="BB6" s="25">
        <f t="shared" si="0"/>
        <v>1525451.6881500001</v>
      </c>
      <c r="BC6" s="25">
        <f t="shared" si="0"/>
        <v>299699.17050999997</v>
      </c>
      <c r="BD6" s="24">
        <f t="shared" si="0"/>
        <v>279401.955793</v>
      </c>
    </row>
    <row r="7" spans="1:56" ht="16.5">
      <c r="A7" s="127" t="s">
        <v>10</v>
      </c>
      <c r="B7" s="23">
        <v>0</v>
      </c>
      <c r="C7" s="23">
        <v>0</v>
      </c>
      <c r="D7" s="23">
        <v>0</v>
      </c>
      <c r="E7" s="23">
        <v>0</v>
      </c>
      <c r="F7" s="23">
        <v>0</v>
      </c>
      <c r="G7" s="24">
        <v>0</v>
      </c>
      <c r="H7" s="25">
        <v>0</v>
      </c>
      <c r="I7" s="25">
        <v>0</v>
      </c>
      <c r="J7" s="25">
        <v>0</v>
      </c>
      <c r="K7" s="25">
        <v>0</v>
      </c>
      <c r="L7" s="25">
        <v>0</v>
      </c>
      <c r="M7" s="24">
        <v>0</v>
      </c>
      <c r="N7" s="25">
        <v>0</v>
      </c>
      <c r="O7" s="25">
        <v>0</v>
      </c>
      <c r="P7" s="25">
        <v>0</v>
      </c>
      <c r="Q7" s="25">
        <v>0</v>
      </c>
      <c r="R7" s="25">
        <v>0</v>
      </c>
      <c r="S7" s="24">
        <v>0</v>
      </c>
      <c r="T7" s="26">
        <v>0</v>
      </c>
      <c r="U7" s="25">
        <v>0</v>
      </c>
      <c r="V7" s="25">
        <v>0</v>
      </c>
      <c r="W7" s="25">
        <v>0</v>
      </c>
      <c r="X7" s="25">
        <v>0</v>
      </c>
      <c r="Y7" s="24">
        <v>0</v>
      </c>
      <c r="Z7" s="26">
        <v>0</v>
      </c>
      <c r="AA7" s="25">
        <v>0</v>
      </c>
      <c r="AB7" s="25">
        <v>0</v>
      </c>
      <c r="AC7" s="25">
        <v>0</v>
      </c>
      <c r="AD7" s="25">
        <v>0</v>
      </c>
      <c r="AE7" s="24">
        <v>0</v>
      </c>
      <c r="AF7" s="26">
        <v>0</v>
      </c>
      <c r="AG7" s="25">
        <v>0</v>
      </c>
      <c r="AH7" s="25">
        <v>0</v>
      </c>
      <c r="AI7" s="25">
        <v>0</v>
      </c>
      <c r="AJ7" s="25">
        <v>0</v>
      </c>
      <c r="AK7" s="24">
        <v>0</v>
      </c>
      <c r="AL7" s="26">
        <v>0</v>
      </c>
      <c r="AM7" s="25">
        <v>0</v>
      </c>
      <c r="AN7" s="25">
        <v>0</v>
      </c>
      <c r="AO7" s="25">
        <v>0</v>
      </c>
      <c r="AP7" s="25">
        <v>0</v>
      </c>
      <c r="AQ7" s="24">
        <v>0</v>
      </c>
      <c r="AR7" s="26">
        <v>0</v>
      </c>
      <c r="AS7" s="25">
        <v>0</v>
      </c>
      <c r="AT7" s="25">
        <v>0</v>
      </c>
      <c r="AU7" s="25">
        <v>0</v>
      </c>
      <c r="AV7" s="25">
        <v>0</v>
      </c>
      <c r="AW7" s="24">
        <v>0</v>
      </c>
      <c r="AX7" s="7"/>
      <c r="AY7" s="22">
        <f t="shared" si="1"/>
        <v>0</v>
      </c>
      <c r="AZ7" s="25">
        <f t="shared" si="1"/>
        <v>0</v>
      </c>
      <c r="BA7" s="25">
        <f t="shared" si="0"/>
        <v>0</v>
      </c>
      <c r="BB7" s="25">
        <f t="shared" si="0"/>
        <v>0</v>
      </c>
      <c r="BC7" s="25">
        <f t="shared" si="0"/>
        <v>0</v>
      </c>
      <c r="BD7" s="24">
        <f t="shared" si="0"/>
        <v>0</v>
      </c>
    </row>
    <row r="8" spans="1:56" ht="16.5">
      <c r="A8" s="127" t="s">
        <v>11</v>
      </c>
      <c r="B8" s="23">
        <v>44653.658585999998</v>
      </c>
      <c r="C8" s="23">
        <v>53032.345115999997</v>
      </c>
      <c r="D8" s="23">
        <v>34390.539585999999</v>
      </c>
      <c r="E8" s="23">
        <v>16688.996149999999</v>
      </c>
      <c r="F8" s="23">
        <v>10263.119000000001</v>
      </c>
      <c r="G8" s="24">
        <v>6230.79907</v>
      </c>
      <c r="H8" s="25">
        <v>30056.312170000001</v>
      </c>
      <c r="I8" s="25">
        <v>31575.602620000001</v>
      </c>
      <c r="J8" s="25">
        <v>17908.226449999998</v>
      </c>
      <c r="K8" s="25">
        <v>19370.9925</v>
      </c>
      <c r="L8" s="25">
        <v>12148.085730000001</v>
      </c>
      <c r="M8" s="24">
        <v>12204.61011</v>
      </c>
      <c r="N8" s="25">
        <v>64278.587450000006</v>
      </c>
      <c r="O8" s="25">
        <v>59384.53428</v>
      </c>
      <c r="P8" s="25">
        <v>54567.199710000001</v>
      </c>
      <c r="Q8" s="25">
        <v>48416.383439999998</v>
      </c>
      <c r="R8" s="25">
        <v>9711.3877369999991</v>
      </c>
      <c r="S8" s="24">
        <v>10968.15084</v>
      </c>
      <c r="T8" s="26">
        <v>130380.75959999999</v>
      </c>
      <c r="U8" s="25">
        <v>260301.53959999999</v>
      </c>
      <c r="V8" s="25">
        <v>91997.914569999994</v>
      </c>
      <c r="W8" s="25">
        <v>212978.16949999999</v>
      </c>
      <c r="X8" s="25">
        <v>38382.845009999997</v>
      </c>
      <c r="Y8" s="24">
        <v>47323.370069999997</v>
      </c>
      <c r="Z8" s="26">
        <v>132982.41450000001</v>
      </c>
      <c r="AA8" s="25">
        <v>150824.32369999998</v>
      </c>
      <c r="AB8" s="25">
        <v>75026.550719999999</v>
      </c>
      <c r="AC8" s="25">
        <v>86195.687940000003</v>
      </c>
      <c r="AD8" s="25">
        <v>57955.863789999996</v>
      </c>
      <c r="AE8" s="24">
        <v>64628.635780000004</v>
      </c>
      <c r="AF8" s="26">
        <v>145198.74069999999</v>
      </c>
      <c r="AG8" s="25">
        <v>382922.76929999999</v>
      </c>
      <c r="AH8" s="25">
        <v>59350.273560000001</v>
      </c>
      <c r="AI8" s="25">
        <v>313307.50439999998</v>
      </c>
      <c r="AJ8" s="25">
        <v>85848.467099999994</v>
      </c>
      <c r="AK8" s="24">
        <v>69615.264930000005</v>
      </c>
      <c r="AL8" s="26">
        <v>147861.1575</v>
      </c>
      <c r="AM8" s="25">
        <v>345974.05200000003</v>
      </c>
      <c r="AN8" s="25">
        <v>102108.5701</v>
      </c>
      <c r="AO8" s="25">
        <v>321739.85149999999</v>
      </c>
      <c r="AP8" s="25">
        <v>45752.587380000004</v>
      </c>
      <c r="AQ8" s="24">
        <v>24234.20047</v>
      </c>
      <c r="AR8" s="26">
        <v>158509.71369999999</v>
      </c>
      <c r="AS8" s="25">
        <v>537244.5597000001</v>
      </c>
      <c r="AT8" s="25">
        <v>131645.85</v>
      </c>
      <c r="AU8" s="25">
        <v>505816.2708</v>
      </c>
      <c r="AV8" s="25">
        <v>28613.610570000001</v>
      </c>
      <c r="AW8" s="24">
        <v>33178.03587</v>
      </c>
      <c r="AX8" s="7"/>
      <c r="AY8" s="22">
        <f t="shared" si="1"/>
        <v>853921.34420599998</v>
      </c>
      <c r="AZ8" s="25">
        <f t="shared" si="1"/>
        <v>1821259.7263159999</v>
      </c>
      <c r="BA8" s="25">
        <f t="shared" si="0"/>
        <v>566995.12469600001</v>
      </c>
      <c r="BB8" s="25">
        <f t="shared" si="0"/>
        <v>1524513.85623</v>
      </c>
      <c r="BC8" s="25">
        <f t="shared" si="0"/>
        <v>288675.96631699998</v>
      </c>
      <c r="BD8" s="24">
        <f t="shared" si="0"/>
        <v>268383.06714</v>
      </c>
    </row>
    <row r="9" spans="1:56" ht="16.5" hidden="1">
      <c r="A9" s="127" t="s">
        <v>12</v>
      </c>
      <c r="B9" s="23">
        <v>32133.591283999998</v>
      </c>
      <c r="C9" s="23">
        <v>36833.495432000003</v>
      </c>
      <c r="D9" s="23">
        <v>26525.121383999998</v>
      </c>
      <c r="E9" s="23">
        <v>12646.03289</v>
      </c>
      <c r="F9" s="23">
        <v>5608.4699000000001</v>
      </c>
      <c r="G9" s="24">
        <v>3272.8590750000003</v>
      </c>
      <c r="H9" s="25">
        <v>19817.835480000002</v>
      </c>
      <c r="I9" s="25">
        <v>19893.717250000002</v>
      </c>
      <c r="J9" s="25">
        <v>14351.793730000001</v>
      </c>
      <c r="K9" s="25">
        <v>14371.151119999999</v>
      </c>
      <c r="L9" s="25">
        <v>5466.0417459999999</v>
      </c>
      <c r="M9" s="24">
        <v>5522.5661339999997</v>
      </c>
      <c r="N9" s="25">
        <v>43799.466799999995</v>
      </c>
      <c r="O9" s="25">
        <v>44333.657530000004</v>
      </c>
      <c r="P9" s="25">
        <v>39803.211689999996</v>
      </c>
      <c r="Q9" s="25">
        <v>39098.644209999999</v>
      </c>
      <c r="R9" s="25">
        <v>3996.2551109999999</v>
      </c>
      <c r="S9" s="24">
        <v>5235.0133210000004</v>
      </c>
      <c r="T9" s="26">
        <v>112133.9893</v>
      </c>
      <c r="U9" s="25">
        <v>238726.58230000001</v>
      </c>
      <c r="V9" s="25">
        <v>80374.828989999995</v>
      </c>
      <c r="W9" s="25">
        <v>198433.88369999998</v>
      </c>
      <c r="X9" s="25">
        <v>31759.160260000001</v>
      </c>
      <c r="Y9" s="24">
        <v>40292.69859</v>
      </c>
      <c r="Z9" s="26">
        <v>115926.39559999999</v>
      </c>
      <c r="AA9" s="25">
        <v>133467.52849999999</v>
      </c>
      <c r="AB9" s="25">
        <v>64752.715539999997</v>
      </c>
      <c r="AC9" s="25">
        <v>77833.582779999997</v>
      </c>
      <c r="AD9" s="25">
        <v>51173.680049999995</v>
      </c>
      <c r="AE9" s="24">
        <v>55633.94569</v>
      </c>
      <c r="AF9" s="26">
        <v>122750.4748</v>
      </c>
      <c r="AG9" s="25">
        <v>349077.50939999998</v>
      </c>
      <c r="AH9" s="25">
        <v>44610.423360000001</v>
      </c>
      <c r="AI9" s="25">
        <v>291728.462</v>
      </c>
      <c r="AJ9" s="25">
        <v>78140.051449999999</v>
      </c>
      <c r="AK9" s="24">
        <v>57349.047399999996</v>
      </c>
      <c r="AL9" s="26">
        <v>118269.9997</v>
      </c>
      <c r="AM9" s="25">
        <v>312675.53830000001</v>
      </c>
      <c r="AN9" s="25">
        <v>91473.536569999997</v>
      </c>
      <c r="AO9" s="25">
        <v>304412.185</v>
      </c>
      <c r="AP9" s="25">
        <v>26796.463090000001</v>
      </c>
      <c r="AQ9" s="24">
        <v>8263.3533499999994</v>
      </c>
      <c r="AR9" s="26">
        <v>132447.85339999999</v>
      </c>
      <c r="AS9" s="25">
        <v>504847.44639999996</v>
      </c>
      <c r="AT9" s="25">
        <v>106048.6927</v>
      </c>
      <c r="AU9" s="25">
        <v>479442.7856</v>
      </c>
      <c r="AV9" s="25">
        <v>28148.907660000001</v>
      </c>
      <c r="AW9" s="24">
        <v>27154.4077</v>
      </c>
      <c r="AX9" s="7"/>
      <c r="AY9" s="22">
        <f t="shared" si="1"/>
        <v>697279.60636400001</v>
      </c>
      <c r="AZ9" s="25">
        <f t="shared" si="1"/>
        <v>1639855.475112</v>
      </c>
      <c r="BA9" s="25">
        <f t="shared" si="0"/>
        <v>467940.32396400004</v>
      </c>
      <c r="BB9" s="25">
        <f t="shared" si="0"/>
        <v>1417966.7273000001</v>
      </c>
      <c r="BC9" s="25">
        <f t="shared" si="0"/>
        <v>231089.02926700001</v>
      </c>
      <c r="BD9" s="24">
        <f t="shared" si="0"/>
        <v>202723.89125999997</v>
      </c>
    </row>
    <row r="10" spans="1:56" ht="30" hidden="1">
      <c r="A10" s="127" t="s">
        <v>13</v>
      </c>
      <c r="B10" s="23">
        <v>11880.296802000001</v>
      </c>
      <c r="C10" s="23">
        <v>15305.779184000001</v>
      </c>
      <c r="D10" s="23">
        <v>7300.6477020000002</v>
      </c>
      <c r="E10" s="23">
        <v>3798.877802</v>
      </c>
      <c r="F10" s="23">
        <v>4579.6490999999996</v>
      </c>
      <c r="G10" s="24">
        <v>2816.0535909999999</v>
      </c>
      <c r="H10" s="25">
        <v>7862.7303579999998</v>
      </c>
      <c r="I10" s="25">
        <v>9304.8402719999995</v>
      </c>
      <c r="J10" s="25">
        <v>1180.6863780000001</v>
      </c>
      <c r="K10" s="25">
        <v>2622.7962910000001</v>
      </c>
      <c r="L10" s="25">
        <v>6682.0439800000004</v>
      </c>
      <c r="M10" s="24">
        <v>6682.0439800000004</v>
      </c>
      <c r="N10" s="25">
        <v>12082.463169999999</v>
      </c>
      <c r="O10" s="25">
        <v>12046.41655</v>
      </c>
      <c r="P10" s="25">
        <v>6524.0113959999999</v>
      </c>
      <c r="Q10" s="25">
        <v>6469.9597429999994</v>
      </c>
      <c r="R10" s="25">
        <v>5558.4517729999998</v>
      </c>
      <c r="S10" s="24">
        <v>5576.4568019999997</v>
      </c>
      <c r="T10" s="26">
        <v>12200.90733</v>
      </c>
      <c r="U10" s="25">
        <v>13342.563689999999</v>
      </c>
      <c r="V10" s="25">
        <v>5775.681302</v>
      </c>
      <c r="W10" s="25">
        <v>6649.0763020000004</v>
      </c>
      <c r="X10" s="25">
        <v>6425.2260259999994</v>
      </c>
      <c r="Y10" s="24">
        <v>6693.4873909999997</v>
      </c>
      <c r="Z10" s="26">
        <v>12177.000340000001</v>
      </c>
      <c r="AA10" s="25">
        <v>15386.536189999999</v>
      </c>
      <c r="AB10" s="25">
        <v>5586.7122120000004</v>
      </c>
      <c r="AC10" s="25">
        <v>7502.9216749999996</v>
      </c>
      <c r="AD10" s="25">
        <v>6590.2881270000007</v>
      </c>
      <c r="AE10" s="24">
        <v>7883.6145140000008</v>
      </c>
      <c r="AF10" s="26">
        <v>16471.320369999998</v>
      </c>
      <c r="AG10" s="25">
        <v>22890.22855</v>
      </c>
      <c r="AH10" s="25">
        <v>8810.0533699999996</v>
      </c>
      <c r="AI10" s="25">
        <v>12756.56316</v>
      </c>
      <c r="AJ10" s="25">
        <v>7661.2670010000002</v>
      </c>
      <c r="AK10" s="24">
        <v>10133.66539</v>
      </c>
      <c r="AL10" s="26">
        <v>24303.08855</v>
      </c>
      <c r="AM10" s="25">
        <v>24604.138219999997</v>
      </c>
      <c r="AN10" s="25">
        <v>6026.0164429999995</v>
      </c>
      <c r="AO10" s="25">
        <v>9708.7510040000016</v>
      </c>
      <c r="AP10" s="25">
        <v>18277.072110000001</v>
      </c>
      <c r="AQ10" s="24">
        <v>14895.387220000001</v>
      </c>
      <c r="AR10" s="26">
        <v>19139.705249999999</v>
      </c>
      <c r="AS10" s="25">
        <v>23931.98846</v>
      </c>
      <c r="AT10" s="25">
        <v>18739.093920000003</v>
      </c>
      <c r="AU10" s="25">
        <v>18696.28284</v>
      </c>
      <c r="AV10" s="25">
        <v>400.61133819999998</v>
      </c>
      <c r="AW10" s="24">
        <v>5235.7056249999996</v>
      </c>
      <c r="AX10" s="7"/>
      <c r="AY10" s="22">
        <f t="shared" si="1"/>
        <v>116117.51217</v>
      </c>
      <c r="AZ10" s="25">
        <f t="shared" si="1"/>
        <v>136812.49111599999</v>
      </c>
      <c r="BA10" s="25">
        <f t="shared" si="0"/>
        <v>59942.902723000007</v>
      </c>
      <c r="BB10" s="25">
        <f t="shared" si="0"/>
        <v>68205.228816999996</v>
      </c>
      <c r="BC10" s="25">
        <f t="shared" si="0"/>
        <v>56174.6094552</v>
      </c>
      <c r="BD10" s="24">
        <f t="shared" si="0"/>
        <v>59916.414512999996</v>
      </c>
    </row>
    <row r="11" spans="1:56" ht="16.5" hidden="1">
      <c r="A11" s="127" t="s">
        <v>14</v>
      </c>
      <c r="B11" s="23">
        <v>639.77049999999997</v>
      </c>
      <c r="C11" s="23">
        <v>893.07050000000004</v>
      </c>
      <c r="D11" s="23">
        <v>564.77049999999997</v>
      </c>
      <c r="E11" s="23">
        <v>244.08545720000001</v>
      </c>
      <c r="F11" s="23">
        <v>75</v>
      </c>
      <c r="G11" s="24">
        <v>141.8864045</v>
      </c>
      <c r="H11" s="25">
        <v>2375.7463379999999</v>
      </c>
      <c r="I11" s="25">
        <v>2377.0450920000003</v>
      </c>
      <c r="J11" s="25">
        <v>2375.7463379999999</v>
      </c>
      <c r="K11" s="25">
        <v>2377.0450920000003</v>
      </c>
      <c r="L11" s="25">
        <v>0</v>
      </c>
      <c r="M11" s="24">
        <v>0</v>
      </c>
      <c r="N11" s="25">
        <v>8396.6574799999999</v>
      </c>
      <c r="O11" s="25">
        <v>3004.4602059999997</v>
      </c>
      <c r="P11" s="25">
        <v>8239.9766259999997</v>
      </c>
      <c r="Q11" s="25">
        <v>2847.7794859999999</v>
      </c>
      <c r="R11" s="25">
        <v>156.68085380000002</v>
      </c>
      <c r="S11" s="24">
        <v>156.68072020000002</v>
      </c>
      <c r="T11" s="26">
        <v>6045.8629979999996</v>
      </c>
      <c r="U11" s="25">
        <v>8232.3935880000008</v>
      </c>
      <c r="V11" s="25">
        <v>5847.4042769999996</v>
      </c>
      <c r="W11" s="25">
        <v>7895.2095049999998</v>
      </c>
      <c r="X11" s="25">
        <v>198.4587214</v>
      </c>
      <c r="Y11" s="24">
        <v>337.18408390000002</v>
      </c>
      <c r="Z11" s="26">
        <v>4879.0185750000001</v>
      </c>
      <c r="AA11" s="25">
        <v>1970.2590640000001</v>
      </c>
      <c r="AB11" s="25">
        <v>4687.1229659999999</v>
      </c>
      <c r="AC11" s="25">
        <v>859.18348930000002</v>
      </c>
      <c r="AD11" s="25">
        <v>191.89560879999999</v>
      </c>
      <c r="AE11" s="24">
        <v>1111.0755749999998</v>
      </c>
      <c r="AF11" s="26">
        <v>5976.9454699999997</v>
      </c>
      <c r="AG11" s="25">
        <v>10955.03133</v>
      </c>
      <c r="AH11" s="25">
        <v>5929.7968269999992</v>
      </c>
      <c r="AI11" s="25">
        <v>8822.4792020000004</v>
      </c>
      <c r="AJ11" s="25">
        <v>47.148643669999998</v>
      </c>
      <c r="AK11" s="24">
        <v>2132.5521330000001</v>
      </c>
      <c r="AL11" s="26">
        <v>5288.0692929999996</v>
      </c>
      <c r="AM11" s="25">
        <v>8694.3753990000005</v>
      </c>
      <c r="AN11" s="25">
        <v>4609.017116</v>
      </c>
      <c r="AO11" s="25">
        <v>7618.9154900000003</v>
      </c>
      <c r="AP11" s="25">
        <v>679.05217630000004</v>
      </c>
      <c r="AQ11" s="24">
        <v>1075.4599089999999</v>
      </c>
      <c r="AR11" s="26">
        <v>6922.1549830000004</v>
      </c>
      <c r="AS11" s="25">
        <v>8465.1249000000007</v>
      </c>
      <c r="AT11" s="25">
        <v>6858.0634119999995</v>
      </c>
      <c r="AU11" s="25">
        <v>7677.2023520000002</v>
      </c>
      <c r="AV11" s="25">
        <v>64.091570419999996</v>
      </c>
      <c r="AW11" s="24">
        <v>787.92254760000003</v>
      </c>
      <c r="AX11" s="7"/>
      <c r="AY11" s="22">
        <f t="shared" si="1"/>
        <v>40524.225636999996</v>
      </c>
      <c r="AZ11" s="25">
        <f t="shared" si="1"/>
        <v>44591.760079000007</v>
      </c>
      <c r="BA11" s="25">
        <f t="shared" si="0"/>
        <v>39111.898061999993</v>
      </c>
      <c r="BB11" s="25">
        <f t="shared" si="0"/>
        <v>38341.900073500001</v>
      </c>
      <c r="BC11" s="25">
        <f t="shared" si="0"/>
        <v>1412.3275743900001</v>
      </c>
      <c r="BD11" s="24">
        <f t="shared" si="0"/>
        <v>5742.7613732</v>
      </c>
    </row>
    <row r="12" spans="1:56" ht="16.5">
      <c r="A12" s="127" t="s">
        <v>15</v>
      </c>
      <c r="B12" s="23">
        <v>0</v>
      </c>
      <c r="C12" s="23">
        <v>0</v>
      </c>
      <c r="D12" s="23">
        <v>0</v>
      </c>
      <c r="E12" s="23">
        <v>0</v>
      </c>
      <c r="F12" s="23">
        <v>0</v>
      </c>
      <c r="G12" s="24">
        <v>0</v>
      </c>
      <c r="H12" s="25">
        <v>0</v>
      </c>
      <c r="I12" s="25">
        <v>0</v>
      </c>
      <c r="J12" s="25">
        <v>0</v>
      </c>
      <c r="K12" s="25">
        <v>0</v>
      </c>
      <c r="L12" s="25">
        <v>0</v>
      </c>
      <c r="M12" s="24">
        <v>0</v>
      </c>
      <c r="N12" s="25">
        <v>0</v>
      </c>
      <c r="O12" s="25">
        <v>0</v>
      </c>
      <c r="P12" s="25">
        <v>0</v>
      </c>
      <c r="Q12" s="25">
        <v>0</v>
      </c>
      <c r="R12" s="25">
        <v>0</v>
      </c>
      <c r="S12" s="24">
        <v>0</v>
      </c>
      <c r="T12" s="26">
        <v>0</v>
      </c>
      <c r="U12" s="25">
        <v>0</v>
      </c>
      <c r="V12" s="25">
        <v>0</v>
      </c>
      <c r="W12" s="25">
        <v>0</v>
      </c>
      <c r="X12" s="25">
        <v>0</v>
      </c>
      <c r="Y12" s="24">
        <v>0</v>
      </c>
      <c r="Z12" s="26">
        <v>0</v>
      </c>
      <c r="AA12" s="25">
        <v>0</v>
      </c>
      <c r="AB12" s="25">
        <v>0</v>
      </c>
      <c r="AC12" s="25">
        <v>0</v>
      </c>
      <c r="AD12" s="25">
        <v>0</v>
      </c>
      <c r="AE12" s="24">
        <v>0</v>
      </c>
      <c r="AF12" s="26">
        <v>0</v>
      </c>
      <c r="AG12" s="25">
        <v>0</v>
      </c>
      <c r="AH12" s="25">
        <v>0</v>
      </c>
      <c r="AI12" s="25">
        <v>0</v>
      </c>
      <c r="AJ12" s="25">
        <v>0</v>
      </c>
      <c r="AK12" s="24">
        <v>0</v>
      </c>
      <c r="AL12" s="26">
        <v>0</v>
      </c>
      <c r="AM12" s="25">
        <v>0</v>
      </c>
      <c r="AN12" s="25">
        <v>0</v>
      </c>
      <c r="AO12" s="25">
        <v>0</v>
      </c>
      <c r="AP12" s="25">
        <v>0</v>
      </c>
      <c r="AQ12" s="24">
        <v>0</v>
      </c>
      <c r="AR12" s="26">
        <v>0</v>
      </c>
      <c r="AS12" s="25">
        <v>0</v>
      </c>
      <c r="AT12" s="25">
        <v>0</v>
      </c>
      <c r="AU12" s="25">
        <v>0</v>
      </c>
      <c r="AV12" s="25">
        <v>0</v>
      </c>
      <c r="AW12" s="24">
        <v>0</v>
      </c>
      <c r="AX12" s="7"/>
      <c r="AY12" s="22">
        <f t="shared" si="1"/>
        <v>0</v>
      </c>
      <c r="AZ12" s="25">
        <f t="shared" si="1"/>
        <v>0</v>
      </c>
      <c r="BA12" s="25">
        <f t="shared" si="0"/>
        <v>0</v>
      </c>
      <c r="BB12" s="25">
        <f t="shared" si="0"/>
        <v>0</v>
      </c>
      <c r="BC12" s="25">
        <f t="shared" si="0"/>
        <v>0</v>
      </c>
      <c r="BD12" s="24">
        <f t="shared" si="0"/>
        <v>0</v>
      </c>
    </row>
    <row r="13" spans="1:56" ht="16.5">
      <c r="A13" s="127" t="s">
        <v>16</v>
      </c>
      <c r="B13" s="23">
        <v>4984.3554999999997</v>
      </c>
      <c r="C13" s="23">
        <v>5109.0555000000004</v>
      </c>
      <c r="D13" s="23">
        <v>200</v>
      </c>
      <c r="E13" s="23">
        <v>86.437042039999994</v>
      </c>
      <c r="F13" s="23">
        <v>4784.3554999999997</v>
      </c>
      <c r="G13" s="24">
        <v>2121.6211830000002</v>
      </c>
      <c r="H13" s="25">
        <v>116.8735459</v>
      </c>
      <c r="I13" s="25">
        <v>116.8735459</v>
      </c>
      <c r="J13" s="25">
        <v>7.1491036179999998</v>
      </c>
      <c r="K13" s="25">
        <v>7.1491036179999998</v>
      </c>
      <c r="L13" s="25">
        <v>109.72444229999999</v>
      </c>
      <c r="M13" s="24">
        <v>109.72444229999999</v>
      </c>
      <c r="N13" s="25">
        <v>1375.7338629999999</v>
      </c>
      <c r="O13" s="25">
        <v>1375.8140349999999</v>
      </c>
      <c r="P13" s="25">
        <v>7.936992429</v>
      </c>
      <c r="Q13" s="25">
        <v>8.0171640699999998</v>
      </c>
      <c r="R13" s="25">
        <v>1367.796871</v>
      </c>
      <c r="S13" s="24">
        <v>1367.796871</v>
      </c>
      <c r="T13" s="26">
        <v>4096.9687819999999</v>
      </c>
      <c r="U13" s="25">
        <v>6632.4516370000001</v>
      </c>
      <c r="V13" s="25">
        <v>13.622643289999999</v>
      </c>
      <c r="W13" s="25">
        <v>8.5142407459999987</v>
      </c>
      <c r="X13" s="25">
        <v>4083.3461379999999</v>
      </c>
      <c r="Y13" s="24">
        <v>6623.9373959999994</v>
      </c>
      <c r="Z13" s="26">
        <v>290.4020213</v>
      </c>
      <c r="AA13" s="25">
        <v>336.02520229999999</v>
      </c>
      <c r="AB13" s="25">
        <v>102.3443247</v>
      </c>
      <c r="AC13" s="25">
        <v>127.9304059</v>
      </c>
      <c r="AD13" s="25">
        <v>188.05769659999999</v>
      </c>
      <c r="AE13" s="24">
        <v>208.09479639999998</v>
      </c>
      <c r="AF13" s="26">
        <v>362.98172340000002</v>
      </c>
      <c r="AG13" s="25">
        <v>397.83746330000002</v>
      </c>
      <c r="AH13" s="25">
        <v>251.68282689999998</v>
      </c>
      <c r="AI13" s="25">
        <v>277.01458429999997</v>
      </c>
      <c r="AJ13" s="25">
        <v>111.29889659999999</v>
      </c>
      <c r="AK13" s="24">
        <v>120.822879</v>
      </c>
      <c r="AL13" s="26">
        <v>370.42851089999999</v>
      </c>
      <c r="AM13" s="25">
        <v>526.8369841</v>
      </c>
      <c r="AN13" s="25">
        <v>180.38461090000001</v>
      </c>
      <c r="AO13" s="25">
        <v>333.57386310000004</v>
      </c>
      <c r="AP13" s="25">
        <v>190.04390000000001</v>
      </c>
      <c r="AQ13" s="24">
        <v>193.26312100000001</v>
      </c>
      <c r="AR13" s="26">
        <v>201.7477452</v>
      </c>
      <c r="AS13" s="25">
        <v>362.82357139999999</v>
      </c>
      <c r="AT13" s="25">
        <v>13.16697246</v>
      </c>
      <c r="AU13" s="25">
        <v>89.195619860000008</v>
      </c>
      <c r="AV13" s="25">
        <v>188.58077280000001</v>
      </c>
      <c r="AW13" s="24">
        <v>273.62795150000005</v>
      </c>
      <c r="AX13" s="7"/>
      <c r="AY13" s="22">
        <f t="shared" si="1"/>
        <v>11799.491691699999</v>
      </c>
      <c r="AZ13" s="25">
        <f t="shared" si="1"/>
        <v>14857.717939</v>
      </c>
      <c r="BA13" s="25">
        <f t="shared" si="0"/>
        <v>776.28747429700002</v>
      </c>
      <c r="BB13" s="25">
        <f t="shared" si="0"/>
        <v>937.83202363399994</v>
      </c>
      <c r="BC13" s="25">
        <f t="shared" si="0"/>
        <v>11023.204217299999</v>
      </c>
      <c r="BD13" s="24">
        <f t="shared" si="0"/>
        <v>11018.888640200001</v>
      </c>
    </row>
    <row r="14" spans="1:56" ht="16.5">
      <c r="A14" s="127" t="s">
        <v>17</v>
      </c>
      <c r="B14" s="23">
        <v>0</v>
      </c>
      <c r="C14" s="23">
        <v>0</v>
      </c>
      <c r="D14" s="23">
        <v>0</v>
      </c>
      <c r="E14" s="23">
        <v>0</v>
      </c>
      <c r="F14" s="23">
        <v>0</v>
      </c>
      <c r="G14" s="24">
        <v>0</v>
      </c>
      <c r="H14" s="25">
        <v>0</v>
      </c>
      <c r="I14" s="25">
        <v>0</v>
      </c>
      <c r="J14" s="25">
        <v>0</v>
      </c>
      <c r="K14" s="25">
        <v>0</v>
      </c>
      <c r="L14" s="25">
        <v>0</v>
      </c>
      <c r="M14" s="24">
        <v>0</v>
      </c>
      <c r="N14" s="25">
        <v>0</v>
      </c>
      <c r="O14" s="25">
        <v>0</v>
      </c>
      <c r="P14" s="25">
        <v>0</v>
      </c>
      <c r="Q14" s="25">
        <v>0</v>
      </c>
      <c r="R14" s="25">
        <v>0</v>
      </c>
      <c r="S14" s="24">
        <v>0</v>
      </c>
      <c r="T14" s="26">
        <v>0</v>
      </c>
      <c r="U14" s="25">
        <v>0</v>
      </c>
      <c r="V14" s="25">
        <v>0</v>
      </c>
      <c r="W14" s="25">
        <v>0</v>
      </c>
      <c r="X14" s="25">
        <v>0</v>
      </c>
      <c r="Y14" s="24">
        <v>0</v>
      </c>
      <c r="Z14" s="26">
        <v>0</v>
      </c>
      <c r="AA14" s="25">
        <v>0</v>
      </c>
      <c r="AB14" s="25">
        <v>0</v>
      </c>
      <c r="AC14" s="25">
        <v>0</v>
      </c>
      <c r="AD14" s="25">
        <v>0</v>
      </c>
      <c r="AE14" s="24">
        <v>0</v>
      </c>
      <c r="AF14" s="26">
        <v>0</v>
      </c>
      <c r="AG14" s="25">
        <v>0</v>
      </c>
      <c r="AH14" s="25">
        <v>0</v>
      </c>
      <c r="AI14" s="25">
        <v>0</v>
      </c>
      <c r="AJ14" s="25">
        <v>0</v>
      </c>
      <c r="AK14" s="24">
        <v>0</v>
      </c>
      <c r="AL14" s="26">
        <v>0</v>
      </c>
      <c r="AM14" s="25">
        <v>0</v>
      </c>
      <c r="AN14" s="25">
        <v>0</v>
      </c>
      <c r="AO14" s="25">
        <v>0</v>
      </c>
      <c r="AP14" s="25">
        <v>0</v>
      </c>
      <c r="AQ14" s="24">
        <v>0</v>
      </c>
      <c r="AR14" s="26">
        <v>0</v>
      </c>
      <c r="AS14" s="25">
        <v>0</v>
      </c>
      <c r="AT14" s="25">
        <v>0</v>
      </c>
      <c r="AU14" s="25">
        <v>0</v>
      </c>
      <c r="AV14" s="25">
        <v>0</v>
      </c>
      <c r="AW14" s="24">
        <v>0</v>
      </c>
      <c r="AX14" s="7"/>
      <c r="AY14" s="22">
        <f t="shared" si="1"/>
        <v>0</v>
      </c>
      <c r="AZ14" s="25">
        <f t="shared" si="1"/>
        <v>0</v>
      </c>
      <c r="BA14" s="25">
        <f t="shared" si="0"/>
        <v>0</v>
      </c>
      <c r="BB14" s="25">
        <f t="shared" si="0"/>
        <v>0</v>
      </c>
      <c r="BC14" s="25">
        <f t="shared" si="0"/>
        <v>0</v>
      </c>
      <c r="BD14" s="24">
        <f t="shared" si="0"/>
        <v>0</v>
      </c>
    </row>
    <row r="15" spans="1:56" ht="16.5">
      <c r="A15" s="127" t="s">
        <v>18</v>
      </c>
      <c r="B15" s="23">
        <v>0</v>
      </c>
      <c r="C15" s="23">
        <v>0</v>
      </c>
      <c r="D15" s="23">
        <v>0</v>
      </c>
      <c r="E15" s="23">
        <v>0</v>
      </c>
      <c r="F15" s="23">
        <v>0</v>
      </c>
      <c r="G15" s="24">
        <v>0</v>
      </c>
      <c r="H15" s="25">
        <v>0</v>
      </c>
      <c r="I15" s="25">
        <v>0</v>
      </c>
      <c r="J15" s="25">
        <v>0</v>
      </c>
      <c r="K15" s="25">
        <v>0</v>
      </c>
      <c r="L15" s="25">
        <v>0</v>
      </c>
      <c r="M15" s="24">
        <v>0</v>
      </c>
      <c r="N15" s="25">
        <v>0</v>
      </c>
      <c r="O15" s="25">
        <v>0</v>
      </c>
      <c r="P15" s="25">
        <v>0</v>
      </c>
      <c r="Q15" s="25">
        <v>0</v>
      </c>
      <c r="R15" s="25">
        <v>0</v>
      </c>
      <c r="S15" s="24">
        <v>0</v>
      </c>
      <c r="T15" s="26">
        <v>0</v>
      </c>
      <c r="U15" s="25">
        <v>0</v>
      </c>
      <c r="V15" s="25">
        <v>0</v>
      </c>
      <c r="W15" s="25">
        <v>0</v>
      </c>
      <c r="X15" s="25">
        <v>0</v>
      </c>
      <c r="Y15" s="24">
        <v>0</v>
      </c>
      <c r="Z15" s="26">
        <v>0</v>
      </c>
      <c r="AA15" s="25">
        <v>0</v>
      </c>
      <c r="AB15" s="25">
        <v>0</v>
      </c>
      <c r="AC15" s="25">
        <v>0</v>
      </c>
      <c r="AD15" s="25">
        <v>0</v>
      </c>
      <c r="AE15" s="24">
        <v>0</v>
      </c>
      <c r="AF15" s="26">
        <v>0</v>
      </c>
      <c r="AG15" s="25">
        <v>0</v>
      </c>
      <c r="AH15" s="25">
        <v>0</v>
      </c>
      <c r="AI15" s="25">
        <v>0</v>
      </c>
      <c r="AJ15" s="25">
        <v>0</v>
      </c>
      <c r="AK15" s="24">
        <v>0</v>
      </c>
      <c r="AL15" s="26">
        <v>0</v>
      </c>
      <c r="AM15" s="25">
        <v>0</v>
      </c>
      <c r="AN15" s="25">
        <v>0</v>
      </c>
      <c r="AO15" s="25">
        <v>0</v>
      </c>
      <c r="AP15" s="25">
        <v>0</v>
      </c>
      <c r="AQ15" s="24">
        <v>0</v>
      </c>
      <c r="AR15" s="26">
        <v>0</v>
      </c>
      <c r="AS15" s="25">
        <v>0</v>
      </c>
      <c r="AT15" s="25">
        <v>0</v>
      </c>
      <c r="AU15" s="25">
        <v>0</v>
      </c>
      <c r="AV15" s="25">
        <v>0</v>
      </c>
      <c r="AW15" s="24">
        <v>0</v>
      </c>
      <c r="AX15" s="7"/>
      <c r="AY15" s="22">
        <f t="shared" si="1"/>
        <v>0</v>
      </c>
      <c r="AZ15" s="25">
        <f t="shared" si="1"/>
        <v>0</v>
      </c>
      <c r="BA15" s="25">
        <f t="shared" si="0"/>
        <v>0</v>
      </c>
      <c r="BB15" s="25">
        <f t="shared" si="0"/>
        <v>0</v>
      </c>
      <c r="BC15" s="25">
        <f t="shared" si="0"/>
        <v>0</v>
      </c>
      <c r="BD15" s="24">
        <f t="shared" si="0"/>
        <v>0</v>
      </c>
    </row>
    <row r="16" spans="1:56" ht="16.5">
      <c r="A16" s="127" t="s">
        <v>19</v>
      </c>
      <c r="B16" s="23">
        <v>0</v>
      </c>
      <c r="C16" s="23">
        <v>0</v>
      </c>
      <c r="D16" s="23">
        <v>0</v>
      </c>
      <c r="E16" s="23">
        <v>0</v>
      </c>
      <c r="F16" s="23">
        <v>0</v>
      </c>
      <c r="G16" s="24">
        <v>0</v>
      </c>
      <c r="H16" s="25">
        <v>0</v>
      </c>
      <c r="I16" s="25">
        <v>0</v>
      </c>
      <c r="J16" s="25">
        <v>0</v>
      </c>
      <c r="K16" s="25">
        <v>0</v>
      </c>
      <c r="L16" s="25">
        <v>0</v>
      </c>
      <c r="M16" s="24">
        <v>0</v>
      </c>
      <c r="N16" s="25">
        <v>0</v>
      </c>
      <c r="O16" s="25">
        <v>0</v>
      </c>
      <c r="P16" s="25">
        <v>0</v>
      </c>
      <c r="Q16" s="25">
        <v>0</v>
      </c>
      <c r="R16" s="25">
        <v>0</v>
      </c>
      <c r="S16" s="24">
        <v>0</v>
      </c>
      <c r="T16" s="26">
        <v>0</v>
      </c>
      <c r="U16" s="25">
        <v>0</v>
      </c>
      <c r="V16" s="25">
        <v>0</v>
      </c>
      <c r="W16" s="25">
        <v>0</v>
      </c>
      <c r="X16" s="25">
        <v>0</v>
      </c>
      <c r="Y16" s="24">
        <v>0</v>
      </c>
      <c r="Z16" s="26">
        <v>0</v>
      </c>
      <c r="AA16" s="25">
        <v>0</v>
      </c>
      <c r="AB16" s="25">
        <v>0</v>
      </c>
      <c r="AC16" s="25">
        <v>0</v>
      </c>
      <c r="AD16" s="25">
        <v>0</v>
      </c>
      <c r="AE16" s="24">
        <v>0</v>
      </c>
      <c r="AF16" s="26">
        <v>0</v>
      </c>
      <c r="AG16" s="25">
        <v>0</v>
      </c>
      <c r="AH16" s="25">
        <v>0</v>
      </c>
      <c r="AI16" s="25">
        <v>0</v>
      </c>
      <c r="AJ16" s="25">
        <v>0</v>
      </c>
      <c r="AK16" s="24">
        <v>0</v>
      </c>
      <c r="AL16" s="26">
        <v>0</v>
      </c>
      <c r="AM16" s="25">
        <v>0</v>
      </c>
      <c r="AN16" s="25">
        <v>0</v>
      </c>
      <c r="AO16" s="25">
        <v>0</v>
      </c>
      <c r="AP16" s="25">
        <v>0</v>
      </c>
      <c r="AQ16" s="24">
        <v>0</v>
      </c>
      <c r="AR16" s="26">
        <v>0</v>
      </c>
      <c r="AS16" s="25">
        <v>0</v>
      </c>
      <c r="AT16" s="25">
        <v>0</v>
      </c>
      <c r="AU16" s="25">
        <v>0</v>
      </c>
      <c r="AV16" s="25">
        <v>0</v>
      </c>
      <c r="AW16" s="24">
        <v>0</v>
      </c>
      <c r="AX16" s="7"/>
      <c r="AY16" s="22">
        <f t="shared" si="1"/>
        <v>0</v>
      </c>
      <c r="AZ16" s="25">
        <f t="shared" si="1"/>
        <v>0</v>
      </c>
      <c r="BA16" s="25">
        <f t="shared" si="0"/>
        <v>0</v>
      </c>
      <c r="BB16" s="25">
        <f t="shared" si="0"/>
        <v>0</v>
      </c>
      <c r="BC16" s="25">
        <f t="shared" si="0"/>
        <v>0</v>
      </c>
      <c r="BD16" s="24">
        <f t="shared" si="0"/>
        <v>0</v>
      </c>
    </row>
    <row r="17" spans="1:58" ht="16.5">
      <c r="A17" s="127" t="s">
        <v>20</v>
      </c>
      <c r="B17" s="23">
        <v>0</v>
      </c>
      <c r="C17" s="23">
        <v>0</v>
      </c>
      <c r="D17" s="23">
        <v>0</v>
      </c>
      <c r="E17" s="23">
        <v>0</v>
      </c>
      <c r="F17" s="23">
        <v>0</v>
      </c>
      <c r="G17" s="24">
        <v>0</v>
      </c>
      <c r="H17" s="25">
        <v>0</v>
      </c>
      <c r="I17" s="25">
        <v>0</v>
      </c>
      <c r="J17" s="25">
        <v>0</v>
      </c>
      <c r="K17" s="25">
        <v>0</v>
      </c>
      <c r="L17" s="25">
        <v>0</v>
      </c>
      <c r="M17" s="24">
        <v>0</v>
      </c>
      <c r="N17" s="25">
        <v>0</v>
      </c>
      <c r="O17" s="25">
        <v>0</v>
      </c>
      <c r="P17" s="25">
        <v>0</v>
      </c>
      <c r="Q17" s="25">
        <v>0</v>
      </c>
      <c r="R17" s="25">
        <v>0</v>
      </c>
      <c r="S17" s="24">
        <v>0</v>
      </c>
      <c r="T17" s="26">
        <v>0</v>
      </c>
      <c r="U17" s="25">
        <v>0</v>
      </c>
      <c r="V17" s="25">
        <v>0</v>
      </c>
      <c r="W17" s="25">
        <v>0</v>
      </c>
      <c r="X17" s="25">
        <v>0</v>
      </c>
      <c r="Y17" s="24">
        <v>0</v>
      </c>
      <c r="Z17" s="26">
        <v>0</v>
      </c>
      <c r="AA17" s="25">
        <v>0</v>
      </c>
      <c r="AB17" s="25">
        <v>0</v>
      </c>
      <c r="AC17" s="25">
        <v>0</v>
      </c>
      <c r="AD17" s="25">
        <v>0</v>
      </c>
      <c r="AE17" s="24">
        <v>0</v>
      </c>
      <c r="AF17" s="26">
        <v>0</v>
      </c>
      <c r="AG17" s="25">
        <v>0</v>
      </c>
      <c r="AH17" s="25">
        <v>0</v>
      </c>
      <c r="AI17" s="25">
        <v>0</v>
      </c>
      <c r="AJ17" s="25">
        <v>0</v>
      </c>
      <c r="AK17" s="24">
        <v>0</v>
      </c>
      <c r="AL17" s="26">
        <v>0</v>
      </c>
      <c r="AM17" s="25">
        <v>0</v>
      </c>
      <c r="AN17" s="25">
        <v>0</v>
      </c>
      <c r="AO17" s="25">
        <v>0</v>
      </c>
      <c r="AP17" s="25">
        <v>0</v>
      </c>
      <c r="AQ17" s="24">
        <v>0</v>
      </c>
      <c r="AR17" s="26">
        <v>0</v>
      </c>
      <c r="AS17" s="25">
        <v>0</v>
      </c>
      <c r="AT17" s="25">
        <v>0</v>
      </c>
      <c r="AU17" s="25">
        <v>0</v>
      </c>
      <c r="AV17" s="25">
        <v>0</v>
      </c>
      <c r="AW17" s="24">
        <v>0</v>
      </c>
      <c r="AX17" s="7"/>
      <c r="AY17" s="22">
        <f t="shared" si="1"/>
        <v>0</v>
      </c>
      <c r="AZ17" s="25">
        <f t="shared" si="1"/>
        <v>0</v>
      </c>
      <c r="BA17" s="25">
        <f t="shared" si="0"/>
        <v>0</v>
      </c>
      <c r="BB17" s="25">
        <f t="shared" si="0"/>
        <v>0</v>
      </c>
      <c r="BC17" s="25">
        <f t="shared" si="0"/>
        <v>0</v>
      </c>
      <c r="BD17" s="24">
        <f t="shared" si="0"/>
        <v>0</v>
      </c>
    </row>
    <row r="18" spans="1:58" ht="16.5">
      <c r="A18" s="127" t="s">
        <v>21</v>
      </c>
      <c r="B18" s="23">
        <v>0</v>
      </c>
      <c r="C18" s="23">
        <v>0</v>
      </c>
      <c r="D18" s="23">
        <v>0</v>
      </c>
      <c r="E18" s="23">
        <v>0</v>
      </c>
      <c r="F18" s="23">
        <v>0</v>
      </c>
      <c r="G18" s="24">
        <v>0</v>
      </c>
      <c r="H18" s="25">
        <v>0</v>
      </c>
      <c r="I18" s="25">
        <v>0</v>
      </c>
      <c r="J18" s="25">
        <v>0</v>
      </c>
      <c r="K18" s="25">
        <v>0</v>
      </c>
      <c r="L18" s="25">
        <v>0</v>
      </c>
      <c r="M18" s="24">
        <v>0</v>
      </c>
      <c r="N18" s="25">
        <v>0</v>
      </c>
      <c r="O18" s="25">
        <v>0</v>
      </c>
      <c r="P18" s="25">
        <v>0</v>
      </c>
      <c r="Q18" s="25">
        <v>0</v>
      </c>
      <c r="R18" s="25">
        <v>0</v>
      </c>
      <c r="S18" s="24">
        <v>0</v>
      </c>
      <c r="T18" s="26">
        <v>0</v>
      </c>
      <c r="U18" s="25">
        <v>0</v>
      </c>
      <c r="V18" s="25">
        <v>0</v>
      </c>
      <c r="W18" s="25">
        <v>0</v>
      </c>
      <c r="X18" s="25">
        <v>0</v>
      </c>
      <c r="Y18" s="24">
        <v>0</v>
      </c>
      <c r="Z18" s="26">
        <v>0</v>
      </c>
      <c r="AA18" s="25">
        <v>0</v>
      </c>
      <c r="AB18" s="25">
        <v>0</v>
      </c>
      <c r="AC18" s="25">
        <v>0</v>
      </c>
      <c r="AD18" s="25">
        <v>0</v>
      </c>
      <c r="AE18" s="24">
        <v>0</v>
      </c>
      <c r="AF18" s="26">
        <v>0</v>
      </c>
      <c r="AG18" s="25">
        <v>0</v>
      </c>
      <c r="AH18" s="25">
        <v>0</v>
      </c>
      <c r="AI18" s="25">
        <v>0</v>
      </c>
      <c r="AJ18" s="25">
        <v>0</v>
      </c>
      <c r="AK18" s="24">
        <v>0</v>
      </c>
      <c r="AL18" s="26">
        <v>0</v>
      </c>
      <c r="AM18" s="25">
        <v>0</v>
      </c>
      <c r="AN18" s="25">
        <v>0</v>
      </c>
      <c r="AO18" s="25">
        <v>0</v>
      </c>
      <c r="AP18" s="25">
        <v>0</v>
      </c>
      <c r="AQ18" s="24">
        <v>0</v>
      </c>
      <c r="AR18" s="26">
        <v>0</v>
      </c>
      <c r="AS18" s="25">
        <v>0</v>
      </c>
      <c r="AT18" s="25">
        <v>0</v>
      </c>
      <c r="AU18" s="25">
        <v>0</v>
      </c>
      <c r="AV18" s="25">
        <v>0</v>
      </c>
      <c r="AW18" s="24">
        <v>0</v>
      </c>
      <c r="AX18" s="7"/>
      <c r="AY18" s="22">
        <f t="shared" si="1"/>
        <v>0</v>
      </c>
      <c r="AZ18" s="25">
        <f t="shared" si="1"/>
        <v>0</v>
      </c>
      <c r="BA18" s="25">
        <f t="shared" si="0"/>
        <v>0</v>
      </c>
      <c r="BB18" s="25">
        <f t="shared" si="0"/>
        <v>0</v>
      </c>
      <c r="BC18" s="25">
        <f t="shared" si="0"/>
        <v>0</v>
      </c>
      <c r="BD18" s="24">
        <f t="shared" si="0"/>
        <v>0</v>
      </c>
    </row>
    <row r="19" spans="1:58" ht="16.5">
      <c r="A19" s="127" t="s">
        <v>22</v>
      </c>
      <c r="B19" s="23">
        <v>0</v>
      </c>
      <c r="C19" s="23">
        <v>0</v>
      </c>
      <c r="D19" s="23">
        <v>0</v>
      </c>
      <c r="E19" s="23">
        <v>0</v>
      </c>
      <c r="F19" s="23">
        <v>0</v>
      </c>
      <c r="G19" s="24">
        <v>0</v>
      </c>
      <c r="H19" s="25">
        <v>0</v>
      </c>
      <c r="I19" s="25">
        <v>0</v>
      </c>
      <c r="J19" s="25">
        <v>0</v>
      </c>
      <c r="K19" s="25">
        <v>0</v>
      </c>
      <c r="L19" s="25">
        <v>0</v>
      </c>
      <c r="M19" s="24">
        <v>0</v>
      </c>
      <c r="N19" s="25">
        <v>0</v>
      </c>
      <c r="O19" s="25">
        <v>0</v>
      </c>
      <c r="P19" s="25">
        <v>0</v>
      </c>
      <c r="Q19" s="25">
        <v>0</v>
      </c>
      <c r="R19" s="25">
        <v>0</v>
      </c>
      <c r="S19" s="24">
        <v>0</v>
      </c>
      <c r="T19" s="26">
        <v>0</v>
      </c>
      <c r="U19" s="25">
        <v>0</v>
      </c>
      <c r="V19" s="25">
        <v>0</v>
      </c>
      <c r="W19" s="25">
        <v>0</v>
      </c>
      <c r="X19" s="25">
        <v>0</v>
      </c>
      <c r="Y19" s="24">
        <v>0</v>
      </c>
      <c r="Z19" s="26">
        <v>0</v>
      </c>
      <c r="AA19" s="25">
        <v>0</v>
      </c>
      <c r="AB19" s="25">
        <v>0</v>
      </c>
      <c r="AC19" s="25">
        <v>0</v>
      </c>
      <c r="AD19" s="25">
        <v>0</v>
      </c>
      <c r="AE19" s="24">
        <v>0</v>
      </c>
      <c r="AF19" s="26">
        <v>0</v>
      </c>
      <c r="AG19" s="25">
        <v>0</v>
      </c>
      <c r="AH19" s="25">
        <v>0</v>
      </c>
      <c r="AI19" s="25">
        <v>0</v>
      </c>
      <c r="AJ19" s="25">
        <v>0</v>
      </c>
      <c r="AK19" s="24">
        <v>0</v>
      </c>
      <c r="AL19" s="26">
        <v>0</v>
      </c>
      <c r="AM19" s="25">
        <v>0</v>
      </c>
      <c r="AN19" s="25">
        <v>0</v>
      </c>
      <c r="AO19" s="25">
        <v>0</v>
      </c>
      <c r="AP19" s="25">
        <v>0</v>
      </c>
      <c r="AQ19" s="24">
        <v>0</v>
      </c>
      <c r="AR19" s="26">
        <v>0</v>
      </c>
      <c r="AS19" s="25">
        <v>0</v>
      </c>
      <c r="AT19" s="25">
        <v>0</v>
      </c>
      <c r="AU19" s="25">
        <v>0</v>
      </c>
      <c r="AV19" s="25">
        <v>0</v>
      </c>
      <c r="AW19" s="24">
        <v>0</v>
      </c>
      <c r="AX19" s="7"/>
      <c r="AY19" s="22">
        <f t="shared" si="1"/>
        <v>0</v>
      </c>
      <c r="AZ19" s="25">
        <f t="shared" si="1"/>
        <v>0</v>
      </c>
      <c r="BA19" s="25">
        <f t="shared" si="0"/>
        <v>0</v>
      </c>
      <c r="BB19" s="25">
        <f t="shared" si="0"/>
        <v>0</v>
      </c>
      <c r="BC19" s="25">
        <f t="shared" si="0"/>
        <v>0</v>
      </c>
      <c r="BD19" s="24">
        <f t="shared" si="0"/>
        <v>0</v>
      </c>
    </row>
    <row r="20" spans="1:58" ht="16.5">
      <c r="A20" s="127" t="s">
        <v>23</v>
      </c>
      <c r="B20" s="54">
        <v>4816.41</v>
      </c>
      <c r="C20" s="54">
        <v>5093.7438249999996</v>
      </c>
      <c r="D20" s="54">
        <v>3435.41</v>
      </c>
      <c r="E20" s="54">
        <v>1349.7968510000001</v>
      </c>
      <c r="F20" s="54">
        <v>1381</v>
      </c>
      <c r="G20" s="47">
        <v>851.64389489999996</v>
      </c>
      <c r="H20" s="46">
        <v>2452.3712329999998</v>
      </c>
      <c r="I20" s="46">
        <v>3043.596188</v>
      </c>
      <c r="J20" s="46">
        <v>1315.12184</v>
      </c>
      <c r="K20" s="46">
        <v>1310.8310670000001</v>
      </c>
      <c r="L20" s="46">
        <v>1137.2493940000002</v>
      </c>
      <c r="M20" s="47">
        <v>1732.7651210000001</v>
      </c>
      <c r="N20" s="46">
        <v>1700.1465909999999</v>
      </c>
      <c r="O20" s="46">
        <v>1923.3525619999998</v>
      </c>
      <c r="P20" s="46">
        <v>1575.8506159999999</v>
      </c>
      <c r="Q20" s="46">
        <v>1578.277519</v>
      </c>
      <c r="R20" s="46">
        <v>124.2959752</v>
      </c>
      <c r="S20" s="47">
        <v>345.07504310000002</v>
      </c>
      <c r="T20" s="46">
        <v>2325.4174360000002</v>
      </c>
      <c r="U20" s="46">
        <v>2325.4174360000002</v>
      </c>
      <c r="V20" s="46">
        <v>1994.343398</v>
      </c>
      <c r="W20" s="46">
        <v>1994.343398</v>
      </c>
      <c r="X20" s="46">
        <v>331.07403769999996</v>
      </c>
      <c r="Y20" s="47">
        <v>331.07403769999996</v>
      </c>
      <c r="Z20" s="46">
        <v>2770.3961600000002</v>
      </c>
      <c r="AA20" s="46">
        <v>2589.8850729999999</v>
      </c>
      <c r="AB20" s="46">
        <v>2770.3961600000002</v>
      </c>
      <c r="AC20" s="46">
        <v>2589.8850729999999</v>
      </c>
      <c r="AD20" s="46">
        <v>0</v>
      </c>
      <c r="AE20" s="47">
        <v>0</v>
      </c>
      <c r="AF20" s="46">
        <v>3363.3735649999999</v>
      </c>
      <c r="AG20" s="46">
        <v>3363.3735649999999</v>
      </c>
      <c r="AH20" s="46">
        <v>3363.3735649999999</v>
      </c>
      <c r="AI20" s="46">
        <v>3363.3735649999999</v>
      </c>
      <c r="AJ20" s="46">
        <v>0</v>
      </c>
      <c r="AK20" s="47">
        <v>0</v>
      </c>
      <c r="AL20" s="46">
        <v>4063.2496540000002</v>
      </c>
      <c r="AM20" s="46">
        <v>4063.2496540000002</v>
      </c>
      <c r="AN20" s="46">
        <v>4063.2496540000002</v>
      </c>
      <c r="AO20" s="46">
        <v>4063.2496540000002</v>
      </c>
      <c r="AP20" s="46">
        <v>0</v>
      </c>
      <c r="AQ20" s="47">
        <v>0</v>
      </c>
      <c r="AR20" s="46">
        <v>4000.6495129999998</v>
      </c>
      <c r="AS20" s="46">
        <v>4000.6495129999998</v>
      </c>
      <c r="AT20" s="46">
        <v>4000.6495129999998</v>
      </c>
      <c r="AU20" s="46">
        <v>4000.6495129999998</v>
      </c>
      <c r="AV20" s="46">
        <v>0</v>
      </c>
      <c r="AW20" s="47">
        <v>0</v>
      </c>
      <c r="AX20" s="7"/>
      <c r="AY20" s="22">
        <f t="shared" si="1"/>
        <v>25492.014152</v>
      </c>
      <c r="AZ20" s="25">
        <f t="shared" si="1"/>
        <v>26403.267815999996</v>
      </c>
      <c r="BA20" s="25">
        <f t="shared" ref="BA20:BA48" si="2">SUM(D20,J20,P20,V20,AB20,AH20,AN20,AT20)</f>
        <v>22518.394746000002</v>
      </c>
      <c r="BB20" s="25">
        <f t="shared" ref="BB20:BB48" si="3">SUM(E20,K20,Q20,W20,AC20,AI20,AO20,AU20)</f>
        <v>20250.406640000001</v>
      </c>
      <c r="BC20" s="25">
        <f t="shared" ref="BC20:BC48" si="4">SUM(F20,L20,R20,X20,AD20,AJ20,AP20,AV20)</f>
        <v>2973.6194069000003</v>
      </c>
      <c r="BD20" s="24">
        <f t="shared" ref="BD20:BD48" si="5">SUM(G20,M20,S20,Y20,AE20,AK20,AQ20,AW20)</f>
        <v>3260.5580967000005</v>
      </c>
    </row>
    <row r="21" spans="1:58" ht="16.5">
      <c r="A21" s="127" t="s">
        <v>24</v>
      </c>
      <c r="B21" s="54">
        <v>0</v>
      </c>
      <c r="C21" s="54">
        <v>0</v>
      </c>
      <c r="D21" s="54">
        <v>0</v>
      </c>
      <c r="E21" s="54">
        <v>0</v>
      </c>
      <c r="F21" s="54">
        <v>0</v>
      </c>
      <c r="G21" s="47">
        <v>0</v>
      </c>
      <c r="H21" s="46">
        <v>0</v>
      </c>
      <c r="I21" s="46">
        <v>0</v>
      </c>
      <c r="J21" s="46">
        <v>0</v>
      </c>
      <c r="K21" s="46">
        <v>0</v>
      </c>
      <c r="L21" s="46">
        <v>0</v>
      </c>
      <c r="M21" s="47">
        <v>0</v>
      </c>
      <c r="N21" s="46">
        <v>0</v>
      </c>
      <c r="O21" s="46">
        <v>0</v>
      </c>
      <c r="P21" s="46">
        <v>0</v>
      </c>
      <c r="Q21" s="46">
        <v>0</v>
      </c>
      <c r="R21" s="46">
        <v>0</v>
      </c>
      <c r="S21" s="47">
        <v>0</v>
      </c>
      <c r="T21" s="46">
        <v>0</v>
      </c>
      <c r="U21" s="46">
        <v>0</v>
      </c>
      <c r="V21" s="46">
        <v>0</v>
      </c>
      <c r="W21" s="46">
        <v>0</v>
      </c>
      <c r="X21" s="46">
        <v>0</v>
      </c>
      <c r="Y21" s="47">
        <v>0</v>
      </c>
      <c r="Z21" s="46">
        <v>0</v>
      </c>
      <c r="AA21" s="46">
        <v>0</v>
      </c>
      <c r="AB21" s="46">
        <v>0</v>
      </c>
      <c r="AC21" s="46">
        <v>0</v>
      </c>
      <c r="AD21" s="46">
        <v>0</v>
      </c>
      <c r="AE21" s="47">
        <v>0</v>
      </c>
      <c r="AF21" s="46">
        <v>0</v>
      </c>
      <c r="AG21" s="46">
        <v>0</v>
      </c>
      <c r="AH21" s="46">
        <v>0</v>
      </c>
      <c r="AI21" s="46">
        <v>0</v>
      </c>
      <c r="AJ21" s="46">
        <v>0</v>
      </c>
      <c r="AK21" s="47">
        <v>0</v>
      </c>
      <c r="AL21" s="46">
        <v>0</v>
      </c>
      <c r="AM21" s="46">
        <v>0</v>
      </c>
      <c r="AN21" s="46">
        <v>0</v>
      </c>
      <c r="AO21" s="46">
        <v>0</v>
      </c>
      <c r="AP21" s="46">
        <v>0</v>
      </c>
      <c r="AQ21" s="47">
        <v>0</v>
      </c>
      <c r="AR21" s="46">
        <v>0</v>
      </c>
      <c r="AS21" s="46">
        <v>0</v>
      </c>
      <c r="AT21" s="46">
        <v>0</v>
      </c>
      <c r="AU21" s="46">
        <v>0</v>
      </c>
      <c r="AV21" s="46">
        <v>0</v>
      </c>
      <c r="AW21" s="47">
        <v>0</v>
      </c>
      <c r="AX21" s="7"/>
      <c r="AY21" s="22">
        <f t="shared" si="1"/>
        <v>0</v>
      </c>
      <c r="AZ21" s="25">
        <f t="shared" si="1"/>
        <v>0</v>
      </c>
      <c r="BA21" s="25">
        <f t="shared" si="2"/>
        <v>0</v>
      </c>
      <c r="BB21" s="25">
        <f t="shared" si="3"/>
        <v>0</v>
      </c>
      <c r="BC21" s="25">
        <f t="shared" si="4"/>
        <v>0</v>
      </c>
      <c r="BD21" s="24">
        <f t="shared" si="5"/>
        <v>0</v>
      </c>
    </row>
    <row r="22" spans="1:58" ht="16.5">
      <c r="A22" s="127" t="s">
        <v>25</v>
      </c>
      <c r="B22" s="54">
        <v>0</v>
      </c>
      <c r="C22" s="54">
        <v>0</v>
      </c>
      <c r="D22" s="54">
        <v>0</v>
      </c>
      <c r="E22" s="54">
        <v>0</v>
      </c>
      <c r="F22" s="54">
        <v>0</v>
      </c>
      <c r="G22" s="47">
        <v>0</v>
      </c>
      <c r="H22" s="46">
        <v>0</v>
      </c>
      <c r="I22" s="46">
        <v>0</v>
      </c>
      <c r="J22" s="46">
        <v>0</v>
      </c>
      <c r="K22" s="46">
        <v>0</v>
      </c>
      <c r="L22" s="46">
        <v>0</v>
      </c>
      <c r="M22" s="47">
        <v>0</v>
      </c>
      <c r="N22" s="46">
        <v>0</v>
      </c>
      <c r="O22" s="46">
        <v>0</v>
      </c>
      <c r="P22" s="46">
        <v>0</v>
      </c>
      <c r="Q22" s="46">
        <v>0</v>
      </c>
      <c r="R22" s="46">
        <v>0</v>
      </c>
      <c r="S22" s="47">
        <v>0</v>
      </c>
      <c r="T22" s="46">
        <v>0</v>
      </c>
      <c r="U22" s="46">
        <v>0</v>
      </c>
      <c r="V22" s="46">
        <v>0</v>
      </c>
      <c r="W22" s="46">
        <v>0</v>
      </c>
      <c r="X22" s="46">
        <v>0</v>
      </c>
      <c r="Y22" s="47">
        <v>0</v>
      </c>
      <c r="Z22" s="46">
        <v>0</v>
      </c>
      <c r="AA22" s="46">
        <v>0</v>
      </c>
      <c r="AB22" s="46">
        <v>0</v>
      </c>
      <c r="AC22" s="46">
        <v>0</v>
      </c>
      <c r="AD22" s="46">
        <v>0</v>
      </c>
      <c r="AE22" s="47">
        <v>0</v>
      </c>
      <c r="AF22" s="46">
        <v>0</v>
      </c>
      <c r="AG22" s="46">
        <v>0</v>
      </c>
      <c r="AH22" s="46">
        <v>0</v>
      </c>
      <c r="AI22" s="46">
        <v>0</v>
      </c>
      <c r="AJ22" s="46">
        <v>0</v>
      </c>
      <c r="AK22" s="47">
        <v>0</v>
      </c>
      <c r="AL22" s="46">
        <v>0</v>
      </c>
      <c r="AM22" s="46">
        <v>0</v>
      </c>
      <c r="AN22" s="46">
        <v>0</v>
      </c>
      <c r="AO22" s="46">
        <v>0</v>
      </c>
      <c r="AP22" s="46">
        <v>0</v>
      </c>
      <c r="AQ22" s="47">
        <v>0</v>
      </c>
      <c r="AR22" s="46">
        <v>0</v>
      </c>
      <c r="AS22" s="46">
        <v>0</v>
      </c>
      <c r="AT22" s="46">
        <v>0</v>
      </c>
      <c r="AU22" s="46">
        <v>0</v>
      </c>
      <c r="AV22" s="46">
        <v>0</v>
      </c>
      <c r="AW22" s="47">
        <v>0</v>
      </c>
      <c r="AX22" s="7"/>
      <c r="AY22" s="22">
        <f t="shared" si="1"/>
        <v>0</v>
      </c>
      <c r="AZ22" s="25">
        <f t="shared" si="1"/>
        <v>0</v>
      </c>
      <c r="BA22" s="25">
        <f t="shared" si="2"/>
        <v>0</v>
      </c>
      <c r="BB22" s="25">
        <f t="shared" si="3"/>
        <v>0</v>
      </c>
      <c r="BC22" s="25">
        <f t="shared" si="4"/>
        <v>0</v>
      </c>
      <c r="BD22" s="24">
        <f t="shared" si="5"/>
        <v>0</v>
      </c>
    </row>
    <row r="23" spans="1:58" ht="17.25" thickBot="1">
      <c r="A23" s="127" t="s">
        <v>1</v>
      </c>
      <c r="B23" s="54">
        <v>105493</v>
      </c>
      <c r="C23" s="54">
        <v>110994</v>
      </c>
      <c r="D23" s="54">
        <v>65050.443739000002</v>
      </c>
      <c r="E23" s="54">
        <v>26746.715949999998</v>
      </c>
      <c r="F23" s="54">
        <v>40442.465498999998</v>
      </c>
      <c r="G23" s="47">
        <v>21223.406059999998</v>
      </c>
      <c r="H23" s="46">
        <v>74167.569359999994</v>
      </c>
      <c r="I23" s="46">
        <v>76751.361829999994</v>
      </c>
      <c r="J23" s="46">
        <v>36408.170600000005</v>
      </c>
      <c r="K23" s="46">
        <v>35063.033659999994</v>
      </c>
      <c r="L23" s="46">
        <v>37759.398759999996</v>
      </c>
      <c r="M23" s="47">
        <v>41688.328170000001</v>
      </c>
      <c r="N23" s="46">
        <v>78043.682459999996</v>
      </c>
      <c r="O23" s="46">
        <v>83092.809629999989</v>
      </c>
      <c r="P23" s="46">
        <v>54480.611100000002</v>
      </c>
      <c r="Q23" s="46">
        <v>51715.009340000004</v>
      </c>
      <c r="R23" s="46">
        <v>23563.071359999998</v>
      </c>
      <c r="S23" s="47">
        <v>31377.800289999999</v>
      </c>
      <c r="T23" s="46">
        <v>104886.48</v>
      </c>
      <c r="U23" s="46">
        <v>122404.27370000001</v>
      </c>
      <c r="V23" s="46">
        <v>79548.962019999992</v>
      </c>
      <c r="W23" s="46">
        <v>86656.950319999989</v>
      </c>
      <c r="X23" s="46">
        <v>25337.517989999997</v>
      </c>
      <c r="Y23" s="47">
        <v>35747.323429999997</v>
      </c>
      <c r="Z23" s="46">
        <v>135483.24659999998</v>
      </c>
      <c r="AA23" s="46">
        <v>149649.03649999999</v>
      </c>
      <c r="AB23" s="46">
        <v>111498.7828</v>
      </c>
      <c r="AC23" s="46">
        <v>118455.4247</v>
      </c>
      <c r="AD23" s="46">
        <v>23984.463769999998</v>
      </c>
      <c r="AE23" s="47">
        <v>31193.611820000002</v>
      </c>
      <c r="AF23" s="46">
        <v>174656.00819999998</v>
      </c>
      <c r="AG23" s="46">
        <v>175307.61119999998</v>
      </c>
      <c r="AH23" s="46">
        <v>151808.63669999997</v>
      </c>
      <c r="AI23" s="46">
        <v>145118.29639999999</v>
      </c>
      <c r="AJ23" s="46">
        <v>22847.371489999998</v>
      </c>
      <c r="AK23" s="47">
        <v>30189.314870000002</v>
      </c>
      <c r="AL23" s="46">
        <v>209882.0287</v>
      </c>
      <c r="AM23" s="46">
        <v>250617.57209999999</v>
      </c>
      <c r="AN23" s="46">
        <v>171627.36380000002</v>
      </c>
      <c r="AO23" s="46">
        <v>201086.55490000002</v>
      </c>
      <c r="AP23" s="46">
        <v>38254.66491</v>
      </c>
      <c r="AQ23" s="47">
        <v>49531.017169999999</v>
      </c>
      <c r="AR23" s="46">
        <v>320891.73269999999</v>
      </c>
      <c r="AS23" s="46">
        <v>364673.38319999998</v>
      </c>
      <c r="AT23" s="46">
        <v>306616.66639999999</v>
      </c>
      <c r="AU23" s="46">
        <v>336723.0257</v>
      </c>
      <c r="AV23" s="46">
        <v>19471.284350000002</v>
      </c>
      <c r="AW23" s="47">
        <v>33196.27031</v>
      </c>
      <c r="AX23" s="7"/>
      <c r="AY23" s="22">
        <f t="shared" si="1"/>
        <v>1203503.7480199998</v>
      </c>
      <c r="AZ23" s="25">
        <f t="shared" si="1"/>
        <v>1333490.04816</v>
      </c>
      <c r="BA23" s="25">
        <f t="shared" si="2"/>
        <v>977039.63715899992</v>
      </c>
      <c r="BB23" s="25">
        <f t="shared" si="3"/>
        <v>1001565.0109699999</v>
      </c>
      <c r="BC23" s="25">
        <f t="shared" si="4"/>
        <v>231660.23812899998</v>
      </c>
      <c r="BD23" s="24">
        <f t="shared" si="5"/>
        <v>274147.07212000003</v>
      </c>
    </row>
    <row r="24" spans="1:58" ht="17.25" thickBot="1">
      <c r="A24" s="127" t="s">
        <v>26</v>
      </c>
      <c r="B24" s="54">
        <v>18698.966775000001</v>
      </c>
      <c r="C24" s="54">
        <v>27056.017811000002</v>
      </c>
      <c r="D24" s="54">
        <v>13806.953427</v>
      </c>
      <c r="E24" s="54">
        <v>9138.5102609999994</v>
      </c>
      <c r="F24" s="54">
        <v>4892.0133480000004</v>
      </c>
      <c r="G24" s="47">
        <v>2554.700484</v>
      </c>
      <c r="H24" s="46">
        <v>18485.128109999998</v>
      </c>
      <c r="I24" s="46">
        <v>17167.542559999998</v>
      </c>
      <c r="J24" s="46">
        <v>14192.8511</v>
      </c>
      <c r="K24" s="46">
        <v>12593.898789999999</v>
      </c>
      <c r="L24" s="46">
        <v>4292.2770110000001</v>
      </c>
      <c r="M24" s="47">
        <v>4573.6437740000001</v>
      </c>
      <c r="N24" s="46">
        <v>26149.99253</v>
      </c>
      <c r="O24" s="46">
        <v>25262.989699999998</v>
      </c>
      <c r="P24" s="46">
        <v>22014.802480000002</v>
      </c>
      <c r="Q24" s="46">
        <v>19165.245989999999</v>
      </c>
      <c r="R24" s="46">
        <v>4135.1900519999999</v>
      </c>
      <c r="S24" s="47">
        <v>6097.7437139999993</v>
      </c>
      <c r="T24" s="46">
        <v>30737.900570000002</v>
      </c>
      <c r="U24" s="46">
        <v>39288.545180000001</v>
      </c>
      <c r="V24" s="46">
        <v>25595.025819999999</v>
      </c>
      <c r="W24" s="46">
        <v>30588.344739999997</v>
      </c>
      <c r="X24" s="46">
        <v>5142.8747520000006</v>
      </c>
      <c r="Y24" s="47">
        <v>8700.2004370000013</v>
      </c>
      <c r="Z24" s="46">
        <v>42814.669679999999</v>
      </c>
      <c r="AA24" s="46">
        <v>44399.634509999996</v>
      </c>
      <c r="AB24" s="46">
        <v>36844.576209999999</v>
      </c>
      <c r="AC24" s="46">
        <v>36016.845630000003</v>
      </c>
      <c r="AD24" s="46">
        <v>5970.0934740000002</v>
      </c>
      <c r="AE24" s="47">
        <v>8382.7888830000011</v>
      </c>
      <c r="AF24" s="46">
        <v>58783.598530000003</v>
      </c>
      <c r="AG24" s="46">
        <v>67404.370110000003</v>
      </c>
      <c r="AH24" s="46">
        <v>52239.527470000001</v>
      </c>
      <c r="AI24" s="46">
        <v>58888.889149999995</v>
      </c>
      <c r="AJ24" s="46">
        <v>6544.0710650000001</v>
      </c>
      <c r="AK24" s="47">
        <v>8515.4809540000006</v>
      </c>
      <c r="AL24" s="46">
        <v>72678.043030000001</v>
      </c>
      <c r="AM24" s="46">
        <v>79112.647150000004</v>
      </c>
      <c r="AN24" s="46">
        <v>61822.897060000003</v>
      </c>
      <c r="AO24" s="46">
        <v>70706.109719999993</v>
      </c>
      <c r="AP24" s="46">
        <v>10855.145970000001</v>
      </c>
      <c r="AQ24" s="47">
        <v>8406.5374300000003</v>
      </c>
      <c r="AR24" s="46">
        <v>71081.866190000001</v>
      </c>
      <c r="AS24" s="46">
        <v>66199.294099999999</v>
      </c>
      <c r="AT24" s="46">
        <v>70494.985830000005</v>
      </c>
      <c r="AU24" s="46">
        <v>65790.268479999999</v>
      </c>
      <c r="AV24" s="46">
        <v>586.88036140000008</v>
      </c>
      <c r="AW24" s="47">
        <v>458.72033069999998</v>
      </c>
      <c r="AX24" s="7"/>
      <c r="AY24" s="22">
        <f t="shared" si="1"/>
        <v>339430.16541500005</v>
      </c>
      <c r="AZ24" s="25">
        <f t="shared" si="1"/>
        <v>365891.04112100002</v>
      </c>
      <c r="BA24" s="25">
        <f t="shared" si="2"/>
        <v>297011.619397</v>
      </c>
      <c r="BB24" s="25">
        <f t="shared" si="3"/>
        <v>302888.11276099994</v>
      </c>
      <c r="BC24" s="25">
        <f t="shared" si="4"/>
        <v>42418.546033400002</v>
      </c>
      <c r="BD24" s="24">
        <f t="shared" si="5"/>
        <v>47689.816006699999</v>
      </c>
      <c r="BF24" s="194"/>
    </row>
    <row r="25" spans="1:58" ht="16.5">
      <c r="A25" s="127" t="s">
        <v>27</v>
      </c>
      <c r="B25" s="54">
        <v>0</v>
      </c>
      <c r="C25" s="54">
        <v>0</v>
      </c>
      <c r="D25" s="54">
        <v>0</v>
      </c>
      <c r="E25" s="54">
        <v>0</v>
      </c>
      <c r="F25" s="54">
        <v>0</v>
      </c>
      <c r="G25" s="47">
        <v>0</v>
      </c>
      <c r="H25" s="46">
        <v>0</v>
      </c>
      <c r="I25" s="46">
        <v>0</v>
      </c>
      <c r="J25" s="46">
        <v>0</v>
      </c>
      <c r="K25" s="46">
        <v>0</v>
      </c>
      <c r="L25" s="46">
        <v>0</v>
      </c>
      <c r="M25" s="47">
        <v>0</v>
      </c>
      <c r="N25" s="46">
        <v>0</v>
      </c>
      <c r="O25" s="46">
        <v>0</v>
      </c>
      <c r="P25" s="46">
        <v>0</v>
      </c>
      <c r="Q25" s="46">
        <v>0</v>
      </c>
      <c r="R25" s="46">
        <v>0</v>
      </c>
      <c r="S25" s="47">
        <v>0</v>
      </c>
      <c r="T25" s="46">
        <v>0</v>
      </c>
      <c r="U25" s="46">
        <v>0</v>
      </c>
      <c r="V25" s="46">
        <v>0</v>
      </c>
      <c r="W25" s="46">
        <v>0</v>
      </c>
      <c r="X25" s="46">
        <v>0</v>
      </c>
      <c r="Y25" s="47">
        <v>0</v>
      </c>
      <c r="Z25" s="46">
        <v>199.01581920000001</v>
      </c>
      <c r="AA25" s="46">
        <v>247.50144310000002</v>
      </c>
      <c r="AB25" s="46">
        <v>0</v>
      </c>
      <c r="AC25" s="46">
        <v>48.485623820000001</v>
      </c>
      <c r="AD25" s="46">
        <v>199.01581920000001</v>
      </c>
      <c r="AE25" s="47">
        <v>199.01581920000001</v>
      </c>
      <c r="AF25" s="46">
        <v>261.54716580000002</v>
      </c>
      <c r="AG25" s="46">
        <v>303.66442609999996</v>
      </c>
      <c r="AH25" s="46">
        <v>0</v>
      </c>
      <c r="AI25" s="46">
        <v>0</v>
      </c>
      <c r="AJ25" s="46">
        <v>261.54716580000002</v>
      </c>
      <c r="AK25" s="47">
        <v>303.66442609999996</v>
      </c>
      <c r="AL25" s="46">
        <v>174.25250009999999</v>
      </c>
      <c r="AM25" s="46">
        <v>399.3217472</v>
      </c>
      <c r="AN25" s="46">
        <v>0</v>
      </c>
      <c r="AO25" s="46">
        <v>0</v>
      </c>
      <c r="AP25" s="46">
        <v>174.25250009999999</v>
      </c>
      <c r="AQ25" s="47">
        <v>399.3217472</v>
      </c>
      <c r="AR25" s="46">
        <v>10727.234269999999</v>
      </c>
      <c r="AS25" s="46">
        <v>15605.275529999999</v>
      </c>
      <c r="AT25" s="46">
        <v>7450.008992</v>
      </c>
      <c r="AU25" s="46">
        <v>11948.64042</v>
      </c>
      <c r="AV25" s="46">
        <v>6731.2711210000007</v>
      </c>
      <c r="AW25" s="47">
        <v>7110.6809539999995</v>
      </c>
      <c r="AX25" s="7"/>
      <c r="AY25" s="22">
        <f t="shared" si="1"/>
        <v>11362.049755099999</v>
      </c>
      <c r="AZ25" s="25">
        <f t="shared" si="1"/>
        <v>16555.763146400001</v>
      </c>
      <c r="BA25" s="25">
        <f t="shared" si="2"/>
        <v>7450.008992</v>
      </c>
      <c r="BB25" s="25">
        <f t="shared" si="3"/>
        <v>11997.126043820001</v>
      </c>
      <c r="BC25" s="25">
        <f t="shared" si="4"/>
        <v>7366.0866061000006</v>
      </c>
      <c r="BD25" s="24">
        <f t="shared" si="5"/>
        <v>8012.6829464999992</v>
      </c>
    </row>
    <row r="26" spans="1:58" ht="16.5">
      <c r="A26" s="127" t="s">
        <v>29</v>
      </c>
      <c r="B26" s="54">
        <v>28816.934219999999</v>
      </c>
      <c r="C26" s="54">
        <v>38598.025888999997</v>
      </c>
      <c r="D26" s="54">
        <v>14932.086567</v>
      </c>
      <c r="E26" s="54">
        <v>9741.4002970000001</v>
      </c>
      <c r="F26" s="54">
        <v>13884.847653999999</v>
      </c>
      <c r="G26" s="47">
        <v>6940.0956349999997</v>
      </c>
      <c r="H26" s="46">
        <v>28534.405910000001</v>
      </c>
      <c r="I26" s="46">
        <v>30158.769179999999</v>
      </c>
      <c r="J26" s="46">
        <v>10865.257529999999</v>
      </c>
      <c r="K26" s="46">
        <v>11087.84499</v>
      </c>
      <c r="L26" s="46">
        <v>17669.148379999999</v>
      </c>
      <c r="M26" s="47">
        <v>19070.924179999998</v>
      </c>
      <c r="N26" s="46">
        <v>23907.627680000001</v>
      </c>
      <c r="O26" s="46">
        <v>26246.87528</v>
      </c>
      <c r="P26" s="46">
        <v>16052.61486</v>
      </c>
      <c r="Q26" s="46">
        <v>16158.854429999999</v>
      </c>
      <c r="R26" s="46">
        <v>7855.0128210000003</v>
      </c>
      <c r="S26" s="47">
        <v>10088.020839999999</v>
      </c>
      <c r="T26" s="46">
        <v>32606.329989999998</v>
      </c>
      <c r="U26" s="46">
        <v>35924.536770000006</v>
      </c>
      <c r="V26" s="46">
        <v>26420.402399999999</v>
      </c>
      <c r="W26" s="46">
        <v>28159.370780000001</v>
      </c>
      <c r="X26" s="46">
        <v>6185.9275930000003</v>
      </c>
      <c r="Y26" s="47">
        <v>7765.1659950000003</v>
      </c>
      <c r="Z26" s="46">
        <v>43033.875979999997</v>
      </c>
      <c r="AA26" s="46">
        <v>47964.367450000005</v>
      </c>
      <c r="AB26" s="46">
        <v>35499.175929999998</v>
      </c>
      <c r="AC26" s="46">
        <v>39257.829460000001</v>
      </c>
      <c r="AD26" s="46">
        <v>7534.7000470000003</v>
      </c>
      <c r="AE26" s="47">
        <v>8706.5379890000004</v>
      </c>
      <c r="AF26" s="46">
        <v>45222.559270000005</v>
      </c>
      <c r="AG26" s="46">
        <v>46077.934970000002</v>
      </c>
      <c r="AH26" s="46">
        <v>37696.010820000003</v>
      </c>
      <c r="AI26" s="46">
        <v>37461.462319999999</v>
      </c>
      <c r="AJ26" s="46">
        <v>7526.5484539999998</v>
      </c>
      <c r="AK26" s="47">
        <v>8616.4726530000007</v>
      </c>
      <c r="AL26" s="46">
        <v>51802.977079999997</v>
      </c>
      <c r="AM26" s="46">
        <v>61042.174279999999</v>
      </c>
      <c r="AN26" s="46">
        <v>42884.201130000001</v>
      </c>
      <c r="AO26" s="46">
        <v>47145.420729999998</v>
      </c>
      <c r="AP26" s="46">
        <v>8918.7759489999989</v>
      </c>
      <c r="AQ26" s="47">
        <v>13896.753560000001</v>
      </c>
      <c r="AR26" s="46">
        <v>97442.148230000006</v>
      </c>
      <c r="AS26" s="46">
        <v>100857.56390000001</v>
      </c>
      <c r="AT26" s="46">
        <v>93870.010420000006</v>
      </c>
      <c r="AU26" s="46">
        <v>91525.219450000004</v>
      </c>
      <c r="AV26" s="46">
        <v>3572.1378119999999</v>
      </c>
      <c r="AW26" s="47">
        <v>9332.3444250000011</v>
      </c>
      <c r="AX26" s="7"/>
      <c r="AY26" s="22">
        <f t="shared" si="1"/>
        <v>351366.85836000001</v>
      </c>
      <c r="AZ26" s="25">
        <f t="shared" si="1"/>
        <v>386870.24771899998</v>
      </c>
      <c r="BA26" s="25">
        <f t="shared" si="2"/>
        <v>278219.75965700002</v>
      </c>
      <c r="BB26" s="25">
        <f t="shared" si="3"/>
        <v>280537.40245699999</v>
      </c>
      <c r="BC26" s="25">
        <f t="shared" si="4"/>
        <v>73147.098709999991</v>
      </c>
      <c r="BD26" s="24">
        <f t="shared" si="5"/>
        <v>84416.315277000002</v>
      </c>
    </row>
    <row r="27" spans="1:58" ht="16.5">
      <c r="A27" s="127" t="s">
        <v>28</v>
      </c>
      <c r="B27" s="54">
        <v>15118.204206</v>
      </c>
      <c r="C27" s="54">
        <v>18009.715347000001</v>
      </c>
      <c r="D27" s="54">
        <v>5398.2368319999996</v>
      </c>
      <c r="E27" s="54">
        <v>2501.5867710000002</v>
      </c>
      <c r="F27" s="54">
        <v>9719.9673739999998</v>
      </c>
      <c r="G27" s="47">
        <v>5281.9458420000001</v>
      </c>
      <c r="H27" s="46">
        <v>11618.658740000001</v>
      </c>
      <c r="I27" s="46">
        <v>12436.18441</v>
      </c>
      <c r="J27" s="46">
        <v>3899.4949350000002</v>
      </c>
      <c r="K27" s="46">
        <v>3945.0658480000002</v>
      </c>
      <c r="L27" s="46">
        <v>7719.1638030000004</v>
      </c>
      <c r="M27" s="47">
        <v>8491.1185659999992</v>
      </c>
      <c r="N27" s="46">
        <v>11871.306640000001</v>
      </c>
      <c r="O27" s="46">
        <v>14633.311820000001</v>
      </c>
      <c r="P27" s="46">
        <v>7062.1323890000003</v>
      </c>
      <c r="Q27" s="46">
        <v>7129.3350849999997</v>
      </c>
      <c r="R27" s="46">
        <v>4809.1742510000004</v>
      </c>
      <c r="S27" s="47">
        <v>7503.9767389999997</v>
      </c>
      <c r="T27" s="46">
        <v>12349.118269999999</v>
      </c>
      <c r="U27" s="46">
        <v>12886.637849999999</v>
      </c>
      <c r="V27" s="46">
        <v>7679.1228369999999</v>
      </c>
      <c r="W27" s="46">
        <v>6745.5543150000003</v>
      </c>
      <c r="X27" s="46">
        <v>4669.9954360000002</v>
      </c>
      <c r="Y27" s="47">
        <v>6141.0835319999996</v>
      </c>
      <c r="Z27" s="46">
        <v>12841.75994</v>
      </c>
      <c r="AA27" s="46">
        <v>15778.16908</v>
      </c>
      <c r="AB27" s="46">
        <v>7345.6218389999995</v>
      </c>
      <c r="AC27" s="46">
        <v>9304.871892000001</v>
      </c>
      <c r="AD27" s="46">
        <v>5496.1381009999996</v>
      </c>
      <c r="AE27" s="47">
        <v>6473.2971889999999</v>
      </c>
      <c r="AF27" s="46">
        <v>29197.362659999999</v>
      </c>
      <c r="AG27" s="46">
        <v>16387.3429</v>
      </c>
      <c r="AH27" s="46">
        <v>24371.025739999997</v>
      </c>
      <c r="AI27" s="46">
        <v>10059.572779999999</v>
      </c>
      <c r="AJ27" s="46">
        <v>4826.3369220000004</v>
      </c>
      <c r="AK27" s="47">
        <v>6327.7701189999998</v>
      </c>
      <c r="AL27" s="46">
        <v>38126.646630000003</v>
      </c>
      <c r="AM27" s="46">
        <v>54823.905579999999</v>
      </c>
      <c r="AN27" s="46">
        <v>30602.15537</v>
      </c>
      <c r="AO27" s="46">
        <v>43192.513960000004</v>
      </c>
      <c r="AP27" s="46">
        <v>7524.4912599999998</v>
      </c>
      <c r="AQ27" s="47">
        <v>11631.39163</v>
      </c>
      <c r="AR27" s="46">
        <v>34064.509030000001</v>
      </c>
      <c r="AS27" s="46">
        <v>67527.397799999992</v>
      </c>
      <c r="AT27" s="46">
        <v>31012.695379999997</v>
      </c>
      <c r="AU27" s="46">
        <v>60128.614090000003</v>
      </c>
      <c r="AV27" s="46">
        <v>4793.9858969999996</v>
      </c>
      <c r="AW27" s="47">
        <v>9140.9559559999998</v>
      </c>
      <c r="AX27" s="7"/>
      <c r="AY27" s="22">
        <f t="shared" si="1"/>
        <v>165187.566116</v>
      </c>
      <c r="AZ27" s="25">
        <f t="shared" si="1"/>
        <v>212482.66478699999</v>
      </c>
      <c r="BA27" s="25">
        <f t="shared" si="2"/>
        <v>117370.48532199999</v>
      </c>
      <c r="BB27" s="25">
        <f t="shared" si="3"/>
        <v>143007.114741</v>
      </c>
      <c r="BC27" s="25">
        <f t="shared" si="4"/>
        <v>49559.253044000005</v>
      </c>
      <c r="BD27" s="24">
        <f t="shared" si="5"/>
        <v>60991.539572999995</v>
      </c>
    </row>
    <row r="28" spans="1:58" ht="16.5">
      <c r="A28" s="127" t="s">
        <v>30</v>
      </c>
      <c r="B28" s="54">
        <v>683.5915</v>
      </c>
      <c r="C28" s="54">
        <v>936.89149999999995</v>
      </c>
      <c r="D28" s="54">
        <v>493.5915</v>
      </c>
      <c r="E28" s="54">
        <v>213.32294620000002</v>
      </c>
      <c r="F28" s="54">
        <v>190</v>
      </c>
      <c r="G28" s="47">
        <v>191.58770370000002</v>
      </c>
      <c r="H28" s="46">
        <v>203.66020850000001</v>
      </c>
      <c r="I28" s="46">
        <v>204.95896230000002</v>
      </c>
      <c r="J28" s="46">
        <v>185.78744940000001</v>
      </c>
      <c r="K28" s="46">
        <v>187.0862032</v>
      </c>
      <c r="L28" s="46">
        <v>17.872759040000002</v>
      </c>
      <c r="M28" s="47">
        <v>17.872759040000002</v>
      </c>
      <c r="N28" s="46">
        <v>659.70936189999998</v>
      </c>
      <c r="O28" s="46">
        <v>740.6736396</v>
      </c>
      <c r="P28" s="46">
        <v>364.72203240000005</v>
      </c>
      <c r="Q28" s="46">
        <v>445.68644360000002</v>
      </c>
      <c r="R28" s="46">
        <v>294.98732960000001</v>
      </c>
      <c r="S28" s="47">
        <v>294.98719599999998</v>
      </c>
      <c r="T28" s="46">
        <v>1549.9170879999999</v>
      </c>
      <c r="U28" s="46">
        <v>1632.549469</v>
      </c>
      <c r="V28" s="46">
        <v>1189.0682400000001</v>
      </c>
      <c r="W28" s="46">
        <v>1121.8057379999998</v>
      </c>
      <c r="X28" s="46">
        <v>360.84884840000001</v>
      </c>
      <c r="Y28" s="47">
        <v>510.74373119999996</v>
      </c>
      <c r="Z28" s="46">
        <v>1912.358078</v>
      </c>
      <c r="AA28" s="46">
        <v>3312.461354</v>
      </c>
      <c r="AB28" s="46">
        <v>1283.6210039999999</v>
      </c>
      <c r="AC28" s="46">
        <v>1794.2280719999999</v>
      </c>
      <c r="AD28" s="46">
        <v>628.73707490000004</v>
      </c>
      <c r="AE28" s="47">
        <v>1518.233281</v>
      </c>
      <c r="AF28" s="46">
        <v>2727.4259200000001</v>
      </c>
      <c r="AG28" s="46">
        <v>4967.0245969999996</v>
      </c>
      <c r="AH28" s="46">
        <v>2465.5215320000002</v>
      </c>
      <c r="AI28" s="46">
        <v>2613.6711869999999</v>
      </c>
      <c r="AJ28" s="46">
        <v>261.90438810000001</v>
      </c>
      <c r="AK28" s="47">
        <v>2353.3534100000002</v>
      </c>
      <c r="AL28" s="46">
        <v>2987.7497159999998</v>
      </c>
      <c r="AM28" s="46">
        <v>3552.660852</v>
      </c>
      <c r="AN28" s="46">
        <v>2269.1050970000001</v>
      </c>
      <c r="AO28" s="46">
        <v>2437.1807239999998</v>
      </c>
      <c r="AP28" s="46">
        <v>718.64461940000001</v>
      </c>
      <c r="AQ28" s="47">
        <v>1115.4801279999999</v>
      </c>
      <c r="AR28" s="46">
        <v>2741.4658730000001</v>
      </c>
      <c r="AS28" s="46">
        <v>3561.7517200000002</v>
      </c>
      <c r="AT28" s="46">
        <v>2677.3743030000001</v>
      </c>
      <c r="AU28" s="46">
        <v>2773.8291719999997</v>
      </c>
      <c r="AV28" s="46">
        <v>64.091570419999996</v>
      </c>
      <c r="AW28" s="47">
        <v>787.92254760000003</v>
      </c>
      <c r="AX28" s="7"/>
      <c r="AY28" s="22">
        <f t="shared" si="1"/>
        <v>13465.877745400001</v>
      </c>
      <c r="AZ28" s="25">
        <f t="shared" si="1"/>
        <v>18908.9720939</v>
      </c>
      <c r="BA28" s="25">
        <f t="shared" si="2"/>
        <v>10928.7911578</v>
      </c>
      <c r="BB28" s="25">
        <f t="shared" si="3"/>
        <v>11586.810486</v>
      </c>
      <c r="BC28" s="25">
        <f t="shared" si="4"/>
        <v>2537.08658986</v>
      </c>
      <c r="BD28" s="24">
        <f t="shared" si="5"/>
        <v>6790.1807565400004</v>
      </c>
    </row>
    <row r="29" spans="1:58" ht="16.5">
      <c r="A29" s="127" t="s">
        <v>31</v>
      </c>
      <c r="B29" s="54">
        <v>307.2374848</v>
      </c>
      <c r="C29" s="54">
        <v>724.27923479999993</v>
      </c>
      <c r="D29" s="54">
        <v>180</v>
      </c>
      <c r="E29" s="54">
        <v>77.793337829999999</v>
      </c>
      <c r="F29" s="54">
        <v>127.23748479999999</v>
      </c>
      <c r="G29" s="47">
        <v>235.22943549999999</v>
      </c>
      <c r="H29" s="46">
        <v>800.93123620000006</v>
      </c>
      <c r="I29" s="46">
        <v>1084.0357390000001</v>
      </c>
      <c r="J29" s="46">
        <v>159.56799280000001</v>
      </c>
      <c r="K29" s="46">
        <v>159.56799280000001</v>
      </c>
      <c r="L29" s="46">
        <v>641.36324339999999</v>
      </c>
      <c r="M29" s="47">
        <v>924.46774670000002</v>
      </c>
      <c r="N29" s="46">
        <v>2553.0323870000002</v>
      </c>
      <c r="O29" s="46">
        <v>2573.291252</v>
      </c>
      <c r="P29" s="46">
        <v>1568.6977019999999</v>
      </c>
      <c r="Q29" s="46">
        <v>1588.73468</v>
      </c>
      <c r="R29" s="46">
        <v>984.33468500000004</v>
      </c>
      <c r="S29" s="47">
        <v>984.55657229999997</v>
      </c>
      <c r="T29" s="46">
        <v>2227.3892080000001</v>
      </c>
      <c r="U29" s="46">
        <v>3196.4048520000001</v>
      </c>
      <c r="V29" s="46">
        <v>1243.368917</v>
      </c>
      <c r="W29" s="46">
        <v>2065.9375199999999</v>
      </c>
      <c r="X29" s="46">
        <v>984.02029119999997</v>
      </c>
      <c r="Y29" s="47">
        <v>1130.4673319999999</v>
      </c>
      <c r="Z29" s="46">
        <v>2450.3188420000001</v>
      </c>
      <c r="AA29" s="46">
        <v>3900.51107</v>
      </c>
      <c r="AB29" s="46">
        <v>999.94275110000001</v>
      </c>
      <c r="AC29" s="46">
        <v>1931.0543700000001</v>
      </c>
      <c r="AD29" s="46">
        <v>1450.3760910000001</v>
      </c>
      <c r="AE29" s="47">
        <v>1969.4566990000001</v>
      </c>
      <c r="AF29" s="46">
        <v>1747.5429820000002</v>
      </c>
      <c r="AG29" s="46">
        <v>2195.534713</v>
      </c>
      <c r="AH29" s="46">
        <v>964.26902589999997</v>
      </c>
      <c r="AI29" s="46">
        <v>1268.1534750000001</v>
      </c>
      <c r="AJ29" s="46">
        <v>783.27395639999997</v>
      </c>
      <c r="AK29" s="47">
        <v>927.38123860000007</v>
      </c>
      <c r="AL29" s="46">
        <v>3249.4170340000001</v>
      </c>
      <c r="AM29" s="46">
        <v>7381.2165199999999</v>
      </c>
      <c r="AN29" s="46">
        <v>2522.0630299999998</v>
      </c>
      <c r="AO29" s="46">
        <v>4432.2435669999995</v>
      </c>
      <c r="AP29" s="46">
        <v>727.35400430000004</v>
      </c>
      <c r="AQ29" s="47">
        <v>2948.9729539999998</v>
      </c>
      <c r="AR29" s="46">
        <v>3695.1094429999998</v>
      </c>
      <c r="AS29" s="46">
        <v>3904.5904640000003</v>
      </c>
      <c r="AT29" s="46">
        <v>2821.6576559999999</v>
      </c>
      <c r="AU29" s="46">
        <v>2803.4229190000001</v>
      </c>
      <c r="AV29" s="46">
        <v>873.45178650000003</v>
      </c>
      <c r="AW29" s="47">
        <v>1101.167545</v>
      </c>
      <c r="AX29" s="7"/>
      <c r="AY29" s="22">
        <f t="shared" si="1"/>
        <v>17030.978617000001</v>
      </c>
      <c r="AZ29" s="25">
        <f t="shared" si="1"/>
        <v>24959.863844799998</v>
      </c>
      <c r="BA29" s="25">
        <f t="shared" si="2"/>
        <v>10459.567074799999</v>
      </c>
      <c r="BB29" s="25">
        <f t="shared" si="3"/>
        <v>14326.907861629999</v>
      </c>
      <c r="BC29" s="25">
        <f t="shared" si="4"/>
        <v>6571.4115425999998</v>
      </c>
      <c r="BD29" s="24">
        <f t="shared" si="5"/>
        <v>10221.6995231</v>
      </c>
    </row>
    <row r="30" spans="1:58" ht="16.5">
      <c r="A30" s="127" t="s">
        <v>32</v>
      </c>
      <c r="B30" s="54">
        <v>102.41249490000001</v>
      </c>
      <c r="C30" s="54">
        <v>241.42641159999999</v>
      </c>
      <c r="D30" s="54">
        <v>60</v>
      </c>
      <c r="E30" s="54">
        <v>25.93111261</v>
      </c>
      <c r="F30" s="54">
        <v>42.412494930000001</v>
      </c>
      <c r="G30" s="47">
        <v>78.40981183000001</v>
      </c>
      <c r="H30" s="46">
        <v>266.97707869999999</v>
      </c>
      <c r="I30" s="46">
        <v>361.34524650000003</v>
      </c>
      <c r="J30" s="46">
        <v>53.189330920000003</v>
      </c>
      <c r="K30" s="46">
        <v>53.189330920000003</v>
      </c>
      <c r="L30" s="46">
        <v>213.78774780000001</v>
      </c>
      <c r="M30" s="47">
        <v>308.15591560000001</v>
      </c>
      <c r="N30" s="46">
        <v>247.9376316</v>
      </c>
      <c r="O30" s="46">
        <v>254.69058660000002</v>
      </c>
      <c r="P30" s="46">
        <v>24.05346978</v>
      </c>
      <c r="Q30" s="46">
        <v>30.732462269999999</v>
      </c>
      <c r="R30" s="46">
        <v>223.88416190000001</v>
      </c>
      <c r="S30" s="47">
        <v>223.95812430000001</v>
      </c>
      <c r="T30" s="46">
        <v>113.19031029999999</v>
      </c>
      <c r="U30" s="46">
        <v>160.9800553</v>
      </c>
      <c r="V30" s="46">
        <v>16.50816678</v>
      </c>
      <c r="W30" s="46">
        <v>28.096994460000001</v>
      </c>
      <c r="X30" s="46">
        <v>96.682143490000001</v>
      </c>
      <c r="Y30" s="47">
        <v>132.88306080000001</v>
      </c>
      <c r="Z30" s="46">
        <v>241.00059950000002</v>
      </c>
      <c r="AA30" s="46">
        <v>334.52631229999997</v>
      </c>
      <c r="AB30" s="46">
        <v>18.123474160000001</v>
      </c>
      <c r="AC30" s="46">
        <v>40.668276460000001</v>
      </c>
      <c r="AD30" s="46">
        <v>222.87712539999998</v>
      </c>
      <c r="AE30" s="47">
        <v>293.85803580000004</v>
      </c>
      <c r="AF30" s="46">
        <v>270.89309710000003</v>
      </c>
      <c r="AG30" s="46">
        <v>320.04412540000004</v>
      </c>
      <c r="AH30" s="46">
        <v>27.129091789999997</v>
      </c>
      <c r="AI30" s="46">
        <v>28.255190800000001</v>
      </c>
      <c r="AJ30" s="46">
        <v>243.76400529999998</v>
      </c>
      <c r="AK30" s="47">
        <v>291.7889346</v>
      </c>
      <c r="AL30" s="46">
        <v>252.0558728</v>
      </c>
      <c r="AM30" s="46">
        <v>1181.7152250000001</v>
      </c>
      <c r="AN30" s="46">
        <v>9.6045379820000001</v>
      </c>
      <c r="AO30" s="46">
        <v>198.72424040000001</v>
      </c>
      <c r="AP30" s="46">
        <v>242.45133480000001</v>
      </c>
      <c r="AQ30" s="47">
        <v>982.99098459999993</v>
      </c>
      <c r="AR30" s="46">
        <v>293.97846120000003</v>
      </c>
      <c r="AS30" s="46">
        <v>376.31220159999998</v>
      </c>
      <c r="AT30" s="46">
        <v>2.8278657469999997</v>
      </c>
      <c r="AU30" s="46">
        <v>9.2563533200000006</v>
      </c>
      <c r="AV30" s="46">
        <v>291.15059550000001</v>
      </c>
      <c r="AW30" s="47">
        <v>367.05584830000004</v>
      </c>
      <c r="AX30" s="7"/>
      <c r="AY30" s="22">
        <f t="shared" si="1"/>
        <v>1788.4455461000002</v>
      </c>
      <c r="AZ30" s="25">
        <f t="shared" si="1"/>
        <v>3231.0401642999996</v>
      </c>
      <c r="BA30" s="25">
        <f t="shared" si="2"/>
        <v>211.43593715900002</v>
      </c>
      <c r="BB30" s="25">
        <f t="shared" si="3"/>
        <v>414.85396124000005</v>
      </c>
      <c r="BC30" s="25">
        <f t="shared" si="4"/>
        <v>1577.0096091200001</v>
      </c>
      <c r="BD30" s="24">
        <f t="shared" si="5"/>
        <v>2679.1007158299999</v>
      </c>
    </row>
    <row r="31" spans="1:58" ht="16.5">
      <c r="A31" s="127" t="s">
        <v>33</v>
      </c>
      <c r="B31" s="54">
        <v>102.41249490000001</v>
      </c>
      <c r="C31" s="54">
        <v>241.42641159999999</v>
      </c>
      <c r="D31" s="54">
        <v>60</v>
      </c>
      <c r="E31" s="54">
        <v>25.93111261</v>
      </c>
      <c r="F31" s="54">
        <v>42.412494930000001</v>
      </c>
      <c r="G31" s="47">
        <v>78.40981183000001</v>
      </c>
      <c r="H31" s="46">
        <v>266.97707869999999</v>
      </c>
      <c r="I31" s="46">
        <v>361.34524650000003</v>
      </c>
      <c r="J31" s="46">
        <v>53.189330920000003</v>
      </c>
      <c r="K31" s="46">
        <v>53.189330920000003</v>
      </c>
      <c r="L31" s="46">
        <v>213.78774780000001</v>
      </c>
      <c r="M31" s="47">
        <v>308.15591560000001</v>
      </c>
      <c r="N31" s="46">
        <v>2009.7861340000002</v>
      </c>
      <c r="O31" s="46">
        <v>2016.5390889999999</v>
      </c>
      <c r="P31" s="46">
        <v>1493.8668829999999</v>
      </c>
      <c r="Q31" s="46">
        <v>1500.545875</v>
      </c>
      <c r="R31" s="46">
        <v>515.91925089999995</v>
      </c>
      <c r="S31" s="47">
        <v>515.99321340000006</v>
      </c>
      <c r="T31" s="46">
        <v>1858.302817</v>
      </c>
      <c r="U31" s="46">
        <v>2689.6119269999999</v>
      </c>
      <c r="V31" s="46">
        <v>1096.8293729999998</v>
      </c>
      <c r="W31" s="46">
        <v>1896.220321</v>
      </c>
      <c r="X31" s="46">
        <v>761.47344409999994</v>
      </c>
      <c r="Y31" s="47">
        <v>793.3916056999999</v>
      </c>
      <c r="Z31" s="46">
        <v>1862.8467679999999</v>
      </c>
      <c r="AA31" s="46">
        <v>3035.6006080000002</v>
      </c>
      <c r="AB31" s="46">
        <v>963.69580279999991</v>
      </c>
      <c r="AC31" s="46">
        <v>1774.6582660000001</v>
      </c>
      <c r="AD31" s="46">
        <v>899.15096470000003</v>
      </c>
      <c r="AE31" s="47">
        <v>1260.9423420000001</v>
      </c>
      <c r="AF31" s="46">
        <v>1135.3768300000002</v>
      </c>
      <c r="AG31" s="46">
        <v>1466.33186</v>
      </c>
      <c r="AH31" s="46">
        <v>891.61282470000003</v>
      </c>
      <c r="AI31" s="46">
        <v>1174.5429260000001</v>
      </c>
      <c r="AJ31" s="46">
        <v>243.76400529999998</v>
      </c>
      <c r="AK31" s="47">
        <v>291.7889346</v>
      </c>
      <c r="AL31" s="46">
        <v>2745.3052889999999</v>
      </c>
      <c r="AM31" s="46">
        <v>5017.7860700000001</v>
      </c>
      <c r="AN31" s="46">
        <v>2502.8539539999997</v>
      </c>
      <c r="AO31" s="46">
        <v>4034.7950860000001</v>
      </c>
      <c r="AP31" s="46">
        <v>242.45133480000001</v>
      </c>
      <c r="AQ31" s="47">
        <v>982.99098459999993</v>
      </c>
      <c r="AR31" s="46">
        <v>3107.1525200000001</v>
      </c>
      <c r="AS31" s="46">
        <v>3151.9660610000001</v>
      </c>
      <c r="AT31" s="46">
        <v>2816.001925</v>
      </c>
      <c r="AU31" s="46">
        <v>2784.9102130000001</v>
      </c>
      <c r="AV31" s="46">
        <v>291.15059550000001</v>
      </c>
      <c r="AW31" s="47">
        <v>367.05584830000004</v>
      </c>
      <c r="AX31" s="7"/>
      <c r="AY31" s="22">
        <f t="shared" si="1"/>
        <v>13088.159931599999</v>
      </c>
      <c r="AZ31" s="25">
        <f t="shared" si="1"/>
        <v>17980.607273100002</v>
      </c>
      <c r="BA31" s="25">
        <f t="shared" si="2"/>
        <v>9878.050093419999</v>
      </c>
      <c r="BB31" s="25">
        <f t="shared" si="3"/>
        <v>13244.793130530001</v>
      </c>
      <c r="BC31" s="25">
        <f t="shared" si="4"/>
        <v>3210.10983803</v>
      </c>
      <c r="BD31" s="24">
        <f t="shared" si="5"/>
        <v>4598.7286560300008</v>
      </c>
    </row>
    <row r="32" spans="1:58" ht="16.5">
      <c r="A32" s="127" t="s">
        <v>34</v>
      </c>
      <c r="B32" s="54">
        <v>102.41249490000001</v>
      </c>
      <c r="C32" s="54">
        <v>241.42641159999999</v>
      </c>
      <c r="D32" s="54">
        <v>60</v>
      </c>
      <c r="E32" s="54">
        <v>25.93111261</v>
      </c>
      <c r="F32" s="54">
        <v>42.412494930000001</v>
      </c>
      <c r="G32" s="47">
        <v>78.40981183000001</v>
      </c>
      <c r="H32" s="46">
        <v>266.97707869999999</v>
      </c>
      <c r="I32" s="46">
        <v>361.34524650000003</v>
      </c>
      <c r="J32" s="46">
        <v>53.189330920000003</v>
      </c>
      <c r="K32" s="46">
        <v>53.189330920000003</v>
      </c>
      <c r="L32" s="46">
        <v>213.78774780000001</v>
      </c>
      <c r="M32" s="47">
        <v>308.15591560000001</v>
      </c>
      <c r="N32" s="46">
        <v>295.3086222</v>
      </c>
      <c r="O32" s="46">
        <v>302.06157719999999</v>
      </c>
      <c r="P32" s="46">
        <v>50.777350009999999</v>
      </c>
      <c r="Q32" s="46">
        <v>57.456342499999998</v>
      </c>
      <c r="R32" s="46">
        <v>244.53127220000002</v>
      </c>
      <c r="S32" s="47">
        <v>244.60523470000001</v>
      </c>
      <c r="T32" s="46">
        <v>255.89608040000002</v>
      </c>
      <c r="U32" s="46">
        <v>345.8128696</v>
      </c>
      <c r="V32" s="46">
        <v>130.03137669999998</v>
      </c>
      <c r="W32" s="46">
        <v>141.62020439999998</v>
      </c>
      <c r="X32" s="46">
        <v>125.86470369999999</v>
      </c>
      <c r="Y32" s="47">
        <v>204.19266519999999</v>
      </c>
      <c r="Z32" s="46">
        <v>346.47147489999998</v>
      </c>
      <c r="AA32" s="46">
        <v>530.3841496</v>
      </c>
      <c r="AB32" s="46">
        <v>18.123474160000001</v>
      </c>
      <c r="AC32" s="46">
        <v>115.7278281</v>
      </c>
      <c r="AD32" s="46">
        <v>328.3480007</v>
      </c>
      <c r="AE32" s="47">
        <v>414.65632160000001</v>
      </c>
      <c r="AF32" s="46">
        <v>341.27305510000002</v>
      </c>
      <c r="AG32" s="46">
        <v>409.15872780000001</v>
      </c>
      <c r="AH32" s="46">
        <v>45.52710939</v>
      </c>
      <c r="AI32" s="46">
        <v>65.355358339999995</v>
      </c>
      <c r="AJ32" s="46">
        <v>295.74594569999999</v>
      </c>
      <c r="AK32" s="47">
        <v>343.80336949999997</v>
      </c>
      <c r="AL32" s="46">
        <v>252.0558728</v>
      </c>
      <c r="AM32" s="46">
        <v>1181.7152250000001</v>
      </c>
      <c r="AN32" s="46">
        <v>9.6045379820000001</v>
      </c>
      <c r="AO32" s="46">
        <v>198.72424040000001</v>
      </c>
      <c r="AP32" s="46">
        <v>242.45133480000001</v>
      </c>
      <c r="AQ32" s="47">
        <v>982.99098459999993</v>
      </c>
      <c r="AR32" s="46">
        <v>293.97846120000003</v>
      </c>
      <c r="AS32" s="46">
        <v>376.31220159999998</v>
      </c>
      <c r="AT32" s="46">
        <v>2.8278657469999997</v>
      </c>
      <c r="AU32" s="46">
        <v>9.2563533200000006</v>
      </c>
      <c r="AV32" s="46">
        <v>291.15059550000001</v>
      </c>
      <c r="AW32" s="47">
        <v>367.05584830000004</v>
      </c>
      <c r="AX32" s="7"/>
      <c r="AY32" s="22">
        <f t="shared" si="1"/>
        <v>2154.3731401999999</v>
      </c>
      <c r="AZ32" s="25">
        <f t="shared" si="1"/>
        <v>3748.2164088999998</v>
      </c>
      <c r="BA32" s="25">
        <f t="shared" si="2"/>
        <v>370.08104490899996</v>
      </c>
      <c r="BB32" s="25">
        <f t="shared" si="3"/>
        <v>667.26077058999999</v>
      </c>
      <c r="BC32" s="25">
        <f t="shared" si="4"/>
        <v>1784.2920953299999</v>
      </c>
      <c r="BD32" s="24">
        <f t="shared" si="5"/>
        <v>2943.8701513299998</v>
      </c>
    </row>
    <row r="33" spans="1:56" ht="16.5">
      <c r="A33" s="127" t="s">
        <v>35</v>
      </c>
      <c r="B33" s="54">
        <v>25051.812694</v>
      </c>
      <c r="C33" s="54">
        <v>6238.9232830000001</v>
      </c>
      <c r="D33" s="54">
        <v>25050.220026999999</v>
      </c>
      <c r="E33" s="54">
        <v>2642.2441290000002</v>
      </c>
      <c r="F33" s="54">
        <v>1.5926666669999998</v>
      </c>
      <c r="G33" s="47">
        <v>54.12624185</v>
      </c>
      <c r="H33" s="46">
        <v>3208.9383889999999</v>
      </c>
      <c r="I33" s="46">
        <v>3208.9383889999999</v>
      </c>
      <c r="J33" s="46">
        <v>2954.9466239999997</v>
      </c>
      <c r="K33" s="46">
        <v>2954.9466239999997</v>
      </c>
      <c r="L33" s="46">
        <v>253.99176459999998</v>
      </c>
      <c r="M33" s="47">
        <v>253.99176459999998</v>
      </c>
      <c r="N33" s="46">
        <v>447.1307395</v>
      </c>
      <c r="O33" s="46">
        <v>424.8002171</v>
      </c>
      <c r="P33" s="46">
        <v>447.1307395</v>
      </c>
      <c r="Q33" s="46">
        <v>424.8002171</v>
      </c>
      <c r="R33" s="46">
        <v>0</v>
      </c>
      <c r="S33" s="47">
        <v>0</v>
      </c>
      <c r="T33" s="46">
        <v>558.5155704</v>
      </c>
      <c r="U33" s="46">
        <v>571.88933770000006</v>
      </c>
      <c r="V33" s="46">
        <v>447.12203090000003</v>
      </c>
      <c r="W33" s="46">
        <v>458.36612769999999</v>
      </c>
      <c r="X33" s="46">
        <v>111.3935395</v>
      </c>
      <c r="Y33" s="47">
        <v>113.5232099</v>
      </c>
      <c r="Z33" s="46">
        <v>660.62701289999995</v>
      </c>
      <c r="AA33" s="46">
        <v>809.92854469999997</v>
      </c>
      <c r="AB33" s="46">
        <v>559.31736339999998</v>
      </c>
      <c r="AC33" s="46">
        <v>590.16756129999999</v>
      </c>
      <c r="AD33" s="46">
        <v>101.3096496</v>
      </c>
      <c r="AE33" s="47">
        <v>219.76098339999999</v>
      </c>
      <c r="AF33" s="46">
        <v>584.79394009999999</v>
      </c>
      <c r="AG33" s="46">
        <v>589.22372309999992</v>
      </c>
      <c r="AH33" s="46">
        <v>515.55899820000002</v>
      </c>
      <c r="AI33" s="46">
        <v>515.47628220000001</v>
      </c>
      <c r="AJ33" s="46">
        <v>69.23494190000001</v>
      </c>
      <c r="AK33" s="47">
        <v>73.74744097</v>
      </c>
      <c r="AL33" s="46">
        <v>952.17443579999997</v>
      </c>
      <c r="AM33" s="46">
        <v>1224.750974</v>
      </c>
      <c r="AN33" s="46">
        <v>688.46002699999997</v>
      </c>
      <c r="AO33" s="46">
        <v>741.82031919999997</v>
      </c>
      <c r="AP33" s="46">
        <v>263.71440889999997</v>
      </c>
      <c r="AQ33" s="47">
        <v>482.93065509999997</v>
      </c>
      <c r="AR33" s="46">
        <v>555.17236820000005</v>
      </c>
      <c r="AS33" s="46">
        <v>570.09946760000003</v>
      </c>
      <c r="AT33" s="46">
        <v>527.13039800000001</v>
      </c>
      <c r="AU33" s="46">
        <v>541.78339779999999</v>
      </c>
      <c r="AV33" s="46">
        <v>28.041970239999998</v>
      </c>
      <c r="AW33" s="47">
        <v>28.316069800000001</v>
      </c>
      <c r="AX33" s="7"/>
      <c r="AY33" s="22">
        <f t="shared" si="1"/>
        <v>32019.1651499</v>
      </c>
      <c r="AZ33" s="25">
        <f t="shared" si="1"/>
        <v>13638.553936200002</v>
      </c>
      <c r="BA33" s="25">
        <f t="shared" si="2"/>
        <v>31189.886208000004</v>
      </c>
      <c r="BB33" s="25">
        <f t="shared" si="3"/>
        <v>8869.6046582999988</v>
      </c>
      <c r="BC33" s="25">
        <f t="shared" si="4"/>
        <v>829.27894140699993</v>
      </c>
      <c r="BD33" s="24">
        <f t="shared" si="5"/>
        <v>1226.3963656199996</v>
      </c>
    </row>
    <row r="34" spans="1:56" ht="16.5">
      <c r="A34" s="127" t="s">
        <v>36</v>
      </c>
      <c r="B34" s="54">
        <v>6213.4435549999998</v>
      </c>
      <c r="C34" s="54">
        <v>6547.0313990000004</v>
      </c>
      <c r="D34" s="54">
        <v>1853.59485</v>
      </c>
      <c r="E34" s="54">
        <v>801.09627980000005</v>
      </c>
      <c r="F34" s="54">
        <v>4359.8487050000003</v>
      </c>
      <c r="G34" s="47">
        <v>2028.433861</v>
      </c>
      <c r="H34" s="46">
        <v>5612.7616479999997</v>
      </c>
      <c r="I34" s="46">
        <v>6227.3308849999994</v>
      </c>
      <c r="J34" s="46">
        <v>958.15936699999997</v>
      </c>
      <c r="K34" s="46">
        <v>977.51675660000001</v>
      </c>
      <c r="L34" s="46">
        <v>4654.6022810000004</v>
      </c>
      <c r="M34" s="47">
        <v>5249.814128</v>
      </c>
      <c r="N34" s="46">
        <v>7271.7020130000001</v>
      </c>
      <c r="O34" s="46">
        <v>7738.0718210000005</v>
      </c>
      <c r="P34" s="46">
        <v>3550.6351690000001</v>
      </c>
      <c r="Q34" s="46">
        <v>3331.646072</v>
      </c>
      <c r="R34" s="46">
        <v>3721.0668450000003</v>
      </c>
      <c r="S34" s="47">
        <v>4406.425749</v>
      </c>
      <c r="T34" s="46">
        <v>5186.9491830000006</v>
      </c>
      <c r="U34" s="46">
        <v>6301.3148920000003</v>
      </c>
      <c r="V34" s="46">
        <v>2627.4633620000004</v>
      </c>
      <c r="W34" s="46">
        <v>2780.8683350000001</v>
      </c>
      <c r="X34" s="46">
        <v>2559.4858210000002</v>
      </c>
      <c r="Y34" s="47">
        <v>3520.4465570000002</v>
      </c>
      <c r="Z34" s="46">
        <v>4928.9287939999995</v>
      </c>
      <c r="AA34" s="46">
        <v>6494.2278969999998</v>
      </c>
      <c r="AB34" s="46">
        <v>2694.2905740000001</v>
      </c>
      <c r="AC34" s="46">
        <v>3363.7797999999998</v>
      </c>
      <c r="AD34" s="46">
        <v>2234.6382200000003</v>
      </c>
      <c r="AE34" s="47">
        <v>3130.4480980000003</v>
      </c>
      <c r="AF34" s="46">
        <v>4773.7180509999998</v>
      </c>
      <c r="AG34" s="46">
        <v>5792.9569950000005</v>
      </c>
      <c r="AH34" s="46">
        <v>2379.7972969999996</v>
      </c>
      <c r="AI34" s="46">
        <v>3108.8963399999998</v>
      </c>
      <c r="AJ34" s="46">
        <v>2393.9207540000002</v>
      </c>
      <c r="AK34" s="47">
        <v>2684.0606549999998</v>
      </c>
      <c r="AL34" s="46">
        <v>11349.77399</v>
      </c>
      <c r="AM34" s="46">
        <v>13864.61405</v>
      </c>
      <c r="AN34" s="46">
        <v>2768.8150740000001</v>
      </c>
      <c r="AO34" s="46">
        <v>3940.7220269999998</v>
      </c>
      <c r="AP34" s="46">
        <v>8580.9589140000007</v>
      </c>
      <c r="AQ34" s="47">
        <v>9923.8920280000002</v>
      </c>
      <c r="AR34" s="46">
        <v>4237.5374570000004</v>
      </c>
      <c r="AS34" s="46">
        <v>6743.6407730000001</v>
      </c>
      <c r="AT34" s="46">
        <v>1632.736369</v>
      </c>
      <c r="AU34" s="46">
        <v>1809.422313</v>
      </c>
      <c r="AV34" s="46">
        <v>2604.801089</v>
      </c>
      <c r="AW34" s="47">
        <v>4934.2184600000001</v>
      </c>
      <c r="AX34" s="7"/>
      <c r="AY34" s="22">
        <f t="shared" si="1"/>
        <v>49574.814691</v>
      </c>
      <c r="AZ34" s="25">
        <f t="shared" si="1"/>
        <v>59709.188711999996</v>
      </c>
      <c r="BA34" s="25">
        <f t="shared" si="2"/>
        <v>18465.492061999998</v>
      </c>
      <c r="BB34" s="25">
        <f t="shared" si="3"/>
        <v>20113.947923399999</v>
      </c>
      <c r="BC34" s="25">
        <f t="shared" si="4"/>
        <v>31109.322629000002</v>
      </c>
      <c r="BD34" s="24">
        <f t="shared" si="5"/>
        <v>35877.739536000008</v>
      </c>
    </row>
    <row r="35" spans="1:56" ht="30">
      <c r="A35" s="127" t="s">
        <v>37</v>
      </c>
      <c r="B35" s="54">
        <v>10602.718804</v>
      </c>
      <c r="C35" s="54">
        <v>12883.478308</v>
      </c>
      <c r="D35" s="54">
        <v>3335.7605370000001</v>
      </c>
      <c r="E35" s="54">
        <v>1630.761925</v>
      </c>
      <c r="F35" s="54">
        <v>7266.958267</v>
      </c>
      <c r="G35" s="47">
        <v>3937.2868549999998</v>
      </c>
      <c r="H35" s="46">
        <v>5703.0851229999998</v>
      </c>
      <c r="I35" s="46">
        <v>6263.6016989999998</v>
      </c>
      <c r="J35" s="46">
        <v>3192.1056020000001</v>
      </c>
      <c r="K35" s="46">
        <v>3157.1064500000002</v>
      </c>
      <c r="L35" s="46">
        <v>2510.9795210000002</v>
      </c>
      <c r="M35" s="47">
        <v>3106.4952490000001</v>
      </c>
      <c r="N35" s="46">
        <v>5183.1811100000004</v>
      </c>
      <c r="O35" s="46">
        <v>5472.7958959999996</v>
      </c>
      <c r="P35" s="46">
        <v>3419.8757300000002</v>
      </c>
      <c r="Q35" s="46">
        <v>3470.7064180000002</v>
      </c>
      <c r="R35" s="46">
        <v>1763.3053799999998</v>
      </c>
      <c r="S35" s="47">
        <v>2002.0894779999999</v>
      </c>
      <c r="T35" s="46">
        <v>19670.360120000001</v>
      </c>
      <c r="U35" s="46">
        <v>22602.395399999998</v>
      </c>
      <c r="V35" s="46">
        <v>14347.38841</v>
      </c>
      <c r="W35" s="46">
        <v>14736.70276</v>
      </c>
      <c r="X35" s="46">
        <v>5322.9717089999995</v>
      </c>
      <c r="Y35" s="47">
        <v>7865.6926370000001</v>
      </c>
      <c r="Z35" s="46">
        <v>26641.692420000003</v>
      </c>
      <c r="AA35" s="46">
        <v>26742.235190000003</v>
      </c>
      <c r="AB35" s="46">
        <v>26272.237120000002</v>
      </c>
      <c r="AC35" s="46">
        <v>26148.16231</v>
      </c>
      <c r="AD35" s="46">
        <v>369.45529830000004</v>
      </c>
      <c r="AE35" s="47">
        <v>594.07287769999994</v>
      </c>
      <c r="AF35" s="46">
        <v>31357.459629999998</v>
      </c>
      <c r="AG35" s="46">
        <v>31589.558809999999</v>
      </c>
      <c r="AH35" s="46">
        <v>31176.925800000001</v>
      </c>
      <c r="AI35" s="46">
        <v>31202.17484</v>
      </c>
      <c r="AJ35" s="46">
        <v>180.5338385</v>
      </c>
      <c r="AK35" s="47">
        <v>387.38397170000002</v>
      </c>
      <c r="AL35" s="46">
        <v>28560.994309999998</v>
      </c>
      <c r="AM35" s="46">
        <v>29216.280920000001</v>
      </c>
      <c r="AN35" s="46">
        <v>28069.667030000001</v>
      </c>
      <c r="AO35" s="46">
        <v>28490.543870000001</v>
      </c>
      <c r="AP35" s="46">
        <v>491.32728730000002</v>
      </c>
      <c r="AQ35" s="47">
        <v>725.73704659999999</v>
      </c>
      <c r="AR35" s="46">
        <v>96346.68982</v>
      </c>
      <c r="AS35" s="46">
        <v>99703.769489999991</v>
      </c>
      <c r="AT35" s="46">
        <v>96130.067079999993</v>
      </c>
      <c r="AU35" s="46">
        <v>99401.825459999993</v>
      </c>
      <c r="AV35" s="46">
        <v>216.62274299999999</v>
      </c>
      <c r="AW35" s="47">
        <v>301.94402130000003</v>
      </c>
      <c r="AX35" s="7"/>
      <c r="AY35" s="22">
        <f t="shared" si="1"/>
        <v>224066.18133699999</v>
      </c>
      <c r="AZ35" s="25">
        <f t="shared" si="1"/>
        <v>234474.11571300001</v>
      </c>
      <c r="BA35" s="25">
        <f t="shared" si="2"/>
        <v>205944.02730899997</v>
      </c>
      <c r="BB35" s="25">
        <f t="shared" si="3"/>
        <v>208237.98403299999</v>
      </c>
      <c r="BC35" s="25">
        <f t="shared" si="4"/>
        <v>18122.154044099996</v>
      </c>
      <c r="BD35" s="24">
        <f t="shared" si="5"/>
        <v>18920.702136300002</v>
      </c>
    </row>
    <row r="36" spans="1:56" ht="16.5">
      <c r="A36" s="27" t="s">
        <v>2</v>
      </c>
      <c r="B36" s="55">
        <v>392935</v>
      </c>
      <c r="C36" s="55">
        <v>409817</v>
      </c>
      <c r="D36" s="55">
        <v>145182</v>
      </c>
      <c r="E36" s="55">
        <v>66545.207800000004</v>
      </c>
      <c r="F36" s="55">
        <v>247752</v>
      </c>
      <c r="G36" s="56">
        <v>110571.60040000001</v>
      </c>
      <c r="H36" s="57">
        <v>285455.87969999999</v>
      </c>
      <c r="I36" s="57">
        <v>285203.71869999997</v>
      </c>
      <c r="J36" s="57">
        <v>100510.5018</v>
      </c>
      <c r="K36" s="57">
        <v>74959.084940000001</v>
      </c>
      <c r="L36" s="57">
        <v>184945.37789999999</v>
      </c>
      <c r="M36" s="56">
        <v>210244.63369999998</v>
      </c>
      <c r="N36" s="57">
        <v>253314.6869</v>
      </c>
      <c r="O36" s="57">
        <v>422756.98680000001</v>
      </c>
      <c r="P36" s="57">
        <v>120059.9206</v>
      </c>
      <c r="Q36" s="57">
        <v>136525.67559999999</v>
      </c>
      <c r="R36" s="57">
        <v>133254.76620000001</v>
      </c>
      <c r="S36" s="56">
        <v>286231.3112</v>
      </c>
      <c r="T36" s="57">
        <v>116031.7012</v>
      </c>
      <c r="U36" s="57">
        <v>224386.274</v>
      </c>
      <c r="V36" s="57">
        <v>52470.375810000005</v>
      </c>
      <c r="W36" s="57">
        <v>64325.447619999999</v>
      </c>
      <c r="X36" s="57">
        <v>63561.325380000002</v>
      </c>
      <c r="Y36" s="56">
        <v>160060.82630000002</v>
      </c>
      <c r="Z36" s="57">
        <v>194665.76680000001</v>
      </c>
      <c r="AA36" s="57">
        <v>247357.52980000002</v>
      </c>
      <c r="AB36" s="57">
        <v>29489.027180000001</v>
      </c>
      <c r="AC36" s="57">
        <v>79901.713889999999</v>
      </c>
      <c r="AD36" s="57">
        <v>165176.7396</v>
      </c>
      <c r="AE36" s="56">
        <v>167455.81590000002</v>
      </c>
      <c r="AF36" s="57">
        <v>345237.89720000001</v>
      </c>
      <c r="AG36" s="57">
        <v>502143.58470000001</v>
      </c>
      <c r="AH36" s="57">
        <v>177142.8585</v>
      </c>
      <c r="AI36" s="57">
        <v>171704.6967</v>
      </c>
      <c r="AJ36" s="57">
        <v>168095.03869999998</v>
      </c>
      <c r="AK36" s="56">
        <v>330438.88799999998</v>
      </c>
      <c r="AL36" s="57">
        <v>352634.36339999997</v>
      </c>
      <c r="AM36" s="57">
        <v>606515.94739999995</v>
      </c>
      <c r="AN36" s="57">
        <v>174182.61619999999</v>
      </c>
      <c r="AO36" s="57">
        <v>255889.1807</v>
      </c>
      <c r="AP36" s="57">
        <v>178451.74710000001</v>
      </c>
      <c r="AQ36" s="56">
        <v>350626.76669999998</v>
      </c>
      <c r="AR36" s="57">
        <v>637566.63589999999</v>
      </c>
      <c r="AS36" s="57">
        <v>843430.728</v>
      </c>
      <c r="AT36" s="57">
        <v>283379.14199999999</v>
      </c>
      <c r="AU36" s="57">
        <v>419478.86939999997</v>
      </c>
      <c r="AV36" s="57">
        <v>354187.4939</v>
      </c>
      <c r="AW36" s="56">
        <v>423951.85860000004</v>
      </c>
      <c r="AX36" s="6"/>
      <c r="AY36" s="16">
        <f>SUM(B36,H36,N36,T36,Z36,AF36,AL36,AR36)</f>
        <v>2577841.9310999997</v>
      </c>
      <c r="AZ36" s="28">
        <f>SUM(C36,I36,O36,U36,AA36,AG36,AM36,AS36)</f>
        <v>3541611.7694000001</v>
      </c>
      <c r="BA36" s="28">
        <f t="shared" si="2"/>
        <v>1082416.44209</v>
      </c>
      <c r="BB36" s="28">
        <f t="shared" si="3"/>
        <v>1269329.87665</v>
      </c>
      <c r="BC36" s="28">
        <f t="shared" si="4"/>
        <v>1495424.4887799998</v>
      </c>
      <c r="BD36" s="18">
        <f t="shared" si="5"/>
        <v>2039581.7008000002</v>
      </c>
    </row>
    <row r="37" spans="1:56" ht="16.5">
      <c r="A37" s="127" t="s">
        <v>38</v>
      </c>
      <c r="B37" s="54">
        <v>115256</v>
      </c>
      <c r="C37" s="54">
        <v>94681.636190000005</v>
      </c>
      <c r="D37" s="54">
        <v>8502.98</v>
      </c>
      <c r="E37" s="54">
        <v>4135.1048719999999</v>
      </c>
      <c r="F37" s="54">
        <v>106753</v>
      </c>
      <c r="G37" s="47">
        <v>36784.897960000002</v>
      </c>
      <c r="H37" s="46">
        <v>42877.919379999999</v>
      </c>
      <c r="I37" s="46">
        <v>44818.192770000001</v>
      </c>
      <c r="J37" s="46">
        <v>5887.7049570000008</v>
      </c>
      <c r="K37" s="46">
        <v>6061.4866540000003</v>
      </c>
      <c r="L37" s="46">
        <v>36990.214420000004</v>
      </c>
      <c r="M37" s="47">
        <v>38756.706119999995</v>
      </c>
      <c r="N37" s="46">
        <v>22848.772800000002</v>
      </c>
      <c r="O37" s="46">
        <v>21585.35642</v>
      </c>
      <c r="P37" s="46">
        <v>6699.0760650000002</v>
      </c>
      <c r="Q37" s="46">
        <v>7220.1874109999999</v>
      </c>
      <c r="R37" s="46">
        <v>16149.696739999999</v>
      </c>
      <c r="S37" s="47">
        <v>14365.16901</v>
      </c>
      <c r="T37" s="46">
        <v>16506.71616</v>
      </c>
      <c r="U37" s="46">
        <v>7682.8608260000001</v>
      </c>
      <c r="V37" s="46">
        <v>13195.3248</v>
      </c>
      <c r="W37" s="46">
        <v>3142.5342429999996</v>
      </c>
      <c r="X37" s="46">
        <v>3311.3913620000003</v>
      </c>
      <c r="Y37" s="47">
        <v>4540.326583</v>
      </c>
      <c r="Z37" s="46">
        <v>20787.46646</v>
      </c>
      <c r="AA37" s="46">
        <v>18106.273539999998</v>
      </c>
      <c r="AB37" s="46">
        <v>5732.1679759999997</v>
      </c>
      <c r="AC37" s="46">
        <v>3289.7303870000001</v>
      </c>
      <c r="AD37" s="46">
        <v>15055.298480000001</v>
      </c>
      <c r="AE37" s="47">
        <v>14816.543159999999</v>
      </c>
      <c r="AF37" s="46">
        <v>35288.333330000001</v>
      </c>
      <c r="AG37" s="46">
        <v>45448.415679999998</v>
      </c>
      <c r="AH37" s="46">
        <v>30800.653079999996</v>
      </c>
      <c r="AI37" s="46">
        <v>25914.021829999998</v>
      </c>
      <c r="AJ37" s="46">
        <v>4487.6802440000001</v>
      </c>
      <c r="AK37" s="47">
        <v>19534.39385</v>
      </c>
      <c r="AL37" s="46">
        <v>68069.702380000002</v>
      </c>
      <c r="AM37" s="46">
        <v>73308.688379999992</v>
      </c>
      <c r="AN37" s="46">
        <v>58320.180650000002</v>
      </c>
      <c r="AO37" s="46">
        <v>58886.238079999996</v>
      </c>
      <c r="AP37" s="46">
        <v>9749.5217250000005</v>
      </c>
      <c r="AQ37" s="47">
        <v>14422.45031</v>
      </c>
      <c r="AR37" s="46">
        <v>13549.854869999999</v>
      </c>
      <c r="AS37" s="46">
        <v>19935.299709999999</v>
      </c>
      <c r="AT37" s="46">
        <v>12481.499470000001</v>
      </c>
      <c r="AU37" s="46">
        <v>1057.6052069999998</v>
      </c>
      <c r="AV37" s="46">
        <v>1068.355403</v>
      </c>
      <c r="AW37" s="47">
        <v>18877.694510000001</v>
      </c>
      <c r="AX37" s="7"/>
      <c r="AY37" s="22">
        <f t="shared" ref="AY37:AY48" si="6">SUM(B37,H37,N37,T37,Z37,AF37,AL37,AR37)</f>
        <v>335184.76538</v>
      </c>
      <c r="AZ37" s="25">
        <f t="shared" ref="AZ37:AZ48" si="7">SUM(C37,I37,O37,U37,AA37,AG37,AM37,AS37)</f>
        <v>325566.72351599997</v>
      </c>
      <c r="BA37" s="25">
        <f t="shared" si="2"/>
        <v>141619.58699800001</v>
      </c>
      <c r="BB37" s="25">
        <f t="shared" si="3"/>
        <v>109706.90868399999</v>
      </c>
      <c r="BC37" s="25">
        <f t="shared" si="4"/>
        <v>193565.15837399999</v>
      </c>
      <c r="BD37" s="24">
        <f t="shared" si="5"/>
        <v>162098.18150299997</v>
      </c>
    </row>
    <row r="38" spans="1:56" ht="16.5">
      <c r="A38" s="127" t="s">
        <v>39</v>
      </c>
      <c r="B38" s="54">
        <v>49983.925459999999</v>
      </c>
      <c r="C38" s="54">
        <v>49929.925459999999</v>
      </c>
      <c r="D38" s="54">
        <v>501.5</v>
      </c>
      <c r="E38" s="54">
        <v>193.4028816</v>
      </c>
      <c r="F38" s="54">
        <v>49482.425459999999</v>
      </c>
      <c r="G38" s="47">
        <v>21385.57245</v>
      </c>
      <c r="H38" s="46">
        <v>32436.926050000002</v>
      </c>
      <c r="I38" s="46">
        <v>32436.926050000002</v>
      </c>
      <c r="J38" s="46">
        <v>323.53625879999998</v>
      </c>
      <c r="K38" s="46">
        <v>323.53625879999998</v>
      </c>
      <c r="L38" s="46">
        <v>32113.389789999997</v>
      </c>
      <c r="M38" s="47">
        <v>32113.389789999997</v>
      </c>
      <c r="N38" s="46">
        <v>69954.465280000004</v>
      </c>
      <c r="O38" s="46">
        <v>69456.73947</v>
      </c>
      <c r="P38" s="46">
        <v>2610.8093709999998</v>
      </c>
      <c r="Q38" s="46">
        <v>2338.3571579999998</v>
      </c>
      <c r="R38" s="46">
        <v>67343.655900000012</v>
      </c>
      <c r="S38" s="47">
        <v>67118.382310000001</v>
      </c>
      <c r="T38" s="46">
        <v>38237.817369999997</v>
      </c>
      <c r="U38" s="46">
        <v>93225.553440000003</v>
      </c>
      <c r="V38" s="46">
        <v>653.97713850000002</v>
      </c>
      <c r="W38" s="46">
        <v>393.34266780000002</v>
      </c>
      <c r="X38" s="46">
        <v>37583.840229999994</v>
      </c>
      <c r="Y38" s="47">
        <v>92832.210779999994</v>
      </c>
      <c r="Z38" s="46">
        <v>57838.581760000001</v>
      </c>
      <c r="AA38" s="46">
        <v>48009.045579999998</v>
      </c>
      <c r="AB38" s="46">
        <v>103.94345480000001</v>
      </c>
      <c r="AC38" s="46">
        <v>438.80129210000001</v>
      </c>
      <c r="AD38" s="46">
        <v>57734.638310000002</v>
      </c>
      <c r="AE38" s="47">
        <v>47570.244279999999</v>
      </c>
      <c r="AF38" s="46">
        <v>69008.741410000002</v>
      </c>
      <c r="AG38" s="46">
        <v>83358.254010000004</v>
      </c>
      <c r="AH38" s="46">
        <v>220.80786140000001</v>
      </c>
      <c r="AI38" s="46">
        <v>482.30217800000003</v>
      </c>
      <c r="AJ38" s="46">
        <v>68787.933550000002</v>
      </c>
      <c r="AK38" s="47">
        <v>82875.951830000005</v>
      </c>
      <c r="AL38" s="46">
        <v>78294.893469999995</v>
      </c>
      <c r="AM38" s="46">
        <v>79010.319659999994</v>
      </c>
      <c r="AN38" s="46">
        <v>187.02935740000001</v>
      </c>
      <c r="AO38" s="46">
        <v>200.10109599999998</v>
      </c>
      <c r="AP38" s="46">
        <v>78107.864109999995</v>
      </c>
      <c r="AQ38" s="47">
        <v>78810.218560000008</v>
      </c>
      <c r="AR38" s="46">
        <v>195660.04940000002</v>
      </c>
      <c r="AS38" s="46">
        <v>195659.5331</v>
      </c>
      <c r="AT38" s="46">
        <v>4430.2734359999995</v>
      </c>
      <c r="AU38" s="46">
        <v>318.5557852</v>
      </c>
      <c r="AV38" s="46">
        <v>191229.77600000001</v>
      </c>
      <c r="AW38" s="47">
        <v>195340.9773</v>
      </c>
      <c r="AX38" s="7"/>
      <c r="AY38" s="22">
        <f t="shared" si="6"/>
        <v>591415.40020000003</v>
      </c>
      <c r="AZ38" s="25">
        <f t="shared" si="7"/>
        <v>651086.2967699999</v>
      </c>
      <c r="BA38" s="25">
        <f t="shared" si="2"/>
        <v>9031.8768778999984</v>
      </c>
      <c r="BB38" s="25">
        <f t="shared" si="3"/>
        <v>4688.3993175000005</v>
      </c>
      <c r="BC38" s="25">
        <f t="shared" si="4"/>
        <v>582383.52334999992</v>
      </c>
      <c r="BD38" s="24">
        <f t="shared" si="5"/>
        <v>618046.9473</v>
      </c>
    </row>
    <row r="39" spans="1:56" ht="16.5">
      <c r="A39" s="127" t="s">
        <v>40</v>
      </c>
      <c r="B39" s="54">
        <v>227275</v>
      </c>
      <c r="C39" s="54">
        <v>246496</v>
      </c>
      <c r="D39" s="54">
        <v>135758</v>
      </c>
      <c r="E39" s="54">
        <v>61896.882990000006</v>
      </c>
      <c r="F39" s="54">
        <v>91517.333471000005</v>
      </c>
      <c r="G39" s="47">
        <v>44635.193930000001</v>
      </c>
      <c r="H39" s="46">
        <v>209490.68269999998</v>
      </c>
      <c r="I39" s="46">
        <v>207298.24830000001</v>
      </c>
      <c r="J39" s="46">
        <v>93814.932620000007</v>
      </c>
      <c r="K39" s="46">
        <v>68089.734089999998</v>
      </c>
      <c r="L39" s="46">
        <v>115675.75009999999</v>
      </c>
      <c r="M39" s="47">
        <v>139208.51419999998</v>
      </c>
      <c r="N39" s="46">
        <v>159916.89230000001</v>
      </c>
      <c r="O39" s="46">
        <v>331027.50669999997</v>
      </c>
      <c r="P39" s="46">
        <v>110379.4543</v>
      </c>
      <c r="Q39" s="46">
        <v>126503.7224</v>
      </c>
      <c r="R39" s="46">
        <v>49537.43806</v>
      </c>
      <c r="S39" s="47">
        <v>204523.7844</v>
      </c>
      <c r="T39" s="46">
        <v>60509.20592</v>
      </c>
      <c r="U39" s="46">
        <v>122422.1158</v>
      </c>
      <c r="V39" s="46">
        <v>37903.279439999998</v>
      </c>
      <c r="W39" s="46">
        <v>59880.271710000001</v>
      </c>
      <c r="X39" s="46">
        <v>22605.926480000002</v>
      </c>
      <c r="Y39" s="47">
        <v>62541.844039999996</v>
      </c>
      <c r="Z39" s="46">
        <v>114905.37109999999</v>
      </c>
      <c r="AA39" s="46">
        <v>179267.95250000001</v>
      </c>
      <c r="AB39" s="46">
        <v>22594.047190000001</v>
      </c>
      <c r="AC39" s="46">
        <v>74198.924109999993</v>
      </c>
      <c r="AD39" s="46">
        <v>92311.323870000007</v>
      </c>
      <c r="AE39" s="47">
        <v>105069.02840000001</v>
      </c>
      <c r="AF39" s="46">
        <v>239842.58480000001</v>
      </c>
      <c r="AG39" s="46">
        <v>371869.66350000002</v>
      </c>
      <c r="AH39" s="46">
        <v>145023.1599</v>
      </c>
      <c r="AI39" s="46">
        <v>143841.12119999999</v>
      </c>
      <c r="AJ39" s="46">
        <v>94819.424870000003</v>
      </c>
      <c r="AK39" s="47">
        <v>228028.5423</v>
      </c>
      <c r="AL39" s="46">
        <v>205165.32800000001</v>
      </c>
      <c r="AM39" s="46">
        <v>453453.20069999999</v>
      </c>
      <c r="AN39" s="46">
        <v>114570.9667</v>
      </c>
      <c r="AO39" s="46">
        <v>196059.10280000002</v>
      </c>
      <c r="AP39" s="46">
        <v>90594.361279999997</v>
      </c>
      <c r="AQ39" s="47">
        <v>257394.09789999999</v>
      </c>
      <c r="AR39" s="46">
        <v>426540.005</v>
      </c>
      <c r="AS39" s="46">
        <v>626018.95239999995</v>
      </c>
      <c r="AT39" s="46">
        <v>264650.64240000001</v>
      </c>
      <c r="AU39" s="46">
        <v>416285.76560000004</v>
      </c>
      <c r="AV39" s="46">
        <v>161889.36259999999</v>
      </c>
      <c r="AW39" s="47">
        <v>209733.18680000002</v>
      </c>
      <c r="AX39" s="7"/>
      <c r="AY39" s="22">
        <f t="shared" si="6"/>
        <v>1643645.0698199999</v>
      </c>
      <c r="AZ39" s="25">
        <f t="shared" si="7"/>
        <v>2537853.6398999998</v>
      </c>
      <c r="BA39" s="25">
        <f t="shared" si="2"/>
        <v>924694.48255000007</v>
      </c>
      <c r="BB39" s="25">
        <f t="shared" si="3"/>
        <v>1146755.5249000001</v>
      </c>
      <c r="BC39" s="25">
        <f t="shared" si="4"/>
        <v>718950.92073100002</v>
      </c>
      <c r="BD39" s="24">
        <f t="shared" si="5"/>
        <v>1251134.19197</v>
      </c>
    </row>
    <row r="40" spans="1:56" ht="16.5">
      <c r="A40" s="127" t="s">
        <v>41</v>
      </c>
      <c r="B40" s="54">
        <v>125673</v>
      </c>
      <c r="C40" s="54">
        <v>125673</v>
      </c>
      <c r="D40" s="54">
        <v>101005</v>
      </c>
      <c r="E40" s="54">
        <v>43653.040030000004</v>
      </c>
      <c r="F40" s="54">
        <v>24667.493999999999</v>
      </c>
      <c r="G40" s="47">
        <v>10660.926079999999</v>
      </c>
      <c r="H40" s="46">
        <v>138070.14050000001</v>
      </c>
      <c r="I40" s="46">
        <v>162114.67300000001</v>
      </c>
      <c r="J40" s="46">
        <v>68137.15337</v>
      </c>
      <c r="K40" s="46">
        <v>50802.00692</v>
      </c>
      <c r="L40" s="46">
        <v>69932.987110000002</v>
      </c>
      <c r="M40" s="47">
        <v>111312.66609999999</v>
      </c>
      <c r="N40" s="46">
        <v>131253.22659999999</v>
      </c>
      <c r="O40" s="46">
        <v>302881.93839999998</v>
      </c>
      <c r="P40" s="46">
        <v>97612.187090000007</v>
      </c>
      <c r="Q40" s="46">
        <v>105345.06600000001</v>
      </c>
      <c r="R40" s="46">
        <v>33641.039499999999</v>
      </c>
      <c r="S40" s="47">
        <v>197536.87239999999</v>
      </c>
      <c r="T40" s="46">
        <v>16069.75686</v>
      </c>
      <c r="U40" s="46">
        <v>54176.661540000001</v>
      </c>
      <c r="V40" s="46">
        <v>223.28489929999998</v>
      </c>
      <c r="W40" s="46">
        <v>223.28489929999998</v>
      </c>
      <c r="X40" s="46">
        <v>15846.471960000001</v>
      </c>
      <c r="Y40" s="47">
        <v>53953.376640000002</v>
      </c>
      <c r="Z40" s="46">
        <v>79873.55502</v>
      </c>
      <c r="AA40" s="46">
        <v>91430.354800000001</v>
      </c>
      <c r="AB40" s="46">
        <v>103.94345480000001</v>
      </c>
      <c r="AC40" s="46">
        <v>319.82601460000001</v>
      </c>
      <c r="AD40" s="46">
        <v>79769.611569999994</v>
      </c>
      <c r="AE40" s="47">
        <v>91110.528780000008</v>
      </c>
      <c r="AF40" s="46">
        <v>161116.66399999999</v>
      </c>
      <c r="AG40" s="46">
        <v>280081.15030000004</v>
      </c>
      <c r="AH40" s="46">
        <v>79136.945240000001</v>
      </c>
      <c r="AI40" s="46">
        <v>75178.268790000002</v>
      </c>
      <c r="AJ40" s="46">
        <v>81979.718730000008</v>
      </c>
      <c r="AK40" s="47">
        <v>204902.88149999999</v>
      </c>
      <c r="AL40" s="46">
        <v>158836.685</v>
      </c>
      <c r="AM40" s="46">
        <v>296983.69960000005</v>
      </c>
      <c r="AN40" s="46">
        <v>78725.37414</v>
      </c>
      <c r="AO40" s="46">
        <v>74658.953939999992</v>
      </c>
      <c r="AP40" s="46">
        <v>80111.310900000011</v>
      </c>
      <c r="AQ40" s="47">
        <v>222324.74559999999</v>
      </c>
      <c r="AR40" s="46">
        <v>130481.5336</v>
      </c>
      <c r="AS40" s="46">
        <v>130008.0766</v>
      </c>
      <c r="AT40" s="46">
        <v>4430.2734359999995</v>
      </c>
      <c r="AU40" s="46">
        <v>318.5557852</v>
      </c>
      <c r="AV40" s="46">
        <v>126051.2602</v>
      </c>
      <c r="AW40" s="47">
        <v>129689.5208</v>
      </c>
      <c r="AX40" s="7"/>
      <c r="AY40" s="22">
        <f t="shared" si="6"/>
        <v>941374.56157999998</v>
      </c>
      <c r="AZ40" s="25">
        <f t="shared" si="7"/>
        <v>1443349.5542400002</v>
      </c>
      <c r="BA40" s="25">
        <f t="shared" si="2"/>
        <v>429374.16163009999</v>
      </c>
      <c r="BB40" s="25">
        <f t="shared" si="3"/>
        <v>350499.00237909995</v>
      </c>
      <c r="BC40" s="25">
        <f t="shared" si="4"/>
        <v>511999.89397000009</v>
      </c>
      <c r="BD40" s="24">
        <f t="shared" si="5"/>
        <v>1021491.5178999999</v>
      </c>
    </row>
    <row r="41" spans="1:56" ht="16.5">
      <c r="A41" s="127" t="s">
        <v>42</v>
      </c>
      <c r="B41" s="54">
        <v>34784.541220999999</v>
      </c>
      <c r="C41" s="54">
        <v>54979.456200000001</v>
      </c>
      <c r="D41" s="54">
        <v>13326.70175</v>
      </c>
      <c r="E41" s="54">
        <v>8998.5369480000008</v>
      </c>
      <c r="F41" s="54">
        <v>21457.839470999999</v>
      </c>
      <c r="G41" s="47">
        <v>14762.77089</v>
      </c>
      <c r="H41" s="46">
        <v>49927.953729999994</v>
      </c>
      <c r="I41" s="46">
        <v>23660.12774</v>
      </c>
      <c r="J41" s="46">
        <v>15850.621419999999</v>
      </c>
      <c r="K41" s="46">
        <v>7460.5693369999999</v>
      </c>
      <c r="L41" s="46">
        <v>34077.332310000005</v>
      </c>
      <c r="M41" s="47">
        <v>16199.55841</v>
      </c>
      <c r="N41" s="46">
        <v>26267.359059999999</v>
      </c>
      <c r="O41" s="46">
        <v>15963.091470000001</v>
      </c>
      <c r="P41" s="46">
        <v>10533.934859999999</v>
      </c>
      <c r="Q41" s="46">
        <v>9377.0376830000005</v>
      </c>
      <c r="R41" s="46">
        <v>15733.424199999999</v>
      </c>
      <c r="S41" s="47">
        <v>6586.0537839999997</v>
      </c>
      <c r="T41" s="46">
        <v>13806.69915</v>
      </c>
      <c r="U41" s="46">
        <v>13927.634789999998</v>
      </c>
      <c r="V41" s="46">
        <v>8069.4246390000008</v>
      </c>
      <c r="W41" s="46">
        <v>10233.670279999998</v>
      </c>
      <c r="X41" s="46">
        <v>5737.2745109999996</v>
      </c>
      <c r="Y41" s="47">
        <v>3693.964508</v>
      </c>
      <c r="Z41" s="46">
        <v>13703.39244</v>
      </c>
      <c r="AA41" s="46">
        <v>44680.149359999996</v>
      </c>
      <c r="AB41" s="46">
        <v>6335.9732570000006</v>
      </c>
      <c r="AC41" s="46">
        <v>32078.32475</v>
      </c>
      <c r="AD41" s="46">
        <v>7367.4191860000001</v>
      </c>
      <c r="AE41" s="47">
        <v>12601.82461</v>
      </c>
      <c r="AF41" s="46">
        <v>21773.171600000001</v>
      </c>
      <c r="AG41" s="46">
        <v>32607.239280000002</v>
      </c>
      <c r="AH41" s="46">
        <v>15281.263369999999</v>
      </c>
      <c r="AI41" s="46">
        <v>15176.41194</v>
      </c>
      <c r="AJ41" s="46">
        <v>6491.9082290000006</v>
      </c>
      <c r="AK41" s="47">
        <v>17430.82734</v>
      </c>
      <c r="AL41" s="46">
        <v>11579.347159999999</v>
      </c>
      <c r="AM41" s="46">
        <v>23101.742039999997</v>
      </c>
      <c r="AN41" s="46">
        <v>7704.5966440000002</v>
      </c>
      <c r="AO41" s="46">
        <v>9656.9150470000004</v>
      </c>
      <c r="AP41" s="46">
        <v>3874.7505159999996</v>
      </c>
      <c r="AQ41" s="47">
        <v>13444.826999999999</v>
      </c>
      <c r="AR41" s="46">
        <v>96921.056989999997</v>
      </c>
      <c r="AS41" s="46">
        <v>199965.0961</v>
      </c>
      <c r="AT41" s="46">
        <v>96441.107770000002</v>
      </c>
      <c r="AU41" s="46">
        <v>172589.3199</v>
      </c>
      <c r="AV41" s="46">
        <v>479.94922460000004</v>
      </c>
      <c r="AW41" s="47">
        <v>27375.776140000002</v>
      </c>
      <c r="AX41" s="7"/>
      <c r="AY41" s="22">
        <f t="shared" si="6"/>
        <v>268763.521351</v>
      </c>
      <c r="AZ41" s="25">
        <f t="shared" si="7"/>
        <v>408884.53697999998</v>
      </c>
      <c r="BA41" s="25">
        <f t="shared" si="2"/>
        <v>173543.62371000001</v>
      </c>
      <c r="BB41" s="25">
        <f t="shared" si="3"/>
        <v>265570.78588500002</v>
      </c>
      <c r="BC41" s="25">
        <f t="shared" si="4"/>
        <v>95219.897647599995</v>
      </c>
      <c r="BD41" s="24">
        <f t="shared" si="5"/>
        <v>112095.60268200001</v>
      </c>
    </row>
    <row r="42" spans="1:56" ht="16.5">
      <c r="A42" s="127" t="s">
        <v>43</v>
      </c>
      <c r="B42" s="54">
        <v>66818</v>
      </c>
      <c r="C42" s="54">
        <v>65844</v>
      </c>
      <c r="D42" s="54">
        <v>21426</v>
      </c>
      <c r="E42" s="54">
        <v>9245.3060160000005</v>
      </c>
      <c r="F42" s="54">
        <v>45392</v>
      </c>
      <c r="G42" s="47">
        <v>19211.49696</v>
      </c>
      <c r="H42" s="46">
        <v>21492.588510000001</v>
      </c>
      <c r="I42" s="46">
        <v>21523.447519999998</v>
      </c>
      <c r="J42" s="46">
        <v>9827.1578330000011</v>
      </c>
      <c r="K42" s="46">
        <v>9827.1578330000011</v>
      </c>
      <c r="L42" s="46">
        <v>11665.430679999999</v>
      </c>
      <c r="M42" s="47">
        <v>11696.28969</v>
      </c>
      <c r="N42" s="46">
        <v>2396.3066779999999</v>
      </c>
      <c r="O42" s="46">
        <v>12182.476849999999</v>
      </c>
      <c r="P42" s="46">
        <v>2233.3323089999999</v>
      </c>
      <c r="Q42" s="46">
        <v>11781.61865</v>
      </c>
      <c r="R42" s="46">
        <v>162.97436929999998</v>
      </c>
      <c r="S42" s="47">
        <v>400.8582035</v>
      </c>
      <c r="T42" s="46">
        <v>29497.517809999998</v>
      </c>
      <c r="U42" s="46">
        <v>53182.587319999999</v>
      </c>
      <c r="V42" s="46">
        <v>28475.337800000001</v>
      </c>
      <c r="W42" s="46">
        <v>48288.084430000003</v>
      </c>
      <c r="X42" s="46">
        <v>1022.180011</v>
      </c>
      <c r="Y42" s="47">
        <v>4894.5028890000003</v>
      </c>
      <c r="Z42" s="46">
        <v>20004.127579999997</v>
      </c>
      <c r="AA42" s="46">
        <v>42996.807890000004</v>
      </c>
      <c r="AB42" s="46">
        <v>14829.83446</v>
      </c>
      <c r="AC42" s="46">
        <v>41640.132859999998</v>
      </c>
      <c r="AD42" s="46">
        <v>5174.2931169999993</v>
      </c>
      <c r="AE42" s="47">
        <v>1356.675031</v>
      </c>
      <c r="AF42" s="46">
        <v>56952.749210000002</v>
      </c>
      <c r="AG42" s="46">
        <v>59181.273860000001</v>
      </c>
      <c r="AH42" s="46">
        <v>50604.951300000001</v>
      </c>
      <c r="AI42" s="46">
        <v>53486.440430000002</v>
      </c>
      <c r="AJ42" s="46">
        <v>6347.7979100000002</v>
      </c>
      <c r="AK42" s="47">
        <v>5694.833423</v>
      </c>
      <c r="AL42" s="46">
        <v>34749.29578</v>
      </c>
      <c r="AM42" s="46">
        <v>133367.7591</v>
      </c>
      <c r="AN42" s="46">
        <v>28140.995920000001</v>
      </c>
      <c r="AO42" s="46">
        <v>111743.2338</v>
      </c>
      <c r="AP42" s="46">
        <v>6608.2998600000001</v>
      </c>
      <c r="AQ42" s="47">
        <v>21624.525239999999</v>
      </c>
      <c r="AR42" s="46">
        <v>199137.41440000001</v>
      </c>
      <c r="AS42" s="46">
        <v>296045.77970000001</v>
      </c>
      <c r="AT42" s="46">
        <v>163779.26119999998</v>
      </c>
      <c r="AU42" s="46">
        <v>243377.88990000001</v>
      </c>
      <c r="AV42" s="46">
        <v>35358.153170000005</v>
      </c>
      <c r="AW42" s="47">
        <v>52667.889819999997</v>
      </c>
      <c r="AX42" s="7"/>
      <c r="AY42" s="22">
        <f t="shared" si="6"/>
        <v>431047.99996799999</v>
      </c>
      <c r="AZ42" s="25">
        <f t="shared" si="7"/>
        <v>684324.13223999995</v>
      </c>
      <c r="BA42" s="25">
        <f t="shared" si="2"/>
        <v>319316.87082199997</v>
      </c>
      <c r="BB42" s="25">
        <f t="shared" si="3"/>
        <v>529389.86391900002</v>
      </c>
      <c r="BC42" s="25">
        <f t="shared" si="4"/>
        <v>111731.12911729999</v>
      </c>
      <c r="BD42" s="24">
        <f t="shared" si="5"/>
        <v>117547.0712565</v>
      </c>
    </row>
    <row r="43" spans="1:56" ht="16.5">
      <c r="A43" s="127" t="s">
        <v>44</v>
      </c>
      <c r="B43" s="54">
        <v>0</v>
      </c>
      <c r="C43" s="54">
        <v>0</v>
      </c>
      <c r="D43" s="54">
        <v>0</v>
      </c>
      <c r="E43" s="54">
        <v>0</v>
      </c>
      <c r="F43" s="54">
        <v>0</v>
      </c>
      <c r="G43" s="47">
        <v>0</v>
      </c>
      <c r="H43" s="46">
        <v>0</v>
      </c>
      <c r="I43" s="46">
        <v>0</v>
      </c>
      <c r="J43" s="46">
        <v>0</v>
      </c>
      <c r="K43" s="46">
        <v>0</v>
      </c>
      <c r="L43" s="46">
        <v>0</v>
      </c>
      <c r="M43" s="47">
        <v>0</v>
      </c>
      <c r="N43" s="46">
        <v>0</v>
      </c>
      <c r="O43" s="46">
        <v>0</v>
      </c>
      <c r="P43" s="46">
        <v>0</v>
      </c>
      <c r="Q43" s="46">
        <v>0</v>
      </c>
      <c r="R43" s="46">
        <v>0</v>
      </c>
      <c r="S43" s="47">
        <v>0</v>
      </c>
      <c r="T43" s="46">
        <v>1135.2320989999998</v>
      </c>
      <c r="U43" s="46">
        <v>1135.2320989999998</v>
      </c>
      <c r="V43" s="46">
        <v>1135.2320989999998</v>
      </c>
      <c r="W43" s="46">
        <v>1135.2320989999998</v>
      </c>
      <c r="X43" s="46">
        <v>0</v>
      </c>
      <c r="Y43" s="47">
        <v>0</v>
      </c>
      <c r="Z43" s="46">
        <v>1324.2960149999999</v>
      </c>
      <c r="AA43" s="46">
        <v>160.6404919</v>
      </c>
      <c r="AB43" s="46">
        <v>1324.2960149999999</v>
      </c>
      <c r="AC43" s="46">
        <v>160.6404919</v>
      </c>
      <c r="AD43" s="46">
        <v>0</v>
      </c>
      <c r="AE43" s="47">
        <v>0</v>
      </c>
      <c r="AF43" s="46">
        <v>0</v>
      </c>
      <c r="AG43" s="46">
        <v>0</v>
      </c>
      <c r="AH43" s="46">
        <v>0</v>
      </c>
      <c r="AI43" s="46">
        <v>0</v>
      </c>
      <c r="AJ43" s="46">
        <v>0</v>
      </c>
      <c r="AK43" s="47">
        <v>0</v>
      </c>
      <c r="AL43" s="46">
        <v>0</v>
      </c>
      <c r="AM43" s="46">
        <v>0</v>
      </c>
      <c r="AN43" s="46">
        <v>0</v>
      </c>
      <c r="AO43" s="46">
        <v>0</v>
      </c>
      <c r="AP43" s="46">
        <v>0</v>
      </c>
      <c r="AQ43" s="47">
        <v>0</v>
      </c>
      <c r="AR43" s="46">
        <v>0</v>
      </c>
      <c r="AS43" s="46">
        <v>0</v>
      </c>
      <c r="AT43" s="46">
        <v>0</v>
      </c>
      <c r="AU43" s="46">
        <v>0</v>
      </c>
      <c r="AV43" s="46">
        <v>0</v>
      </c>
      <c r="AW43" s="47">
        <v>0</v>
      </c>
      <c r="AX43" s="7"/>
      <c r="AY43" s="22">
        <f t="shared" si="6"/>
        <v>2459.5281139999997</v>
      </c>
      <c r="AZ43" s="25">
        <f t="shared" si="7"/>
        <v>1295.8725908999998</v>
      </c>
      <c r="BA43" s="25">
        <f t="shared" si="2"/>
        <v>2459.5281139999997</v>
      </c>
      <c r="BB43" s="25">
        <f t="shared" si="3"/>
        <v>1295.8725908999998</v>
      </c>
      <c r="BC43" s="25">
        <f t="shared" si="4"/>
        <v>0</v>
      </c>
      <c r="BD43" s="24">
        <f t="shared" si="5"/>
        <v>0</v>
      </c>
    </row>
    <row r="44" spans="1:56" ht="16.5">
      <c r="A44" s="127" t="s">
        <v>45</v>
      </c>
      <c r="B44" s="54">
        <v>419.84160000000003</v>
      </c>
      <c r="C44" s="54">
        <v>18709</v>
      </c>
      <c r="D44" s="54">
        <v>419.84160000000003</v>
      </c>
      <c r="E44" s="54">
        <v>319.81705550000004</v>
      </c>
      <c r="F44" s="54">
        <v>0</v>
      </c>
      <c r="G44" s="47">
        <v>7765.9360420000003</v>
      </c>
      <c r="H44" s="46">
        <v>650.3515731</v>
      </c>
      <c r="I44" s="46">
        <v>650.3515731</v>
      </c>
      <c r="J44" s="46">
        <v>484.32793979999997</v>
      </c>
      <c r="K44" s="46">
        <v>484.32793979999997</v>
      </c>
      <c r="L44" s="46">
        <v>166.0236333</v>
      </c>
      <c r="M44" s="47">
        <v>166.0236333</v>
      </c>
      <c r="N44" s="46">
        <v>594.55646100000001</v>
      </c>
      <c r="O44" s="46">
        <v>687.38416469999993</v>
      </c>
      <c r="P44" s="46">
        <v>370.58094829999999</v>
      </c>
      <c r="Q44" s="46">
        <v>463.40865209999998</v>
      </c>
      <c r="R44" s="46">
        <v>223.97551259999997</v>
      </c>
      <c r="S44" s="47">
        <v>223.97551259999997</v>
      </c>
      <c r="T44" s="46">
        <v>777.96173020000003</v>
      </c>
      <c r="U44" s="46">
        <v>1055.7439420000001</v>
      </c>
      <c r="V44" s="46">
        <v>717.79442890000007</v>
      </c>
      <c r="W44" s="46">
        <v>909.29900170000008</v>
      </c>
      <c r="X44" s="46">
        <v>60.167301270000003</v>
      </c>
      <c r="Y44" s="47">
        <v>146.44494080000001</v>
      </c>
      <c r="Z44" s="46">
        <v>1134.3475020000001</v>
      </c>
      <c r="AA44" s="46">
        <v>1974.2581</v>
      </c>
      <c r="AB44" s="46">
        <v>1058.8685619999999</v>
      </c>
      <c r="AC44" s="46">
        <v>1974.2581</v>
      </c>
      <c r="AD44" s="46">
        <v>75.478939459999992</v>
      </c>
      <c r="AE44" s="47">
        <v>0</v>
      </c>
      <c r="AF44" s="46">
        <v>1098.2376790000001</v>
      </c>
      <c r="AG44" s="46">
        <v>1467.251524</v>
      </c>
      <c r="AH44" s="46">
        <v>1098.2376790000001</v>
      </c>
      <c r="AI44" s="46">
        <v>1467.251524</v>
      </c>
      <c r="AJ44" s="46">
        <v>0</v>
      </c>
      <c r="AK44" s="47">
        <v>0</v>
      </c>
      <c r="AL44" s="46">
        <v>1104.4395279999999</v>
      </c>
      <c r="AM44" s="46">
        <v>743.73865910000006</v>
      </c>
      <c r="AN44" s="46">
        <v>1104.4395279999999</v>
      </c>
      <c r="AO44" s="46">
        <v>743.73865910000006</v>
      </c>
      <c r="AP44" s="46">
        <v>0</v>
      </c>
      <c r="AQ44" s="47">
        <v>0</v>
      </c>
      <c r="AR44" s="46">
        <v>1816.7266629999999</v>
      </c>
      <c r="AS44" s="46">
        <v>1816.9428089999999</v>
      </c>
      <c r="AT44" s="46">
        <v>1816.7266629999999</v>
      </c>
      <c r="AU44" s="46">
        <v>1816.9428089999999</v>
      </c>
      <c r="AV44" s="46">
        <v>0</v>
      </c>
      <c r="AW44" s="47">
        <v>0</v>
      </c>
      <c r="AX44" s="7"/>
      <c r="AY44" s="22">
        <f t="shared" si="6"/>
        <v>7596.4627363</v>
      </c>
      <c r="AZ44" s="25">
        <f t="shared" si="7"/>
        <v>27104.670771900001</v>
      </c>
      <c r="BA44" s="25">
        <f t="shared" si="2"/>
        <v>7070.817348999999</v>
      </c>
      <c r="BB44" s="25">
        <f t="shared" si="3"/>
        <v>8179.043741200001</v>
      </c>
      <c r="BC44" s="25">
        <f t="shared" si="4"/>
        <v>525.64538662999996</v>
      </c>
      <c r="BD44" s="24">
        <f t="shared" si="5"/>
        <v>8302.3801287000006</v>
      </c>
    </row>
    <row r="45" spans="1:56" ht="32.25" customHeight="1">
      <c r="A45" s="27" t="s">
        <v>3</v>
      </c>
      <c r="B45" s="55">
        <v>552882</v>
      </c>
      <c r="C45" s="55">
        <v>584046</v>
      </c>
      <c r="D45" s="55">
        <v>248259</v>
      </c>
      <c r="E45" s="55">
        <v>111417.1538</v>
      </c>
      <c r="F45" s="55">
        <v>304623</v>
      </c>
      <c r="G45" s="56">
        <v>140999.07060000001</v>
      </c>
      <c r="H45" s="57">
        <v>392249.00599999999</v>
      </c>
      <c r="I45" s="57">
        <v>396691.15280000004</v>
      </c>
      <c r="J45" s="57">
        <v>156149.1698</v>
      </c>
      <c r="K45" s="57">
        <v>130711.0913</v>
      </c>
      <c r="L45" s="57">
        <v>236099.83630000002</v>
      </c>
      <c r="M45" s="56">
        <v>265980.06160000002</v>
      </c>
      <c r="N45" s="57">
        <v>398712.83720000001</v>
      </c>
      <c r="O45" s="57">
        <v>568533.49729999993</v>
      </c>
      <c r="P45" s="57">
        <v>230691.5191</v>
      </c>
      <c r="Q45" s="57">
        <v>238243.36300000001</v>
      </c>
      <c r="R45" s="57">
        <v>168021.31819999998</v>
      </c>
      <c r="S45" s="56">
        <v>330290.13430000003</v>
      </c>
      <c r="T45" s="57">
        <v>357721.32699999999</v>
      </c>
      <c r="U45" s="57">
        <v>616049.95640000002</v>
      </c>
      <c r="V45" s="57">
        <v>226025.21840000001</v>
      </c>
      <c r="W45" s="57">
        <v>365963.42510000005</v>
      </c>
      <c r="X45" s="57">
        <v>131696.1085</v>
      </c>
      <c r="Y45" s="56">
        <v>250086.5313</v>
      </c>
      <c r="Z45" s="57">
        <v>466192.22600000002</v>
      </c>
      <c r="AA45" s="57">
        <v>550756.8003</v>
      </c>
      <c r="AB45" s="57">
        <v>218887.10119999998</v>
      </c>
      <c r="AC45" s="57">
        <v>287270.64199999999</v>
      </c>
      <c r="AD45" s="57">
        <v>247305.1249</v>
      </c>
      <c r="AE45" s="56">
        <v>263486.15830000001</v>
      </c>
      <c r="AF45" s="57">
        <v>668819.0013</v>
      </c>
      <c r="AG45" s="57">
        <v>1064135.176</v>
      </c>
      <c r="AH45" s="57">
        <v>391916.82519999996</v>
      </c>
      <c r="AI45" s="57">
        <v>633770.88560000004</v>
      </c>
      <c r="AJ45" s="57">
        <v>276902.17610000004</v>
      </c>
      <c r="AK45" s="56">
        <v>430364.29070000001</v>
      </c>
      <c r="AL45" s="57">
        <v>714811.22779999999</v>
      </c>
      <c r="AM45" s="57">
        <v>1207697.6580000001</v>
      </c>
      <c r="AN45" s="57">
        <v>452162.18439999997</v>
      </c>
      <c r="AO45" s="57">
        <v>783112.41060000006</v>
      </c>
      <c r="AP45" s="57">
        <v>262649.04330000002</v>
      </c>
      <c r="AQ45" s="56">
        <v>424585.2475</v>
      </c>
      <c r="AR45" s="57">
        <v>1121170.48</v>
      </c>
      <c r="AS45" s="57">
        <v>1749712.1440000001</v>
      </c>
      <c r="AT45" s="57">
        <v>725655.47490000003</v>
      </c>
      <c r="AU45" s="57">
        <v>1266108.0109999999</v>
      </c>
      <c r="AV45" s="57">
        <v>402460.96960000001</v>
      </c>
      <c r="AW45" s="56">
        <v>490599.79269999999</v>
      </c>
      <c r="AX45" s="6"/>
      <c r="AY45" s="16">
        <f t="shared" si="6"/>
        <v>4672558.1052999999</v>
      </c>
      <c r="AZ45" s="28">
        <f t="shared" si="7"/>
        <v>6737622.3848000001</v>
      </c>
      <c r="BA45" s="28">
        <f t="shared" si="2"/>
        <v>2649746.4929999998</v>
      </c>
      <c r="BB45" s="28">
        <f t="shared" si="3"/>
        <v>3816596.9824000001</v>
      </c>
      <c r="BC45" s="28">
        <f t="shared" si="4"/>
        <v>2029757.5769</v>
      </c>
      <c r="BD45" s="18">
        <f t="shared" si="5"/>
        <v>2596391.287</v>
      </c>
    </row>
    <row r="46" spans="1:56" ht="16.5">
      <c r="A46" s="140" t="s">
        <v>4</v>
      </c>
      <c r="B46" s="54">
        <v>31650.961199000001</v>
      </c>
      <c r="C46" s="54">
        <v>31916.680423000002</v>
      </c>
      <c r="D46" s="54">
        <v>27421.329743999999</v>
      </c>
      <c r="E46" s="54">
        <v>11605.77995</v>
      </c>
      <c r="F46" s="54">
        <v>4229.6314549999997</v>
      </c>
      <c r="G46" s="47">
        <v>2188.1372850000002</v>
      </c>
      <c r="H46" s="46">
        <v>26413.96773</v>
      </c>
      <c r="I46" s="46">
        <v>28275.913940000002</v>
      </c>
      <c r="J46" s="46">
        <v>15758.812679999999</v>
      </c>
      <c r="K46" s="46">
        <v>16290.496880000001</v>
      </c>
      <c r="L46" s="46">
        <v>10655.155050000001</v>
      </c>
      <c r="M46" s="47">
        <v>11985.41706</v>
      </c>
      <c r="N46" s="46">
        <v>42290.045399999995</v>
      </c>
      <c r="O46" s="46">
        <v>42545.110049999996</v>
      </c>
      <c r="P46" s="46">
        <v>36729.726640000001</v>
      </c>
      <c r="Q46" s="46">
        <v>36397.810680000002</v>
      </c>
      <c r="R46" s="46">
        <v>5560.3187640000006</v>
      </c>
      <c r="S46" s="47">
        <v>6147.2993720000004</v>
      </c>
      <c r="T46" s="46">
        <v>73284.622170000002</v>
      </c>
      <c r="U46" s="46">
        <v>64456.171880000002</v>
      </c>
      <c r="V46" s="46">
        <v>60071.358380000005</v>
      </c>
      <c r="W46" s="46">
        <v>44583.498610000002</v>
      </c>
      <c r="X46" s="46">
        <v>13213.263789999999</v>
      </c>
      <c r="Y46" s="47">
        <v>19872.673269999999</v>
      </c>
      <c r="Z46" s="46">
        <v>86180.831049999993</v>
      </c>
      <c r="AA46" s="46">
        <v>75257.88029999999</v>
      </c>
      <c r="AB46" s="46">
        <v>77548.766569999992</v>
      </c>
      <c r="AC46" s="46">
        <v>49342.817719999999</v>
      </c>
      <c r="AD46" s="46">
        <v>8632.0644829999983</v>
      </c>
      <c r="AE46" s="47">
        <v>25915.062579999998</v>
      </c>
      <c r="AF46" s="46">
        <v>85094.438299999994</v>
      </c>
      <c r="AG46" s="46">
        <v>86792.66833</v>
      </c>
      <c r="AH46" s="46">
        <v>78883.988849999994</v>
      </c>
      <c r="AI46" s="46">
        <v>55876.159740000003</v>
      </c>
      <c r="AJ46" s="46">
        <v>6210.4494460000005</v>
      </c>
      <c r="AK46" s="47">
        <v>30916.508590000001</v>
      </c>
      <c r="AL46" s="46">
        <v>166029.53340000001</v>
      </c>
      <c r="AM46" s="46">
        <v>214105.6545</v>
      </c>
      <c r="AN46" s="46">
        <v>158360.21739999999</v>
      </c>
      <c r="AO46" s="46">
        <v>190617.40219999998</v>
      </c>
      <c r="AP46" s="46">
        <v>7669.3159859999996</v>
      </c>
      <c r="AQ46" s="47">
        <v>23488.252250000001</v>
      </c>
      <c r="AR46" s="46">
        <v>177549.62849999999</v>
      </c>
      <c r="AS46" s="46">
        <v>242127.7512</v>
      </c>
      <c r="AT46" s="46">
        <v>166726.58100000001</v>
      </c>
      <c r="AU46" s="46">
        <v>220296.7389</v>
      </c>
      <c r="AV46" s="46">
        <v>11451.744460000002</v>
      </c>
      <c r="AW46" s="47">
        <v>22509.40394</v>
      </c>
      <c r="AX46" s="7"/>
      <c r="AY46" s="22">
        <f t="shared" si="6"/>
        <v>688494.02774899988</v>
      </c>
      <c r="AZ46" s="25">
        <f t="shared" si="7"/>
        <v>785477.83062299993</v>
      </c>
      <c r="BA46" s="25">
        <f t="shared" si="2"/>
        <v>621500.78126399999</v>
      </c>
      <c r="BB46" s="25">
        <f t="shared" si="3"/>
        <v>625010.70467999997</v>
      </c>
      <c r="BC46" s="25">
        <f t="shared" si="4"/>
        <v>67621.943434000001</v>
      </c>
      <c r="BD46" s="24">
        <f t="shared" si="5"/>
        <v>143022.75434700001</v>
      </c>
    </row>
    <row r="47" spans="1:56" ht="30">
      <c r="A47" s="140" t="s">
        <v>5</v>
      </c>
      <c r="B47" s="54">
        <v>584533</v>
      </c>
      <c r="C47" s="54">
        <v>615963</v>
      </c>
      <c r="D47" s="54">
        <v>275680</v>
      </c>
      <c r="E47" s="54">
        <v>123022.93370000001</v>
      </c>
      <c r="F47" s="54">
        <v>308853</v>
      </c>
      <c r="G47" s="47">
        <v>143187.20790000001</v>
      </c>
      <c r="H47" s="46">
        <v>418662.97380000004</v>
      </c>
      <c r="I47" s="46">
        <v>424967.06680000003</v>
      </c>
      <c r="J47" s="46">
        <v>171907.98240000001</v>
      </c>
      <c r="K47" s="46">
        <v>147001.58809999999</v>
      </c>
      <c r="L47" s="46">
        <v>246754.99130000002</v>
      </c>
      <c r="M47" s="47">
        <v>277965.47860000003</v>
      </c>
      <c r="N47" s="46">
        <v>441002.88260000001</v>
      </c>
      <c r="O47" s="46">
        <v>611078.60739999998</v>
      </c>
      <c r="P47" s="46">
        <v>267421.24569999997</v>
      </c>
      <c r="Q47" s="46">
        <v>274641.17369999998</v>
      </c>
      <c r="R47" s="46">
        <v>173581.63690000001</v>
      </c>
      <c r="S47" s="47">
        <v>336437.43360000005</v>
      </c>
      <c r="T47" s="46">
        <v>431005.94919999997</v>
      </c>
      <c r="U47" s="46">
        <v>680506.12820000004</v>
      </c>
      <c r="V47" s="46">
        <v>286096.57680000004</v>
      </c>
      <c r="W47" s="46">
        <v>410546.92369999998</v>
      </c>
      <c r="X47" s="46">
        <v>144909.37230000002</v>
      </c>
      <c r="Y47" s="47">
        <v>269959.20449999999</v>
      </c>
      <c r="Z47" s="46">
        <v>552373.05709999998</v>
      </c>
      <c r="AA47" s="46">
        <v>626014.68060000008</v>
      </c>
      <c r="AB47" s="46">
        <v>296435.8677</v>
      </c>
      <c r="AC47" s="46">
        <v>336613.45980000001</v>
      </c>
      <c r="AD47" s="46">
        <v>255937.1893</v>
      </c>
      <c r="AE47" s="47">
        <v>289401.22080000001</v>
      </c>
      <c r="AF47" s="46">
        <v>753913.43960000004</v>
      </c>
      <c r="AG47" s="46">
        <v>1150927.845</v>
      </c>
      <c r="AH47" s="46">
        <v>470800.81400000001</v>
      </c>
      <c r="AI47" s="46">
        <v>689647.04539999994</v>
      </c>
      <c r="AJ47" s="46">
        <v>283112.62560000003</v>
      </c>
      <c r="AK47" s="47">
        <v>461280.79920000001</v>
      </c>
      <c r="AL47" s="46">
        <v>880840.7611</v>
      </c>
      <c r="AM47" s="46">
        <v>1421803.3130000001</v>
      </c>
      <c r="AN47" s="46">
        <v>610522.40179999999</v>
      </c>
      <c r="AO47" s="46">
        <v>973729.81279999996</v>
      </c>
      <c r="AP47" s="46">
        <v>270318.35930000001</v>
      </c>
      <c r="AQ47" s="47">
        <v>448073.49979999999</v>
      </c>
      <c r="AR47" s="46">
        <v>1298720.108</v>
      </c>
      <c r="AS47" s="46">
        <v>1991839.895</v>
      </c>
      <c r="AT47" s="46">
        <v>892382.05589999992</v>
      </c>
      <c r="AU47" s="46">
        <v>1486404.75</v>
      </c>
      <c r="AV47" s="46">
        <v>413912.71410000004</v>
      </c>
      <c r="AW47" s="47">
        <v>513109.19669999997</v>
      </c>
      <c r="AX47" s="7"/>
      <c r="AY47" s="22">
        <f t="shared" si="6"/>
        <v>5361052.1714000003</v>
      </c>
      <c r="AZ47" s="25">
        <f t="shared" si="7"/>
        <v>7523100.5360000003</v>
      </c>
      <c r="BA47" s="25">
        <f t="shared" si="2"/>
        <v>3271246.9443000001</v>
      </c>
      <c r="BB47" s="25">
        <f t="shared" si="3"/>
        <v>4441607.6871999996</v>
      </c>
      <c r="BC47" s="25">
        <f t="shared" si="4"/>
        <v>2097379.8888000003</v>
      </c>
      <c r="BD47" s="24">
        <f t="shared" si="5"/>
        <v>2739414.0411</v>
      </c>
    </row>
    <row r="48" spans="1:56" ht="16.5">
      <c r="A48" s="140" t="s">
        <v>6</v>
      </c>
      <c r="B48" s="54">
        <v>4761700</v>
      </c>
      <c r="C48" s="54">
        <v>4788500</v>
      </c>
      <c r="D48" s="54"/>
      <c r="E48" s="54"/>
      <c r="F48" s="54"/>
      <c r="G48" s="47"/>
      <c r="H48" s="46">
        <v>2482645.3829999999</v>
      </c>
      <c r="I48" s="46">
        <v>2858735.8939999999</v>
      </c>
      <c r="J48" s="58"/>
      <c r="K48" s="58"/>
      <c r="L48" s="58"/>
      <c r="M48" s="59"/>
      <c r="N48" s="46">
        <v>3640754.548</v>
      </c>
      <c r="O48" s="46">
        <v>3844016.3810000001</v>
      </c>
      <c r="P48" s="46"/>
      <c r="Q48" s="58"/>
      <c r="R48" s="58"/>
      <c r="S48" s="59"/>
      <c r="T48" s="46">
        <v>4639523.3059999999</v>
      </c>
      <c r="U48" s="46">
        <v>5041168.4220000003</v>
      </c>
      <c r="V48" s="58"/>
      <c r="W48" s="58"/>
      <c r="X48" s="58"/>
      <c r="Y48" s="59"/>
      <c r="Z48" s="46">
        <v>6037931.3650000002</v>
      </c>
      <c r="AA48" s="46">
        <v>6888796.4950000001</v>
      </c>
      <c r="AB48" s="58"/>
      <c r="AC48" s="58"/>
      <c r="AD48" s="58"/>
      <c r="AE48" s="59"/>
      <c r="AF48" s="46">
        <v>8066318.4270000001</v>
      </c>
      <c r="AG48" s="46">
        <v>9378922.3540000003</v>
      </c>
      <c r="AH48" s="58"/>
      <c r="AI48" s="58"/>
      <c r="AJ48" s="74"/>
      <c r="AK48" s="59"/>
      <c r="AL48" s="70">
        <v>10176501.419</v>
      </c>
      <c r="AM48" s="46">
        <v>11055345.433</v>
      </c>
      <c r="AN48" s="58"/>
      <c r="AO48" s="58"/>
      <c r="AP48" s="58"/>
      <c r="AQ48" s="59"/>
      <c r="AR48" s="46">
        <v>11857240.963</v>
      </c>
      <c r="AS48" s="46">
        <v>14195695.271</v>
      </c>
      <c r="AT48" s="58"/>
      <c r="AU48" s="74"/>
      <c r="AV48" s="58"/>
      <c r="AW48" s="59"/>
      <c r="AX48" s="7"/>
      <c r="AY48" s="22">
        <f t="shared" si="6"/>
        <v>51662615.410999998</v>
      </c>
      <c r="AZ48" s="25">
        <f t="shared" si="7"/>
        <v>58051180.249999993</v>
      </c>
      <c r="BA48" s="25">
        <f t="shared" si="2"/>
        <v>0</v>
      </c>
      <c r="BB48" s="25">
        <f t="shared" si="3"/>
        <v>0</v>
      </c>
      <c r="BC48" s="25">
        <f t="shared" si="4"/>
        <v>0</v>
      </c>
      <c r="BD48" s="24">
        <f t="shared" si="5"/>
        <v>0</v>
      </c>
    </row>
    <row r="49" spans="1:56" ht="42.75" customHeight="1" thickBot="1">
      <c r="A49" s="141" t="s">
        <v>7</v>
      </c>
      <c r="B49" s="60">
        <f>B47/B48</f>
        <v>0.12275720855996808</v>
      </c>
      <c r="C49" s="61">
        <f>C47/C48</f>
        <v>0.12863381017019943</v>
      </c>
      <c r="D49" s="62"/>
      <c r="E49" s="63"/>
      <c r="F49" s="75"/>
      <c r="G49" s="76"/>
      <c r="H49" s="64">
        <f>H47/H48</f>
        <v>0.168635833642134</v>
      </c>
      <c r="I49" s="61">
        <f>I47/I48</f>
        <v>0.14865558853895303</v>
      </c>
      <c r="J49" s="60"/>
      <c r="K49" s="62"/>
      <c r="L49" s="63"/>
      <c r="M49" s="65"/>
      <c r="N49" s="60">
        <f>N47/N48</f>
        <v>0.12112952872427478</v>
      </c>
      <c r="O49" s="61">
        <f>O47/O48</f>
        <v>0.15896878338510909</v>
      </c>
      <c r="P49" s="61"/>
      <c r="Q49" s="61"/>
      <c r="R49" s="66"/>
      <c r="S49" s="67"/>
      <c r="T49" s="64">
        <f t="shared" ref="T49:AS49" si="8">T47/T48</f>
        <v>9.2898757215554337E-2</v>
      </c>
      <c r="U49" s="61">
        <f t="shared" si="8"/>
        <v>0.13498976253803091</v>
      </c>
      <c r="V49" s="61"/>
      <c r="W49" s="61"/>
      <c r="X49" s="61"/>
      <c r="Y49" s="67"/>
      <c r="Z49" s="60">
        <f t="shared" si="8"/>
        <v>9.1483825122944229E-2</v>
      </c>
      <c r="AA49" s="61">
        <f t="shared" si="8"/>
        <v>9.0874317604587626E-2</v>
      </c>
      <c r="AB49" s="61"/>
      <c r="AC49" s="61"/>
      <c r="AD49" s="61"/>
      <c r="AE49" s="67"/>
      <c r="AF49" s="60">
        <f t="shared" si="8"/>
        <v>9.3464378628602338E-2</v>
      </c>
      <c r="AG49" s="61">
        <f t="shared" si="8"/>
        <v>0.12271429505002168</v>
      </c>
      <c r="AH49" s="61"/>
      <c r="AI49" s="61"/>
      <c r="AJ49" s="68"/>
      <c r="AK49" s="67"/>
      <c r="AL49" s="69">
        <f t="shared" si="8"/>
        <v>8.6556344349879369E-2</v>
      </c>
      <c r="AM49" s="71">
        <f t="shared" si="8"/>
        <v>0.12860776912098501</v>
      </c>
      <c r="AN49" s="71"/>
      <c r="AO49" s="71"/>
      <c r="AP49" s="71"/>
      <c r="AQ49" s="72"/>
      <c r="AR49" s="73">
        <f t="shared" si="8"/>
        <v>0.10952970527061053</v>
      </c>
      <c r="AS49" s="71">
        <f t="shared" si="8"/>
        <v>0.14031295100206015</v>
      </c>
      <c r="AT49" s="71"/>
      <c r="AU49" s="68"/>
      <c r="AV49" s="71"/>
      <c r="AW49" s="72"/>
      <c r="AY49" s="73">
        <f t="shared" ref="AY49:AZ49" si="9">AY47/AY48</f>
        <v>0.10377043687684703</v>
      </c>
      <c r="AZ49" s="71">
        <f t="shared" si="9"/>
        <v>0.12959427359790848</v>
      </c>
      <c r="BA49" s="71"/>
      <c r="BB49" s="193"/>
      <c r="BC49" s="71"/>
      <c r="BD49" s="72"/>
    </row>
    <row r="56" spans="1:56">
      <c r="Q56" s="1"/>
      <c r="R56" s="1"/>
      <c r="S56" s="2"/>
    </row>
    <row r="57" spans="1:56">
      <c r="Q57" s="3"/>
      <c r="R57" s="3"/>
      <c r="S57" s="2"/>
    </row>
    <row r="58" spans="1:56">
      <c r="Q58" s="3"/>
      <c r="R58" s="3"/>
      <c r="S58" s="2"/>
    </row>
    <row r="59" spans="1:56">
      <c r="Q59" s="3"/>
      <c r="R59" s="3"/>
      <c r="S59" s="2"/>
    </row>
    <row r="60" spans="1:56">
      <c r="Q60" s="3"/>
      <c r="R60" s="3"/>
      <c r="S60" s="2"/>
    </row>
    <row r="61" spans="1:56">
      <c r="Q61" s="3"/>
      <c r="R61" s="3"/>
      <c r="S61" s="2"/>
    </row>
    <row r="62" spans="1:56">
      <c r="Q62" s="3"/>
      <c r="R62" s="3"/>
      <c r="S62" s="2"/>
    </row>
    <row r="63" spans="1:56">
      <c r="Q63" s="3"/>
      <c r="R63" s="3"/>
      <c r="S63" s="2"/>
    </row>
    <row r="64" spans="1:56">
      <c r="Q64" s="3"/>
      <c r="R64" s="3"/>
      <c r="S64" s="2"/>
    </row>
    <row r="65" spans="17:19">
      <c r="Q65" s="3"/>
      <c r="R65" s="3"/>
      <c r="S65" s="2"/>
    </row>
    <row r="66" spans="17:19">
      <c r="Q66" s="3"/>
      <c r="R66" s="3"/>
      <c r="S66" s="2"/>
    </row>
    <row r="67" spans="17:19">
      <c r="Q67" s="3"/>
      <c r="R67" s="3"/>
      <c r="S67" s="2"/>
    </row>
    <row r="68" spans="17:19">
      <c r="Q68" s="3"/>
      <c r="R68" s="3"/>
      <c r="S68" s="2"/>
    </row>
    <row r="69" spans="17:19">
      <c r="Q69" s="3"/>
      <c r="R69" s="3"/>
      <c r="S69" s="2"/>
    </row>
    <row r="70" spans="17:19">
      <c r="Q70" s="3"/>
      <c r="R70" s="3"/>
      <c r="S70" s="2"/>
    </row>
    <row r="71" spans="17:19">
      <c r="Q71" s="3"/>
      <c r="R71" s="3"/>
      <c r="S71" s="2"/>
    </row>
    <row r="72" spans="17:19">
      <c r="Q72" s="3"/>
      <c r="R72" s="3"/>
      <c r="S72" s="2"/>
    </row>
    <row r="73" spans="17:19">
      <c r="Q73" s="3"/>
      <c r="R73" s="3"/>
      <c r="S73" s="2"/>
    </row>
    <row r="74" spans="17:19">
      <c r="Q74" s="3"/>
      <c r="R74" s="3"/>
      <c r="S74" s="2"/>
    </row>
    <row r="75" spans="17:19">
      <c r="Q75" s="3"/>
      <c r="R75" s="3"/>
      <c r="S75" s="2"/>
    </row>
    <row r="76" spans="17:19">
      <c r="Q76" s="3"/>
      <c r="R76" s="3"/>
      <c r="S76" s="2"/>
    </row>
    <row r="77" spans="17:19">
      <c r="Q77" s="3"/>
      <c r="R77" s="3"/>
      <c r="S77" s="2"/>
    </row>
    <row r="78" spans="17:19">
      <c r="Q78" s="3"/>
      <c r="R78" s="3"/>
      <c r="S78" s="2"/>
    </row>
    <row r="79" spans="17:19">
      <c r="Q79" s="3"/>
      <c r="R79" s="3"/>
      <c r="S79" s="2"/>
    </row>
    <row r="80" spans="17:19">
      <c r="Q80" s="3"/>
      <c r="R80" s="3"/>
      <c r="S80" s="2"/>
    </row>
    <row r="81" spans="17:19">
      <c r="Q81" s="3"/>
      <c r="R81" s="3"/>
      <c r="S81" s="2"/>
    </row>
    <row r="82" spans="17:19">
      <c r="Q82" s="3"/>
      <c r="R82" s="3"/>
      <c r="S82" s="2"/>
    </row>
    <row r="83" spans="17:19">
      <c r="Q83" s="3"/>
      <c r="R83" s="3"/>
      <c r="S83" s="2"/>
    </row>
    <row r="84" spans="17:19">
      <c r="Q84" s="3"/>
      <c r="R84" s="3"/>
      <c r="S84" s="2"/>
    </row>
    <row r="85" spans="17:19">
      <c r="Q85" s="3"/>
      <c r="R85" s="3"/>
      <c r="S85" s="2"/>
    </row>
    <row r="86" spans="17:19">
      <c r="Q86" s="3"/>
      <c r="R86" s="3"/>
      <c r="S86" s="2"/>
    </row>
    <row r="87" spans="17:19">
      <c r="Q87" s="3"/>
      <c r="R87" s="3"/>
      <c r="S87" s="2"/>
    </row>
    <row r="88" spans="17:19">
      <c r="Q88" s="1"/>
      <c r="R88" s="1"/>
      <c r="S88" s="2"/>
    </row>
    <row r="89" spans="17:19">
      <c r="Q89" s="3"/>
      <c r="R89" s="3"/>
      <c r="S89" s="2"/>
    </row>
    <row r="90" spans="17:19">
      <c r="Q90" s="3"/>
      <c r="R90" s="3"/>
      <c r="S90" s="2"/>
    </row>
    <row r="91" spans="17:19">
      <c r="Q91" s="3"/>
      <c r="R91" s="3"/>
      <c r="S91" s="2"/>
    </row>
    <row r="92" spans="17:19">
      <c r="Q92" s="3"/>
      <c r="R92" s="3"/>
      <c r="S92" s="2"/>
    </row>
    <row r="93" spans="17:19">
      <c r="Q93" s="3"/>
      <c r="R93" s="3"/>
      <c r="S93" s="2"/>
    </row>
    <row r="94" spans="17:19">
      <c r="Q94" s="3"/>
      <c r="R94" s="3"/>
      <c r="S94" s="2"/>
    </row>
    <row r="95" spans="17:19">
      <c r="Q95" s="3"/>
      <c r="R95" s="3"/>
      <c r="S95" s="2"/>
    </row>
    <row r="96" spans="17:19">
      <c r="Q96" s="3"/>
      <c r="R96" s="3"/>
      <c r="S96" s="2"/>
    </row>
    <row r="97" spans="17:19">
      <c r="Q97" s="1"/>
      <c r="R97" s="1"/>
      <c r="S97" s="2"/>
    </row>
    <row r="98" spans="17:19">
      <c r="Q98" s="3"/>
      <c r="R98" s="3"/>
      <c r="S98" s="2"/>
    </row>
    <row r="99" spans="17:19">
      <c r="Q99" s="3"/>
      <c r="R99" s="3"/>
      <c r="S99" s="2"/>
    </row>
    <row r="100" spans="17:19">
      <c r="Q100" s="3"/>
      <c r="R100" s="3"/>
      <c r="S100" s="2"/>
    </row>
  </sheetData>
  <mergeCells count="9">
    <mergeCell ref="AY2:BD2"/>
    <mergeCell ref="AF2:AK2"/>
    <mergeCell ref="AL2:AQ2"/>
    <mergeCell ref="AR2:AW2"/>
    <mergeCell ref="B2:G2"/>
    <mergeCell ref="H2:M2"/>
    <mergeCell ref="N2:S2"/>
    <mergeCell ref="T2:Y2"/>
    <mergeCell ref="Z2:AE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J49"/>
  <sheetViews>
    <sheetView zoomScaleNormal="100" workbookViewId="0">
      <pane xSplit="7" ySplit="3" topLeftCell="H4" activePane="bottomRight" state="frozen"/>
      <selection pane="topRight" activeCell="H1" sqref="H1"/>
      <selection pane="bottomLeft" activeCell="A4" sqref="A4"/>
      <selection pane="bottomRight"/>
    </sheetView>
  </sheetViews>
  <sheetFormatPr defaultRowHeight="15"/>
  <cols>
    <col min="1" max="1" width="46" customWidth="1"/>
    <col min="2" max="6" width="0" hidden="1" customWidth="1"/>
    <col min="7" max="7" width="14.28515625" hidden="1" customWidth="1"/>
    <col min="8" max="8" width="10" customWidth="1"/>
    <col min="9" max="9" width="11.5703125" customWidth="1"/>
    <col min="10" max="10" width="10" customWidth="1"/>
    <col min="11" max="11" width="11.5703125" customWidth="1"/>
    <col min="12" max="12" width="10" customWidth="1"/>
    <col min="13" max="13" width="11.5703125" customWidth="1"/>
    <col min="14" max="14" width="10" customWidth="1"/>
    <col min="15" max="15" width="11.7109375" customWidth="1"/>
    <col min="16" max="16" width="10" customWidth="1"/>
    <col min="17" max="17" width="12.140625" customWidth="1"/>
    <col min="18" max="18" width="10" customWidth="1"/>
    <col min="19" max="19" width="12.7109375" customWidth="1"/>
    <col min="20" max="20" width="10" customWidth="1"/>
    <col min="21" max="21" width="11.5703125" customWidth="1"/>
    <col min="22" max="22" width="10" customWidth="1"/>
    <col min="23" max="23" width="12.140625" customWidth="1"/>
    <col min="24" max="24" width="10" customWidth="1"/>
    <col min="25" max="25" width="11.7109375" customWidth="1"/>
    <col min="26" max="26" width="10" customWidth="1"/>
    <col min="27" max="27" width="12.140625" customWidth="1"/>
    <col min="28" max="28" width="10" customWidth="1"/>
    <col min="29" max="29" width="11.5703125" customWidth="1"/>
    <col min="30" max="30" width="10" customWidth="1"/>
    <col min="31" max="31" width="11.85546875" customWidth="1"/>
    <col min="32" max="32" width="10" customWidth="1"/>
    <col min="33" max="33" width="11.85546875" customWidth="1"/>
    <col min="34" max="34" width="10" customWidth="1"/>
    <col min="35" max="35" width="11.5703125" customWidth="1"/>
    <col min="36" max="36" width="10" customWidth="1"/>
    <col min="37" max="37" width="11.5703125" customWidth="1"/>
    <col min="38" max="38" width="10" customWidth="1"/>
    <col min="39" max="39" width="11.7109375" customWidth="1"/>
    <col min="40" max="40" width="10" customWidth="1"/>
    <col min="41" max="41" width="12.42578125" customWidth="1"/>
    <col min="42" max="42" width="10" customWidth="1"/>
    <col min="43" max="43" width="11.5703125" customWidth="1"/>
    <col min="44" max="44" width="11" customWidth="1"/>
    <col min="45" max="45" width="11.7109375" customWidth="1"/>
    <col min="46" max="46" width="10" customWidth="1"/>
    <col min="47" max="47" width="12.42578125" customWidth="1"/>
    <col min="48" max="48" width="10" customWidth="1"/>
    <col min="49" max="49" width="11.5703125" customWidth="1"/>
    <col min="51" max="51" width="10.140625" customWidth="1"/>
    <col min="52" max="52" width="12" customWidth="1"/>
    <col min="53" max="53" width="10.140625" customWidth="1"/>
    <col min="54" max="54" width="11.7109375" customWidth="1"/>
    <col min="55" max="55" width="10.140625" customWidth="1"/>
    <col min="56" max="56" width="11.42578125" customWidth="1"/>
    <col min="57" max="57" width="11" customWidth="1"/>
    <col min="58" max="58" width="11.42578125" customWidth="1"/>
    <col min="59" max="59" width="11.5703125" customWidth="1"/>
    <col min="60" max="60" width="12" customWidth="1"/>
    <col min="61" max="61" width="11.7109375" customWidth="1"/>
    <col min="62" max="62" width="11.85546875" customWidth="1"/>
    <col min="63" max="63" width="11.7109375" customWidth="1"/>
  </cols>
  <sheetData>
    <row r="1" spans="1:62" s="4" customFormat="1" ht="15" customHeight="1">
      <c r="A1" s="145" t="s">
        <v>48</v>
      </c>
      <c r="B1" s="143"/>
      <c r="C1" s="143"/>
      <c r="D1" s="143"/>
      <c r="E1" s="143"/>
      <c r="F1" s="143"/>
      <c r="G1" s="143"/>
      <c r="H1" s="142" t="s">
        <v>51</v>
      </c>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4"/>
      <c r="AY1" s="163" t="s">
        <v>60</v>
      </c>
      <c r="AZ1" s="162"/>
      <c r="BA1" s="162"/>
      <c r="BB1" s="162"/>
      <c r="BC1" s="162"/>
      <c r="BD1" s="162"/>
      <c r="BE1" s="162"/>
      <c r="BF1" s="162"/>
      <c r="BG1" s="162"/>
      <c r="BH1" s="162"/>
      <c r="BI1" s="162"/>
      <c r="BJ1" s="164"/>
    </row>
    <row r="2" spans="1:62" s="116" customFormat="1" ht="15.75" customHeight="1" thickBot="1">
      <c r="A2" s="113" t="s">
        <v>47</v>
      </c>
      <c r="B2" s="359">
        <v>2007</v>
      </c>
      <c r="C2" s="359"/>
      <c r="D2" s="359"/>
      <c r="E2" s="359"/>
      <c r="F2" s="359"/>
      <c r="G2" s="359"/>
      <c r="H2" s="361">
        <v>2008</v>
      </c>
      <c r="I2" s="359"/>
      <c r="J2" s="359"/>
      <c r="K2" s="359"/>
      <c r="L2" s="359"/>
      <c r="M2" s="360"/>
      <c r="N2" s="358">
        <v>2009</v>
      </c>
      <c r="O2" s="359"/>
      <c r="P2" s="359"/>
      <c r="Q2" s="359"/>
      <c r="R2" s="359"/>
      <c r="S2" s="359"/>
      <c r="T2" s="358">
        <v>2010</v>
      </c>
      <c r="U2" s="359"/>
      <c r="V2" s="359"/>
      <c r="W2" s="359"/>
      <c r="X2" s="359"/>
      <c r="Y2" s="359"/>
      <c r="Z2" s="358">
        <v>2011</v>
      </c>
      <c r="AA2" s="359"/>
      <c r="AB2" s="359"/>
      <c r="AC2" s="359"/>
      <c r="AD2" s="359"/>
      <c r="AE2" s="360"/>
      <c r="AF2" s="358">
        <v>2012</v>
      </c>
      <c r="AG2" s="359"/>
      <c r="AH2" s="359"/>
      <c r="AI2" s="359"/>
      <c r="AJ2" s="359"/>
      <c r="AK2" s="359"/>
      <c r="AL2" s="358">
        <v>2013</v>
      </c>
      <c r="AM2" s="359"/>
      <c r="AN2" s="359"/>
      <c r="AO2" s="359"/>
      <c r="AP2" s="359"/>
      <c r="AQ2" s="360"/>
      <c r="AR2" s="358">
        <v>2014</v>
      </c>
      <c r="AS2" s="359"/>
      <c r="AT2" s="359"/>
      <c r="AU2" s="359"/>
      <c r="AV2" s="359"/>
      <c r="AW2" s="360"/>
      <c r="AY2" s="358" t="s">
        <v>58</v>
      </c>
      <c r="AZ2" s="359"/>
      <c r="BA2" s="359"/>
      <c r="BB2" s="359"/>
      <c r="BC2" s="359"/>
      <c r="BD2" s="360"/>
      <c r="BE2" s="358" t="s">
        <v>59</v>
      </c>
      <c r="BF2" s="359"/>
      <c r="BG2" s="359"/>
      <c r="BH2" s="359"/>
      <c r="BI2" s="359"/>
      <c r="BJ2" s="360"/>
    </row>
    <row r="3" spans="1:62" s="9" customFormat="1" ht="75.75" customHeight="1">
      <c r="A3" s="114" t="s">
        <v>46</v>
      </c>
      <c r="B3" s="11" t="s">
        <v>79</v>
      </c>
      <c r="C3" s="11" t="s">
        <v>80</v>
      </c>
      <c r="D3" s="11" t="s">
        <v>81</v>
      </c>
      <c r="E3" s="11" t="s">
        <v>82</v>
      </c>
      <c r="F3" s="11" t="s">
        <v>83</v>
      </c>
      <c r="G3" s="45" t="s">
        <v>84</v>
      </c>
      <c r="H3" s="53" t="s">
        <v>52</v>
      </c>
      <c r="I3" s="11" t="s">
        <v>53</v>
      </c>
      <c r="J3" s="11" t="s">
        <v>54</v>
      </c>
      <c r="K3" s="11" t="s">
        <v>55</v>
      </c>
      <c r="L3" s="11" t="s">
        <v>56</v>
      </c>
      <c r="M3" s="12" t="s">
        <v>57</v>
      </c>
      <c r="N3" s="11" t="s">
        <v>52</v>
      </c>
      <c r="O3" s="11" t="s">
        <v>53</v>
      </c>
      <c r="P3" s="11" t="s">
        <v>54</v>
      </c>
      <c r="Q3" s="11" t="s">
        <v>55</v>
      </c>
      <c r="R3" s="11" t="s">
        <v>56</v>
      </c>
      <c r="S3" s="12" t="s">
        <v>57</v>
      </c>
      <c r="T3" s="11" t="s">
        <v>52</v>
      </c>
      <c r="U3" s="11" t="s">
        <v>53</v>
      </c>
      <c r="V3" s="11" t="s">
        <v>54</v>
      </c>
      <c r="W3" s="11" t="s">
        <v>55</v>
      </c>
      <c r="X3" s="11" t="s">
        <v>56</v>
      </c>
      <c r="Y3" s="12" t="s">
        <v>57</v>
      </c>
      <c r="Z3" s="11" t="s">
        <v>52</v>
      </c>
      <c r="AA3" s="11" t="s">
        <v>53</v>
      </c>
      <c r="AB3" s="11" t="s">
        <v>54</v>
      </c>
      <c r="AC3" s="11" t="s">
        <v>55</v>
      </c>
      <c r="AD3" s="11" t="s">
        <v>56</v>
      </c>
      <c r="AE3" s="12" t="s">
        <v>57</v>
      </c>
      <c r="AF3" s="11" t="s">
        <v>52</v>
      </c>
      <c r="AG3" s="11" t="s">
        <v>53</v>
      </c>
      <c r="AH3" s="11" t="s">
        <v>54</v>
      </c>
      <c r="AI3" s="11" t="s">
        <v>55</v>
      </c>
      <c r="AJ3" s="11" t="s">
        <v>56</v>
      </c>
      <c r="AK3" s="12" t="s">
        <v>57</v>
      </c>
      <c r="AL3" s="11" t="s">
        <v>52</v>
      </c>
      <c r="AM3" s="11" t="s">
        <v>53</v>
      </c>
      <c r="AN3" s="11" t="s">
        <v>54</v>
      </c>
      <c r="AO3" s="11" t="s">
        <v>55</v>
      </c>
      <c r="AP3" s="11" t="s">
        <v>56</v>
      </c>
      <c r="AQ3" s="12" t="s">
        <v>57</v>
      </c>
      <c r="AR3" s="11" t="s">
        <v>52</v>
      </c>
      <c r="AS3" s="11" t="s">
        <v>53</v>
      </c>
      <c r="AT3" s="11" t="s">
        <v>54</v>
      </c>
      <c r="AU3" s="11" t="s">
        <v>55</v>
      </c>
      <c r="AV3" s="11" t="s">
        <v>56</v>
      </c>
      <c r="AW3" s="12" t="s">
        <v>57</v>
      </c>
      <c r="AY3" s="198" t="s">
        <v>52</v>
      </c>
      <c r="AZ3" s="11" t="s">
        <v>53</v>
      </c>
      <c r="BA3" s="11" t="s">
        <v>54</v>
      </c>
      <c r="BB3" s="11" t="s">
        <v>55</v>
      </c>
      <c r="BC3" s="11" t="s">
        <v>56</v>
      </c>
      <c r="BD3" s="45" t="s">
        <v>57</v>
      </c>
      <c r="BE3" s="198" t="s">
        <v>52</v>
      </c>
      <c r="BF3" s="11" t="s">
        <v>53</v>
      </c>
      <c r="BG3" s="11" t="s">
        <v>54</v>
      </c>
      <c r="BH3" s="11" t="s">
        <v>55</v>
      </c>
      <c r="BI3" s="11" t="s">
        <v>56</v>
      </c>
      <c r="BJ3" s="12" t="s">
        <v>57</v>
      </c>
    </row>
    <row r="4" spans="1:62" s="9" customFormat="1" ht="16.5">
      <c r="A4" s="146" t="s">
        <v>0</v>
      </c>
      <c r="B4" s="157"/>
      <c r="C4" s="156"/>
      <c r="D4" s="156"/>
      <c r="E4" s="156"/>
      <c r="F4" s="156"/>
      <c r="G4" s="157"/>
      <c r="H4" s="149">
        <f>('Tanzania, 2007-14'!H4-'Tanzania, 2007-14'!B4)/'Tanzania, 2007-14'!B4</f>
        <v>-0.33232179221867242</v>
      </c>
      <c r="I4" s="150">
        <f>('Tanzania, 2007-14'!I4-'Tanzania, 2007-14'!C4)/'Tanzania, 2007-14'!C4</f>
        <v>-0.36011344659358319</v>
      </c>
      <c r="J4" s="150">
        <f>('Tanzania, 2007-14'!J4-'Tanzania, 2007-14'!D4)/'Tanzania, 2007-14'!D4</f>
        <v>-0.46021704383173578</v>
      </c>
      <c r="K4" s="150">
        <f>('Tanzania, 2007-14'!K4-'Tanzania, 2007-14'!E4)/'Tanzania, 2007-14'!E4</f>
        <v>0.24246909956667997</v>
      </c>
      <c r="L4" s="150">
        <f>('Tanzania, 2007-14'!L4-'Tanzania, 2007-14'!F4)/'Tanzania, 2007-14'!F4</f>
        <v>-0.10051674333324753</v>
      </c>
      <c r="M4" s="151">
        <f>('Tanzania, 2007-14'!M4-'Tanzania, 2007-14'!G4)/'Tanzania, 2007-14'!G4</f>
        <v>0.83174701890538805</v>
      </c>
      <c r="N4" s="150">
        <f>('Tanzania, 2007-14'!N4-'Tanzania, 2007-14'!H4)/'Tanzania, 2007-14'!H4</f>
        <v>0.36149352900814935</v>
      </c>
      <c r="O4" s="150">
        <f>('Tanzania, 2007-14'!O4-'Tanzania, 2007-14'!I4)/'Tanzania, 2007-14'!I4</f>
        <v>0.30756000930551508</v>
      </c>
      <c r="P4" s="150">
        <f>('Tanzania, 2007-14'!P4-'Tanzania, 2007-14'!J4)/'Tanzania, 2007-14'!J4</f>
        <v>0.98839408628337289</v>
      </c>
      <c r="Q4" s="150">
        <f>('Tanzania, 2007-14'!Q4-'Tanzania, 2007-14'!K4)/'Tanzania, 2007-14'!K4</f>
        <v>0.82446685233040662</v>
      </c>
      <c r="R4" s="150">
        <f>('Tanzania, 2007-14'!R4-'Tanzania, 2007-14'!L4)/'Tanzania, 2007-14'!L4</f>
        <v>-0.32036125311863134</v>
      </c>
      <c r="S4" s="151">
        <f>('Tanzania, 2007-14'!S4-'Tanzania, 2007-14'!M4)/'Tanzania, 2007-14'!M4</f>
        <v>-0.20950058608009772</v>
      </c>
      <c r="T4" s="150">
        <f>('Tanzania, 2007-14'!T4-'Tanzania, 2007-14'!N4)/'Tanzania, 2007-14'!N4</f>
        <v>0.6622606624299946</v>
      </c>
      <c r="U4" s="150">
        <f>('Tanzania, 2007-14'!U4-'Tanzania, 2007-14'!O4)/'Tanzania, 2007-14'!O4</f>
        <v>1.6867406899549842</v>
      </c>
      <c r="V4" s="150">
        <f>('Tanzania, 2007-14'!V4-'Tanzania, 2007-14'!P4)/'Tanzania, 2007-14'!P4</f>
        <v>0.56876376288530606</v>
      </c>
      <c r="W4" s="150">
        <f>('Tanzania, 2007-14'!W4-'Tanzania, 2007-14'!Q4)/'Tanzania, 2007-14'!Q4</f>
        <v>1.9654427358073785</v>
      </c>
      <c r="X4" s="150">
        <f>('Tanzania, 2007-14'!X4-'Tanzania, 2007-14'!R4)/'Tanzania, 2007-14'!R4</f>
        <v>0.95977971206316282</v>
      </c>
      <c r="Y4" s="151">
        <f>('Tanzania, 2007-14'!Y4-'Tanzania, 2007-14'!S4)/'Tanzania, 2007-14'!S4</f>
        <v>1.0433070767195631</v>
      </c>
      <c r="Z4" s="150">
        <f>('Tanzania, 2007-14'!Z4-'Tanzania, 2007-14'!T4)/'Tanzania, 2007-14'!T4</f>
        <v>0.12345103063997534</v>
      </c>
      <c r="AA4" s="158">
        <f>('Tanzania, 2007-14'!AA4-'Tanzania, 2007-14'!U4)/'Tanzania, 2007-14'!U4</f>
        <v>-0.22535766236772739</v>
      </c>
      <c r="AB4" s="150">
        <f>('Tanzania, 2007-14'!AB4-'Tanzania, 2007-14'!V4)/'Tanzania, 2007-14'!V4</f>
        <v>9.1286599455565928E-2</v>
      </c>
      <c r="AC4" s="159">
        <f>('Tanzania, 2007-14'!AC4-'Tanzania, 2007-14'!W4)/'Tanzania, 2007-14'!W4</f>
        <v>-0.31252380811365171</v>
      </c>
      <c r="AD4" s="150">
        <f>('Tanzania, 2007-14'!AD4-'Tanzania, 2007-14'!X4)/'Tanzania, 2007-14'!X4</f>
        <v>0.20538117887724416</v>
      </c>
      <c r="AE4" s="151">
        <f>('Tanzania, 2007-14'!AE4-'Tanzania, 2007-14'!Y4)/'Tanzania, 2007-14'!Y4</f>
        <v>6.6699144146318445E-2</v>
      </c>
      <c r="AF4" s="150">
        <f>('Tanzania, 2007-14'!AF4-'Tanzania, 2007-14'!Z4)/'Tanzania, 2007-14'!Z4</f>
        <v>0.19171113214295551</v>
      </c>
      <c r="AG4" s="150">
        <f>('Tanzania, 2007-14'!AG4-'Tanzania, 2007-14'!AA4)/'Tanzania, 2007-14'!AA4</f>
        <v>0.85231688485552926</v>
      </c>
      <c r="AH4" s="150">
        <f>('Tanzania, 2007-14'!AH4-'Tanzania, 2007-14'!AB4)/'Tanzania, 2007-14'!AB4</f>
        <v>0.13398178800910085</v>
      </c>
      <c r="AI4" s="150">
        <f>('Tanzania, 2007-14'!AI4-'Tanzania, 2007-14'!AC4)/'Tanzania, 2007-14'!AC4</f>
        <v>1.2282325184088174</v>
      </c>
      <c r="AJ4" s="150">
        <f>('Tanzania, 2007-14'!AJ4-'Tanzania, 2007-14'!AD4)/'Tanzania, 2007-14'!AD4</f>
        <v>0.32484204036815106</v>
      </c>
      <c r="AK4" s="151">
        <f>('Tanzania, 2007-14'!AK4-'Tanzania, 2007-14'!AE4)/'Tanzania, 2007-14'!AE4</f>
        <v>4.0560724586149004E-2</v>
      </c>
      <c r="AL4" s="150">
        <f>('Tanzania, 2007-14'!AL4-'Tanzania, 2007-14'!AF4)/'Tanzania, 2007-14'!AF4</f>
        <v>0.11927692875438201</v>
      </c>
      <c r="AM4" s="150">
        <f>('Tanzania, 2007-14'!AM4-'Tanzania, 2007-14'!AG4)/'Tanzania, 2007-14'!AG4</f>
        <v>6.9734351342206111E-2</v>
      </c>
      <c r="AN4" s="150">
        <f>('Tanzania, 2007-14'!AN4-'Tanzania, 2007-14'!AH4)/'Tanzania, 2007-14'!AH4</f>
        <v>0.29428893361976022</v>
      </c>
      <c r="AO4" s="150">
        <f>('Tanzania, 2007-14'!AO4-'Tanzania, 2007-14'!AI4)/'Tanzania, 2007-14'!AI4</f>
        <v>0.14101235399870649</v>
      </c>
      <c r="AP4" s="150">
        <f>('Tanzania, 2007-14'!AP4-'Tanzania, 2007-14'!AJ4)/'Tanzania, 2007-14'!AJ4</f>
        <v>-0.2261785566227216</v>
      </c>
      <c r="AQ4" s="151">
        <f>('Tanzania, 2007-14'!AQ4-'Tanzania, 2007-14'!AK4)/'Tanzania, 2007-14'!AK4</f>
        <v>-0.2598630700118848</v>
      </c>
      <c r="AR4" s="150">
        <f>('Tanzania, 2007-14'!AR4-'Tanzania, 2007-14'!AL4)/'Tanzania, 2007-14'!AL4</f>
        <v>0.33526983950551886</v>
      </c>
      <c r="AS4" s="150">
        <f>('Tanzania, 2007-14'!AS4-'Tanzania, 2007-14'!AM4)/'Tanzania, 2007-14'!AM4</f>
        <v>0.5074999785751132</v>
      </c>
      <c r="AT4" s="150">
        <f>('Tanzania, 2007-14'!AT4-'Tanzania, 2007-14'!AN4)/'Tanzania, 2007-14'!AN4</f>
        <v>0.59103899528972648</v>
      </c>
      <c r="AU4" s="150">
        <f>('Tanzania, 2007-14'!AU4-'Tanzania, 2007-14'!AO4)/'Tanzania, 2007-14'!AO4</f>
        <v>0.605826704108965</v>
      </c>
      <c r="AV4" s="150">
        <f>('Tanzania, 2007-14'!AV4-'Tanzania, 2007-14'!AP4)/'Tanzania, 2007-14'!AP4</f>
        <v>-0.42666240040457049</v>
      </c>
      <c r="AW4" s="151">
        <f>('Tanzania, 2007-14'!AW4-'Tanzania, 2007-14'!AQ4)/'Tanzania, 2007-14'!AQ4</f>
        <v>-9.8846630634871854E-2</v>
      </c>
      <c r="AY4" s="199">
        <f>('Tanzania, 2007-14'!$AR$4-'Tanzania, 2007-14'!$B$4)/'Tanzania, 2007-14'!$B$4</f>
        <v>2.0235255653435202</v>
      </c>
      <c r="AZ4" s="195">
        <f>('Tanzania, 2007-14'!AS4-'Tanzania, 2007-14'!C4)/'Tanzania, 2007-14'!C4</f>
        <v>4.2016381564598522</v>
      </c>
      <c r="BA4" s="195">
        <f>('Tanzania, 2007-14'!AT4-'Tanzania, 2007-14'!D4)/'Tanzania, 2007-14'!D4</f>
        <v>3.2907789679459816</v>
      </c>
      <c r="BB4" s="195">
        <f>('Tanzania, 2007-14'!AU4-'Tanzania, 2007-14'!E4)/'Tanzania, 2007-14'!E4</f>
        <v>17.867671613543941</v>
      </c>
      <c r="BC4" s="196">
        <f>('Tanzania, 2007-14'!AV4-'Tanzania, 2007-14'!F4)/'Tanzania, 2007-14'!F4</f>
        <v>-0.15117499920260113</v>
      </c>
      <c r="BD4" s="195">
        <f>('Tanzania, 2007-14'!AW4-'Tanzania, 2007-14'!G4)/'Tanzania, 2007-14'!G4</f>
        <v>1.1903869651344245</v>
      </c>
      <c r="BE4" s="199">
        <f>AY4/7</f>
        <v>0.28907508076336003</v>
      </c>
      <c r="BF4" s="195">
        <f t="shared" ref="BF4:BJ4" si="0">AZ4/7</f>
        <v>0.60023402235140744</v>
      </c>
      <c r="BG4" s="195">
        <f t="shared" si="0"/>
        <v>0.47011128113514022</v>
      </c>
      <c r="BH4" s="195">
        <f t="shared" si="0"/>
        <v>2.5525245162205628</v>
      </c>
      <c r="BI4" s="195">
        <f t="shared" si="0"/>
        <v>-2.1596428457514447E-2</v>
      </c>
      <c r="BJ4" s="200">
        <f t="shared" si="0"/>
        <v>0.17005528073348922</v>
      </c>
    </row>
    <row r="5" spans="1:62" ht="16.5">
      <c r="A5" s="132" t="s">
        <v>8</v>
      </c>
      <c r="B5" s="25"/>
      <c r="C5" s="23"/>
      <c r="D5" s="23"/>
      <c r="E5" s="23"/>
      <c r="F5" s="23"/>
      <c r="G5" s="25"/>
      <c r="H5" s="40">
        <f>('Tanzania, 2007-14'!H5-'Tanzania, 2007-14'!B5)/'Tanzania, 2007-14'!B5</f>
        <v>-0.40086489761650257</v>
      </c>
      <c r="I5" s="37">
        <f>('Tanzania, 2007-14'!I5-'Tanzania, 2007-14'!C5)/'Tanzania, 2007-14'!C5</f>
        <v>-0.45068406726880106</v>
      </c>
      <c r="J5" s="37">
        <f>('Tanzania, 2007-14'!J5-'Tanzania, 2007-14'!D5)/'Tanzania, 2007-14'!D5</f>
        <v>-0.49427962748154264</v>
      </c>
      <c r="K5" s="37">
        <f>('Tanzania, 2007-14'!K5-'Tanzania, 2007-14'!E5)/'Tanzania, 2007-14'!E5</f>
        <v>0.14144607402731782</v>
      </c>
      <c r="L5" s="37">
        <f>('Tanzania, 2007-14'!L5-'Tanzania, 2007-14'!F5)/'Tanzania, 2007-14'!F5</f>
        <v>-0.18464373791979288</v>
      </c>
      <c r="M5" s="38">
        <f>('Tanzania, 2007-14'!M5-'Tanzania, 2007-14'!G5)/'Tanzania, 2007-14'!G5</f>
        <v>0.52618446092125171</v>
      </c>
      <c r="N5" s="37">
        <f>('Tanzania, 2007-14'!N5-'Tanzania, 2007-14'!H5)/'Tanzania, 2007-14'!H5</f>
        <v>1.0644695204199417</v>
      </c>
      <c r="O5" s="37">
        <f>('Tanzania, 2007-14'!O5-'Tanzania, 2007-14'!I5)/'Tanzania, 2007-14'!I5</f>
        <v>0.80457077151383816</v>
      </c>
      <c r="P5" s="37">
        <f>('Tanzania, 2007-14'!P5-'Tanzania, 2007-14'!J5)/'Tanzania, 2007-14'!J5</f>
        <v>1.9198926154244416</v>
      </c>
      <c r="Q5" s="37">
        <f>('Tanzania, 2007-14'!Q5-'Tanzania, 2007-14'!K5)/'Tanzania, 2007-14'!K5</f>
        <v>1.4168758361069453</v>
      </c>
      <c r="R5" s="37">
        <f>('Tanzania, 2007-14'!R5-'Tanzania, 2007-14'!L5)/'Tanzania, 2007-14'!L5</f>
        <v>-0.16361099181256647</v>
      </c>
      <c r="S5" s="38">
        <f>('Tanzania, 2007-14'!S5-'Tanzania, 2007-14'!M5)/'Tanzania, 2007-14'!M5</f>
        <v>-9.7249749138250546E-2</v>
      </c>
      <c r="T5" s="37">
        <f>('Tanzania, 2007-14'!T5-'Tanzania, 2007-14'!N5)/'Tanzania, 2007-14'!N5</f>
        <v>1.0310923691476315</v>
      </c>
      <c r="U5" s="37">
        <f>('Tanzania, 2007-14'!U5-'Tanzania, 2007-14'!O5)/'Tanzania, 2007-14'!O5</f>
        <v>3.2955250698337517</v>
      </c>
      <c r="V5" s="37">
        <f>('Tanzania, 2007-14'!V5-'Tanzania, 2007-14'!P5)/'Tanzania, 2007-14'!P5</f>
        <v>0.67416255878579612</v>
      </c>
      <c r="W5" s="37">
        <f>('Tanzania, 2007-14'!W5-'Tanzania, 2007-14'!Q5)/'Tanzania, 2007-14'!Q5</f>
        <v>3.2993902563393345</v>
      </c>
      <c r="X5" s="37">
        <f>('Tanzania, 2007-14'!X5-'Tanzania, 2007-14'!R5)/'Tanzania, 2007-14'!R5</f>
        <v>2.8199972655283529</v>
      </c>
      <c r="Y5" s="38">
        <f>('Tanzania, 2007-14'!Y5-'Tanzania, 2007-14'!S5)/'Tanzania, 2007-14'!S5</f>
        <v>3.2802842110820407</v>
      </c>
      <c r="Z5" s="37">
        <f>('Tanzania, 2007-14'!Z5-'Tanzania, 2007-14'!T5)/'Tanzania, 2007-14'!T5</f>
        <v>-5.5549387812398087E-3</v>
      </c>
      <c r="AA5" s="37">
        <f>('Tanzania, 2007-14'!AA5-'Tanzania, 2007-14'!U5)/'Tanzania, 2007-14'!U5</f>
        <v>-0.42898844352583199</v>
      </c>
      <c r="AB5" s="37">
        <f>('Tanzania, 2007-14'!AB5-'Tanzania, 2007-14'!V5)/'Tanzania, 2007-14'!V5</f>
        <v>-0.17133597712701631</v>
      </c>
      <c r="AC5" s="37">
        <f>('Tanzania, 2007-14'!AC5-'Tanzania, 2007-14'!W5)/'Tanzania, 2007-14'!W5</f>
        <v>-0.58641232382501718</v>
      </c>
      <c r="AD5" s="37">
        <f>('Tanzania, 2007-14'!AD5-'Tanzania, 2007-14'!X5)/'Tanzania, 2007-14'!X5</f>
        <v>0.35858964902205448</v>
      </c>
      <c r="AE5" s="38">
        <f>('Tanzania, 2007-14'!AE5-'Tanzania, 2007-14'!Y5)/'Tanzania, 2007-14'!Y5</f>
        <v>0.19452217970058655</v>
      </c>
      <c r="AF5" s="37">
        <f>('Tanzania, 2007-14'!AF5-'Tanzania, 2007-14'!Z5)/'Tanzania, 2007-14'!Z5</f>
        <v>9.4689642682924111E-2</v>
      </c>
      <c r="AG5" s="37">
        <f>('Tanzania, 2007-14'!AG5-'Tanzania, 2007-14'!AA5)/'Tanzania, 2007-14'!AA5</f>
        <v>1.5150139309706676</v>
      </c>
      <c r="AH5" s="37">
        <f>('Tanzania, 2007-14'!AH5-'Tanzania, 2007-14'!AB5)/'Tanzania, 2007-14'!AB5</f>
        <v>-0.19170856396701086</v>
      </c>
      <c r="AI5" s="37">
        <f>('Tanzania, 2007-14'!AI5-'Tanzania, 2007-14'!AC5)/'Tanzania, 2007-14'!AC5</f>
        <v>2.5646766847419764</v>
      </c>
      <c r="AJ5" s="37">
        <f>('Tanzania, 2007-14'!AJ5-'Tanzania, 2007-14'!AD5)/'Tanzania, 2007-14'!AD5</f>
        <v>0.47839643082154226</v>
      </c>
      <c r="AK5" s="38">
        <f>('Tanzania, 2007-14'!AK5-'Tanzania, 2007-14'!AE5)/'Tanzania, 2007-14'!AE5</f>
        <v>7.5564532421246E-2</v>
      </c>
      <c r="AL5" s="37">
        <f>('Tanzania, 2007-14'!AL5-'Tanzania, 2007-14'!AF5)/'Tanzania, 2007-14'!AF5</f>
        <v>2.2627078261293777E-2</v>
      </c>
      <c r="AM5" s="37">
        <f>('Tanzania, 2007-14'!AM5-'Tanzania, 2007-14'!AG5)/'Tanzania, 2007-14'!AG5</f>
        <v>-9.3409201391369545E-2</v>
      </c>
      <c r="AN5" s="37">
        <f>('Tanzania, 2007-14'!AN5-'Tanzania, 2007-14'!AH5)/'Tanzania, 2007-14'!AH5</f>
        <v>0.68905974898333722</v>
      </c>
      <c r="AO5" s="37">
        <f>('Tanzania, 2007-14'!AO5-'Tanzania, 2007-14'!AI5)/'Tanzania, 2007-14'!AI5</f>
        <v>2.8991460787519893E-2</v>
      </c>
      <c r="AP5" s="37">
        <f>('Tanzania, 2007-14'!AP5-'Tanzania, 2007-14'!AJ5)/'Tanzania, 2007-14'!AJ5</f>
        <v>-0.46553331374419205</v>
      </c>
      <c r="AQ5" s="38">
        <f>('Tanzania, 2007-14'!AQ5-'Tanzania, 2007-14'!AK5)/'Tanzania, 2007-14'!AK5</f>
        <v>-0.64971560110234405</v>
      </c>
      <c r="AR5" s="37">
        <f>('Tanzania, 2007-14'!AR5-'Tanzania, 2007-14'!AL5)/'Tanzania, 2007-14'!AL5</f>
        <v>6.8402025269724914E-2</v>
      </c>
      <c r="AS5" s="37">
        <f>('Tanzania, 2007-14'!AS5-'Tanzania, 2007-14'!AM5)/'Tanzania, 2007-14'!AM5</f>
        <v>0.54496131567520212</v>
      </c>
      <c r="AT5" s="37">
        <f>('Tanzania, 2007-14'!AT5-'Tanzania, 2007-14'!AN5)/'Tanzania, 2007-14'!AN5</f>
        <v>0.27556986021438773</v>
      </c>
      <c r="AU5" s="37">
        <f>('Tanzania, 2007-14'!AU5-'Tanzania, 2007-14'!AO5)/'Tanzania, 2007-14'!AO5</f>
        <v>0.56347370592405777</v>
      </c>
      <c r="AV5" s="37">
        <f>('Tanzania, 2007-14'!AV5-'Tanzania, 2007-14'!AP5)/'Tanzania, 2007-14'!AP5</f>
        <v>-0.37308354925377707</v>
      </c>
      <c r="AW5" s="38">
        <f>('Tanzania, 2007-14'!AW5-'Tanzania, 2007-14'!AQ5)/'Tanzania, 2007-14'!AQ5</f>
        <v>0.36942845838484833</v>
      </c>
      <c r="AY5" s="201">
        <f>('Tanzania, 2007-14'!AR5-'Tanzania, 2007-14'!B5)/'Tanzania, 2007-14'!B5</f>
        <v>1.9880420853047382</v>
      </c>
      <c r="AZ5" s="197">
        <f>('Tanzania, 2007-14'!AS5-'Tanzania, 2007-14'!C5)/'Tanzania, 2007-14'!C5</f>
        <v>7.5649845127709643</v>
      </c>
      <c r="BA5" s="197">
        <f>('Tanzania, 2007-14'!AT5-'Tanzania, 2007-14'!D5)/'Tanzania, 2007-14'!D5</f>
        <v>2.5675549980202401</v>
      </c>
      <c r="BB5" s="197">
        <f>('Tanzania, 2007-14'!AU5-'Tanzania, 2007-14'!E5)/'Tanzania, 2007-14'!E5</f>
        <v>27.132394169602495</v>
      </c>
      <c r="BC5" s="197">
        <f>('Tanzania, 2007-14'!AV5-'Tanzania, 2007-14'!F5)/'Tanzania, 2007-14'!F5</f>
        <v>0.75318720797844019</v>
      </c>
      <c r="BD5" s="197">
        <f>('Tanzania, 2007-14'!AW5-'Tanzania, 2007-14'!G5)/'Tanzania, 2007-14'!G5</f>
        <v>2.6344448802292293</v>
      </c>
      <c r="BE5" s="205">
        <f t="shared" ref="BE5:BE48" si="1">AY5/7</f>
        <v>0.28400601218639115</v>
      </c>
      <c r="BF5" s="204">
        <f t="shared" ref="BF5:BF48" si="2">AZ5/7</f>
        <v>1.0807120732529949</v>
      </c>
      <c r="BG5" s="204">
        <f t="shared" ref="BG5:BG47" si="3">BA5/7</f>
        <v>0.36679357114574856</v>
      </c>
      <c r="BH5" s="204">
        <f t="shared" ref="BH5:BH47" si="4">BB5/7</f>
        <v>3.8760563099432135</v>
      </c>
      <c r="BI5" s="204">
        <f t="shared" ref="BI5:BI47" si="5">BC5/7</f>
        <v>0.1075981725683486</v>
      </c>
      <c r="BJ5" s="206">
        <f t="shared" ref="BJ5:BJ47" si="6">BD5/7</f>
        <v>0.37634926860417561</v>
      </c>
    </row>
    <row r="6" spans="1:62" ht="16.5">
      <c r="A6" s="133" t="s">
        <v>9</v>
      </c>
      <c r="B6" s="23"/>
      <c r="C6" s="23"/>
      <c r="D6" s="23"/>
      <c r="E6" s="23"/>
      <c r="F6" s="23"/>
      <c r="G6" s="25"/>
      <c r="H6" s="40">
        <f>('Tanzania, 2007-14'!H6-'Tanzania, 2007-14'!B6)/'Tanzania, 2007-14'!B6</f>
        <v>-0.39213551799788665</v>
      </c>
      <c r="I6" s="37">
        <f>('Tanzania, 2007-14'!I6-'Tanzania, 2007-14'!C6)/'Tanzania, 2007-14'!C6</f>
        <v>-0.45490690240994108</v>
      </c>
      <c r="J6" s="37">
        <f>('Tanzania, 2007-14'!J6-'Tanzania, 2007-14'!D6)/'Tanzania, 2007-14'!D6</f>
        <v>-0.4820729666428511</v>
      </c>
      <c r="K6" s="37">
        <f>('Tanzania, 2007-14'!K6-'Tanzania, 2007-14'!E6)/'Tanzania, 2007-14'!E6</f>
        <v>0.15514999764962845</v>
      </c>
      <c r="L6" s="37">
        <f>('Tanzania, 2007-14'!L6-'Tanzania, 2007-14'!F6)/'Tanzania, 2007-14'!F6</f>
        <v>-0.18539086608852531</v>
      </c>
      <c r="M6" s="38">
        <f>('Tanzania, 2007-14'!M6-'Tanzania, 2007-14'!G6)/'Tanzania, 2007-14'!G6</f>
        <v>0.47434326662106963</v>
      </c>
      <c r="N6" s="37">
        <f>('Tanzania, 2007-14'!N6-'Tanzania, 2007-14'!H6)/'Tanzania, 2007-14'!H6</f>
        <v>1.1759161236488755</v>
      </c>
      <c r="O6" s="37">
        <f>('Tanzania, 2007-14'!O6-'Tanzania, 2007-14'!I6)/'Tanzania, 2007-14'!I6</f>
        <v>0.9171852651478023</v>
      </c>
      <c r="P6" s="37">
        <f>('Tanzania, 2007-14'!P6-'Tanzania, 2007-14'!J6)/'Tanzania, 2007-14'!J6</f>
        <v>2.0462736635180385</v>
      </c>
      <c r="Q6" s="37">
        <f>('Tanzania, 2007-14'!Q6-'Tanzania, 2007-14'!K6)/'Tanzania, 2007-14'!K6</f>
        <v>1.4989187082321049</v>
      </c>
      <c r="R6" s="37">
        <f>('Tanzania, 2007-14'!R6-'Tanzania, 2007-14'!L6)/'Tanzania, 2007-14'!L6</f>
        <v>-9.6153027633319954E-2</v>
      </c>
      <c r="S6" s="38">
        <f>('Tanzania, 2007-14'!S6-'Tanzania, 2007-14'!M6)/'Tanzania, 2007-14'!M6</f>
        <v>1.7551212284100247E-3</v>
      </c>
      <c r="T6" s="37">
        <f>('Tanzania, 2007-14'!T6-'Tanzania, 2007-14'!N6)/'Tanzania, 2007-14'!N6</f>
        <v>1.0482692641819649</v>
      </c>
      <c r="U6" s="37">
        <f>('Tanzania, 2007-14'!U6-'Tanzania, 2007-14'!O6)/'Tanzania, 2007-14'!O6</f>
        <v>3.3932268103220817</v>
      </c>
      <c r="V6" s="37">
        <f>('Tanzania, 2007-14'!V6-'Tanzania, 2007-14'!P6)/'Tanzania, 2007-14'!P6</f>
        <v>0.68596072784807871</v>
      </c>
      <c r="W6" s="37">
        <f>('Tanzania, 2007-14'!W6-'Tanzania, 2007-14'!Q6)/'Tanzania, 2007-14'!Q6</f>
        <v>3.3983339196975004</v>
      </c>
      <c r="X6" s="37">
        <f>('Tanzania, 2007-14'!X6-'Tanzania, 2007-14'!R6)/'Tanzania, 2007-14'!R6</f>
        <v>2.8329708037963637</v>
      </c>
      <c r="Y6" s="38">
        <f>('Tanzania, 2007-14'!Y6-'Tanzania, 2007-14'!S6)/'Tanzania, 2007-14'!S6</f>
        <v>3.373178999151254</v>
      </c>
      <c r="Z6" s="37">
        <f>('Tanzania, 2007-14'!Z6-'Tanzania, 2007-14'!T6)/'Tanzania, 2007-14'!T6</f>
        <v>-8.9599364469931542E-3</v>
      </c>
      <c r="AA6" s="37">
        <f>('Tanzania, 2007-14'!AA6-'Tanzania, 2007-14'!U6)/'Tanzania, 2007-14'!U6</f>
        <v>-0.4337163722744351</v>
      </c>
      <c r="AB6" s="37">
        <f>('Tanzania, 2007-14'!AB6-'Tanzania, 2007-14'!V6)/'Tanzania, 2007-14'!V6</f>
        <v>-0.18348397040110698</v>
      </c>
      <c r="AC6" s="37">
        <f>('Tanzania, 2007-14'!AC6-'Tanzania, 2007-14'!W6)/'Tanzania, 2007-14'!W6</f>
        <v>-0.59469945796428214</v>
      </c>
      <c r="AD6" s="37">
        <f>('Tanzania, 2007-14'!AD6-'Tanzania, 2007-14'!X6)/'Tanzania, 2007-14'!X6</f>
        <v>0.36918145751086057</v>
      </c>
      <c r="AE6" s="38">
        <f>('Tanzania, 2007-14'!AE6-'Tanzania, 2007-14'!Y6)/'Tanzania, 2007-14'!Y6</f>
        <v>0.20185294934458239</v>
      </c>
      <c r="AF6" s="37">
        <f>('Tanzania, 2007-14'!AF6-'Tanzania, 2007-14'!Z6)/'Tanzania, 2007-14'!Z6</f>
        <v>9.2208645564266389E-2</v>
      </c>
      <c r="AG6" s="37">
        <f>('Tanzania, 2007-14'!AG6-'Tanzania, 2007-14'!AA6)/'Tanzania, 2007-14'!AA6</f>
        <v>1.5358542077300006</v>
      </c>
      <c r="AH6" s="37">
        <f>('Tanzania, 2007-14'!AH6-'Tanzania, 2007-14'!AB6)/'Tanzania, 2007-14'!AB6</f>
        <v>-0.20667066435268583</v>
      </c>
      <c r="AI6" s="37">
        <f>('Tanzania, 2007-14'!AI6-'Tanzania, 2007-14'!AC6)/'Tanzania, 2007-14'!AC6</f>
        <v>2.632661894784905</v>
      </c>
      <c r="AJ6" s="37">
        <f>('Tanzania, 2007-14'!AJ6-'Tanzania, 2007-14'!AD6)/'Tanzania, 2007-14'!AD6</f>
        <v>0.47839643082154226</v>
      </c>
      <c r="AK6" s="38">
        <f>('Tanzania, 2007-14'!AK6-'Tanzania, 2007-14'!AE6)/'Tanzania, 2007-14'!AE6</f>
        <v>7.5564532421246E-2</v>
      </c>
      <c r="AL6" s="37">
        <f>('Tanzania, 2007-14'!AL6-'Tanzania, 2007-14'!AF6)/'Tanzania, 2007-14'!AF6</f>
        <v>1.8341797252599778E-2</v>
      </c>
      <c r="AM6" s="37">
        <f>('Tanzania, 2007-14'!AM6-'Tanzania, 2007-14'!AG6)/'Tanzania, 2007-14'!AG6</f>
        <v>-9.605462698020556E-2</v>
      </c>
      <c r="AN6" s="37">
        <f>('Tanzania, 2007-14'!AN6-'Tanzania, 2007-14'!AH6)/'Tanzania, 2007-14'!AH6</f>
        <v>0.71620129431123869</v>
      </c>
      <c r="AO6" s="37">
        <f>('Tanzania, 2007-14'!AO6-'Tanzania, 2007-14'!AI6)/'Tanzania, 2007-14'!AI6</f>
        <v>2.7070552867439326E-2</v>
      </c>
      <c r="AP6" s="37">
        <f>('Tanzania, 2007-14'!AP6-'Tanzania, 2007-14'!AJ6)/'Tanzania, 2007-14'!AJ6</f>
        <v>-0.46553331374419205</v>
      </c>
      <c r="AQ6" s="38">
        <f>('Tanzania, 2007-14'!AQ6-'Tanzania, 2007-14'!AK6)/'Tanzania, 2007-14'!AK6</f>
        <v>-0.64971560110234405</v>
      </c>
      <c r="AR6" s="37">
        <f>('Tanzania, 2007-14'!AR6-'Tanzania, 2007-14'!AL6)/'Tanzania, 2007-14'!AL6</f>
        <v>7.0699340692475549E-2</v>
      </c>
      <c r="AS6" s="37">
        <f>('Tanzania, 2007-14'!AS6-'Tanzania, 2007-14'!AM6)/'Tanzania, 2007-14'!AM6</f>
        <v>0.55153247948853978</v>
      </c>
      <c r="AT6" s="37">
        <f>('Tanzania, 2007-14'!AT6-'Tanzania, 2007-14'!AN6)/'Tanzania, 2007-14'!AN6</f>
        <v>0.28712838435135546</v>
      </c>
      <c r="AU6" s="37">
        <f>('Tanzania, 2007-14'!AU6-'Tanzania, 2007-14'!AO6)/'Tanzania, 2007-14'!AO6</f>
        <v>0.5707768063408738</v>
      </c>
      <c r="AV6" s="37">
        <f>('Tanzania, 2007-14'!AV6-'Tanzania, 2007-14'!AP6)/'Tanzania, 2007-14'!AP6</f>
        <v>-0.37308354925377707</v>
      </c>
      <c r="AW6" s="38">
        <f>('Tanzania, 2007-14'!AW6-'Tanzania, 2007-14'!AQ6)/'Tanzania, 2007-14'!AQ6</f>
        <v>0.36942845838484833</v>
      </c>
      <c r="AX6" s="7"/>
      <c r="AY6" s="201">
        <f>('Tanzania, 2007-14'!AR6-'Tanzania, 2007-14'!B6)/'Tanzania, 2007-14'!B6</f>
        <v>2.1973773391704499</v>
      </c>
      <c r="AZ6" s="197">
        <f>('Tanzania, 2007-14'!AS6-'Tanzania, 2007-14'!C6)/'Tanzania, 2007-14'!C6</f>
        <v>8.2465502654584348</v>
      </c>
      <c r="BA6" s="197">
        <f>('Tanzania, 2007-14'!AT6-'Tanzania, 2007-14'!D6)/'Tanzania, 2007-14'!D6</f>
        <v>2.8062146059521722</v>
      </c>
      <c r="BB6" s="197">
        <f>('Tanzania, 2007-14'!AU6-'Tanzania, 2007-14'!E6)/'Tanzania, 2007-14'!E6</f>
        <v>29.157520266098118</v>
      </c>
      <c r="BC6" s="197">
        <f>('Tanzania, 2007-14'!AV6-'Tanzania, 2007-14'!F6)/'Tanzania, 2007-14'!F6</f>
        <v>0.91408806441240364</v>
      </c>
      <c r="BD6" s="197">
        <f>('Tanzania, 2007-14'!AW6-'Tanzania, 2007-14'!G6)/'Tanzania, 2007-14'!G6</f>
        <v>3.0050264242852149</v>
      </c>
      <c r="BE6" s="205">
        <f t="shared" si="1"/>
        <v>0.31391104845292139</v>
      </c>
      <c r="BF6" s="204">
        <f t="shared" si="2"/>
        <v>1.178078609351205</v>
      </c>
      <c r="BG6" s="204">
        <f t="shared" si="3"/>
        <v>0.40088780085031034</v>
      </c>
      <c r="BH6" s="204">
        <f t="shared" si="4"/>
        <v>4.1653600380140166</v>
      </c>
      <c r="BI6" s="204">
        <f t="shared" si="5"/>
        <v>0.13058400920177196</v>
      </c>
      <c r="BJ6" s="206">
        <f t="shared" si="6"/>
        <v>0.42928948918360216</v>
      </c>
    </row>
    <row r="7" spans="1:62" ht="16.5">
      <c r="A7" s="132" t="s">
        <v>10</v>
      </c>
      <c r="B7" s="23"/>
      <c r="C7" s="23"/>
      <c r="D7" s="23"/>
      <c r="E7" s="23"/>
      <c r="F7" s="23"/>
      <c r="G7" s="25"/>
      <c r="H7" s="40"/>
      <c r="I7" s="37"/>
      <c r="J7" s="37"/>
      <c r="K7" s="37"/>
      <c r="L7" s="37"/>
      <c r="M7" s="38"/>
      <c r="N7" s="37"/>
      <c r="O7" s="37"/>
      <c r="P7" s="37"/>
      <c r="Q7" s="37"/>
      <c r="R7" s="37"/>
      <c r="S7" s="38"/>
      <c r="T7" s="37"/>
      <c r="U7" s="37"/>
      <c r="V7" s="37"/>
      <c r="W7" s="37"/>
      <c r="X7" s="37"/>
      <c r="Y7" s="38"/>
      <c r="Z7" s="37"/>
      <c r="AA7" s="37"/>
      <c r="AB7" s="37"/>
      <c r="AC7" s="37"/>
      <c r="AD7" s="37"/>
      <c r="AE7" s="38"/>
      <c r="AF7" s="37"/>
      <c r="AG7" s="37"/>
      <c r="AH7" s="37"/>
      <c r="AI7" s="37"/>
      <c r="AJ7" s="37"/>
      <c r="AK7" s="38"/>
      <c r="AL7" s="37"/>
      <c r="AM7" s="37"/>
      <c r="AN7" s="37"/>
      <c r="AO7" s="37"/>
      <c r="AP7" s="37"/>
      <c r="AQ7" s="38"/>
      <c r="AR7" s="37"/>
      <c r="AS7" s="37"/>
      <c r="AT7" s="37"/>
      <c r="AU7" s="37"/>
      <c r="AV7" s="37"/>
      <c r="AW7" s="38"/>
      <c r="AX7" s="7"/>
      <c r="AY7" s="201"/>
      <c r="AZ7" s="197"/>
      <c r="BA7" s="197"/>
      <c r="BB7" s="197"/>
      <c r="BC7" s="197"/>
      <c r="BD7" s="197"/>
      <c r="BE7" s="205">
        <f t="shared" si="1"/>
        <v>0</v>
      </c>
      <c r="BF7" s="204">
        <f t="shared" si="2"/>
        <v>0</v>
      </c>
      <c r="BG7" s="204">
        <f t="shared" si="3"/>
        <v>0</v>
      </c>
      <c r="BH7" s="204">
        <f t="shared" si="4"/>
        <v>0</v>
      </c>
      <c r="BI7" s="204">
        <f t="shared" si="5"/>
        <v>0</v>
      </c>
      <c r="BJ7" s="206">
        <f t="shared" si="6"/>
        <v>0</v>
      </c>
    </row>
    <row r="8" spans="1:62" ht="16.5">
      <c r="A8" s="132" t="s">
        <v>11</v>
      </c>
      <c r="B8" s="23"/>
      <c r="C8" s="23"/>
      <c r="D8" s="23"/>
      <c r="E8" s="23"/>
      <c r="F8" s="23"/>
      <c r="G8" s="25"/>
      <c r="H8" s="40">
        <f>('Tanzania, 2007-14'!H8-'Tanzania, 2007-14'!B8)/'Tanzania, 2007-14'!B8</f>
        <v>-0.32690146514840374</v>
      </c>
      <c r="I8" s="37">
        <f>('Tanzania, 2007-14'!I8-'Tanzania, 2007-14'!C8)/'Tanzania, 2007-14'!C8</f>
        <v>-0.40459727830377312</v>
      </c>
      <c r="J8" s="37">
        <f>('Tanzania, 2007-14'!J8-'Tanzania, 2007-14'!D8)/'Tanzania, 2007-14'!D8</f>
        <v>-0.47926881445936265</v>
      </c>
      <c r="K8" s="37">
        <f>('Tanzania, 2007-14'!K8-'Tanzania, 2007-14'!E8)/'Tanzania, 2007-14'!E8</f>
        <v>0.16070447412740288</v>
      </c>
      <c r="L8" s="37">
        <f>('Tanzania, 2007-14'!L8-'Tanzania, 2007-14'!F8)/'Tanzania, 2007-14'!F8</f>
        <v>0.18366412101428425</v>
      </c>
      <c r="M8" s="38">
        <f>('Tanzania, 2007-14'!M8-'Tanzania, 2007-14'!G8)/'Tanzania, 2007-14'!G8</f>
        <v>0.95875520505269629</v>
      </c>
      <c r="N8" s="37">
        <f>('Tanzania, 2007-14'!N8-'Tanzania, 2007-14'!H8)/'Tanzania, 2007-14'!H8</f>
        <v>1.1386052648920169</v>
      </c>
      <c r="O8" s="37">
        <f>('Tanzania, 2007-14'!O8-'Tanzania, 2007-14'!I8)/'Tanzania, 2007-14'!I8</f>
        <v>0.88070945136565049</v>
      </c>
      <c r="P8" s="37">
        <f>('Tanzania, 2007-14'!P8-'Tanzania, 2007-14'!J8)/'Tanzania, 2007-14'!J8</f>
        <v>2.0470465549646879</v>
      </c>
      <c r="Q8" s="37">
        <f>('Tanzania, 2007-14'!Q8-'Tanzania, 2007-14'!K8)/'Tanzania, 2007-14'!K8</f>
        <v>1.4994270913067567</v>
      </c>
      <c r="R8" s="37">
        <f>('Tanzania, 2007-14'!R8-'Tanzania, 2007-14'!L8)/'Tanzania, 2007-14'!L8</f>
        <v>-0.20058287759548116</v>
      </c>
      <c r="S8" s="38">
        <f>('Tanzania, 2007-14'!S8-'Tanzania, 2007-14'!M8)/'Tanzania, 2007-14'!M8</f>
        <v>-0.10131083736848677</v>
      </c>
      <c r="T8" s="37">
        <f>('Tanzania, 2007-14'!T8-'Tanzania, 2007-14'!N8)/'Tanzania, 2007-14'!N8</f>
        <v>1.0283700182649234</v>
      </c>
      <c r="U8" s="37">
        <f>('Tanzania, 2007-14'!U8-'Tanzania, 2007-14'!O8)/'Tanzania, 2007-14'!O8</f>
        <v>3.3833220678749423</v>
      </c>
      <c r="V8" s="37">
        <f>('Tanzania, 2007-14'!V8-'Tanzania, 2007-14'!P8)/'Tanzania, 2007-14'!P8</f>
        <v>0.68595630816547892</v>
      </c>
      <c r="W8" s="37">
        <f>('Tanzania, 2007-14'!W8-'Tanzania, 2007-14'!Q8)/'Tanzania, 2007-14'!Q8</f>
        <v>3.3988863762187687</v>
      </c>
      <c r="X8" s="37">
        <f>('Tanzania, 2007-14'!X8-'Tanzania, 2007-14'!R8)/'Tanzania, 2007-14'!R8</f>
        <v>2.9523542926581845</v>
      </c>
      <c r="Y8" s="38">
        <f>('Tanzania, 2007-14'!Y8-'Tanzania, 2007-14'!S8)/'Tanzania, 2007-14'!S8</f>
        <v>3.3146169997421366</v>
      </c>
      <c r="Z8" s="37">
        <f>('Tanzania, 2007-14'!Z8-'Tanzania, 2007-14'!T8)/'Tanzania, 2007-14'!T8</f>
        <v>1.9954285494130711E-2</v>
      </c>
      <c r="AA8" s="37">
        <f>('Tanzania, 2007-14'!AA8-'Tanzania, 2007-14'!U8)/'Tanzania, 2007-14'!U8</f>
        <v>-0.42057844171122227</v>
      </c>
      <c r="AB8" s="37">
        <f>('Tanzania, 2007-14'!AB8-'Tanzania, 2007-14'!V8)/'Tanzania, 2007-14'!V8</f>
        <v>-0.18447552783478269</v>
      </c>
      <c r="AC8" s="37">
        <f>('Tanzania, 2007-14'!AC8-'Tanzania, 2007-14'!W8)/'Tanzania, 2007-14'!W8</f>
        <v>-0.59528392913528161</v>
      </c>
      <c r="AD8" s="37">
        <f>('Tanzania, 2007-14'!AD8-'Tanzania, 2007-14'!X8)/'Tanzania, 2007-14'!X8</f>
        <v>0.50994184445943447</v>
      </c>
      <c r="AE8" s="38">
        <f>('Tanzania, 2007-14'!AE8-'Tanzania, 2007-14'!Y8)/'Tanzania, 2007-14'!Y8</f>
        <v>0.36568117791278021</v>
      </c>
      <c r="AF8" s="37">
        <f>('Tanzania, 2007-14'!AF8-'Tanzania, 2007-14'!Z8)/'Tanzania, 2007-14'!Z8</f>
        <v>9.186422314508344E-2</v>
      </c>
      <c r="AG8" s="37">
        <f>('Tanzania, 2007-14'!AG8-'Tanzania, 2007-14'!AA8)/'Tanzania, 2007-14'!AA8</f>
        <v>1.5388661451030927</v>
      </c>
      <c r="AH8" s="37">
        <f>('Tanzania, 2007-14'!AH8-'Tanzania, 2007-14'!AB8)/'Tanzania, 2007-14'!AB8</f>
        <v>-0.20894306095057008</v>
      </c>
      <c r="AI8" s="37">
        <f>('Tanzania, 2007-14'!AI8-'Tanzania, 2007-14'!AC8)/'Tanzania, 2007-14'!AC8</f>
        <v>2.634839652513596</v>
      </c>
      <c r="AJ8" s="37">
        <f>('Tanzania, 2007-14'!AJ8-'Tanzania, 2007-14'!AD8)/'Tanzania, 2007-14'!AD8</f>
        <v>0.4812731876634152</v>
      </c>
      <c r="AK8" s="38">
        <f>('Tanzania, 2007-14'!AK8-'Tanzania, 2007-14'!AE8)/'Tanzania, 2007-14'!AE8</f>
        <v>7.7158199145264408E-2</v>
      </c>
      <c r="AL8" s="37">
        <f>('Tanzania, 2007-14'!AL8-'Tanzania, 2007-14'!AF8)/'Tanzania, 2007-14'!AF8</f>
        <v>1.8336362885549507E-2</v>
      </c>
      <c r="AM8" s="37">
        <f>('Tanzania, 2007-14'!AM8-'Tanzania, 2007-14'!AG8)/'Tanzania, 2007-14'!AG8</f>
        <v>-9.6491303892802915E-2</v>
      </c>
      <c r="AN8" s="37">
        <f>('Tanzania, 2007-14'!AN8-'Tanzania, 2007-14'!AH8)/'Tanzania, 2007-14'!AH8</f>
        <v>0.72043975495367529</v>
      </c>
      <c r="AO8" s="37">
        <f>('Tanzania, 2007-14'!AO8-'Tanzania, 2007-14'!AI8)/'Tanzania, 2007-14'!AI8</f>
        <v>2.6913964656379338E-2</v>
      </c>
      <c r="AP8" s="37">
        <f>('Tanzania, 2007-14'!AP8-'Tanzania, 2007-14'!AJ8)/'Tanzania, 2007-14'!AJ8</f>
        <v>-0.46705411377112399</v>
      </c>
      <c r="AQ8" s="38">
        <f>('Tanzania, 2007-14'!AQ8-'Tanzania, 2007-14'!AK8)/'Tanzania, 2007-14'!AK8</f>
        <v>-0.65188381464369738</v>
      </c>
      <c r="AR8" s="37">
        <f>('Tanzania, 2007-14'!AR8-'Tanzania, 2007-14'!AL8)/'Tanzania, 2007-14'!AL8</f>
        <v>7.2017265251017606E-2</v>
      </c>
      <c r="AS8" s="37">
        <f>('Tanzania, 2007-14'!AS8-'Tanzania, 2007-14'!AM8)/'Tanzania, 2007-14'!AM8</f>
        <v>0.55284639583317674</v>
      </c>
      <c r="AT8" s="37">
        <f>('Tanzania, 2007-14'!AT8-'Tanzania, 2007-14'!AN8)/'Tanzania, 2007-14'!AN8</f>
        <v>0.28927326933549929</v>
      </c>
      <c r="AU8" s="37">
        <f>('Tanzania, 2007-14'!AU8-'Tanzania, 2007-14'!AO8)/'Tanzania, 2007-14'!AO8</f>
        <v>0.57212812911365452</v>
      </c>
      <c r="AV8" s="37">
        <f>('Tanzania, 2007-14'!AV8-'Tanzania, 2007-14'!AP8)/'Tanzania, 2007-14'!AP8</f>
        <v>-0.37460125845236958</v>
      </c>
      <c r="AW8" s="38">
        <f>('Tanzania, 2007-14'!AW8-'Tanzania, 2007-14'!AQ8)/'Tanzania, 2007-14'!AQ8</f>
        <v>0.36905840615916963</v>
      </c>
      <c r="AX8" s="7"/>
      <c r="AY8" s="201">
        <f>('Tanzania, 2007-14'!AR8-'Tanzania, 2007-14'!B8)/'Tanzania, 2007-14'!B8</f>
        <v>2.5497587145008676</v>
      </c>
      <c r="AZ8" s="197">
        <f>('Tanzania, 2007-14'!AS8-'Tanzania, 2007-14'!C8)/'Tanzania, 2007-14'!C8</f>
        <v>9.1305073069060274</v>
      </c>
      <c r="BA8" s="197">
        <f>('Tanzania, 2007-14'!AT8-'Tanzania, 2007-14'!D8)/'Tanzania, 2007-14'!D8</f>
        <v>2.8279669811750074</v>
      </c>
      <c r="BB8" s="197">
        <f>('Tanzania, 2007-14'!AU8-'Tanzania, 2007-14'!E8)/'Tanzania, 2007-14'!E8</f>
        <v>29.308370033388737</v>
      </c>
      <c r="BC8" s="197">
        <f>('Tanzania, 2007-14'!AV8-'Tanzania, 2007-14'!F8)/'Tanzania, 2007-14'!F8</f>
        <v>1.7880033905872081</v>
      </c>
      <c r="BD8" s="197">
        <f>('Tanzania, 2007-14'!AW8-'Tanzania, 2007-14'!G8)/'Tanzania, 2007-14'!G8</f>
        <v>4.324844453698617</v>
      </c>
      <c r="BE8" s="205">
        <f t="shared" si="1"/>
        <v>0.36425124492869537</v>
      </c>
      <c r="BF8" s="204">
        <f t="shared" si="2"/>
        <v>1.3043581867008611</v>
      </c>
      <c r="BG8" s="204">
        <f t="shared" si="3"/>
        <v>0.40399528302500104</v>
      </c>
      <c r="BH8" s="204">
        <f t="shared" si="4"/>
        <v>4.1869100047698193</v>
      </c>
      <c r="BI8" s="204">
        <f t="shared" si="5"/>
        <v>0.2554290557981726</v>
      </c>
      <c r="BJ8" s="206">
        <f t="shared" si="6"/>
        <v>0.61783492195694534</v>
      </c>
    </row>
    <row r="9" spans="1:62" ht="16.5">
      <c r="A9" s="132" t="s">
        <v>12</v>
      </c>
      <c r="B9" s="23"/>
      <c r="C9" s="23"/>
      <c r="D9" s="23"/>
      <c r="E9" s="23"/>
      <c r="F9" s="23"/>
      <c r="G9" s="25"/>
      <c r="H9" s="40">
        <f>('Tanzania, 2007-14'!H9-'Tanzania, 2007-14'!B9)/'Tanzania, 2007-14'!B9</f>
        <v>-0.38326733215568953</v>
      </c>
      <c r="I9" s="37">
        <f>('Tanzania, 2007-14'!I9-'Tanzania, 2007-14'!C9)/'Tanzania, 2007-14'!C9</f>
        <v>-0.45990145608833949</v>
      </c>
      <c r="J9" s="37">
        <f>('Tanzania, 2007-14'!J9-'Tanzania, 2007-14'!D9)/'Tanzania, 2007-14'!D9</f>
        <v>-0.45893579440292293</v>
      </c>
      <c r="K9" s="37">
        <f>('Tanzania, 2007-14'!K9-'Tanzania, 2007-14'!E9)/'Tanzania, 2007-14'!E9</f>
        <v>0.13641576334695094</v>
      </c>
      <c r="L9" s="37">
        <f>('Tanzania, 2007-14'!L9-'Tanzania, 2007-14'!F9)/'Tanzania, 2007-14'!F9</f>
        <v>-2.5395189158454817E-2</v>
      </c>
      <c r="M9" s="38">
        <f>('Tanzania, 2007-14'!M9-'Tanzania, 2007-14'!G9)/'Tanzania, 2007-14'!G9</f>
        <v>0.68738280733948165</v>
      </c>
      <c r="N9" s="37">
        <f>('Tanzania, 2007-14'!N9-'Tanzania, 2007-14'!H9)/'Tanzania, 2007-14'!H9</f>
        <v>1.21010346181358</v>
      </c>
      <c r="O9" s="37">
        <f>('Tanzania, 2007-14'!O9-'Tanzania, 2007-14'!I9)/'Tanzania, 2007-14'!I9</f>
        <v>1.2285255677894991</v>
      </c>
      <c r="P9" s="37">
        <f>('Tanzania, 2007-14'!P9-'Tanzania, 2007-14'!J9)/'Tanzania, 2007-14'!J9</f>
        <v>1.7733963042402221</v>
      </c>
      <c r="Q9" s="37">
        <f>('Tanzania, 2007-14'!Q9-'Tanzania, 2007-14'!K9)/'Tanzania, 2007-14'!K9</f>
        <v>1.7206341289938367</v>
      </c>
      <c r="R9" s="37">
        <f>('Tanzania, 2007-14'!R9-'Tanzania, 2007-14'!L9)/'Tanzania, 2007-14'!L9</f>
        <v>-0.26889414741034068</v>
      </c>
      <c r="S9" s="38">
        <f>('Tanzania, 2007-14'!S9-'Tanzania, 2007-14'!M9)/'Tanzania, 2007-14'!M9</f>
        <v>-5.2068695244709466E-2</v>
      </c>
      <c r="T9" s="37">
        <f>('Tanzania, 2007-14'!T9-'Tanzania, 2007-14'!N9)/'Tanzania, 2007-14'!N9</f>
        <v>1.5601679082540798</v>
      </c>
      <c r="U9" s="37">
        <f>('Tanzania, 2007-14'!U9-'Tanzania, 2007-14'!O9)/'Tanzania, 2007-14'!O9</f>
        <v>4.3847707498181689</v>
      </c>
      <c r="V9" s="37">
        <f>('Tanzania, 2007-14'!V9-'Tanzania, 2007-14'!P9)/'Tanzania, 2007-14'!P9</f>
        <v>1.0193051157777062</v>
      </c>
      <c r="W9" s="37">
        <f>('Tanzania, 2007-14'!W9-'Tanzania, 2007-14'!Q9)/'Tanzania, 2007-14'!Q9</f>
        <v>4.0752113713766027</v>
      </c>
      <c r="X9" s="37">
        <f>('Tanzania, 2007-14'!X9-'Tanzania, 2007-14'!R9)/'Tanzania, 2007-14'!R9</f>
        <v>6.9472304389628352</v>
      </c>
      <c r="Y9" s="38">
        <f>('Tanzania, 2007-14'!Y9-'Tanzania, 2007-14'!S9)/'Tanzania, 2007-14'!S9</f>
        <v>6.696770976373223</v>
      </c>
      <c r="Z9" s="37">
        <f>('Tanzania, 2007-14'!Z9-'Tanzania, 2007-14'!T9)/'Tanzania, 2007-14'!T9</f>
        <v>3.3820310181366102E-2</v>
      </c>
      <c r="AA9" s="37">
        <f>('Tanzania, 2007-14'!AA9-'Tanzania, 2007-14'!U9)/'Tanzania, 2007-14'!U9</f>
        <v>-0.44091886536424485</v>
      </c>
      <c r="AB9" s="37">
        <f>('Tanzania, 2007-14'!AB9-'Tanzania, 2007-14'!V9)/'Tanzania, 2007-14'!V9</f>
        <v>-0.19436574418022906</v>
      </c>
      <c r="AC9" s="37">
        <f>('Tanzania, 2007-14'!AC9-'Tanzania, 2007-14'!W9)/'Tanzania, 2007-14'!W9</f>
        <v>-0.60776062369634498</v>
      </c>
      <c r="AD9" s="37">
        <f>('Tanzania, 2007-14'!AD9-'Tanzania, 2007-14'!X9)/'Tanzania, 2007-14'!X9</f>
        <v>0.61130456948674983</v>
      </c>
      <c r="AE9" s="38">
        <f>('Tanzania, 2007-14'!AE9-'Tanzania, 2007-14'!Y9)/'Tanzania, 2007-14'!Y9</f>
        <v>0.38074508873445007</v>
      </c>
      <c r="AF9" s="37">
        <f>('Tanzania, 2007-14'!AF9-'Tanzania, 2007-14'!Z9)/'Tanzania, 2007-14'!Z9</f>
        <v>5.8865620419582924E-2</v>
      </c>
      <c r="AG9" s="37">
        <f>('Tanzania, 2007-14'!AG9-'Tanzania, 2007-14'!AA9)/'Tanzania, 2007-14'!AA9</f>
        <v>1.6154489659258209</v>
      </c>
      <c r="AH9" s="37">
        <f>('Tanzania, 2007-14'!AH9-'Tanzania, 2007-14'!AB9)/'Tanzania, 2007-14'!AB9</f>
        <v>-0.31106482580730388</v>
      </c>
      <c r="AI9" s="37">
        <f>('Tanzania, 2007-14'!AI9-'Tanzania, 2007-14'!AC9)/'Tanzania, 2007-14'!AC9</f>
        <v>2.748105272560601</v>
      </c>
      <c r="AJ9" s="37">
        <f>('Tanzania, 2007-14'!AJ9-'Tanzania, 2007-14'!AD9)/'Tanzania, 2007-14'!AD9</f>
        <v>0.52695783015120501</v>
      </c>
      <c r="AK9" s="38">
        <f>('Tanzania, 2007-14'!AK9-'Tanzania, 2007-14'!AE9)/'Tanzania, 2007-14'!AE9</f>
        <v>3.0828331313345596E-2</v>
      </c>
      <c r="AL9" s="37">
        <f>('Tanzania, 2007-14'!AL9-'Tanzania, 2007-14'!AF9)/'Tanzania, 2007-14'!AF9</f>
        <v>-3.65006742931148E-2</v>
      </c>
      <c r="AM9" s="37">
        <f>('Tanzania, 2007-14'!AM9-'Tanzania, 2007-14'!AG9)/'Tanzania, 2007-14'!AG9</f>
        <v>-0.10428048247097975</v>
      </c>
      <c r="AN9" s="37">
        <f>('Tanzania, 2007-14'!AN9-'Tanzania, 2007-14'!AH9)/'Tanzania, 2007-14'!AH9</f>
        <v>1.0504969395116719</v>
      </c>
      <c r="AO9" s="37">
        <f>('Tanzania, 2007-14'!AO9-'Tanzania, 2007-14'!AI9)/'Tanzania, 2007-14'!AI9</f>
        <v>4.3477838648462067E-2</v>
      </c>
      <c r="AP9" s="37">
        <f>('Tanzania, 2007-14'!AP9-'Tanzania, 2007-14'!AJ9)/'Tanzania, 2007-14'!AJ9</f>
        <v>-0.65707134058970462</v>
      </c>
      <c r="AQ9" s="38">
        <f>('Tanzania, 2007-14'!AQ9-'Tanzania, 2007-14'!AK9)/'Tanzania, 2007-14'!AK9</f>
        <v>-0.85591123611235431</v>
      </c>
      <c r="AR9" s="37">
        <f>('Tanzania, 2007-14'!AR9-'Tanzania, 2007-14'!AL9)/'Tanzania, 2007-14'!AL9</f>
        <v>0.11987700799833512</v>
      </c>
      <c r="AS9" s="37">
        <f>('Tanzania, 2007-14'!AS9-'Tanzania, 2007-14'!AM9)/'Tanzania, 2007-14'!AM9</f>
        <v>0.61460486849987761</v>
      </c>
      <c r="AT9" s="37">
        <f>('Tanzania, 2007-14'!AT9-'Tanzania, 2007-14'!AN9)/'Tanzania, 2007-14'!AN9</f>
        <v>0.15933740704172278</v>
      </c>
      <c r="AU9" s="37">
        <f>('Tanzania, 2007-14'!AU9-'Tanzania, 2007-14'!AO9)/'Tanzania, 2007-14'!AO9</f>
        <v>0.57497895690344991</v>
      </c>
      <c r="AV9" s="37">
        <f>('Tanzania, 2007-14'!AV9-'Tanzania, 2007-14'!AP9)/'Tanzania, 2007-14'!AP9</f>
        <v>5.0471010500811569E-2</v>
      </c>
      <c r="AW9" s="38">
        <f>('Tanzania, 2007-14'!AW9-'Tanzania, 2007-14'!AQ9)/'Tanzania, 2007-14'!AQ9</f>
        <v>2.2861244763301816</v>
      </c>
      <c r="AX9" s="7"/>
      <c r="AY9" s="201">
        <f>('Tanzania, 2007-14'!AR9-'Tanzania, 2007-14'!B9)/'Tanzania, 2007-14'!B9</f>
        <v>3.1217880762038761</v>
      </c>
      <c r="AZ9" s="197">
        <f>('Tanzania, 2007-14'!AS9-'Tanzania, 2007-14'!C9)/'Tanzania, 2007-14'!C9</f>
        <v>12.706205193911662</v>
      </c>
      <c r="BA9" s="197">
        <f>('Tanzania, 2007-14'!AT9-'Tanzania, 2007-14'!D9)/'Tanzania, 2007-14'!D9</f>
        <v>2.9980474043737559</v>
      </c>
      <c r="BB9" s="197">
        <f>('Tanzania, 2007-14'!AU9-'Tanzania, 2007-14'!E9)/'Tanzania, 2007-14'!E9</f>
        <v>36.912505033821716</v>
      </c>
      <c r="BC9" s="197">
        <f>('Tanzania, 2007-14'!AV9-'Tanzania, 2007-14'!F9)/'Tanzania, 2007-14'!F9</f>
        <v>4.0189995064429249</v>
      </c>
      <c r="BD9" s="197">
        <f>('Tanzania, 2007-14'!AW9-'Tanzania, 2007-14'!G9)/'Tanzania, 2007-14'!G9</f>
        <v>7.2968459923683078</v>
      </c>
      <c r="BE9" s="205">
        <f t="shared" si="1"/>
        <v>0.4459697251719823</v>
      </c>
      <c r="BF9" s="204">
        <f t="shared" si="2"/>
        <v>1.8151721705588089</v>
      </c>
      <c r="BG9" s="204">
        <f t="shared" si="3"/>
        <v>0.42829248633910799</v>
      </c>
      <c r="BH9" s="204">
        <f t="shared" si="4"/>
        <v>5.2732150048316742</v>
      </c>
      <c r="BI9" s="204">
        <f t="shared" si="5"/>
        <v>0.57414278663470353</v>
      </c>
      <c r="BJ9" s="206">
        <f t="shared" si="6"/>
        <v>1.0424065703383296</v>
      </c>
    </row>
    <row r="10" spans="1:62" ht="16.5">
      <c r="A10" s="132" t="s">
        <v>13</v>
      </c>
      <c r="B10" s="23"/>
      <c r="C10" s="23"/>
      <c r="D10" s="23"/>
      <c r="E10" s="23"/>
      <c r="F10" s="23"/>
      <c r="G10" s="25"/>
      <c r="H10" s="40">
        <f>('Tanzania, 2007-14'!H10-'Tanzania, 2007-14'!B10)/'Tanzania, 2007-14'!B10</f>
        <v>-0.33817054497524501</v>
      </c>
      <c r="I10" s="37">
        <f>('Tanzania, 2007-14'!I10-'Tanzania, 2007-14'!C10)/'Tanzania, 2007-14'!C10</f>
        <v>-0.39207013506853172</v>
      </c>
      <c r="J10" s="37">
        <f>('Tanzania, 2007-14'!J10-'Tanzania, 2007-14'!D10)/'Tanzania, 2007-14'!D10</f>
        <v>-0.83827648912896413</v>
      </c>
      <c r="K10" s="37">
        <f>('Tanzania, 2007-14'!K10-'Tanzania, 2007-14'!E10)/'Tanzania, 2007-14'!E10</f>
        <v>-0.30958656011015323</v>
      </c>
      <c r="L10" s="37">
        <f>('Tanzania, 2007-14'!L10-'Tanzania, 2007-14'!F10)/'Tanzania, 2007-14'!F10</f>
        <v>0.45907335564202961</v>
      </c>
      <c r="M10" s="38">
        <f>('Tanzania, 2007-14'!M10-'Tanzania, 2007-14'!G10)/'Tanzania, 2007-14'!G10</f>
        <v>1.372839778815133</v>
      </c>
      <c r="N10" s="37">
        <f>('Tanzania, 2007-14'!N10-'Tanzania, 2007-14'!H10)/'Tanzania, 2007-14'!H10</f>
        <v>0.53667525399832605</v>
      </c>
      <c r="O10" s="37">
        <f>('Tanzania, 2007-14'!O10-'Tanzania, 2007-14'!I10)/'Tanzania, 2007-14'!I10</f>
        <v>0.29463980013175672</v>
      </c>
      <c r="P10" s="37">
        <f>('Tanzania, 2007-14'!P10-'Tanzania, 2007-14'!J10)/'Tanzania, 2007-14'!J10</f>
        <v>4.5256091012511019</v>
      </c>
      <c r="Q10" s="37">
        <f>('Tanzania, 2007-14'!Q10-'Tanzania, 2007-14'!K10)/'Tanzania, 2007-14'!K10</f>
        <v>1.466817482242657</v>
      </c>
      <c r="R10" s="37">
        <f>('Tanzania, 2007-14'!R10-'Tanzania, 2007-14'!L10)/'Tanzania, 2007-14'!L10</f>
        <v>-0.16815097451663294</v>
      </c>
      <c r="S10" s="38">
        <f>('Tanzania, 2007-14'!S10-'Tanzania, 2007-14'!M10)/'Tanzania, 2007-14'!M10</f>
        <v>-0.16545643538251609</v>
      </c>
      <c r="T10" s="37">
        <f>('Tanzania, 2007-14'!T10-'Tanzania, 2007-14'!N10)/'Tanzania, 2007-14'!N10</f>
        <v>9.8029812575047091E-3</v>
      </c>
      <c r="U10" s="37">
        <f>('Tanzania, 2007-14'!U10-'Tanzania, 2007-14'!O10)/'Tanzania, 2007-14'!O10</f>
        <v>0.10759607511662869</v>
      </c>
      <c r="V10" s="37">
        <f>('Tanzania, 2007-14'!V10-'Tanzania, 2007-14'!P10)/'Tanzania, 2007-14'!P10</f>
        <v>-0.11470398326692315</v>
      </c>
      <c r="W10" s="37">
        <f>('Tanzania, 2007-14'!W10-'Tanzania, 2007-14'!Q10)/'Tanzania, 2007-14'!Q10</f>
        <v>2.7684339024487959E-2</v>
      </c>
      <c r="X10" s="37">
        <f>('Tanzania, 2007-14'!X10-'Tanzania, 2007-14'!R10)/'Tanzania, 2007-14'!R10</f>
        <v>0.15593807203839161</v>
      </c>
      <c r="Y10" s="38">
        <f>('Tanzania, 2007-14'!Y10-'Tanzania, 2007-14'!S10)/'Tanzania, 2007-14'!S10</f>
        <v>0.20031188775628572</v>
      </c>
      <c r="Z10" s="37">
        <f>('Tanzania, 2007-14'!Z10-'Tanzania, 2007-14'!T10)/'Tanzania, 2007-14'!T10</f>
        <v>-1.9594436178706305E-3</v>
      </c>
      <c r="AA10" s="37">
        <f>('Tanzania, 2007-14'!AA10-'Tanzania, 2007-14'!U10)/'Tanzania, 2007-14'!U10</f>
        <v>0.15319188631881284</v>
      </c>
      <c r="AB10" s="37">
        <f>('Tanzania, 2007-14'!AB10-'Tanzania, 2007-14'!V10)/'Tanzania, 2007-14'!V10</f>
        <v>-3.2718060453675563E-2</v>
      </c>
      <c r="AC10" s="37">
        <f>('Tanzania, 2007-14'!AC10-'Tanzania, 2007-14'!W10)/'Tanzania, 2007-14'!W10</f>
        <v>0.12841563763423317</v>
      </c>
      <c r="AD10" s="37">
        <f>('Tanzania, 2007-14'!AD10-'Tanzania, 2007-14'!X10)/'Tanzania, 2007-14'!X10</f>
        <v>2.5689695635930827E-2</v>
      </c>
      <c r="AE10" s="38">
        <f>('Tanzania, 2007-14'!AE10-'Tanzania, 2007-14'!Y10)/'Tanzania, 2007-14'!Y10</f>
        <v>0.17780374466682866</v>
      </c>
      <c r="AF10" s="37">
        <f>('Tanzania, 2007-14'!AF10-'Tanzania, 2007-14'!Z10)/'Tanzania, 2007-14'!Z10</f>
        <v>0.35265828283618139</v>
      </c>
      <c r="AG10" s="37">
        <f>('Tanzania, 2007-14'!AG10-'Tanzania, 2007-14'!AA10)/'Tanzania, 2007-14'!AA10</f>
        <v>0.48767911551638193</v>
      </c>
      <c r="AH10" s="37">
        <f>('Tanzania, 2007-14'!AH10-'Tanzania, 2007-14'!AB10)/'Tanzania, 2007-14'!AB10</f>
        <v>0.57696567062760296</v>
      </c>
      <c r="AI10" s="37">
        <f>('Tanzania, 2007-14'!AI10-'Tanzania, 2007-14'!AC10)/'Tanzania, 2007-14'!AC10</f>
        <v>0.70021275878506362</v>
      </c>
      <c r="AJ10" s="37">
        <f>('Tanzania, 2007-14'!AJ10-'Tanzania, 2007-14'!AD10)/'Tanzania, 2007-14'!AD10</f>
        <v>0.16250865718788007</v>
      </c>
      <c r="AK10" s="38">
        <f>('Tanzania, 2007-14'!AK10-'Tanzania, 2007-14'!AE10)/'Tanzania, 2007-14'!AE10</f>
        <v>0.28540853589483345</v>
      </c>
      <c r="AL10" s="37">
        <f>('Tanzania, 2007-14'!AL10-'Tanzania, 2007-14'!AF10)/'Tanzania, 2007-14'!AF10</f>
        <v>0.47547907539121004</v>
      </c>
      <c r="AM10" s="37">
        <f>('Tanzania, 2007-14'!AM10-'Tanzania, 2007-14'!AG10)/'Tanzania, 2007-14'!AG10</f>
        <v>7.4875166329433501E-2</v>
      </c>
      <c r="AN10" s="37">
        <f>('Tanzania, 2007-14'!AN10-'Tanzania, 2007-14'!AH10)/'Tanzania, 2007-14'!AH10</f>
        <v>-0.31600681744791748</v>
      </c>
      <c r="AO10" s="37">
        <f>('Tanzania, 2007-14'!AO10-'Tanzania, 2007-14'!AI10)/'Tanzania, 2007-14'!AI10</f>
        <v>-0.23892110420123519</v>
      </c>
      <c r="AP10" s="37">
        <f>('Tanzania, 2007-14'!AP10-'Tanzania, 2007-14'!AJ10)/'Tanzania, 2007-14'!AJ10</f>
        <v>1.3856461480345685</v>
      </c>
      <c r="AQ10" s="38">
        <f>('Tanzania, 2007-14'!AQ10-'Tanzania, 2007-14'!AK10)/'Tanzania, 2007-14'!AK10</f>
        <v>0.46989136178691215</v>
      </c>
      <c r="AR10" s="37">
        <f>('Tanzania, 2007-14'!AR10-'Tanzania, 2007-14'!AL10)/'Tanzania, 2007-14'!AL10</f>
        <v>-0.21245790589031949</v>
      </c>
      <c r="AS10" s="37">
        <f>('Tanzania, 2007-14'!AS10-'Tanzania, 2007-14'!AM10)/'Tanzania, 2007-14'!AM10</f>
        <v>-2.7318565437647616E-2</v>
      </c>
      <c r="AT10" s="37">
        <f>('Tanzania, 2007-14'!AT10-'Tanzania, 2007-14'!AN10)/'Tanzania, 2007-14'!AN10</f>
        <v>2.1096984379735462</v>
      </c>
      <c r="AU10" s="37">
        <f>('Tanzania, 2007-14'!AU10-'Tanzania, 2007-14'!AO10)/'Tanzania, 2007-14'!AO10</f>
        <v>0.92571452623485129</v>
      </c>
      <c r="AV10" s="37">
        <f>('Tanzania, 2007-14'!AV10-'Tanzania, 2007-14'!AP10)/'Tanzania, 2007-14'!AP10</f>
        <v>-0.97808120820507061</v>
      </c>
      <c r="AW10" s="38">
        <f>('Tanzania, 2007-14'!AW10-'Tanzania, 2007-14'!AQ10)/'Tanzania, 2007-14'!AQ10</f>
        <v>-0.64850154294948237</v>
      </c>
      <c r="AX10" s="7"/>
      <c r="AY10" s="201">
        <f>('Tanzania, 2007-14'!AR10-'Tanzania, 2007-14'!B10)/'Tanzania, 2007-14'!B10</f>
        <v>0.6110460512045377</v>
      </c>
      <c r="AZ10" s="197">
        <f>('Tanzania, 2007-14'!AS10-'Tanzania, 2007-14'!C10)/'Tanzania, 2007-14'!C10</f>
        <v>0.5635916455019464</v>
      </c>
      <c r="BA10" s="197">
        <f>('Tanzania, 2007-14'!AT10-'Tanzania, 2007-14'!D10)/'Tanzania, 2007-14'!D10</f>
        <v>1.5667714269881095</v>
      </c>
      <c r="BB10" s="197">
        <f>('Tanzania, 2007-14'!AU10-'Tanzania, 2007-14'!E10)/'Tanzania, 2007-14'!E10</f>
        <v>3.9215278338663446</v>
      </c>
      <c r="BC10" s="197">
        <f>('Tanzania, 2007-14'!AV10-'Tanzania, 2007-14'!F10)/'Tanzania, 2007-14'!F10</f>
        <v>-0.91252357343273305</v>
      </c>
      <c r="BD10" s="197">
        <f>('Tanzania, 2007-14'!AW10-'Tanzania, 2007-14'!G10)/'Tanzania, 2007-14'!G10</f>
        <v>0.85923508051590902</v>
      </c>
      <c r="BE10" s="205">
        <f t="shared" si="1"/>
        <v>8.7292293029219675E-2</v>
      </c>
      <c r="BF10" s="204">
        <f t="shared" si="2"/>
        <v>8.0513092214563778E-2</v>
      </c>
      <c r="BG10" s="204">
        <f t="shared" si="3"/>
        <v>0.22382448956972992</v>
      </c>
      <c r="BH10" s="204">
        <f t="shared" si="4"/>
        <v>0.56021826198090641</v>
      </c>
      <c r="BI10" s="204">
        <f t="shared" si="5"/>
        <v>-0.13036051049039044</v>
      </c>
      <c r="BJ10" s="206">
        <f t="shared" si="6"/>
        <v>0.12274786864512986</v>
      </c>
    </row>
    <row r="11" spans="1:62" ht="16.5">
      <c r="A11" s="132" t="s">
        <v>14</v>
      </c>
      <c r="B11" s="23"/>
      <c r="C11" s="23"/>
      <c r="D11" s="23"/>
      <c r="E11" s="23"/>
      <c r="F11" s="23"/>
      <c r="G11" s="25"/>
      <c r="H11" s="40">
        <f>('Tanzania, 2007-14'!H11-'Tanzania, 2007-14'!B11)/'Tanzania, 2007-14'!B11</f>
        <v>2.7134352678030638</v>
      </c>
      <c r="I11" s="37">
        <f>('Tanzania, 2007-14'!I11-'Tanzania, 2007-14'!C11)/'Tanzania, 2007-14'!C11</f>
        <v>1.6616544740868724</v>
      </c>
      <c r="J11" s="37">
        <f>('Tanzania, 2007-14'!J11-'Tanzania, 2007-14'!D11)/'Tanzania, 2007-14'!D11</f>
        <v>3.2065694614006928</v>
      </c>
      <c r="K11" s="37">
        <f>('Tanzania, 2007-14'!K11-'Tanzania, 2007-14'!E11)/'Tanzania, 2007-14'!E11</f>
        <v>8.7385772969353308</v>
      </c>
      <c r="L11" s="37">
        <f>('Tanzania, 2007-14'!L11-'Tanzania, 2007-14'!F11)/'Tanzania, 2007-14'!F11</f>
        <v>-1</v>
      </c>
      <c r="M11" s="38">
        <f>('Tanzania, 2007-14'!M11-'Tanzania, 2007-14'!G11)/'Tanzania, 2007-14'!G11</f>
        <v>-1</v>
      </c>
      <c r="N11" s="37">
        <f>('Tanzania, 2007-14'!N11-'Tanzania, 2007-14'!H11)/'Tanzania, 2007-14'!H11</f>
        <v>2.5343240756370684</v>
      </c>
      <c r="O11" s="37">
        <f>('Tanzania, 2007-14'!O11-'Tanzania, 2007-14'!I11)/'Tanzania, 2007-14'!I11</f>
        <v>0.26394750192647981</v>
      </c>
      <c r="P11" s="37">
        <f>('Tanzania, 2007-14'!P11-'Tanzania, 2007-14'!J11)/'Tanzania, 2007-14'!J11</f>
        <v>2.468373914420825</v>
      </c>
      <c r="Q11" s="37">
        <f>('Tanzania, 2007-14'!Q11-'Tanzania, 2007-14'!K11)/'Tanzania, 2007-14'!K11</f>
        <v>0.19803343049076647</v>
      </c>
      <c r="R11" s="37"/>
      <c r="S11" s="38"/>
      <c r="T11" s="37">
        <f>('Tanzania, 2007-14'!T11-'Tanzania, 2007-14'!N11)/'Tanzania, 2007-14'!N11</f>
        <v>-0.27996789050873616</v>
      </c>
      <c r="U11" s="37">
        <f>('Tanzania, 2007-14'!U11-'Tanzania, 2007-14'!O11)/'Tanzania, 2007-14'!O11</f>
        <v>1.7400574557651509</v>
      </c>
      <c r="V11" s="37">
        <f>('Tanzania, 2007-14'!V11-'Tanzania, 2007-14'!P11)/'Tanzania, 2007-14'!P11</f>
        <v>-0.29036154562023875</v>
      </c>
      <c r="W11" s="37">
        <f>('Tanzania, 2007-14'!W11-'Tanzania, 2007-14'!Q11)/'Tanzania, 2007-14'!Q11</f>
        <v>1.772409009831599</v>
      </c>
      <c r="X11" s="37">
        <f>('Tanzania, 2007-14'!X11-'Tanzania, 2007-14'!R11)/'Tanzania, 2007-14'!R11</f>
        <v>0.26664309382260959</v>
      </c>
      <c r="Y11" s="38">
        <f>('Tanzania, 2007-14'!Y11-'Tanzania, 2007-14'!S11)/'Tanzania, 2007-14'!S11</f>
        <v>1.1520457875709966</v>
      </c>
      <c r="Z11" s="37">
        <f>('Tanzania, 2007-14'!Z11-'Tanzania, 2007-14'!T11)/'Tanzania, 2007-14'!T11</f>
        <v>-0.19299881975261385</v>
      </c>
      <c r="AA11" s="37">
        <f>('Tanzania, 2007-14'!AA11-'Tanzania, 2007-14'!U11)/'Tanzania, 2007-14'!U11</f>
        <v>-0.76066996275883114</v>
      </c>
      <c r="AB11" s="37">
        <f>('Tanzania, 2007-14'!AB11-'Tanzania, 2007-14'!V11)/'Tanzania, 2007-14'!V11</f>
        <v>-0.19842673022691704</v>
      </c>
      <c r="AC11" s="37">
        <f>('Tanzania, 2007-14'!AC11-'Tanzania, 2007-14'!W11)/'Tanzania, 2007-14'!W11</f>
        <v>-0.89117660668081278</v>
      </c>
      <c r="AD11" s="37">
        <f>('Tanzania, 2007-14'!AD11-'Tanzania, 2007-14'!X11)/'Tanzania, 2007-14'!X11</f>
        <v>-3.3070416627203017E-2</v>
      </c>
      <c r="AE11" s="38">
        <f>('Tanzania, 2007-14'!AE11-'Tanzania, 2007-14'!Y11)/'Tanzania, 2007-14'!Y11</f>
        <v>2.2951602049209292</v>
      </c>
      <c r="AF11" s="37">
        <f>('Tanzania, 2007-14'!AF11-'Tanzania, 2007-14'!Z11)/'Tanzania, 2007-14'!Z11</f>
        <v>0.22503027568408049</v>
      </c>
      <c r="AG11" s="37">
        <f>('Tanzania, 2007-14'!AG11-'Tanzania, 2007-14'!AA11)/'Tanzania, 2007-14'!AA11</f>
        <v>4.560198417643214</v>
      </c>
      <c r="AH11" s="37">
        <f>('Tanzania, 2007-14'!AH11-'Tanzania, 2007-14'!AB11)/'Tanzania, 2007-14'!AB11</f>
        <v>0.26512508206297386</v>
      </c>
      <c r="AI11" s="37">
        <f>('Tanzania, 2007-14'!AI11-'Tanzania, 2007-14'!AC11)/'Tanzania, 2007-14'!AC11</f>
        <v>9.2684459278749785</v>
      </c>
      <c r="AJ11" s="37">
        <f>('Tanzania, 2007-14'!AJ11-'Tanzania, 2007-14'!AD11)/'Tanzania, 2007-14'!AD11</f>
        <v>-0.75430055974266763</v>
      </c>
      <c r="AK11" s="38">
        <f>('Tanzania, 2007-14'!AK11-'Tanzania, 2007-14'!AE11)/'Tanzania, 2007-14'!AE11</f>
        <v>0.91935830557700848</v>
      </c>
      <c r="AL11" s="37">
        <f>('Tanzania, 2007-14'!AL11-'Tanzania, 2007-14'!AF11)/'Tanzania, 2007-14'!AF11</f>
        <v>-0.11525555661460637</v>
      </c>
      <c r="AM11" s="37">
        <f>('Tanzania, 2007-14'!AM11-'Tanzania, 2007-14'!AG11)/'Tanzania, 2007-14'!AG11</f>
        <v>-0.20635777871390162</v>
      </c>
      <c r="AN11" s="37">
        <f>('Tanzania, 2007-14'!AN11-'Tanzania, 2007-14'!AH11)/'Tanzania, 2007-14'!AH11</f>
        <v>-0.22273608178042884</v>
      </c>
      <c r="AO11" s="37">
        <f>('Tanzania, 2007-14'!AO11-'Tanzania, 2007-14'!AI11)/'Tanzania, 2007-14'!AI11</f>
        <v>-0.13642012459798827</v>
      </c>
      <c r="AP11" s="37">
        <f>('Tanzania, 2007-14'!AP11-'Tanzania, 2007-14'!AJ11)/'Tanzania, 2007-14'!AJ11</f>
        <v>13.402369261198306</v>
      </c>
      <c r="AQ11" s="38">
        <f>('Tanzania, 2007-14'!AQ11-'Tanzania, 2007-14'!AK11)/'Tanzania, 2007-14'!AK11</f>
        <v>-0.49569349683982622</v>
      </c>
      <c r="AR11" s="37">
        <f>('Tanzania, 2007-14'!AR11-'Tanzania, 2007-14'!AL11)/'Tanzania, 2007-14'!AL11</f>
        <v>0.30901366821404869</v>
      </c>
      <c r="AS11" s="37">
        <f>('Tanzania, 2007-14'!AS11-'Tanzania, 2007-14'!AM11)/'Tanzania, 2007-14'!AM11</f>
        <v>-2.6367678927961567E-2</v>
      </c>
      <c r="AT11" s="37">
        <f>('Tanzania, 2007-14'!AT11-'Tanzania, 2007-14'!AN11)/'Tanzania, 2007-14'!AN11</f>
        <v>0.48796657495424228</v>
      </c>
      <c r="AU11" s="37">
        <f>('Tanzania, 2007-14'!AU11-'Tanzania, 2007-14'!AO11)/'Tanzania, 2007-14'!AO11</f>
        <v>7.6502833082349791E-3</v>
      </c>
      <c r="AV11" s="37">
        <f>('Tanzania, 2007-14'!AV11-'Tanzania, 2007-14'!AP11)/'Tanzania, 2007-14'!AP11</f>
        <v>-0.90561613281438791</v>
      </c>
      <c r="AW11" s="38">
        <f>('Tanzania, 2007-14'!AW11-'Tanzania, 2007-14'!AQ11)/'Tanzania, 2007-14'!AQ11</f>
        <v>-0.26736223172406504</v>
      </c>
      <c r="AX11" s="7"/>
      <c r="AY11" s="201">
        <f>('Tanzania, 2007-14'!AR11-'Tanzania, 2007-14'!B11)/'Tanzania, 2007-14'!B11</f>
        <v>9.8197470546078645</v>
      </c>
      <c r="AZ11" s="197">
        <f>('Tanzania, 2007-14'!AS11-'Tanzania, 2007-14'!C11)/'Tanzania, 2007-14'!C11</f>
        <v>8.4786748638545344</v>
      </c>
      <c r="BA11" s="197">
        <f>('Tanzania, 2007-14'!AT11-'Tanzania, 2007-14'!D11)/'Tanzania, 2007-14'!D11</f>
        <v>11.143097792820269</v>
      </c>
      <c r="BB11" s="197">
        <f>('Tanzania, 2007-14'!AU11-'Tanzania, 2007-14'!E11)/'Tanzania, 2007-14'!E11</f>
        <v>30.452928167323851</v>
      </c>
      <c r="BC11" s="197">
        <f>('Tanzania, 2007-14'!AV11-'Tanzania, 2007-14'!F11)/'Tanzania, 2007-14'!F11</f>
        <v>-0.14544572773333339</v>
      </c>
      <c r="BD11" s="197">
        <f>('Tanzania, 2007-14'!AW11-'Tanzania, 2007-14'!G11)/'Tanzania, 2007-14'!G11</f>
        <v>4.553192713400529</v>
      </c>
      <c r="BE11" s="205">
        <f t="shared" si="1"/>
        <v>1.4028210078011234</v>
      </c>
      <c r="BF11" s="204">
        <f t="shared" si="2"/>
        <v>1.2112392662649334</v>
      </c>
      <c r="BG11" s="204">
        <f t="shared" si="3"/>
        <v>1.5918711132600385</v>
      </c>
      <c r="BH11" s="204">
        <f t="shared" si="4"/>
        <v>4.3504183096176927</v>
      </c>
      <c r="BI11" s="204">
        <f t="shared" si="5"/>
        <v>-2.0777961104761912E-2</v>
      </c>
      <c r="BJ11" s="206">
        <f t="shared" si="6"/>
        <v>0.65045610191436132</v>
      </c>
    </row>
    <row r="12" spans="1:62" ht="16.5">
      <c r="A12" s="132" t="s">
        <v>15</v>
      </c>
      <c r="B12" s="23"/>
      <c r="C12" s="23"/>
      <c r="D12" s="23"/>
      <c r="E12" s="23"/>
      <c r="F12" s="23"/>
      <c r="G12" s="25"/>
      <c r="H12" s="40"/>
      <c r="I12" s="37"/>
      <c r="J12" s="37"/>
      <c r="K12" s="37"/>
      <c r="L12" s="37"/>
      <c r="M12" s="38"/>
      <c r="N12" s="37"/>
      <c r="O12" s="37"/>
      <c r="P12" s="37"/>
      <c r="Q12" s="37"/>
      <c r="R12" s="37"/>
      <c r="S12" s="38"/>
      <c r="T12" s="37"/>
      <c r="U12" s="37"/>
      <c r="V12" s="37"/>
      <c r="W12" s="37"/>
      <c r="X12" s="37"/>
      <c r="Y12" s="38"/>
      <c r="Z12" s="37"/>
      <c r="AA12" s="37"/>
      <c r="AB12" s="37"/>
      <c r="AC12" s="37"/>
      <c r="AD12" s="37"/>
      <c r="AE12" s="38"/>
      <c r="AF12" s="37"/>
      <c r="AG12" s="37"/>
      <c r="AH12" s="37"/>
      <c r="AI12" s="37"/>
      <c r="AJ12" s="37"/>
      <c r="AK12" s="38"/>
      <c r="AL12" s="37"/>
      <c r="AM12" s="37"/>
      <c r="AN12" s="37"/>
      <c r="AO12" s="37"/>
      <c r="AP12" s="37"/>
      <c r="AQ12" s="38"/>
      <c r="AR12" s="37"/>
      <c r="AS12" s="37"/>
      <c r="AT12" s="37"/>
      <c r="AU12" s="37"/>
      <c r="AV12" s="37"/>
      <c r="AW12" s="38"/>
      <c r="AX12" s="7"/>
      <c r="AY12" s="201"/>
      <c r="AZ12" s="197"/>
      <c r="BA12" s="197"/>
      <c r="BB12" s="197"/>
      <c r="BC12" s="197"/>
      <c r="BD12" s="197"/>
      <c r="BE12" s="205"/>
      <c r="BF12" s="204"/>
      <c r="BG12" s="204"/>
      <c r="BH12" s="204"/>
      <c r="BI12" s="204"/>
      <c r="BJ12" s="206"/>
    </row>
    <row r="13" spans="1:62" ht="16.5">
      <c r="A13" s="132" t="s">
        <v>16</v>
      </c>
      <c r="B13" s="23"/>
      <c r="C13" s="23"/>
      <c r="D13" s="23"/>
      <c r="E13" s="23"/>
      <c r="F13" s="23"/>
      <c r="G13" s="25"/>
      <c r="H13" s="40">
        <f>('Tanzania, 2007-14'!H13-'Tanzania, 2007-14'!B13)/'Tanzania, 2007-14'!B13</f>
        <v>-0.97655192413542735</v>
      </c>
      <c r="I13" s="37">
        <f>('Tanzania, 2007-14'!I13-'Tanzania, 2007-14'!C13)/'Tanzania, 2007-14'!C13</f>
        <v>-0.97712423638772372</v>
      </c>
      <c r="J13" s="37">
        <f>('Tanzania, 2007-14'!J13-'Tanzania, 2007-14'!D13)/'Tanzania, 2007-14'!D13</f>
        <v>-0.96425448190999996</v>
      </c>
      <c r="K13" s="37">
        <f>('Tanzania, 2007-14'!K13-'Tanzania, 2007-14'!E13)/'Tanzania, 2007-14'!E13</f>
        <v>-0.91729120468176539</v>
      </c>
      <c r="L13" s="37">
        <f>('Tanzania, 2007-14'!L13-'Tanzania, 2007-14'!F13)/'Tanzania, 2007-14'!F13</f>
        <v>-0.97706599304754838</v>
      </c>
      <c r="M13" s="38">
        <f>('Tanzania, 2007-14'!M13-'Tanzania, 2007-14'!G13)/'Tanzania, 2007-14'!G13</f>
        <v>-0.94828273624943349</v>
      </c>
      <c r="N13" s="37">
        <f>('Tanzania, 2007-14'!N13-'Tanzania, 2007-14'!H13)/'Tanzania, 2007-14'!H13</f>
        <v>10.771131374563694</v>
      </c>
      <c r="O13" s="37">
        <f>('Tanzania, 2007-14'!O13-'Tanzania, 2007-14'!I13)/'Tanzania, 2007-14'!I13</f>
        <v>10.771817346734579</v>
      </c>
      <c r="P13" s="37">
        <f>('Tanzania, 2007-14'!P13-'Tanzania, 2007-14'!J13)/'Tanzania, 2007-14'!J13</f>
        <v>0.11020805587657943</v>
      </c>
      <c r="Q13" s="37">
        <f>('Tanzania, 2007-14'!Q13-'Tanzania, 2007-14'!K13)/'Tanzania, 2007-14'!K13</f>
        <v>0.12142227870559869</v>
      </c>
      <c r="R13" s="37">
        <f>('Tanzania, 2007-14'!R13-'Tanzania, 2007-14'!L13)/'Tanzania, 2007-14'!L13</f>
        <v>11.465744571845503</v>
      </c>
      <c r="S13" s="38">
        <f>('Tanzania, 2007-14'!S13-'Tanzania, 2007-14'!M13)/'Tanzania, 2007-14'!M13</f>
        <v>11.465744571845503</v>
      </c>
      <c r="T13" s="37">
        <f>('Tanzania, 2007-14'!T13-'Tanzania, 2007-14'!N13)/'Tanzania, 2007-14'!N13</f>
        <v>1.9780242328744655</v>
      </c>
      <c r="U13" s="37">
        <f>('Tanzania, 2007-14'!U13-'Tanzania, 2007-14'!O13)/'Tanzania, 2007-14'!O13</f>
        <v>3.8207471855017099</v>
      </c>
      <c r="V13" s="37">
        <f>('Tanzania, 2007-14'!V13-'Tanzania, 2007-14'!P13)/'Tanzania, 2007-14'!P13</f>
        <v>0.71634827825032299</v>
      </c>
      <c r="W13" s="37">
        <f>('Tanzania, 2007-14'!W13-'Tanzania, 2007-14'!Q13)/'Tanzania, 2007-14'!Q13</f>
        <v>6.2001559611340094E-2</v>
      </c>
      <c r="X13" s="37">
        <f>('Tanzania, 2007-14'!X13-'Tanzania, 2007-14'!R13)/'Tanzania, 2007-14'!R13</f>
        <v>1.9853454299940418</v>
      </c>
      <c r="Y13" s="38">
        <f>('Tanzania, 2007-14'!Y13-'Tanzania, 2007-14'!S13)/'Tanzania, 2007-14'!S13</f>
        <v>3.8427785853591114</v>
      </c>
      <c r="Z13" s="37">
        <f>('Tanzania, 2007-14'!Z13-'Tanzania, 2007-14'!T13)/'Tanzania, 2007-14'!T13</f>
        <v>-0.92911783400062042</v>
      </c>
      <c r="AA13" s="37">
        <f>('Tanzania, 2007-14'!AA13-'Tanzania, 2007-14'!U13)/'Tanzania, 2007-14'!U13</f>
        <v>-0.94933620014272857</v>
      </c>
      <c r="AB13" s="37">
        <f>('Tanzania, 2007-14'!AB13-'Tanzania, 2007-14'!V13)/'Tanzania, 2007-14'!V13</f>
        <v>6.5128095569475937</v>
      </c>
      <c r="AC13" s="37">
        <f>('Tanzania, 2007-14'!AC13-'Tanzania, 2007-14'!W13)/'Tanzania, 2007-14'!W13</f>
        <v>14.02546260042058</v>
      </c>
      <c r="AD13" s="37">
        <f>('Tanzania, 2007-14'!AD13-'Tanzania, 2007-14'!X13)/'Tanzania, 2007-14'!X13</f>
        <v>-0.95394519831421654</v>
      </c>
      <c r="AE13" s="38">
        <f>('Tanzania, 2007-14'!AE13-'Tanzania, 2007-14'!Y13)/'Tanzania, 2007-14'!Y13</f>
        <v>-0.96858442585437743</v>
      </c>
      <c r="AF13" s="37">
        <f>('Tanzania, 2007-14'!AF13-'Tanzania, 2007-14'!Z13)/'Tanzania, 2007-14'!Z13</f>
        <v>0.24992836404889038</v>
      </c>
      <c r="AG13" s="37">
        <f>('Tanzania, 2007-14'!AG13-'Tanzania, 2007-14'!AA13)/'Tanzania, 2007-14'!AA13</f>
        <v>0.18395126489594271</v>
      </c>
      <c r="AH13" s="37">
        <f>('Tanzania, 2007-14'!AH13-'Tanzania, 2007-14'!AB13)/'Tanzania, 2007-14'!AB13</f>
        <v>1.4591771711597408</v>
      </c>
      <c r="AI13" s="37">
        <f>('Tanzania, 2007-14'!AI13-'Tanzania, 2007-14'!AC13)/'Tanzania, 2007-14'!AC13</f>
        <v>1.1653537511366561</v>
      </c>
      <c r="AJ13" s="37">
        <f>('Tanzania, 2007-14'!AJ13-'Tanzania, 2007-14'!AD13)/'Tanzania, 2007-14'!AD13</f>
        <v>-0.40816622445007655</v>
      </c>
      <c r="AK13" s="38">
        <f>('Tanzania, 2007-14'!AK13-'Tanzania, 2007-14'!AE13)/'Tanzania, 2007-14'!AE13</f>
        <v>-0.41938539026341548</v>
      </c>
      <c r="AL13" s="37">
        <f>('Tanzania, 2007-14'!AL13-'Tanzania, 2007-14'!AF13)/'Tanzania, 2007-14'!AF13</f>
        <v>2.0515599050682037E-2</v>
      </c>
      <c r="AM13" s="37">
        <f>('Tanzania, 2007-14'!AM13-'Tanzania, 2007-14'!AG13)/'Tanzania, 2007-14'!AG13</f>
        <v>0.32425181814193405</v>
      </c>
      <c r="AN13" s="37">
        <f>('Tanzania, 2007-14'!AN13-'Tanzania, 2007-14'!AH13)/'Tanzania, 2007-14'!AH13</f>
        <v>-0.2832859789370078</v>
      </c>
      <c r="AO13" s="37">
        <f>('Tanzania, 2007-14'!AO13-'Tanzania, 2007-14'!AI13)/'Tanzania, 2007-14'!AI13</f>
        <v>0.20417437205669925</v>
      </c>
      <c r="AP13" s="37">
        <f>('Tanzania, 2007-14'!AP13-'Tanzania, 2007-14'!AJ13)/'Tanzania, 2007-14'!AJ13</f>
        <v>0.70750929079740776</v>
      </c>
      <c r="AQ13" s="38">
        <f>('Tanzania, 2007-14'!AQ13-'Tanzania, 2007-14'!AK13)/'Tanzania, 2007-14'!AK13</f>
        <v>0.59955732390717165</v>
      </c>
      <c r="AR13" s="37">
        <f>('Tanzania, 2007-14'!AR13-'Tanzania, 2007-14'!AL13)/'Tanzania, 2007-14'!AL13</f>
        <v>-0.45536658420317072</v>
      </c>
      <c r="AS13" s="37">
        <f>('Tanzania, 2007-14'!AS13-'Tanzania, 2007-14'!AM13)/'Tanzania, 2007-14'!AM13</f>
        <v>-0.31131719611557923</v>
      </c>
      <c r="AT13" s="37">
        <f>('Tanzania, 2007-14'!AT13-'Tanzania, 2007-14'!AN13)/'Tanzania, 2007-14'!AN13</f>
        <v>-0.92700612100829716</v>
      </c>
      <c r="AU13" s="37">
        <f>('Tanzania, 2007-14'!AU13-'Tanzania, 2007-14'!AO13)/'Tanzania, 2007-14'!AO13</f>
        <v>-0.73260608900505908</v>
      </c>
      <c r="AV13" s="37">
        <f>('Tanzania, 2007-14'!AV13-'Tanzania, 2007-14'!AP13)/'Tanzania, 2007-14'!AP13</f>
        <v>-7.6988906247451366E-3</v>
      </c>
      <c r="AW13" s="38">
        <f>('Tanzania, 2007-14'!AW13-'Tanzania, 2007-14'!AQ13)/'Tanzania, 2007-14'!AQ13</f>
        <v>0.41583117401896885</v>
      </c>
      <c r="AX13" s="7"/>
      <c r="AY13" s="201">
        <f>('Tanzania, 2007-14'!AR13-'Tanzania, 2007-14'!B13)/'Tanzania, 2007-14'!B13</f>
        <v>-0.95952380499344392</v>
      </c>
      <c r="AZ13" s="197">
        <f>('Tanzania, 2007-14'!AS13-'Tanzania, 2007-14'!C13)/'Tanzania, 2007-14'!C13</f>
        <v>-0.92898421804186704</v>
      </c>
      <c r="BA13" s="197">
        <f>('Tanzania, 2007-14'!AT13-'Tanzania, 2007-14'!D13)/'Tanzania, 2007-14'!D13</f>
        <v>-0.93416513769999998</v>
      </c>
      <c r="BB13" s="197">
        <f>('Tanzania, 2007-14'!AU13-'Tanzania, 2007-14'!E13)/'Tanzania, 2007-14'!E13</f>
        <v>3.1914301494993795E-2</v>
      </c>
      <c r="BC13" s="197">
        <f>('Tanzania, 2007-14'!AV13-'Tanzania, 2007-14'!F13)/'Tanzania, 2007-14'!F13</f>
        <v>-0.96058387116091182</v>
      </c>
      <c r="BD13" s="197">
        <f>('Tanzania, 2007-14'!AW13-'Tanzania, 2007-14'!G13)/'Tanzania, 2007-14'!G13</f>
        <v>-0.87102883696085343</v>
      </c>
      <c r="BE13" s="205">
        <f t="shared" si="1"/>
        <v>-0.13707482928477771</v>
      </c>
      <c r="BF13" s="204">
        <f t="shared" si="2"/>
        <v>-0.13271203114883814</v>
      </c>
      <c r="BG13" s="204">
        <f t="shared" si="3"/>
        <v>-0.13345216252857142</v>
      </c>
      <c r="BH13" s="204">
        <f t="shared" si="4"/>
        <v>4.5591859278562566E-3</v>
      </c>
      <c r="BI13" s="204">
        <f t="shared" si="5"/>
        <v>-0.13722626730870169</v>
      </c>
      <c r="BJ13" s="206">
        <f t="shared" si="6"/>
        <v>-0.12443269099440764</v>
      </c>
    </row>
    <row r="14" spans="1:62" ht="16.5">
      <c r="A14" s="132" t="s">
        <v>17</v>
      </c>
      <c r="B14" s="23"/>
      <c r="C14" s="23"/>
      <c r="D14" s="23"/>
      <c r="E14" s="23"/>
      <c r="F14" s="23"/>
      <c r="G14" s="25"/>
      <c r="H14" s="40"/>
      <c r="I14" s="37"/>
      <c r="J14" s="37"/>
      <c r="K14" s="37"/>
      <c r="L14" s="37"/>
      <c r="M14" s="38"/>
      <c r="N14" s="37"/>
      <c r="O14" s="37"/>
      <c r="P14" s="37"/>
      <c r="Q14" s="37"/>
      <c r="R14" s="37"/>
      <c r="S14" s="38"/>
      <c r="T14" s="37"/>
      <c r="U14" s="37"/>
      <c r="V14" s="37"/>
      <c r="W14" s="37"/>
      <c r="X14" s="37"/>
      <c r="Y14" s="38"/>
      <c r="Z14" s="37"/>
      <c r="AA14" s="37"/>
      <c r="AB14" s="37"/>
      <c r="AC14" s="37"/>
      <c r="AD14" s="37"/>
      <c r="AE14" s="38"/>
      <c r="AF14" s="37"/>
      <c r="AG14" s="37"/>
      <c r="AH14" s="37"/>
      <c r="AI14" s="37"/>
      <c r="AJ14" s="37"/>
      <c r="AK14" s="38"/>
      <c r="AL14" s="37"/>
      <c r="AM14" s="37"/>
      <c r="AN14" s="37"/>
      <c r="AO14" s="37"/>
      <c r="AP14" s="37"/>
      <c r="AQ14" s="38"/>
      <c r="AR14" s="37"/>
      <c r="AS14" s="37"/>
      <c r="AT14" s="37"/>
      <c r="AU14" s="37"/>
      <c r="AV14" s="37"/>
      <c r="AW14" s="38"/>
      <c r="AX14" s="7"/>
      <c r="AY14" s="201"/>
      <c r="AZ14" s="197"/>
      <c r="BA14" s="197"/>
      <c r="BB14" s="197"/>
      <c r="BC14" s="197"/>
      <c r="BD14" s="197"/>
      <c r="BE14" s="205"/>
      <c r="BF14" s="204"/>
      <c r="BG14" s="204"/>
      <c r="BH14" s="204"/>
      <c r="BI14" s="204"/>
      <c r="BJ14" s="206"/>
    </row>
    <row r="15" spans="1:62" ht="16.5">
      <c r="A15" s="132" t="s">
        <v>18</v>
      </c>
      <c r="B15" s="23"/>
      <c r="C15" s="23"/>
      <c r="D15" s="23"/>
      <c r="E15" s="23"/>
      <c r="F15" s="23"/>
      <c r="G15" s="25"/>
      <c r="H15" s="40"/>
      <c r="I15" s="37"/>
      <c r="J15" s="37"/>
      <c r="K15" s="37"/>
      <c r="L15" s="37"/>
      <c r="M15" s="38"/>
      <c r="N15" s="37"/>
      <c r="O15" s="37"/>
      <c r="P15" s="37"/>
      <c r="Q15" s="37"/>
      <c r="R15" s="37"/>
      <c r="S15" s="38"/>
      <c r="T15" s="37"/>
      <c r="U15" s="37"/>
      <c r="V15" s="37"/>
      <c r="W15" s="37"/>
      <c r="X15" s="37"/>
      <c r="Y15" s="38"/>
      <c r="Z15" s="37"/>
      <c r="AA15" s="37"/>
      <c r="AB15" s="37"/>
      <c r="AC15" s="37"/>
      <c r="AD15" s="37"/>
      <c r="AE15" s="38"/>
      <c r="AF15" s="37"/>
      <c r="AG15" s="37"/>
      <c r="AH15" s="37"/>
      <c r="AI15" s="37"/>
      <c r="AJ15" s="37"/>
      <c r="AK15" s="38"/>
      <c r="AL15" s="37"/>
      <c r="AM15" s="37"/>
      <c r="AN15" s="37"/>
      <c r="AO15" s="37"/>
      <c r="AP15" s="37"/>
      <c r="AQ15" s="38"/>
      <c r="AR15" s="37"/>
      <c r="AS15" s="37"/>
      <c r="AT15" s="37"/>
      <c r="AU15" s="37"/>
      <c r="AV15" s="37"/>
      <c r="AW15" s="38"/>
      <c r="AX15" s="7"/>
      <c r="AY15" s="201"/>
      <c r="AZ15" s="197"/>
      <c r="BA15" s="197"/>
      <c r="BB15" s="197"/>
      <c r="BC15" s="197"/>
      <c r="BD15" s="197"/>
      <c r="BE15" s="205"/>
      <c r="BF15" s="204"/>
      <c r="BG15" s="204"/>
      <c r="BH15" s="204"/>
      <c r="BI15" s="204"/>
      <c r="BJ15" s="206"/>
    </row>
    <row r="16" spans="1:62" ht="16.5">
      <c r="A16" s="132" t="s">
        <v>19</v>
      </c>
      <c r="B16" s="23"/>
      <c r="C16" s="23"/>
      <c r="D16" s="23"/>
      <c r="E16" s="23"/>
      <c r="F16" s="23"/>
      <c r="G16" s="25"/>
      <c r="H16" s="40"/>
      <c r="I16" s="37"/>
      <c r="J16" s="37"/>
      <c r="K16" s="37"/>
      <c r="L16" s="37"/>
      <c r="M16" s="38"/>
      <c r="N16" s="37"/>
      <c r="O16" s="37"/>
      <c r="P16" s="37"/>
      <c r="Q16" s="37"/>
      <c r="R16" s="37"/>
      <c r="S16" s="38"/>
      <c r="T16" s="37"/>
      <c r="U16" s="37"/>
      <c r="V16" s="37"/>
      <c r="W16" s="37"/>
      <c r="X16" s="37"/>
      <c r="Y16" s="38"/>
      <c r="Z16" s="37"/>
      <c r="AA16" s="37"/>
      <c r="AB16" s="37"/>
      <c r="AC16" s="37"/>
      <c r="AD16" s="37"/>
      <c r="AE16" s="38"/>
      <c r="AF16" s="37"/>
      <c r="AG16" s="37"/>
      <c r="AH16" s="37"/>
      <c r="AI16" s="37"/>
      <c r="AJ16" s="37"/>
      <c r="AK16" s="38"/>
      <c r="AL16" s="37"/>
      <c r="AM16" s="37"/>
      <c r="AN16" s="37"/>
      <c r="AO16" s="37"/>
      <c r="AP16" s="37"/>
      <c r="AQ16" s="38"/>
      <c r="AR16" s="37"/>
      <c r="AS16" s="37"/>
      <c r="AT16" s="37"/>
      <c r="AU16" s="37"/>
      <c r="AV16" s="37"/>
      <c r="AW16" s="38"/>
      <c r="AX16" s="7"/>
      <c r="AY16" s="201"/>
      <c r="AZ16" s="197"/>
      <c r="BA16" s="197"/>
      <c r="BB16" s="197"/>
      <c r="BC16" s="197"/>
      <c r="BD16" s="197"/>
      <c r="BE16" s="205"/>
      <c r="BF16" s="204"/>
      <c r="BG16" s="204"/>
      <c r="BH16" s="204"/>
      <c r="BI16" s="204"/>
      <c r="BJ16" s="206"/>
    </row>
    <row r="17" spans="1:62" ht="16.5">
      <c r="A17" s="132" t="s">
        <v>20</v>
      </c>
      <c r="B17" s="23"/>
      <c r="C17" s="23"/>
      <c r="D17" s="23"/>
      <c r="E17" s="23"/>
      <c r="F17" s="23"/>
      <c r="G17" s="25"/>
      <c r="H17" s="40"/>
      <c r="I17" s="37"/>
      <c r="J17" s="37"/>
      <c r="K17" s="37"/>
      <c r="L17" s="37"/>
      <c r="M17" s="38"/>
      <c r="N17" s="37"/>
      <c r="O17" s="37"/>
      <c r="P17" s="37"/>
      <c r="Q17" s="37"/>
      <c r="R17" s="37"/>
      <c r="S17" s="38"/>
      <c r="T17" s="37"/>
      <c r="U17" s="37"/>
      <c r="V17" s="37"/>
      <c r="W17" s="37"/>
      <c r="X17" s="37"/>
      <c r="Y17" s="38"/>
      <c r="Z17" s="37"/>
      <c r="AA17" s="37"/>
      <c r="AB17" s="37"/>
      <c r="AC17" s="37"/>
      <c r="AD17" s="37"/>
      <c r="AE17" s="38"/>
      <c r="AF17" s="37"/>
      <c r="AG17" s="37"/>
      <c r="AH17" s="37"/>
      <c r="AI17" s="37"/>
      <c r="AJ17" s="37"/>
      <c r="AK17" s="38"/>
      <c r="AL17" s="37"/>
      <c r="AM17" s="37"/>
      <c r="AN17" s="37"/>
      <c r="AO17" s="37"/>
      <c r="AP17" s="37"/>
      <c r="AQ17" s="38"/>
      <c r="AR17" s="37"/>
      <c r="AS17" s="37"/>
      <c r="AT17" s="37"/>
      <c r="AU17" s="37"/>
      <c r="AV17" s="37"/>
      <c r="AW17" s="38"/>
      <c r="AX17" s="7"/>
      <c r="AY17" s="201"/>
      <c r="AZ17" s="197"/>
      <c r="BA17" s="197"/>
      <c r="BB17" s="197"/>
      <c r="BC17" s="197"/>
      <c r="BD17" s="197"/>
      <c r="BE17" s="205"/>
      <c r="BF17" s="204"/>
      <c r="BG17" s="204"/>
      <c r="BH17" s="204"/>
      <c r="BI17" s="204"/>
      <c r="BJ17" s="206"/>
    </row>
    <row r="18" spans="1:62" ht="16.5">
      <c r="A18" s="132" t="s">
        <v>21</v>
      </c>
      <c r="B18" s="23"/>
      <c r="C18" s="23"/>
      <c r="D18" s="23"/>
      <c r="E18" s="23"/>
      <c r="F18" s="23"/>
      <c r="G18" s="25"/>
      <c r="H18" s="40"/>
      <c r="I18" s="37"/>
      <c r="J18" s="37"/>
      <c r="K18" s="37"/>
      <c r="L18" s="37"/>
      <c r="M18" s="38"/>
      <c r="N18" s="37"/>
      <c r="O18" s="37"/>
      <c r="P18" s="37"/>
      <c r="Q18" s="37"/>
      <c r="R18" s="37"/>
      <c r="S18" s="38"/>
      <c r="T18" s="37"/>
      <c r="U18" s="37"/>
      <c r="V18" s="37"/>
      <c r="W18" s="37"/>
      <c r="X18" s="37"/>
      <c r="Y18" s="38"/>
      <c r="Z18" s="37"/>
      <c r="AA18" s="37"/>
      <c r="AB18" s="37"/>
      <c r="AC18" s="37"/>
      <c r="AD18" s="37"/>
      <c r="AE18" s="38"/>
      <c r="AF18" s="37"/>
      <c r="AG18" s="37"/>
      <c r="AH18" s="37"/>
      <c r="AI18" s="37"/>
      <c r="AJ18" s="37"/>
      <c r="AK18" s="38"/>
      <c r="AL18" s="37"/>
      <c r="AM18" s="37"/>
      <c r="AN18" s="37"/>
      <c r="AO18" s="37"/>
      <c r="AP18" s="37"/>
      <c r="AQ18" s="38"/>
      <c r="AR18" s="37"/>
      <c r="AS18" s="37"/>
      <c r="AT18" s="37"/>
      <c r="AU18" s="37"/>
      <c r="AV18" s="37"/>
      <c r="AW18" s="38"/>
      <c r="AX18" s="7"/>
      <c r="AY18" s="201"/>
      <c r="AZ18" s="197"/>
      <c r="BA18" s="197"/>
      <c r="BB18" s="197"/>
      <c r="BC18" s="197"/>
      <c r="BD18" s="197"/>
      <c r="BE18" s="205"/>
      <c r="BF18" s="204"/>
      <c r="BG18" s="204"/>
      <c r="BH18" s="204"/>
      <c r="BI18" s="204"/>
      <c r="BJ18" s="206"/>
    </row>
    <row r="19" spans="1:62" ht="16.5">
      <c r="A19" s="132" t="s">
        <v>22</v>
      </c>
      <c r="B19" s="23"/>
      <c r="C19" s="23"/>
      <c r="D19" s="23"/>
      <c r="E19" s="23"/>
      <c r="F19" s="23"/>
      <c r="G19" s="25"/>
      <c r="H19" s="40"/>
      <c r="I19" s="37"/>
      <c r="J19" s="37"/>
      <c r="K19" s="37"/>
      <c r="L19" s="37"/>
      <c r="M19" s="38"/>
      <c r="N19" s="37"/>
      <c r="O19" s="37"/>
      <c r="P19" s="37"/>
      <c r="Q19" s="37"/>
      <c r="R19" s="37"/>
      <c r="S19" s="38"/>
      <c r="T19" s="37"/>
      <c r="U19" s="37"/>
      <c r="V19" s="37"/>
      <c r="W19" s="37"/>
      <c r="X19" s="37"/>
      <c r="Y19" s="38"/>
      <c r="Z19" s="37"/>
      <c r="AA19" s="37"/>
      <c r="AB19" s="37"/>
      <c r="AC19" s="37"/>
      <c r="AD19" s="37"/>
      <c r="AE19" s="38"/>
      <c r="AF19" s="37"/>
      <c r="AG19" s="37"/>
      <c r="AH19" s="37"/>
      <c r="AI19" s="37"/>
      <c r="AJ19" s="37"/>
      <c r="AK19" s="38"/>
      <c r="AL19" s="37"/>
      <c r="AM19" s="37"/>
      <c r="AN19" s="37"/>
      <c r="AO19" s="37"/>
      <c r="AP19" s="37"/>
      <c r="AQ19" s="38"/>
      <c r="AR19" s="37"/>
      <c r="AS19" s="37"/>
      <c r="AT19" s="37"/>
      <c r="AU19" s="37"/>
      <c r="AV19" s="37"/>
      <c r="AW19" s="38"/>
      <c r="AX19" s="7"/>
      <c r="AY19" s="201"/>
      <c r="AZ19" s="197"/>
      <c r="BA19" s="197"/>
      <c r="BB19" s="197"/>
      <c r="BC19" s="197"/>
      <c r="BD19" s="197"/>
      <c r="BE19" s="205"/>
      <c r="BF19" s="204"/>
      <c r="BG19" s="204"/>
      <c r="BH19" s="204"/>
      <c r="BI19" s="204"/>
      <c r="BJ19" s="206"/>
    </row>
    <row r="20" spans="1:62" ht="16.5">
      <c r="A20" s="132" t="s">
        <v>23</v>
      </c>
      <c r="B20" s="23"/>
      <c r="C20" s="23"/>
      <c r="D20" s="23"/>
      <c r="E20" s="23"/>
      <c r="F20" s="23"/>
      <c r="G20" s="25"/>
      <c r="H20" s="40">
        <f>('Tanzania, 2007-14'!H20-'Tanzania, 2007-14'!B20)/'Tanzania, 2007-14'!B20</f>
        <v>-0.49083005122072249</v>
      </c>
      <c r="I20" s="37">
        <f>('Tanzania, 2007-14'!I20-'Tanzania, 2007-14'!C20)/'Tanzania, 2007-14'!C20</f>
        <v>-0.40248345959958043</v>
      </c>
      <c r="J20" s="37">
        <f>('Tanzania, 2007-14'!J20-'Tanzania, 2007-14'!D20)/'Tanzania, 2007-14'!D20</f>
        <v>-0.61718635039194747</v>
      </c>
      <c r="K20" s="37">
        <f>('Tanzania, 2007-14'!K20-'Tanzania, 2007-14'!E20)/'Tanzania, 2007-14'!E20</f>
        <v>-2.8867887764838163E-2</v>
      </c>
      <c r="L20" s="37">
        <f>('Tanzania, 2007-14'!L20-'Tanzania, 2007-14'!F20)/'Tanzania, 2007-14'!F20</f>
        <v>-0.1765029732078203</v>
      </c>
      <c r="M20" s="38">
        <f>('Tanzania, 2007-14'!M20-'Tanzania, 2007-14'!G20)/'Tanzania, 2007-14'!G20</f>
        <v>1.0346122732476835</v>
      </c>
      <c r="N20" s="37">
        <f>('Tanzania, 2007-14'!N20-'Tanzania, 2007-14'!H20)/'Tanzania, 2007-14'!H20</f>
        <v>-0.30673359395094485</v>
      </c>
      <c r="O20" s="37">
        <f>('Tanzania, 2007-14'!O20-'Tanzania, 2007-14'!I20)/'Tanzania, 2007-14'!I20</f>
        <v>-0.36806578691903663</v>
      </c>
      <c r="P20" s="37">
        <f>('Tanzania, 2007-14'!P20-'Tanzania, 2007-14'!J20)/'Tanzania, 2007-14'!J20</f>
        <v>0.19825446439243979</v>
      </c>
      <c r="Q20" s="37">
        <f>('Tanzania, 2007-14'!Q20-'Tanzania, 2007-14'!K20)/'Tanzania, 2007-14'!K20</f>
        <v>0.20402816101397747</v>
      </c>
      <c r="R20" s="37">
        <f>('Tanzania, 2007-14'!R20-'Tanzania, 2007-14'!L20)/'Tanzania, 2007-14'!L20</f>
        <v>-0.89070473384662008</v>
      </c>
      <c r="S20" s="38">
        <f>('Tanzania, 2007-14'!S20-'Tanzania, 2007-14'!M20)/'Tanzania, 2007-14'!M20</f>
        <v>-0.80085296101709802</v>
      </c>
      <c r="T20" s="37">
        <f>('Tanzania, 2007-14'!T20-'Tanzania, 2007-14'!N20)/'Tanzania, 2007-14'!N20</f>
        <v>0.36777466620229821</v>
      </c>
      <c r="U20" s="37">
        <f>('Tanzania, 2007-14'!U20-'Tanzania, 2007-14'!O20)/'Tanzania, 2007-14'!O20</f>
        <v>0.20904377176793468</v>
      </c>
      <c r="V20" s="37">
        <f>('Tanzania, 2007-14'!V20-'Tanzania, 2007-14'!P20)/'Tanzania, 2007-14'!P20</f>
        <v>0.2655662775081214</v>
      </c>
      <c r="W20" s="37">
        <f>('Tanzania, 2007-14'!W20-'Tanzania, 2007-14'!Q20)/'Tanzania, 2007-14'!Q20</f>
        <v>0.26362022774272309</v>
      </c>
      <c r="X20" s="37">
        <f>('Tanzania, 2007-14'!X20-'Tanzania, 2007-14'!R20)/'Tanzania, 2007-14'!R20</f>
        <v>1.6635941925495266</v>
      </c>
      <c r="Y20" s="38">
        <f>('Tanzania, 2007-14'!Y20-'Tanzania, 2007-14'!S20)/'Tanzania, 2007-14'!S20</f>
        <v>-4.0573798887978907E-2</v>
      </c>
      <c r="Z20" s="37">
        <f>('Tanzania, 2007-14'!Z20-'Tanzania, 2007-14'!T20)/'Tanzania, 2007-14'!T20</f>
        <v>0.19135434228334391</v>
      </c>
      <c r="AA20" s="37">
        <f>('Tanzania, 2007-14'!AA20-'Tanzania, 2007-14'!U20)/'Tanzania, 2007-14'!U20</f>
        <v>0.11372910209829515</v>
      </c>
      <c r="AB20" s="37">
        <f>('Tanzania, 2007-14'!AB20-'Tanzania, 2007-14'!V20)/'Tanzania, 2007-14'!V20</f>
        <v>0.38912694913937801</v>
      </c>
      <c r="AC20" s="37">
        <f>('Tanzania, 2007-14'!AC20-'Tanzania, 2007-14'!W20)/'Tanzania, 2007-14'!W20</f>
        <v>0.298615411767718</v>
      </c>
      <c r="AD20" s="37">
        <f>('Tanzania, 2007-14'!AD20-'Tanzania, 2007-14'!X20)/'Tanzania, 2007-14'!X20</f>
        <v>-1</v>
      </c>
      <c r="AE20" s="38">
        <f>('Tanzania, 2007-14'!AE20-'Tanzania, 2007-14'!Y20)/'Tanzania, 2007-14'!Y20</f>
        <v>-1</v>
      </c>
      <c r="AF20" s="37">
        <f>('Tanzania, 2007-14'!AF20-'Tanzania, 2007-14'!Z20)/'Tanzania, 2007-14'!Z20</f>
        <v>0.21404065366593619</v>
      </c>
      <c r="AG20" s="37">
        <f>('Tanzania, 2007-14'!AG20-'Tanzania, 2007-14'!AA20)/'Tanzania, 2007-14'!AA20</f>
        <v>0.29865745784002207</v>
      </c>
      <c r="AH20" s="37">
        <f>('Tanzania, 2007-14'!AH20-'Tanzania, 2007-14'!AB20)/'Tanzania, 2007-14'!AB20</f>
        <v>0.21404065366593619</v>
      </c>
      <c r="AI20" s="37">
        <f>('Tanzania, 2007-14'!AI20-'Tanzania, 2007-14'!AC20)/'Tanzania, 2007-14'!AC20</f>
        <v>0.29865745784002207</v>
      </c>
      <c r="AJ20" s="37"/>
      <c r="AK20" s="38"/>
      <c r="AL20" s="37">
        <f>('Tanzania, 2007-14'!AL20-'Tanzania, 2007-14'!AF20)/'Tanzania, 2007-14'!AF20</f>
        <v>0.20808752744062206</v>
      </c>
      <c r="AM20" s="37">
        <f>('Tanzania, 2007-14'!AM20-'Tanzania, 2007-14'!AG20)/'Tanzania, 2007-14'!AG20</f>
        <v>0.20808752744062206</v>
      </c>
      <c r="AN20" s="37">
        <f>('Tanzania, 2007-14'!AN20-'Tanzania, 2007-14'!AH20)/'Tanzania, 2007-14'!AH20</f>
        <v>0.20808752744062206</v>
      </c>
      <c r="AO20" s="37">
        <f>('Tanzania, 2007-14'!AO20-'Tanzania, 2007-14'!AI20)/'Tanzania, 2007-14'!AI20</f>
        <v>0.20808752744062206</v>
      </c>
      <c r="AP20" s="37"/>
      <c r="AQ20" s="38"/>
      <c r="AR20" s="37">
        <f>('Tanzania, 2007-14'!AR20-'Tanzania, 2007-14'!AL20)/'Tanzania, 2007-14'!AL20</f>
        <v>-1.5406422526456048E-2</v>
      </c>
      <c r="AS20" s="37">
        <f>('Tanzania, 2007-14'!AS20-'Tanzania, 2007-14'!AM20)/'Tanzania, 2007-14'!AM20</f>
        <v>-1.5406422526456048E-2</v>
      </c>
      <c r="AT20" s="37">
        <f>('Tanzania, 2007-14'!AT20-'Tanzania, 2007-14'!AN20)/'Tanzania, 2007-14'!AN20</f>
        <v>-1.5406422526456048E-2</v>
      </c>
      <c r="AU20" s="37">
        <f>('Tanzania, 2007-14'!AU20-'Tanzania, 2007-14'!AO20)/'Tanzania, 2007-14'!AO20</f>
        <v>-1.5406422526456048E-2</v>
      </c>
      <c r="AV20" s="37"/>
      <c r="AW20" s="38"/>
      <c r="AX20" s="7"/>
      <c r="AY20" s="201">
        <f>('Tanzania, 2007-14'!AR20-'Tanzania, 2007-14'!B20)/'Tanzania, 2007-14'!B20</f>
        <v>-0.16937106413282924</v>
      </c>
      <c r="AZ20" s="197">
        <f>('Tanzania, 2007-14'!AS20-'Tanzania, 2007-14'!C20)/'Tanzania, 2007-14'!C20</f>
        <v>-0.21459546250345635</v>
      </c>
      <c r="BA20" s="197">
        <f>('Tanzania, 2007-14'!AT20-'Tanzania, 2007-14'!D20)/'Tanzania, 2007-14'!D20</f>
        <v>0.16453334914900988</v>
      </c>
      <c r="BB20" s="197">
        <f>('Tanzania, 2007-14'!AU20-'Tanzania, 2007-14'!E20)/'Tanzania, 2007-14'!E20</f>
        <v>1.9638900920802338</v>
      </c>
      <c r="BC20" s="197">
        <f>('Tanzania, 2007-14'!AV20-'Tanzania, 2007-14'!F20)/'Tanzania, 2007-14'!F20</f>
        <v>-1</v>
      </c>
      <c r="BD20" s="197">
        <f>('Tanzania, 2007-14'!AW20-'Tanzania, 2007-14'!G20)/'Tanzania, 2007-14'!G20</f>
        <v>-1</v>
      </c>
      <c r="BE20" s="205">
        <f t="shared" si="1"/>
        <v>-2.4195866304689891E-2</v>
      </c>
      <c r="BF20" s="204">
        <f t="shared" si="2"/>
        <v>-3.0656494643350907E-2</v>
      </c>
      <c r="BG20" s="204">
        <f t="shared" si="3"/>
        <v>2.3504764164144269E-2</v>
      </c>
      <c r="BH20" s="204">
        <f t="shared" si="4"/>
        <v>0.28055572744003338</v>
      </c>
      <c r="BI20" s="204">
        <f t="shared" si="5"/>
        <v>-0.14285714285714285</v>
      </c>
      <c r="BJ20" s="206">
        <f t="shared" si="6"/>
        <v>-0.14285714285714285</v>
      </c>
    </row>
    <row r="21" spans="1:62" ht="16.5">
      <c r="A21" s="132" t="s">
        <v>24</v>
      </c>
      <c r="B21" s="23"/>
      <c r="C21" s="23"/>
      <c r="D21" s="23"/>
      <c r="E21" s="23"/>
      <c r="F21" s="23"/>
      <c r="G21" s="25"/>
      <c r="H21" s="40"/>
      <c r="I21" s="37"/>
      <c r="J21" s="37"/>
      <c r="K21" s="37"/>
      <c r="L21" s="37"/>
      <c r="M21" s="38"/>
      <c r="N21" s="37"/>
      <c r="O21" s="37"/>
      <c r="P21" s="37"/>
      <c r="Q21" s="37"/>
      <c r="R21" s="37"/>
      <c r="S21" s="38"/>
      <c r="T21" s="37"/>
      <c r="U21" s="37"/>
      <c r="V21" s="37"/>
      <c r="W21" s="37"/>
      <c r="X21" s="37"/>
      <c r="Y21" s="38"/>
      <c r="Z21" s="37"/>
      <c r="AA21" s="37"/>
      <c r="AB21" s="37"/>
      <c r="AC21" s="37"/>
      <c r="AD21" s="37"/>
      <c r="AE21" s="38"/>
      <c r="AF21" s="37"/>
      <c r="AG21" s="37"/>
      <c r="AH21" s="37"/>
      <c r="AI21" s="37"/>
      <c r="AJ21" s="37"/>
      <c r="AK21" s="38"/>
      <c r="AL21" s="37"/>
      <c r="AM21" s="37"/>
      <c r="AN21" s="37"/>
      <c r="AO21" s="37"/>
      <c r="AP21" s="37"/>
      <c r="AQ21" s="38"/>
      <c r="AR21" s="37"/>
      <c r="AS21" s="37"/>
      <c r="AT21" s="37"/>
      <c r="AU21" s="37"/>
      <c r="AV21" s="37"/>
      <c r="AW21" s="38"/>
      <c r="AX21" s="7"/>
      <c r="AY21" s="201"/>
      <c r="AZ21" s="197"/>
      <c r="BA21" s="197"/>
      <c r="BB21" s="197"/>
      <c r="BC21" s="197"/>
      <c r="BD21" s="197"/>
      <c r="BE21" s="205"/>
      <c r="BF21" s="204"/>
      <c r="BG21" s="204"/>
      <c r="BH21" s="204"/>
      <c r="BI21" s="204"/>
      <c r="BJ21" s="206"/>
    </row>
    <row r="22" spans="1:62" ht="16.5">
      <c r="A22" s="132" t="s">
        <v>25</v>
      </c>
      <c r="B22" s="23"/>
      <c r="C22" s="23"/>
      <c r="D22" s="23"/>
      <c r="E22" s="23"/>
      <c r="F22" s="23"/>
      <c r="G22" s="25"/>
      <c r="H22" s="40"/>
      <c r="I22" s="37"/>
      <c r="J22" s="37"/>
      <c r="K22" s="37"/>
      <c r="L22" s="37"/>
      <c r="M22" s="38"/>
      <c r="N22" s="37"/>
      <c r="O22" s="37"/>
      <c r="P22" s="37"/>
      <c r="Q22" s="37"/>
      <c r="R22" s="37"/>
      <c r="S22" s="38"/>
      <c r="T22" s="37"/>
      <c r="U22" s="37"/>
      <c r="V22" s="37"/>
      <c r="W22" s="37"/>
      <c r="X22" s="37"/>
      <c r="Y22" s="38"/>
      <c r="Z22" s="37"/>
      <c r="AA22" s="37"/>
      <c r="AB22" s="37"/>
      <c r="AC22" s="37"/>
      <c r="AD22" s="37"/>
      <c r="AE22" s="38"/>
      <c r="AF22" s="37"/>
      <c r="AG22" s="37"/>
      <c r="AH22" s="37"/>
      <c r="AI22" s="37"/>
      <c r="AJ22" s="37"/>
      <c r="AK22" s="38"/>
      <c r="AL22" s="37"/>
      <c r="AM22" s="37"/>
      <c r="AN22" s="37"/>
      <c r="AO22" s="37"/>
      <c r="AP22" s="37"/>
      <c r="AQ22" s="38"/>
      <c r="AR22" s="37"/>
      <c r="AS22" s="37"/>
      <c r="AT22" s="37"/>
      <c r="AU22" s="37"/>
      <c r="AV22" s="37"/>
      <c r="AW22" s="38"/>
      <c r="AX22" s="7"/>
      <c r="AY22" s="201"/>
      <c r="AZ22" s="197"/>
      <c r="BA22" s="197"/>
      <c r="BB22" s="197"/>
      <c r="BC22" s="197"/>
      <c r="BD22" s="197"/>
      <c r="BE22" s="205"/>
      <c r="BF22" s="204"/>
      <c r="BG22" s="204"/>
      <c r="BH22" s="204"/>
      <c r="BI22" s="204"/>
      <c r="BJ22" s="206"/>
    </row>
    <row r="23" spans="1:62" ht="16.5">
      <c r="A23" s="132" t="s">
        <v>1</v>
      </c>
      <c r="B23" s="23"/>
      <c r="C23" s="23"/>
      <c r="D23" s="23"/>
      <c r="E23" s="23"/>
      <c r="F23" s="23"/>
      <c r="G23" s="25"/>
      <c r="H23" s="40">
        <f>('Tanzania, 2007-14'!H23-'Tanzania, 2007-14'!B23)/'Tanzania, 2007-14'!B23</f>
        <v>-0.2969432155688056</v>
      </c>
      <c r="I23" s="37">
        <f>('Tanzania, 2007-14'!I23-'Tanzania, 2007-14'!C23)/'Tanzania, 2007-14'!C23</f>
        <v>-0.3085089119231671</v>
      </c>
      <c r="J23" s="37">
        <f>('Tanzania, 2007-14'!J23-'Tanzania, 2007-14'!D23)/'Tanzania, 2007-14'!D23</f>
        <v>-0.4403086511434196</v>
      </c>
      <c r="K23" s="37">
        <f>('Tanzania, 2007-14'!K23-'Tanzania, 2007-14'!E23)/'Tanzania, 2007-14'!E23</f>
        <v>0.31092855382868029</v>
      </c>
      <c r="L23" s="37">
        <f>('Tanzania, 2007-14'!L23-'Tanzania, 2007-14'!F23)/'Tanzania, 2007-14'!F23</f>
        <v>-6.6342808379631177E-2</v>
      </c>
      <c r="M23" s="38">
        <f>('Tanzania, 2007-14'!M23-'Tanzania, 2007-14'!G23)/'Tanzania, 2007-14'!G23</f>
        <v>0.96426191216170909</v>
      </c>
      <c r="N23" s="37">
        <f>('Tanzania, 2007-14'!N23-'Tanzania, 2007-14'!H23)/'Tanzania, 2007-14'!H23</f>
        <v>5.2261563018006427E-2</v>
      </c>
      <c r="O23" s="37">
        <f>('Tanzania, 2007-14'!O23-'Tanzania, 2007-14'!I23)/'Tanzania, 2007-14'!I23</f>
        <v>8.262326099237105E-2</v>
      </c>
      <c r="P23" s="37">
        <f>('Tanzania, 2007-14'!P23-'Tanzania, 2007-14'!J23)/'Tanzania, 2007-14'!J23</f>
        <v>0.49638419624412533</v>
      </c>
      <c r="Q23" s="37">
        <f>('Tanzania, 2007-14'!Q23-'Tanzania, 2007-14'!K23)/'Tanzania, 2007-14'!K23</f>
        <v>0.47491542920875757</v>
      </c>
      <c r="R23" s="37">
        <f>('Tanzania, 2007-14'!R23-'Tanzania, 2007-14'!L23)/'Tanzania, 2007-14'!L23</f>
        <v>-0.37596804679630441</v>
      </c>
      <c r="S23" s="38">
        <f>('Tanzania, 2007-14'!S23-'Tanzania, 2007-14'!M23)/'Tanzania, 2007-14'!M23</f>
        <v>-0.24732409124095611</v>
      </c>
      <c r="T23" s="37">
        <f>('Tanzania, 2007-14'!T23-'Tanzania, 2007-14'!N23)/'Tanzania, 2007-14'!N23</f>
        <v>0.34394580949915882</v>
      </c>
      <c r="U23" s="37">
        <f>('Tanzania, 2007-14'!U23-'Tanzania, 2007-14'!O23)/'Tanzania, 2007-14'!O23</f>
        <v>0.47310307889513137</v>
      </c>
      <c r="V23" s="37">
        <f>('Tanzania, 2007-14'!V23-'Tanzania, 2007-14'!P23)/'Tanzania, 2007-14'!P23</f>
        <v>0.46013343855461986</v>
      </c>
      <c r="W23" s="37">
        <f>('Tanzania, 2007-14'!W23-'Tanzania, 2007-14'!Q23)/'Tanzania, 2007-14'!Q23</f>
        <v>0.67566343748048874</v>
      </c>
      <c r="X23" s="37">
        <f>('Tanzania, 2007-14'!X23-'Tanzania, 2007-14'!R23)/'Tanzania, 2007-14'!R23</f>
        <v>7.5306253709024065E-2</v>
      </c>
      <c r="Y23" s="38">
        <f>('Tanzania, 2007-14'!Y23-'Tanzania, 2007-14'!S23)/'Tanzania, 2007-14'!S23</f>
        <v>0.13925524095430455</v>
      </c>
      <c r="Z23" s="37">
        <f>('Tanzania, 2007-14'!Z23-'Tanzania, 2007-14'!T23)/'Tanzania, 2007-14'!T23</f>
        <v>0.2917131607429288</v>
      </c>
      <c r="AA23" s="37">
        <f>('Tanzania, 2007-14'!AA23-'Tanzania, 2007-14'!U23)/'Tanzania, 2007-14'!U23</f>
        <v>0.22258015979714915</v>
      </c>
      <c r="AB23" s="37">
        <f>('Tanzania, 2007-14'!AB23-'Tanzania, 2007-14'!V23)/'Tanzania, 2007-14'!V23</f>
        <v>0.40163718002966864</v>
      </c>
      <c r="AC23" s="37">
        <f>('Tanzania, 2007-14'!AC23-'Tanzania, 2007-14'!W23)/'Tanzania, 2007-14'!W23</f>
        <v>0.36694661262111233</v>
      </c>
      <c r="AD23" s="37">
        <f>('Tanzania, 2007-14'!AD23-'Tanzania, 2007-14'!X23)/'Tanzania, 2007-14'!X23</f>
        <v>-5.3401213983706314E-2</v>
      </c>
      <c r="AE23" s="38">
        <f>('Tanzania, 2007-14'!AE23-'Tanzania, 2007-14'!Y23)/'Tanzania, 2007-14'!Y23</f>
        <v>-0.12738608581190761</v>
      </c>
      <c r="AF23" s="37">
        <f>('Tanzania, 2007-14'!AF23-'Tanzania, 2007-14'!Z23)/'Tanzania, 2007-14'!Z23</f>
        <v>0.28913362045163749</v>
      </c>
      <c r="AG23" s="37">
        <f>('Tanzania, 2007-14'!AG23-'Tanzania, 2007-14'!AA23)/'Tanzania, 2007-14'!AA23</f>
        <v>0.17145833545009159</v>
      </c>
      <c r="AH23" s="37">
        <f>('Tanzania, 2007-14'!AH23-'Tanzania, 2007-14'!AB23)/'Tanzania, 2007-14'!AB23</f>
        <v>0.36152730000923355</v>
      </c>
      <c r="AI23" s="37">
        <f>('Tanzania, 2007-14'!AI23-'Tanzania, 2007-14'!AC23)/'Tanzania, 2007-14'!AC23</f>
        <v>0.22508780638393158</v>
      </c>
      <c r="AJ23" s="37">
        <f>('Tanzania, 2007-14'!AJ23-'Tanzania, 2007-14'!AD23)/'Tanzania, 2007-14'!AD23</f>
        <v>-4.7409535226811572E-2</v>
      </c>
      <c r="AK23" s="38">
        <f>('Tanzania, 2007-14'!AK23-'Tanzania, 2007-14'!AE23)/'Tanzania, 2007-14'!AE23</f>
        <v>-3.2195596835506171E-2</v>
      </c>
      <c r="AL23" s="37">
        <f>('Tanzania, 2007-14'!AL23-'Tanzania, 2007-14'!AF23)/'Tanzania, 2007-14'!AF23</f>
        <v>0.20168799724119663</v>
      </c>
      <c r="AM23" s="37">
        <f>('Tanzania, 2007-14'!AM23-'Tanzania, 2007-14'!AG23)/'Tanzania, 2007-14'!AG23</f>
        <v>0.42958751411016893</v>
      </c>
      <c r="AN23" s="37">
        <f>('Tanzania, 2007-14'!AN23-'Tanzania, 2007-14'!AH23)/'Tanzania, 2007-14'!AH23</f>
        <v>0.1305507218220085</v>
      </c>
      <c r="AO23" s="37">
        <f>('Tanzania, 2007-14'!AO23-'Tanzania, 2007-14'!AI23)/'Tanzania, 2007-14'!AI23</f>
        <v>0.38567334297896311</v>
      </c>
      <c r="AP23" s="37">
        <f>('Tanzania, 2007-14'!AP23-'Tanzania, 2007-14'!AJ23)/'Tanzania, 2007-14'!AJ23</f>
        <v>0.67435737308966048</v>
      </c>
      <c r="AQ23" s="38">
        <f>('Tanzania, 2007-14'!AQ23-'Tanzania, 2007-14'!AK23)/'Tanzania, 2007-14'!AK23</f>
        <v>0.64068039911764962</v>
      </c>
      <c r="AR23" s="37">
        <f>('Tanzania, 2007-14'!AR23-'Tanzania, 2007-14'!AL23)/'Tanzania, 2007-14'!AL23</f>
        <v>0.52891476553561634</v>
      </c>
      <c r="AS23" s="37">
        <f>('Tanzania, 2007-14'!AS23-'Tanzania, 2007-14'!AM23)/'Tanzania, 2007-14'!AM23</f>
        <v>0.45509901857356633</v>
      </c>
      <c r="AT23" s="37">
        <f>('Tanzania, 2007-14'!AT23-'Tanzania, 2007-14'!AN23)/'Tanzania, 2007-14'!AN23</f>
        <v>0.78652552606532522</v>
      </c>
      <c r="AU23" s="37">
        <f>('Tanzania, 2007-14'!AU23-'Tanzania, 2007-14'!AO23)/'Tanzania, 2007-14'!AO23</f>
        <v>0.67451785062134939</v>
      </c>
      <c r="AV23" s="37">
        <f>('Tanzania, 2007-14'!AV23-'Tanzania, 2007-14'!AP23)/'Tanzania, 2007-14'!AP23</f>
        <v>-0.49100889013642646</v>
      </c>
      <c r="AW23" s="38">
        <f>('Tanzania, 2007-14'!AW23-'Tanzania, 2007-14'!AQ23)/'Tanzania, 2007-14'!AQ23</f>
        <v>-0.32978823761959097</v>
      </c>
      <c r="AX23" s="7"/>
      <c r="AY23" s="201">
        <f>('Tanzania, 2007-14'!AR23-'Tanzania, 2007-14'!B23)/'Tanzania, 2007-14'!B23</f>
        <v>2.0418296256623663</v>
      </c>
      <c r="AZ23" s="197">
        <f>('Tanzania, 2007-14'!AS23-'Tanzania, 2007-14'!C23)/'Tanzania, 2007-14'!C23</f>
        <v>2.2855233904535379</v>
      </c>
      <c r="BA23" s="197">
        <f>('Tanzania, 2007-14'!AT23-'Tanzania, 2007-14'!D23)/'Tanzania, 2007-14'!D23</f>
        <v>3.7135215192417301</v>
      </c>
      <c r="BB23" s="197">
        <f>('Tanzania, 2007-14'!AU23-'Tanzania, 2007-14'!E23)/'Tanzania, 2007-14'!E23</f>
        <v>11.589322230417601</v>
      </c>
      <c r="BC23" s="197">
        <f>('Tanzania, 2007-14'!AV23-'Tanzania, 2007-14'!F23)/'Tanzania, 2007-14'!F23</f>
        <v>-0.51854358754459573</v>
      </c>
      <c r="BD23" s="197">
        <f>('Tanzania, 2007-14'!AW23-'Tanzania, 2007-14'!G23)/'Tanzania, 2007-14'!G23</f>
        <v>0.56413490917300968</v>
      </c>
      <c r="BE23" s="205">
        <f t="shared" si="1"/>
        <v>0.29168994652319519</v>
      </c>
      <c r="BF23" s="204">
        <f t="shared" si="2"/>
        <v>0.32650334149336258</v>
      </c>
      <c r="BG23" s="204">
        <f t="shared" si="3"/>
        <v>0.53050307417739007</v>
      </c>
      <c r="BH23" s="204">
        <f t="shared" si="4"/>
        <v>1.6556174614882286</v>
      </c>
      <c r="BI23" s="204">
        <f t="shared" si="5"/>
        <v>-7.407765536351367E-2</v>
      </c>
      <c r="BJ23" s="206">
        <f t="shared" si="6"/>
        <v>8.059070131042996E-2</v>
      </c>
    </row>
    <row r="24" spans="1:62" ht="16.5">
      <c r="A24" s="132" t="s">
        <v>26</v>
      </c>
      <c r="B24" s="23"/>
      <c r="C24" s="23"/>
      <c r="D24" s="23"/>
      <c r="E24" s="23"/>
      <c r="F24" s="23"/>
      <c r="G24" s="25"/>
      <c r="H24" s="40">
        <f>('Tanzania, 2007-14'!H24-'Tanzania, 2007-14'!B24)/'Tanzania, 2007-14'!B24</f>
        <v>-1.1435854588816068E-2</v>
      </c>
      <c r="I24" s="37">
        <f>('Tanzania, 2007-14'!I24-'Tanzania, 2007-14'!C24)/'Tanzania, 2007-14'!C24</f>
        <v>-0.36548154721348924</v>
      </c>
      <c r="J24" s="37">
        <f>('Tanzania, 2007-14'!J24-'Tanzania, 2007-14'!D24)/'Tanzania, 2007-14'!D24</f>
        <v>2.7949516527329087E-2</v>
      </c>
      <c r="K24" s="37">
        <f>('Tanzania, 2007-14'!K24-'Tanzania, 2007-14'!E24)/'Tanzania, 2007-14'!E24</f>
        <v>0.37811289042880464</v>
      </c>
      <c r="L24" s="37">
        <f>('Tanzania, 2007-14'!L24-'Tanzania, 2007-14'!F24)/'Tanzania, 2007-14'!F24</f>
        <v>-0.12259499194645293</v>
      </c>
      <c r="M24" s="38">
        <f>('Tanzania, 2007-14'!M24-'Tanzania, 2007-14'!G24)/'Tanzania, 2007-14'!G24</f>
        <v>0.7902857116302171</v>
      </c>
      <c r="N24" s="37">
        <f>('Tanzania, 2007-14'!N24-'Tanzania, 2007-14'!H24)/'Tanzania, 2007-14'!H24</f>
        <v>0.41465032724623097</v>
      </c>
      <c r="O24" s="37">
        <f>('Tanzania, 2007-14'!O24-'Tanzania, 2007-14'!I24)/'Tanzania, 2007-14'!I24</f>
        <v>0.4715553849193429</v>
      </c>
      <c r="P24" s="37">
        <f>('Tanzania, 2007-14'!P24-'Tanzania, 2007-14'!J24)/'Tanzania, 2007-14'!J24</f>
        <v>0.55111910389872276</v>
      </c>
      <c r="Q24" s="37">
        <f>('Tanzania, 2007-14'!Q24-'Tanzania, 2007-14'!K24)/'Tanzania, 2007-14'!K24</f>
        <v>0.52178815389701894</v>
      </c>
      <c r="R24" s="37">
        <f>('Tanzania, 2007-14'!R24-'Tanzania, 2007-14'!L24)/'Tanzania, 2007-14'!L24</f>
        <v>-3.6597581795729119E-2</v>
      </c>
      <c r="S24" s="38">
        <f>('Tanzania, 2007-14'!S24-'Tanzania, 2007-14'!M24)/'Tanzania, 2007-14'!M24</f>
        <v>0.33323538415127979</v>
      </c>
      <c r="T24" s="37">
        <f>('Tanzania, 2007-14'!T24-'Tanzania, 2007-14'!N24)/'Tanzania, 2007-14'!N24</f>
        <v>0.17544586426694486</v>
      </c>
      <c r="U24" s="37">
        <f>('Tanzania, 2007-14'!U24-'Tanzania, 2007-14'!O24)/'Tanzania, 2007-14'!O24</f>
        <v>0.55518193398938853</v>
      </c>
      <c r="V24" s="37">
        <f>('Tanzania, 2007-14'!V24-'Tanzania, 2007-14'!P24)/'Tanzania, 2007-14'!P24</f>
        <v>0.16262800192064211</v>
      </c>
      <c r="W24" s="37">
        <f>('Tanzania, 2007-14'!W24-'Tanzania, 2007-14'!Q24)/'Tanzania, 2007-14'!Q24</f>
        <v>0.5960319401045161</v>
      </c>
      <c r="X24" s="37">
        <f>('Tanzania, 2007-14'!X24-'Tanzania, 2007-14'!R24)/'Tanzania, 2007-14'!R24</f>
        <v>0.2436852205892279</v>
      </c>
      <c r="Y24" s="38">
        <f>('Tanzania, 2007-14'!Y24-'Tanzania, 2007-14'!S24)/'Tanzania, 2007-14'!S24</f>
        <v>0.42679011205816025</v>
      </c>
      <c r="Z24" s="37">
        <f>('Tanzania, 2007-14'!Z24-'Tanzania, 2007-14'!T24)/'Tanzania, 2007-14'!T24</f>
        <v>0.39289505418554344</v>
      </c>
      <c r="AA24" s="37">
        <f>('Tanzania, 2007-14'!AA24-'Tanzania, 2007-14'!U24)/'Tanzania, 2007-14'!U24</f>
        <v>0.13009108142293385</v>
      </c>
      <c r="AB24" s="37">
        <f>('Tanzania, 2007-14'!AB24-'Tanzania, 2007-14'!V24)/'Tanzania, 2007-14'!V24</f>
        <v>0.43952096274931596</v>
      </c>
      <c r="AC24" s="37">
        <f>('Tanzania, 2007-14'!AC24-'Tanzania, 2007-14'!W24)/'Tanzania, 2007-14'!W24</f>
        <v>0.17746958641084046</v>
      </c>
      <c r="AD24" s="37">
        <f>('Tanzania, 2007-14'!AD24-'Tanzania, 2007-14'!X24)/'Tanzania, 2007-14'!X24</f>
        <v>0.1608475340913765</v>
      </c>
      <c r="AE24" s="38">
        <f>('Tanzania, 2007-14'!AE24-'Tanzania, 2007-14'!Y24)/'Tanzania, 2007-14'!Y24</f>
        <v>-3.6483246138803896E-2</v>
      </c>
      <c r="AF24" s="37">
        <f>('Tanzania, 2007-14'!AF24-'Tanzania, 2007-14'!Z24)/'Tanzania, 2007-14'!Z24</f>
        <v>0.37297797622527412</v>
      </c>
      <c r="AG24" s="37">
        <f>('Tanzania, 2007-14'!AG24-'Tanzania, 2007-14'!AA24)/'Tanzania, 2007-14'!AA24</f>
        <v>0.51812894078708505</v>
      </c>
      <c r="AH24" s="37">
        <f>('Tanzania, 2007-14'!AH24-'Tanzania, 2007-14'!AB24)/'Tanzania, 2007-14'!AB24</f>
        <v>0.41783493918493364</v>
      </c>
      <c r="AI24" s="37">
        <f>('Tanzania, 2007-14'!AI24-'Tanzania, 2007-14'!AC24)/'Tanzania, 2007-14'!AC24</f>
        <v>0.63503738653195296</v>
      </c>
      <c r="AJ24" s="37">
        <f>('Tanzania, 2007-14'!AJ24-'Tanzania, 2007-14'!AD24)/'Tanzania, 2007-14'!AD24</f>
        <v>9.6142144758653375E-2</v>
      </c>
      <c r="AK24" s="38">
        <f>('Tanzania, 2007-14'!AK24-'Tanzania, 2007-14'!AE24)/'Tanzania, 2007-14'!AE24</f>
        <v>1.5829108051270899E-2</v>
      </c>
      <c r="AL24" s="37">
        <f>('Tanzania, 2007-14'!AL24-'Tanzania, 2007-14'!AF24)/'Tanzania, 2007-14'!AF24</f>
        <v>0.23636600765278118</v>
      </c>
      <c r="AM24" s="37">
        <f>('Tanzania, 2007-14'!AM24-'Tanzania, 2007-14'!AG24)/'Tanzania, 2007-14'!AG24</f>
        <v>0.17370204663129074</v>
      </c>
      <c r="AN24" s="37">
        <f>('Tanzania, 2007-14'!AN24-'Tanzania, 2007-14'!AH24)/'Tanzania, 2007-14'!AH24</f>
        <v>0.18345054126884128</v>
      </c>
      <c r="AO24" s="37">
        <f>('Tanzania, 2007-14'!AO24-'Tanzania, 2007-14'!AI24)/'Tanzania, 2007-14'!AI24</f>
        <v>0.20066978237438868</v>
      </c>
      <c r="AP24" s="37">
        <f>('Tanzania, 2007-14'!AP24-'Tanzania, 2007-14'!AJ24)/'Tanzania, 2007-14'!AJ24</f>
        <v>0.6587756859880618</v>
      </c>
      <c r="AQ24" s="38">
        <f>('Tanzania, 2007-14'!AQ24-'Tanzania, 2007-14'!AK24)/'Tanzania, 2007-14'!AK24</f>
        <v>-1.279358436575751E-2</v>
      </c>
      <c r="AR24" s="37">
        <f>('Tanzania, 2007-14'!AR24-'Tanzania, 2007-14'!AL24)/'Tanzania, 2007-14'!AL24</f>
        <v>-2.1962298012635415E-2</v>
      </c>
      <c r="AS24" s="37">
        <f>('Tanzania, 2007-14'!AS24-'Tanzania, 2007-14'!AM24)/'Tanzania, 2007-14'!AM24</f>
        <v>-0.16322741704642865</v>
      </c>
      <c r="AT24" s="37">
        <f>('Tanzania, 2007-14'!AT24-'Tanzania, 2007-14'!AN24)/'Tanzania, 2007-14'!AN24</f>
        <v>0.1402730894604246</v>
      </c>
      <c r="AU24" s="37">
        <f>('Tanzania, 2007-14'!AU24-'Tanzania, 2007-14'!AO24)/'Tanzania, 2007-14'!AO24</f>
        <v>-6.9524985315512211E-2</v>
      </c>
      <c r="AV24" s="37">
        <f>('Tanzania, 2007-14'!AV24-'Tanzania, 2007-14'!AP24)/'Tanzania, 2007-14'!AP24</f>
        <v>-0.94593528608256927</v>
      </c>
      <c r="AW24" s="38">
        <f>('Tanzania, 2007-14'!AW24-'Tanzania, 2007-14'!AQ24)/'Tanzania, 2007-14'!AQ24</f>
        <v>-0.945432904507986</v>
      </c>
      <c r="AX24" s="7"/>
      <c r="AY24" s="201">
        <f>('Tanzania, 2007-14'!AR24-'Tanzania, 2007-14'!B24)/'Tanzania, 2007-14'!B24</f>
        <v>2.8013793513465397</v>
      </c>
      <c r="AZ24" s="197">
        <f>('Tanzania, 2007-14'!AS24-'Tanzania, 2007-14'!C24)/'Tanzania, 2007-14'!C24</f>
        <v>1.4467493539675953</v>
      </c>
      <c r="BA24" s="197">
        <f>('Tanzania, 2007-14'!AT24-'Tanzania, 2007-14'!D24)/'Tanzania, 2007-14'!D24</f>
        <v>4.1057596596324064</v>
      </c>
      <c r="BB24" s="197">
        <f>('Tanzania, 2007-14'!AU24-'Tanzania, 2007-14'!E24)/'Tanzania, 2007-14'!E24</f>
        <v>6.1992334199995485</v>
      </c>
      <c r="BC24" s="197">
        <f>('Tanzania, 2007-14'!AV24-'Tanzania, 2007-14'!F24)/'Tanzania, 2007-14'!F24</f>
        <v>-0.88003295991824437</v>
      </c>
      <c r="BD24" s="197">
        <f>('Tanzania, 2007-14'!AW24-'Tanzania, 2007-14'!G24)/'Tanzania, 2007-14'!G24</f>
        <v>-0.82044066082386202</v>
      </c>
      <c r="BE24" s="205">
        <f t="shared" si="1"/>
        <v>0.40019705019236279</v>
      </c>
      <c r="BF24" s="204">
        <f t="shared" si="2"/>
        <v>0.2066784791382279</v>
      </c>
      <c r="BG24" s="204">
        <f t="shared" si="3"/>
        <v>0.58653709423320088</v>
      </c>
      <c r="BH24" s="204">
        <f t="shared" si="4"/>
        <v>0.88560477428564977</v>
      </c>
      <c r="BI24" s="204">
        <f t="shared" si="5"/>
        <v>-0.12571899427403491</v>
      </c>
      <c r="BJ24" s="206">
        <f t="shared" si="6"/>
        <v>-0.11720580868912314</v>
      </c>
    </row>
    <row r="25" spans="1:62" ht="16.5">
      <c r="A25" s="132" t="s">
        <v>27</v>
      </c>
      <c r="B25" s="23"/>
      <c r="C25" s="23"/>
      <c r="D25" s="23"/>
      <c r="E25" s="23"/>
      <c r="F25" s="23"/>
      <c r="G25" s="25"/>
      <c r="H25" s="40"/>
      <c r="I25" s="37"/>
      <c r="J25" s="37"/>
      <c r="K25" s="37"/>
      <c r="L25" s="37"/>
      <c r="M25" s="38"/>
      <c r="N25" s="37"/>
      <c r="O25" s="37"/>
      <c r="P25" s="37"/>
      <c r="Q25" s="37"/>
      <c r="R25" s="37"/>
      <c r="S25" s="38"/>
      <c r="T25" s="37"/>
      <c r="U25" s="37"/>
      <c r="V25" s="37"/>
      <c r="W25" s="37"/>
      <c r="X25" s="37"/>
      <c r="Y25" s="38"/>
      <c r="Z25" s="37"/>
      <c r="AA25" s="37"/>
      <c r="AB25" s="37"/>
      <c r="AC25" s="37"/>
      <c r="AD25" s="37"/>
      <c r="AE25" s="38"/>
      <c r="AF25" s="37">
        <f>('Tanzania, 2007-14'!AF25-'Tanzania, 2007-14'!Z25)/'Tanzania, 2007-14'!Z25</f>
        <v>0.31420289528421569</v>
      </c>
      <c r="AG25" s="37">
        <f>('Tanzania, 2007-14'!AG25-'Tanzania, 2007-14'!AA25)/'Tanzania, 2007-14'!AA25</f>
        <v>0.22691982033134228</v>
      </c>
      <c r="AH25" s="37"/>
      <c r="AI25" s="37">
        <f>('Tanzania, 2007-14'!AI25-'Tanzania, 2007-14'!AC25)/'Tanzania, 2007-14'!AC25</f>
        <v>-1</v>
      </c>
      <c r="AJ25" s="37">
        <f>('Tanzania, 2007-14'!AJ25-'Tanzania, 2007-14'!AD25)/'Tanzania, 2007-14'!AD25</f>
        <v>0.31420289528421569</v>
      </c>
      <c r="AK25" s="38">
        <f>('Tanzania, 2007-14'!AK25-'Tanzania, 2007-14'!AE25)/'Tanzania, 2007-14'!AE25</f>
        <v>0.52583059638507346</v>
      </c>
      <c r="AL25" s="37">
        <f>('Tanzania, 2007-14'!AL25-'Tanzania, 2007-14'!AF25)/'Tanzania, 2007-14'!AF25</f>
        <v>-0.33376261384056649</v>
      </c>
      <c r="AM25" s="37">
        <f>('Tanzania, 2007-14'!AM25-'Tanzania, 2007-14'!AG25)/'Tanzania, 2007-14'!AG25</f>
        <v>0.31500996784028651</v>
      </c>
      <c r="AN25" s="37"/>
      <c r="AO25" s="37"/>
      <c r="AP25" s="37">
        <f>('Tanzania, 2007-14'!AP25-'Tanzania, 2007-14'!AJ25)/'Tanzania, 2007-14'!AJ25</f>
        <v>-0.33376261384056649</v>
      </c>
      <c r="AQ25" s="38">
        <f>('Tanzania, 2007-14'!AQ25-'Tanzania, 2007-14'!AK25)/'Tanzania, 2007-14'!AK25</f>
        <v>0.31500996784028651</v>
      </c>
      <c r="AR25" s="37">
        <f>('Tanzania, 2007-14'!AR25-'Tanzania, 2007-14'!AL25)/'Tanzania, 2007-14'!AL25</f>
        <v>60.561436787672235</v>
      </c>
      <c r="AS25" s="37">
        <f>('Tanzania, 2007-14'!AS25-'Tanzania, 2007-14'!AM25)/'Tanzania, 2007-14'!AM25</f>
        <v>38.079453196382289</v>
      </c>
      <c r="AT25" s="37"/>
      <c r="AU25" s="37"/>
      <c r="AV25" s="37">
        <f>('Tanzania, 2007-14'!AV25-'Tanzania, 2007-14'!AP25)/'Tanzania, 2007-14'!AP25</f>
        <v>37.6294091455621</v>
      </c>
      <c r="AW25" s="38">
        <f>('Tanzania, 2007-14'!AW25-'Tanzania, 2007-14'!AQ25)/'Tanzania, 2007-14'!AQ25</f>
        <v>16.806896328234838</v>
      </c>
      <c r="AX25" s="7"/>
      <c r="AY25" s="201">
        <f>('Tanzania, 2007-14'!AR25-'Tanzania, 2007-14'!Z25)/'Tanzania, 2007-14'!Z25</f>
        <v>52.901415038870432</v>
      </c>
      <c r="AZ25" s="197">
        <f>('Tanzania, 2007-14'!AS25-'Tanzania, 2007-14'!AA25)/'Tanzania, 2007-14'!AA25</f>
        <v>62.0512506696572</v>
      </c>
      <c r="BA25" s="197"/>
      <c r="BB25" s="197">
        <f>('Tanzania, 2007-14'!AU25-'Tanzania, 2007-14'!AC25)/'Tanzania, 2007-14'!AC25</f>
        <v>245.43676782129518</v>
      </c>
      <c r="BC25" s="197">
        <f>('Tanzania, 2007-14'!AV25-'Tanzania, 2007-14'!AD25)/'Tanzania, 2007-14'!AD25</f>
        <v>32.822794328904287</v>
      </c>
      <c r="BD25" s="197">
        <f>('Tanzania, 2007-14'!AW25-'Tanzania, 2007-14'!AE25)/'Tanzania, 2007-14'!AE25</f>
        <v>34.72922485550837</v>
      </c>
      <c r="BE25" s="205">
        <f t="shared" si="1"/>
        <v>7.5573450055529188</v>
      </c>
      <c r="BF25" s="204">
        <f t="shared" si="2"/>
        <v>8.8644643813795998</v>
      </c>
      <c r="BG25" s="204">
        <f t="shared" si="3"/>
        <v>0</v>
      </c>
      <c r="BH25" s="204">
        <f t="shared" si="4"/>
        <v>35.062395403042167</v>
      </c>
      <c r="BI25" s="204">
        <f t="shared" si="5"/>
        <v>4.6889706184148983</v>
      </c>
      <c r="BJ25" s="206">
        <f t="shared" si="6"/>
        <v>4.9613178365011956</v>
      </c>
    </row>
    <row r="26" spans="1:62" ht="16.5">
      <c r="A26" s="132" t="s">
        <v>29</v>
      </c>
      <c r="B26" s="23"/>
      <c r="C26" s="23"/>
      <c r="D26" s="23"/>
      <c r="E26" s="23"/>
      <c r="F26" s="23"/>
      <c r="G26" s="25"/>
      <c r="H26" s="40">
        <f>('Tanzania, 2007-14'!H26-'Tanzania, 2007-14'!B26)/'Tanzania, 2007-14'!B26</f>
        <v>-9.8042459285593592E-3</v>
      </c>
      <c r="I26" s="37">
        <f>('Tanzania, 2007-14'!I26-'Tanzania, 2007-14'!C26)/'Tanzania, 2007-14'!C26</f>
        <v>-0.21864477559732118</v>
      </c>
      <c r="J26" s="37">
        <f>('Tanzania, 2007-14'!J26-'Tanzania, 2007-14'!D26)/'Tanzania, 2007-14'!D26</f>
        <v>-0.27235504018492079</v>
      </c>
      <c r="K26" s="37">
        <f>('Tanzania, 2007-14'!K26-'Tanzania, 2007-14'!E26)/'Tanzania, 2007-14'!E26</f>
        <v>0.13821880345217472</v>
      </c>
      <c r="L26" s="37">
        <f>('Tanzania, 2007-14'!L26-'Tanzania, 2007-14'!F26)/'Tanzania, 2007-14'!F26</f>
        <v>0.27254895554506164</v>
      </c>
      <c r="M26" s="38">
        <f>('Tanzania, 2007-14'!M26-'Tanzania, 2007-14'!G26)/'Tanzania, 2007-14'!G26</f>
        <v>1.7479339166195798</v>
      </c>
      <c r="N26" s="37">
        <f>('Tanzania, 2007-14'!N26-'Tanzania, 2007-14'!H26)/'Tanzania, 2007-14'!H26</f>
        <v>-0.16214734747214507</v>
      </c>
      <c r="O26" s="37">
        <f>('Tanzania, 2007-14'!O26-'Tanzania, 2007-14'!I26)/'Tanzania, 2007-14'!I26</f>
        <v>-0.12970999833090666</v>
      </c>
      <c r="P26" s="37">
        <f>('Tanzania, 2007-14'!P26-'Tanzania, 2007-14'!J26)/'Tanzania, 2007-14'!J26</f>
        <v>0.47742608177277152</v>
      </c>
      <c r="Q26" s="37">
        <f>('Tanzania, 2007-14'!Q26-'Tanzania, 2007-14'!K26)/'Tanzania, 2007-14'!K26</f>
        <v>0.45734851493446066</v>
      </c>
      <c r="R26" s="37">
        <f>('Tanzania, 2007-14'!R26-'Tanzania, 2007-14'!L26)/'Tanzania, 2007-14'!L26</f>
        <v>-0.55543908217493831</v>
      </c>
      <c r="S26" s="38">
        <f>('Tanzania, 2007-14'!S26-'Tanzania, 2007-14'!M26)/'Tanzania, 2007-14'!M26</f>
        <v>-0.47102611573593911</v>
      </c>
      <c r="T26" s="37">
        <f>('Tanzania, 2007-14'!T26-'Tanzania, 2007-14'!N26)/'Tanzania, 2007-14'!N26</f>
        <v>0.36384631827259561</v>
      </c>
      <c r="U26" s="37">
        <f>('Tanzania, 2007-14'!U26-'Tanzania, 2007-14'!O26)/'Tanzania, 2007-14'!O26</f>
        <v>0.36871670958006725</v>
      </c>
      <c r="V26" s="37">
        <f>('Tanzania, 2007-14'!V26-'Tanzania, 2007-14'!P26)/'Tanzania, 2007-14'!P26</f>
        <v>0.64586284729440024</v>
      </c>
      <c r="W26" s="37">
        <f>('Tanzania, 2007-14'!W26-'Tanzania, 2007-14'!Q26)/'Tanzania, 2007-14'!Q26</f>
        <v>0.74265885629368855</v>
      </c>
      <c r="X26" s="37">
        <f>('Tanzania, 2007-14'!X26-'Tanzania, 2007-14'!R26)/'Tanzania, 2007-14'!R26</f>
        <v>-0.21248663319018152</v>
      </c>
      <c r="Y26" s="38">
        <f>('Tanzania, 2007-14'!Y26-'Tanzania, 2007-14'!S26)/'Tanzania, 2007-14'!S26</f>
        <v>-0.23025872783585558</v>
      </c>
      <c r="Z26" s="37">
        <f>('Tanzania, 2007-14'!Z26-'Tanzania, 2007-14'!T26)/'Tanzania, 2007-14'!T26</f>
        <v>0.31980127764142768</v>
      </c>
      <c r="AA26" s="37">
        <f>('Tanzania, 2007-14'!AA26-'Tanzania, 2007-14'!U26)/'Tanzania, 2007-14'!U26</f>
        <v>0.33514226660966345</v>
      </c>
      <c r="AB26" s="37">
        <f>('Tanzania, 2007-14'!AB26-'Tanzania, 2007-14'!V26)/'Tanzania, 2007-14'!V26</f>
        <v>0.34362737525905357</v>
      </c>
      <c r="AC26" s="37">
        <f>('Tanzania, 2007-14'!AC26-'Tanzania, 2007-14'!W26)/'Tanzania, 2007-14'!W26</f>
        <v>0.3941302086154071</v>
      </c>
      <c r="AD26" s="37">
        <f>('Tanzania, 2007-14'!AD26-'Tanzania, 2007-14'!X26)/'Tanzania, 2007-14'!X26</f>
        <v>0.21803883633010379</v>
      </c>
      <c r="AE26" s="38">
        <f>('Tanzania, 2007-14'!AE26-'Tanzania, 2007-14'!Y26)/'Tanzania, 2007-14'!Y26</f>
        <v>0.12123011853270756</v>
      </c>
      <c r="AF26" s="37">
        <f>('Tanzania, 2007-14'!AF26-'Tanzania, 2007-14'!Z26)/'Tanzania, 2007-14'!Z26</f>
        <v>5.085954356091929E-2</v>
      </c>
      <c r="AG26" s="37">
        <f>('Tanzania, 2007-14'!AG26-'Tanzania, 2007-14'!AA26)/'Tanzania, 2007-14'!AA26</f>
        <v>-3.932987299304002E-2</v>
      </c>
      <c r="AH26" s="37">
        <f>('Tanzania, 2007-14'!AH26-'Tanzania, 2007-14'!AB26)/'Tanzania, 2007-14'!AB26</f>
        <v>6.1884109488397517E-2</v>
      </c>
      <c r="AI26" s="37">
        <f>('Tanzania, 2007-14'!AI26-'Tanzania, 2007-14'!AC26)/'Tanzania, 2007-14'!AC26</f>
        <v>-4.5758187977007987E-2</v>
      </c>
      <c r="AJ26" s="37">
        <f>('Tanzania, 2007-14'!AJ26-'Tanzania, 2007-14'!AD26)/'Tanzania, 2007-14'!AD26</f>
        <v>-1.0818735914040962E-3</v>
      </c>
      <c r="AK26" s="38">
        <f>('Tanzania, 2007-14'!AK26-'Tanzania, 2007-14'!AE26)/'Tanzania, 2007-14'!AE26</f>
        <v>-1.0344563604246586E-2</v>
      </c>
      <c r="AL26" s="37">
        <f>('Tanzania, 2007-14'!AL26-'Tanzania, 2007-14'!AF26)/'Tanzania, 2007-14'!AF26</f>
        <v>0.14551184002461678</v>
      </c>
      <c r="AM26" s="37">
        <f>('Tanzania, 2007-14'!AM26-'Tanzania, 2007-14'!AG26)/'Tanzania, 2007-14'!AG26</f>
        <v>0.32475933046354566</v>
      </c>
      <c r="AN26" s="37">
        <f>('Tanzania, 2007-14'!AN26-'Tanzania, 2007-14'!AH26)/'Tanzania, 2007-14'!AH26</f>
        <v>0.13763234350642087</v>
      </c>
      <c r="AO26" s="37">
        <f>('Tanzania, 2007-14'!AO26-'Tanzania, 2007-14'!AI26)/'Tanzania, 2007-14'!AI26</f>
        <v>0.25850454868201739</v>
      </c>
      <c r="AP26" s="37">
        <f>('Tanzania, 2007-14'!AP26-'Tanzania, 2007-14'!AJ26)/'Tanzania, 2007-14'!AJ26</f>
        <v>0.18497555732337004</v>
      </c>
      <c r="AQ26" s="38">
        <f>('Tanzania, 2007-14'!AQ26-'Tanzania, 2007-14'!AK26)/'Tanzania, 2007-14'!AK26</f>
        <v>0.61281235601224393</v>
      </c>
      <c r="AR26" s="37">
        <f>('Tanzania, 2007-14'!AR26-'Tanzania, 2007-14'!AL26)/'Tanzania, 2007-14'!AL26</f>
        <v>0.88101444593655021</v>
      </c>
      <c r="AS26" s="37">
        <f>('Tanzania, 2007-14'!AS26-'Tanzania, 2007-14'!AM26)/'Tanzania, 2007-14'!AM26</f>
        <v>0.6522603444196976</v>
      </c>
      <c r="AT26" s="37">
        <f>('Tanzania, 2007-14'!AT26-'Tanzania, 2007-14'!AN26)/'Tanzania, 2007-14'!AN26</f>
        <v>1.1889182483647214</v>
      </c>
      <c r="AU26" s="37">
        <f>('Tanzania, 2007-14'!AU26-'Tanzania, 2007-14'!AO26)/'Tanzania, 2007-14'!AO26</f>
        <v>0.94133848065884063</v>
      </c>
      <c r="AV26" s="37">
        <f>('Tanzania, 2007-14'!AV26-'Tanzania, 2007-14'!AP26)/'Tanzania, 2007-14'!AP26</f>
        <v>-0.59948115835329185</v>
      </c>
      <c r="AW26" s="38">
        <f>('Tanzania, 2007-14'!AW26-'Tanzania, 2007-14'!AQ26)/'Tanzania, 2007-14'!AQ26</f>
        <v>-0.32845146999929958</v>
      </c>
      <c r="AX26" s="7"/>
      <c r="AY26" s="201">
        <f>('Tanzania, 2007-14'!AR26-'Tanzania, 2007-14'!B26)/'Tanzania, 2007-14'!B26</f>
        <v>2.3814196710200912</v>
      </c>
      <c r="AZ26" s="197">
        <f>('Tanzania, 2007-14'!AS26-'Tanzania, 2007-14'!C26)/'Tanzania, 2007-14'!C26</f>
        <v>1.6130238937619676</v>
      </c>
      <c r="BA26" s="197">
        <f>('Tanzania, 2007-14'!AT26-'Tanzania, 2007-14'!D26)/'Tanzania, 2007-14'!D26</f>
        <v>5.2864630471305514</v>
      </c>
      <c r="BB26" s="197">
        <f>('Tanzania, 2007-14'!AU26-'Tanzania, 2007-14'!E26)/'Tanzania, 2007-14'!E26</f>
        <v>8.3954890117991017</v>
      </c>
      <c r="BC26" s="197">
        <f>('Tanzania, 2007-14'!AV26-'Tanzania, 2007-14'!F26)/'Tanzania, 2007-14'!F26</f>
        <v>-0.74273122031908478</v>
      </c>
      <c r="BD26" s="197">
        <f>('Tanzania, 2007-14'!AW26-'Tanzania, 2007-14'!G26)/'Tanzania, 2007-14'!G26</f>
        <v>0.34469968654833982</v>
      </c>
      <c r="BE26" s="205">
        <f t="shared" si="1"/>
        <v>0.34020281014572734</v>
      </c>
      <c r="BF26" s="204">
        <f t="shared" si="2"/>
        <v>0.23043198482313823</v>
      </c>
      <c r="BG26" s="204">
        <f t="shared" si="3"/>
        <v>0.75520900673293589</v>
      </c>
      <c r="BH26" s="204">
        <f t="shared" si="4"/>
        <v>1.1993555731141574</v>
      </c>
      <c r="BI26" s="204">
        <f t="shared" si="5"/>
        <v>-0.10610446004558353</v>
      </c>
      <c r="BJ26" s="206">
        <f t="shared" si="6"/>
        <v>4.9242812364048545E-2</v>
      </c>
    </row>
    <row r="27" spans="1:62" ht="16.5">
      <c r="A27" s="132" t="s">
        <v>28</v>
      </c>
      <c r="B27" s="23"/>
      <c r="C27" s="23"/>
      <c r="D27" s="23"/>
      <c r="E27" s="23"/>
      <c r="F27" s="23"/>
      <c r="G27" s="25"/>
      <c r="H27" s="40">
        <f>('Tanzania, 2007-14'!H27-'Tanzania, 2007-14'!B27)/'Tanzania, 2007-14'!B27</f>
        <v>-0.2314789123308128</v>
      </c>
      <c r="I27" s="37">
        <f>('Tanzania, 2007-14'!I27-'Tanzania, 2007-14'!C27)/'Tanzania, 2007-14'!C27</f>
        <v>-0.30947357188121366</v>
      </c>
      <c r="J27" s="37">
        <f>('Tanzania, 2007-14'!J27-'Tanzania, 2007-14'!D27)/'Tanzania, 2007-14'!D27</f>
        <v>-0.27763544721040495</v>
      </c>
      <c r="K27" s="37">
        <f>('Tanzania, 2007-14'!K27-'Tanzania, 2007-14'!E27)/'Tanzania, 2007-14'!E27</f>
        <v>0.57702538793926161</v>
      </c>
      <c r="L27" s="37">
        <f>('Tanzania, 2007-14'!L27-'Tanzania, 2007-14'!F27)/'Tanzania, 2007-14'!F27</f>
        <v>-0.20584467972104117</v>
      </c>
      <c r="M27" s="38">
        <f>('Tanzania, 2007-14'!M27-'Tanzania, 2007-14'!G27)/'Tanzania, 2007-14'!G27</f>
        <v>0.6075739547501402</v>
      </c>
      <c r="N27" s="37">
        <f>('Tanzania, 2007-14'!N27-'Tanzania, 2007-14'!H27)/'Tanzania, 2007-14'!H27</f>
        <v>2.1745014261430998E-2</v>
      </c>
      <c r="O27" s="37">
        <f>('Tanzania, 2007-14'!O27-'Tanzania, 2007-14'!I27)/'Tanzania, 2007-14'!I27</f>
        <v>0.17667214778781179</v>
      </c>
      <c r="P27" s="37">
        <f>('Tanzania, 2007-14'!P27-'Tanzania, 2007-14'!J27)/'Tanzania, 2007-14'!J27</f>
        <v>0.81103771301603189</v>
      </c>
      <c r="Q27" s="37">
        <f>('Tanzania, 2007-14'!Q27-'Tanzania, 2007-14'!K27)/'Tanzania, 2007-14'!K27</f>
        <v>0.80715236695334358</v>
      </c>
      <c r="R27" s="37">
        <f>('Tanzania, 2007-14'!R27-'Tanzania, 2007-14'!L27)/'Tanzania, 2007-14'!L27</f>
        <v>-0.37698248492525221</v>
      </c>
      <c r="S27" s="38">
        <f>('Tanzania, 2007-14'!S27-'Tanzania, 2007-14'!M27)/'Tanzania, 2007-14'!M27</f>
        <v>-0.11625580532495412</v>
      </c>
      <c r="T27" s="37">
        <f>('Tanzania, 2007-14'!T27-'Tanzania, 2007-14'!N27)/'Tanzania, 2007-14'!N27</f>
        <v>4.0249287166926245E-2</v>
      </c>
      <c r="U27" s="37">
        <f>('Tanzania, 2007-14'!U27-'Tanzania, 2007-14'!O27)/'Tanzania, 2007-14'!O27</f>
        <v>-0.11936286135943228</v>
      </c>
      <c r="V27" s="37">
        <f>('Tanzania, 2007-14'!V27-'Tanzania, 2007-14'!P27)/'Tanzania, 2007-14'!P27</f>
        <v>8.7366026861946944E-2</v>
      </c>
      <c r="W27" s="37">
        <f>('Tanzania, 2007-14'!W27-'Tanzania, 2007-14'!Q27)/'Tanzania, 2007-14'!Q27</f>
        <v>-5.383121503258665E-2</v>
      </c>
      <c r="X27" s="37">
        <f>('Tanzania, 2007-14'!X27-'Tanzania, 2007-14'!R27)/'Tanzania, 2007-14'!R27</f>
        <v>-2.8940272848516548E-2</v>
      </c>
      <c r="Y27" s="38">
        <f>('Tanzania, 2007-14'!Y27-'Tanzania, 2007-14'!S27)/'Tanzania, 2007-14'!S27</f>
        <v>-0.18162279207459575</v>
      </c>
      <c r="Z27" s="37">
        <f>('Tanzania, 2007-14'!Z27-'Tanzania, 2007-14'!T27)/'Tanzania, 2007-14'!T27</f>
        <v>3.9892861921711993E-2</v>
      </c>
      <c r="AA27" s="37">
        <f>('Tanzania, 2007-14'!AA27-'Tanzania, 2007-14'!U27)/'Tanzania, 2007-14'!U27</f>
        <v>0.22438212850064695</v>
      </c>
      <c r="AB27" s="37">
        <f>('Tanzania, 2007-14'!AB27-'Tanzania, 2007-14'!V27)/'Tanzania, 2007-14'!V27</f>
        <v>-4.3429569376479613E-2</v>
      </c>
      <c r="AC27" s="37">
        <f>('Tanzania, 2007-14'!AC27-'Tanzania, 2007-14'!W27)/'Tanzania, 2007-14'!W27</f>
        <v>0.37940804528233951</v>
      </c>
      <c r="AD27" s="37">
        <f>('Tanzania, 2007-14'!AD27-'Tanzania, 2007-14'!X27)/'Tanzania, 2007-14'!X27</f>
        <v>0.17690438380976597</v>
      </c>
      <c r="AE27" s="38">
        <f>('Tanzania, 2007-14'!AE27-'Tanzania, 2007-14'!Y27)/'Tanzania, 2007-14'!Y27</f>
        <v>5.4096912258056587E-2</v>
      </c>
      <c r="AF27" s="37">
        <f>('Tanzania, 2007-14'!AF27-'Tanzania, 2007-14'!Z27)/'Tanzania, 2007-14'!Z27</f>
        <v>1.2736262627877779</v>
      </c>
      <c r="AG27" s="37">
        <f>('Tanzania, 2007-14'!AG27-'Tanzania, 2007-14'!AA27)/'Tanzania, 2007-14'!AA27</f>
        <v>3.8608650782692717E-2</v>
      </c>
      <c r="AH27" s="37">
        <f>('Tanzania, 2007-14'!AH27-'Tanzania, 2007-14'!AB27)/'Tanzania, 2007-14'!AB27</f>
        <v>2.3177621002223772</v>
      </c>
      <c r="AI27" s="37">
        <f>('Tanzania, 2007-14'!AI27-'Tanzania, 2007-14'!AC27)/'Tanzania, 2007-14'!AC27</f>
        <v>8.1108143858365497E-2</v>
      </c>
      <c r="AJ27" s="37">
        <f>('Tanzania, 2007-14'!AJ27-'Tanzania, 2007-14'!AD27)/'Tanzania, 2007-14'!AD27</f>
        <v>-0.12186760352294124</v>
      </c>
      <c r="AK27" s="38">
        <f>('Tanzania, 2007-14'!AK27-'Tanzania, 2007-14'!AE27)/'Tanzania, 2007-14'!AE27</f>
        <v>-2.2481135308802535E-2</v>
      </c>
      <c r="AL27" s="37">
        <f>('Tanzania, 2007-14'!AL27-'Tanzania, 2007-14'!AF27)/'Tanzania, 2007-14'!AF27</f>
        <v>0.3058250183066365</v>
      </c>
      <c r="AM27" s="37">
        <f>('Tanzania, 2007-14'!AM27-'Tanzania, 2007-14'!AG27)/'Tanzania, 2007-14'!AG27</f>
        <v>2.3455030455242385</v>
      </c>
      <c r="AN27" s="37">
        <f>('Tanzania, 2007-14'!AN27-'Tanzania, 2007-14'!AH27)/'Tanzania, 2007-14'!AH27</f>
        <v>0.25567777476730874</v>
      </c>
      <c r="AO27" s="37">
        <f>('Tanzania, 2007-14'!AO27-'Tanzania, 2007-14'!AI27)/'Tanzania, 2007-14'!AI27</f>
        <v>3.2936727935279189</v>
      </c>
      <c r="AP27" s="37">
        <f>('Tanzania, 2007-14'!AP27-'Tanzania, 2007-14'!AJ27)/'Tanzania, 2007-14'!AJ27</f>
        <v>0.55904806929266404</v>
      </c>
      <c r="AQ27" s="38">
        <f>('Tanzania, 2007-14'!AQ27-'Tanzania, 2007-14'!AK27)/'Tanzania, 2007-14'!AK27</f>
        <v>0.83815015578317986</v>
      </c>
      <c r="AR27" s="37">
        <f>('Tanzania, 2007-14'!AR27-'Tanzania, 2007-14'!AL27)/'Tanzania, 2007-14'!AL27</f>
        <v>-0.10654326984014648</v>
      </c>
      <c r="AS27" s="37">
        <f>('Tanzania, 2007-14'!AS27-'Tanzania, 2007-14'!AM27)/'Tanzania, 2007-14'!AM27</f>
        <v>0.23171446991245151</v>
      </c>
      <c r="AT27" s="37">
        <f>('Tanzania, 2007-14'!AT27-'Tanzania, 2007-14'!AN27)/'Tanzania, 2007-14'!AN27</f>
        <v>1.3415395256847132E-2</v>
      </c>
      <c r="AU27" s="37">
        <f>('Tanzania, 2007-14'!AU27-'Tanzania, 2007-14'!AO27)/'Tanzania, 2007-14'!AO27</f>
        <v>0.39210730233679592</v>
      </c>
      <c r="AV27" s="37">
        <f>('Tanzania, 2007-14'!AV27-'Tanzania, 2007-14'!AP27)/'Tanzania, 2007-14'!AP27</f>
        <v>-0.36288238880883494</v>
      </c>
      <c r="AW27" s="38">
        <f>('Tanzania, 2007-14'!AW27-'Tanzania, 2007-14'!AQ27)/'Tanzania, 2007-14'!AQ27</f>
        <v>-0.21411330245098112</v>
      </c>
      <c r="AX27" s="7"/>
      <c r="AY27" s="201">
        <f>('Tanzania, 2007-14'!AR27-'Tanzania, 2007-14'!B27)/'Tanzania, 2007-14'!B27</f>
        <v>1.2532113315734108</v>
      </c>
      <c r="AZ27" s="197">
        <f>('Tanzania, 2007-14'!AS27-'Tanzania, 2007-14'!C27)/'Tanzania, 2007-14'!C27</f>
        <v>2.7494983401416437</v>
      </c>
      <c r="BA27" s="197">
        <f>('Tanzania, 2007-14'!AT27-'Tanzania, 2007-14'!D27)/'Tanzania, 2007-14'!D27</f>
        <v>4.7449675412833017</v>
      </c>
      <c r="BB27" s="197">
        <f>('Tanzania, 2007-14'!AU27-'Tanzania, 2007-14'!E27)/'Tanzania, 2007-14'!E27</f>
        <v>23.036189664515938</v>
      </c>
      <c r="BC27" s="197">
        <f>('Tanzania, 2007-14'!AV27-'Tanzania, 2007-14'!F27)/'Tanzania, 2007-14'!F27</f>
        <v>-0.50678991888147051</v>
      </c>
      <c r="BD27" s="197">
        <f>('Tanzania, 2007-14'!AW27-'Tanzania, 2007-14'!G27)/'Tanzania, 2007-14'!G27</f>
        <v>0.73060387770632496</v>
      </c>
      <c r="BE27" s="205">
        <f t="shared" si="1"/>
        <v>0.17903019022477298</v>
      </c>
      <c r="BF27" s="204">
        <f t="shared" si="2"/>
        <v>0.39278547716309198</v>
      </c>
      <c r="BG27" s="204">
        <f t="shared" si="3"/>
        <v>0.67785250589761448</v>
      </c>
      <c r="BH27" s="204">
        <f t="shared" si="4"/>
        <v>3.2908842377879912</v>
      </c>
      <c r="BI27" s="204">
        <f t="shared" si="5"/>
        <v>-7.2398559840210069E-2</v>
      </c>
      <c r="BJ27" s="206">
        <f t="shared" si="6"/>
        <v>0.10437198252947499</v>
      </c>
    </row>
    <row r="28" spans="1:62" ht="16.5">
      <c r="A28" s="132" t="s">
        <v>30</v>
      </c>
      <c r="B28" s="23"/>
      <c r="C28" s="23"/>
      <c r="D28" s="23"/>
      <c r="E28" s="23"/>
      <c r="F28" s="23"/>
      <c r="G28" s="25"/>
      <c r="H28" s="40">
        <f>('Tanzania, 2007-14'!H28-'Tanzania, 2007-14'!B28)/'Tanzania, 2007-14'!B28</f>
        <v>-0.70207322867531263</v>
      </c>
      <c r="I28" s="37">
        <f>('Tanzania, 2007-14'!I28-'Tanzania, 2007-14'!C28)/'Tanzania, 2007-14'!C28</f>
        <v>-0.78123511388458533</v>
      </c>
      <c r="J28" s="37">
        <f>('Tanzania, 2007-14'!J28-'Tanzania, 2007-14'!D28)/'Tanzania, 2007-14'!D28</f>
        <v>-0.62360079255821865</v>
      </c>
      <c r="K28" s="37">
        <f>('Tanzania, 2007-14'!K28-'Tanzania, 2007-14'!E28)/'Tanzania, 2007-14'!E28</f>
        <v>-0.12299072119228033</v>
      </c>
      <c r="L28" s="37">
        <f>('Tanzania, 2007-14'!L28-'Tanzania, 2007-14'!F28)/'Tanzania, 2007-14'!F28</f>
        <v>-0.90593284715789468</v>
      </c>
      <c r="M28" s="38">
        <f>('Tanzania, 2007-14'!M28-'Tanzania, 2007-14'!G28)/'Tanzania, 2007-14'!G28</f>
        <v>-0.90671238970541512</v>
      </c>
      <c r="N28" s="37">
        <f>('Tanzania, 2007-14'!N28-'Tanzania, 2007-14'!H28)/'Tanzania, 2007-14'!H28</f>
        <v>2.2392648851677865</v>
      </c>
      <c r="O28" s="37">
        <f>('Tanzania, 2007-14'!O28-'Tanzania, 2007-14'!I28)/'Tanzania, 2007-14'!I28</f>
        <v>2.613765562082961</v>
      </c>
      <c r="P28" s="37">
        <f>('Tanzania, 2007-14'!P28-'Tanzania, 2007-14'!J28)/'Tanzania, 2007-14'!J28</f>
        <v>0.96311448151028878</v>
      </c>
      <c r="Q28" s="37">
        <f>('Tanzania, 2007-14'!Q28-'Tanzania, 2007-14'!K28)/'Tanzania, 2007-14'!K28</f>
        <v>1.3822517961067908</v>
      </c>
      <c r="R28" s="37">
        <f>('Tanzania, 2007-14'!R28-'Tanzania, 2007-14'!L28)/'Tanzania, 2007-14'!L28</f>
        <v>15.504856857287994</v>
      </c>
      <c r="S28" s="38">
        <f>('Tanzania, 2007-14'!S28-'Tanzania, 2007-14'!M28)/'Tanzania, 2007-14'!M28</f>
        <v>15.504849382224981</v>
      </c>
      <c r="T28" s="37">
        <f>('Tanzania, 2007-14'!T28-'Tanzania, 2007-14'!N28)/'Tanzania, 2007-14'!N28</f>
        <v>1.3493938050782723</v>
      </c>
      <c r="U28" s="37">
        <f>('Tanzania, 2007-14'!U28-'Tanzania, 2007-14'!O28)/'Tanzania, 2007-14'!O28</f>
        <v>1.2041414486975082</v>
      </c>
      <c r="V28" s="37">
        <f>('Tanzania, 2007-14'!V28-'Tanzania, 2007-14'!P28)/'Tanzania, 2007-14'!P28</f>
        <v>2.2602040303831119</v>
      </c>
      <c r="W28" s="37">
        <f>('Tanzania, 2007-14'!W28-'Tanzania, 2007-14'!Q28)/'Tanzania, 2007-14'!Q28</f>
        <v>1.5170290775252104</v>
      </c>
      <c r="X28" s="37">
        <f>('Tanzania, 2007-14'!X28-'Tanzania, 2007-14'!R28)/'Tanzania, 2007-14'!R28</f>
        <v>0.22326897527872666</v>
      </c>
      <c r="Y28" s="38">
        <f>('Tanzania, 2007-14'!Y28-'Tanzania, 2007-14'!S28)/'Tanzania, 2007-14'!S28</f>
        <v>0.73140983108975344</v>
      </c>
      <c r="Z28" s="37">
        <f>('Tanzania, 2007-14'!Z28-'Tanzania, 2007-14'!T28)/'Tanzania, 2007-14'!T28</f>
        <v>0.23384540554210606</v>
      </c>
      <c r="AA28" s="37">
        <f>('Tanzania, 2007-14'!AA28-'Tanzania, 2007-14'!U28)/'Tanzania, 2007-14'!U28</f>
        <v>1.0290113205751807</v>
      </c>
      <c r="AB28" s="37">
        <f>('Tanzania, 2007-14'!AB28-'Tanzania, 2007-14'!V28)/'Tanzania, 2007-14'!V28</f>
        <v>7.9518366414361372E-2</v>
      </c>
      <c r="AC28" s="37">
        <f>('Tanzania, 2007-14'!AC28-'Tanzania, 2007-14'!W28)/'Tanzania, 2007-14'!W28</f>
        <v>0.59941067443532747</v>
      </c>
      <c r="AD28" s="37">
        <f>('Tanzania, 2007-14'!AD28-'Tanzania, 2007-14'!X28)/'Tanzania, 2007-14'!X28</f>
        <v>0.74238348740148019</v>
      </c>
      <c r="AE28" s="38">
        <f>('Tanzania, 2007-14'!AE28-'Tanzania, 2007-14'!Y28)/'Tanzania, 2007-14'!Y28</f>
        <v>1.9725930799637785</v>
      </c>
      <c r="AF28" s="37">
        <f>('Tanzania, 2007-14'!AF28-'Tanzania, 2007-14'!Z28)/'Tanzania, 2007-14'!Z28</f>
        <v>0.42621089187042938</v>
      </c>
      <c r="AG28" s="37">
        <f>('Tanzania, 2007-14'!AG28-'Tanzania, 2007-14'!AA28)/'Tanzania, 2007-14'!AA28</f>
        <v>0.4994966178252957</v>
      </c>
      <c r="AH28" s="37">
        <f>('Tanzania, 2007-14'!AH28-'Tanzania, 2007-14'!AB28)/'Tanzania, 2007-14'!AB28</f>
        <v>0.92075505489313458</v>
      </c>
      <c r="AI28" s="37">
        <f>('Tanzania, 2007-14'!AI28-'Tanzania, 2007-14'!AC28)/'Tanzania, 2007-14'!AC28</f>
        <v>0.45671067563143114</v>
      </c>
      <c r="AJ28" s="37">
        <f>('Tanzania, 2007-14'!AJ28-'Tanzania, 2007-14'!AD28)/'Tanzania, 2007-14'!AD28</f>
        <v>-0.58344370237486687</v>
      </c>
      <c r="AK28" s="38">
        <f>('Tanzania, 2007-14'!AK28-'Tanzania, 2007-14'!AE28)/'Tanzania, 2007-14'!AE28</f>
        <v>0.55006048112049</v>
      </c>
      <c r="AL28" s="37">
        <f>('Tanzania, 2007-14'!AL28-'Tanzania, 2007-14'!AF28)/'Tanzania, 2007-14'!AF28</f>
        <v>9.5446697228718735E-2</v>
      </c>
      <c r="AM28" s="37">
        <f>('Tanzania, 2007-14'!AM28-'Tanzania, 2007-14'!AG28)/'Tanzania, 2007-14'!AG28</f>
        <v>-0.28475070283611076</v>
      </c>
      <c r="AN28" s="37">
        <f>('Tanzania, 2007-14'!AN28-'Tanzania, 2007-14'!AH28)/'Tanzania, 2007-14'!AH28</f>
        <v>-7.9665268565174335E-2</v>
      </c>
      <c r="AO28" s="37">
        <f>('Tanzania, 2007-14'!AO28-'Tanzania, 2007-14'!AI28)/'Tanzania, 2007-14'!AI28</f>
        <v>-6.7525886147361089E-2</v>
      </c>
      <c r="AP28" s="37">
        <f>('Tanzania, 2007-14'!AP28-'Tanzania, 2007-14'!AJ28)/'Tanzania, 2007-14'!AJ28</f>
        <v>1.743919735799188</v>
      </c>
      <c r="AQ28" s="38">
        <f>('Tanzania, 2007-14'!AQ28-'Tanzania, 2007-14'!AK28)/'Tanzania, 2007-14'!AK28</f>
        <v>-0.52600398934556969</v>
      </c>
      <c r="AR28" s="37">
        <f>('Tanzania, 2007-14'!AR28-'Tanzania, 2007-14'!AL28)/'Tanzania, 2007-14'!AL28</f>
        <v>-8.2431216269923904E-2</v>
      </c>
      <c r="AS28" s="37">
        <f>('Tanzania, 2007-14'!AS28-'Tanzania, 2007-14'!AM28)/'Tanzania, 2007-14'!AM28</f>
        <v>2.5588899077947304E-3</v>
      </c>
      <c r="AT28" s="37">
        <f>('Tanzania, 2007-14'!AT28-'Tanzania, 2007-14'!AN28)/'Tanzania, 2007-14'!AN28</f>
        <v>0.17992520775691506</v>
      </c>
      <c r="AU28" s="37">
        <f>('Tanzania, 2007-14'!AU28-'Tanzania, 2007-14'!AO28)/'Tanzania, 2007-14'!AO28</f>
        <v>0.13813027679271928</v>
      </c>
      <c r="AV28" s="37">
        <f>('Tanzania, 2007-14'!AV28-'Tanzania, 2007-14'!AP28)/'Tanzania, 2007-14'!AP28</f>
        <v>-0.91081604357726853</v>
      </c>
      <c r="AW28" s="38">
        <f>('Tanzania, 2007-14'!AW28-'Tanzania, 2007-14'!AQ28)/'Tanzania, 2007-14'!AQ28</f>
        <v>-0.29364716786779005</v>
      </c>
      <c r="AX28" s="7"/>
      <c r="AY28" s="201">
        <f>('Tanzania, 2007-14'!AR28-'Tanzania, 2007-14'!B28)/'Tanzania, 2007-14'!B28</f>
        <v>3.0103861341166471</v>
      </c>
      <c r="AZ28" s="197">
        <f>('Tanzania, 2007-14'!AS28-'Tanzania, 2007-14'!C28)/'Tanzania, 2007-14'!C28</f>
        <v>2.8016693715334173</v>
      </c>
      <c r="BA28" s="197">
        <f>('Tanzania, 2007-14'!AT28-'Tanzania, 2007-14'!D28)/'Tanzania, 2007-14'!D28</f>
        <v>4.4242714937352039</v>
      </c>
      <c r="BB28" s="197">
        <f>('Tanzania, 2007-14'!AU28-'Tanzania, 2007-14'!E28)/'Tanzania, 2007-14'!E28</f>
        <v>12.002957353680124</v>
      </c>
      <c r="BC28" s="197">
        <f>('Tanzania, 2007-14'!AV28-'Tanzania, 2007-14'!F28)/'Tanzania, 2007-14'!F28</f>
        <v>-0.66267594515789474</v>
      </c>
      <c r="BD28" s="197">
        <f>('Tanzania, 2007-14'!AW28-'Tanzania, 2007-14'!G28)/'Tanzania, 2007-14'!G28</f>
        <v>3.1125945579147309</v>
      </c>
      <c r="BE28" s="205">
        <f t="shared" si="1"/>
        <v>0.43005516201666388</v>
      </c>
      <c r="BF28" s="204">
        <f t="shared" si="2"/>
        <v>0.40023848164763104</v>
      </c>
      <c r="BG28" s="204">
        <f t="shared" si="3"/>
        <v>0.63203878481931486</v>
      </c>
      <c r="BH28" s="204">
        <f t="shared" si="4"/>
        <v>1.7147081933828747</v>
      </c>
      <c r="BI28" s="204">
        <f t="shared" si="5"/>
        <v>-9.4667992165413536E-2</v>
      </c>
      <c r="BJ28" s="206">
        <f t="shared" si="6"/>
        <v>0.44465636541639014</v>
      </c>
    </row>
    <row r="29" spans="1:62" ht="16.5">
      <c r="A29" s="132" t="s">
        <v>31</v>
      </c>
      <c r="B29" s="23"/>
      <c r="C29" s="23"/>
      <c r="D29" s="23"/>
      <c r="E29" s="23"/>
      <c r="F29" s="23"/>
      <c r="G29" s="25"/>
      <c r="H29" s="40">
        <f>('Tanzania, 2007-14'!H29-'Tanzania, 2007-14'!B29)/'Tanzania, 2007-14'!B29</f>
        <v>1.606879940842427</v>
      </c>
      <c r="I29" s="37">
        <f>('Tanzania, 2007-14'!I29-'Tanzania, 2007-14'!C29)/'Tanzania, 2007-14'!C29</f>
        <v>0.49670967620567252</v>
      </c>
      <c r="J29" s="37">
        <f>('Tanzania, 2007-14'!J29-'Tanzania, 2007-14'!D29)/'Tanzania, 2007-14'!D29</f>
        <v>-0.11351115111111104</v>
      </c>
      <c r="K29" s="37">
        <f>('Tanzania, 2007-14'!K29-'Tanzania, 2007-14'!E29)/'Tanzania, 2007-14'!E29</f>
        <v>1.051178124644816</v>
      </c>
      <c r="L29" s="37">
        <f>('Tanzania, 2007-14'!L29-'Tanzania, 2007-14'!F29)/'Tanzania, 2007-14'!F29</f>
        <v>4.0406784164913017</v>
      </c>
      <c r="M29" s="38">
        <f>('Tanzania, 2007-14'!M29-'Tanzania, 2007-14'!G29)/'Tanzania, 2007-14'!G29</f>
        <v>2.9300682958107087</v>
      </c>
      <c r="N29" s="37">
        <f>('Tanzania, 2007-14'!N29-'Tanzania, 2007-14'!H29)/'Tanzania, 2007-14'!H29</f>
        <v>2.1875799963962002</v>
      </c>
      <c r="O29" s="37">
        <f>('Tanzania, 2007-14'!O29-'Tanzania, 2007-14'!I29)/'Tanzania, 2007-14'!I29</f>
        <v>1.3738066554648893</v>
      </c>
      <c r="P29" s="37">
        <f>('Tanzania, 2007-14'!P29-'Tanzania, 2007-14'!J29)/'Tanzania, 2007-14'!J29</f>
        <v>8.8309045221003739</v>
      </c>
      <c r="Q29" s="37">
        <f>('Tanzania, 2007-14'!Q29-'Tanzania, 2007-14'!K29)/'Tanzania, 2007-14'!K29</f>
        <v>8.9564746796764876</v>
      </c>
      <c r="R29" s="37">
        <f>('Tanzania, 2007-14'!R29-'Tanzania, 2007-14'!L29)/'Tanzania, 2007-14'!L29</f>
        <v>0.53475381560975821</v>
      </c>
      <c r="S29" s="38">
        <f>('Tanzania, 2007-14'!S29-'Tanzania, 2007-14'!M29)/'Tanzania, 2007-14'!M29</f>
        <v>6.4998293141642113E-2</v>
      </c>
      <c r="T29" s="37">
        <f>('Tanzania, 2007-14'!T29-'Tanzania, 2007-14'!N29)/'Tanzania, 2007-14'!N29</f>
        <v>-0.12755152682675314</v>
      </c>
      <c r="U29" s="37">
        <f>('Tanzania, 2007-14'!U29-'Tanzania, 2007-14'!O29)/'Tanzania, 2007-14'!O29</f>
        <v>0.24214655045973013</v>
      </c>
      <c r="V29" s="37">
        <f>('Tanzania, 2007-14'!V29-'Tanzania, 2007-14'!P29)/'Tanzania, 2007-14'!P29</f>
        <v>-0.20738781256912936</v>
      </c>
      <c r="W29" s="37">
        <f>('Tanzania, 2007-14'!W29-'Tanzania, 2007-14'!Q29)/'Tanzania, 2007-14'!Q29</f>
        <v>0.30036660369244278</v>
      </c>
      <c r="X29" s="37">
        <f>('Tanzania, 2007-14'!X29-'Tanzania, 2007-14'!R29)/'Tanzania, 2007-14'!R29</f>
        <v>-3.1939725866722015E-4</v>
      </c>
      <c r="Y29" s="38">
        <f>('Tanzania, 2007-14'!Y29-'Tanzania, 2007-14'!S29)/'Tanzania, 2007-14'!S29</f>
        <v>0.14819946746091106</v>
      </c>
      <c r="Z29" s="37">
        <f>('Tanzania, 2007-14'!Z29-'Tanzania, 2007-14'!T29)/'Tanzania, 2007-14'!T29</f>
        <v>0.10008562185688748</v>
      </c>
      <c r="AA29" s="37">
        <f>('Tanzania, 2007-14'!AA29-'Tanzania, 2007-14'!U29)/'Tanzania, 2007-14'!U29</f>
        <v>0.22028067488367079</v>
      </c>
      <c r="AB29" s="37">
        <f>('Tanzania, 2007-14'!AB29-'Tanzania, 2007-14'!V29)/'Tanzania, 2007-14'!V29</f>
        <v>-0.19577951690101644</v>
      </c>
      <c r="AC29" s="37">
        <f>('Tanzania, 2007-14'!AC29-'Tanzania, 2007-14'!W29)/'Tanzania, 2007-14'!W29</f>
        <v>-6.5289075150733455E-2</v>
      </c>
      <c r="AD29" s="37">
        <f>('Tanzania, 2007-14'!AD29-'Tanzania, 2007-14'!X29)/'Tanzania, 2007-14'!X29</f>
        <v>0.47392904797855873</v>
      </c>
      <c r="AE29" s="38">
        <f>('Tanzania, 2007-14'!AE29-'Tanzania, 2007-14'!Y29)/'Tanzania, 2007-14'!Y29</f>
        <v>0.742161532006128</v>
      </c>
      <c r="AF29" s="37">
        <f>('Tanzania, 2007-14'!AF29-'Tanzania, 2007-14'!Z29)/'Tanzania, 2007-14'!Z29</f>
        <v>-0.28680996446420826</v>
      </c>
      <c r="AG29" s="37">
        <f>('Tanzania, 2007-14'!AG29-'Tanzania, 2007-14'!AA29)/'Tanzania, 2007-14'!AA29</f>
        <v>-0.43711614360320222</v>
      </c>
      <c r="AH29" s="37">
        <f>('Tanzania, 2007-14'!AH29-'Tanzania, 2007-14'!AB29)/'Tanzania, 2007-14'!AB29</f>
        <v>-3.5675767598451702E-2</v>
      </c>
      <c r="AI29" s="37">
        <f>('Tanzania, 2007-14'!AI29-'Tanzania, 2007-14'!AC29)/'Tanzania, 2007-14'!AC29</f>
        <v>-0.34328442808163911</v>
      </c>
      <c r="AJ29" s="37">
        <f>('Tanzania, 2007-14'!AJ29-'Tanzania, 2007-14'!AD29)/'Tanzania, 2007-14'!AD29</f>
        <v>-0.45995113870089305</v>
      </c>
      <c r="AK29" s="38">
        <f>('Tanzania, 2007-14'!AK29-'Tanzania, 2007-14'!AE29)/'Tanzania, 2007-14'!AE29</f>
        <v>-0.52911823901948085</v>
      </c>
      <c r="AL29" s="37">
        <f>('Tanzania, 2007-14'!AL29-'Tanzania, 2007-14'!AF29)/'Tanzania, 2007-14'!AF29</f>
        <v>0.85942037905194124</v>
      </c>
      <c r="AM29" s="37">
        <f>('Tanzania, 2007-14'!AM29-'Tanzania, 2007-14'!AG29)/'Tanzania, 2007-14'!AG29</f>
        <v>2.3619220303350312</v>
      </c>
      <c r="AN29" s="37">
        <f>('Tanzania, 2007-14'!AN29-'Tanzania, 2007-14'!AH29)/'Tanzania, 2007-14'!AH29</f>
        <v>1.6155180372469535</v>
      </c>
      <c r="AO29" s="37">
        <f>('Tanzania, 2007-14'!AO29-'Tanzania, 2007-14'!AI29)/'Tanzania, 2007-14'!AI29</f>
        <v>2.4950371972919125</v>
      </c>
      <c r="AP29" s="37">
        <f>('Tanzania, 2007-14'!AP29-'Tanzania, 2007-14'!AJ29)/'Tanzania, 2007-14'!AJ29</f>
        <v>-7.139258447582407E-2</v>
      </c>
      <c r="AQ29" s="38">
        <f>('Tanzania, 2007-14'!AQ29-'Tanzania, 2007-14'!AK29)/'Tanzania, 2007-14'!AK29</f>
        <v>2.179892832910713</v>
      </c>
      <c r="AR29" s="37">
        <f>('Tanzania, 2007-14'!AR29-'Tanzania, 2007-14'!AL29)/'Tanzania, 2007-14'!AL29</f>
        <v>0.13716072893584758</v>
      </c>
      <c r="AS29" s="37">
        <f>('Tanzania, 2007-14'!AS29-'Tanzania, 2007-14'!AM29)/'Tanzania, 2007-14'!AM29</f>
        <v>-0.47100990014041744</v>
      </c>
      <c r="AT29" s="37">
        <f>('Tanzania, 2007-14'!AT29-'Tanzania, 2007-14'!AN29)/'Tanzania, 2007-14'!AN29</f>
        <v>0.11878950781019937</v>
      </c>
      <c r="AU29" s="37">
        <f>('Tanzania, 2007-14'!AU29-'Tanzania, 2007-14'!AO29)/'Tanzania, 2007-14'!AO29</f>
        <v>-0.36749348797689835</v>
      </c>
      <c r="AV29" s="37">
        <f>('Tanzania, 2007-14'!AV29-'Tanzania, 2007-14'!AP29)/'Tanzania, 2007-14'!AP29</f>
        <v>0.20086200300856716</v>
      </c>
      <c r="AW29" s="38">
        <f>('Tanzania, 2007-14'!AW29-'Tanzania, 2007-14'!AQ29)/'Tanzania, 2007-14'!AQ29</f>
        <v>-0.62659286396425862</v>
      </c>
      <c r="AX29" s="7"/>
      <c r="AY29" s="201">
        <f>('Tanzania, 2007-14'!AR29-'Tanzania, 2007-14'!B29)/'Tanzania, 2007-14'!B29</f>
        <v>11.026883521082645</v>
      </c>
      <c r="AZ29" s="197">
        <f>('Tanzania, 2007-14'!AS29-'Tanzania, 2007-14'!C29)/'Tanzania, 2007-14'!C29</f>
        <v>4.3910015314441555</v>
      </c>
      <c r="BA29" s="197">
        <f>('Tanzania, 2007-14'!AT29-'Tanzania, 2007-14'!D29)/'Tanzania, 2007-14'!D29</f>
        <v>14.675875866666665</v>
      </c>
      <c r="BB29" s="197">
        <f>('Tanzania, 2007-14'!AU29-'Tanzania, 2007-14'!E29)/'Tanzania, 2007-14'!E29</f>
        <v>35.036799515226562</v>
      </c>
      <c r="BC29" s="197">
        <f>('Tanzania, 2007-14'!AV29-'Tanzania, 2007-14'!F29)/'Tanzania, 2007-14'!F29</f>
        <v>5.8647363461557527</v>
      </c>
      <c r="BD29" s="197">
        <f>('Tanzania, 2007-14'!AW29-'Tanzania, 2007-14'!G29)/'Tanzania, 2007-14'!G29</f>
        <v>3.6812489374868225</v>
      </c>
      <c r="BE29" s="205">
        <f t="shared" si="1"/>
        <v>1.5752690744403779</v>
      </c>
      <c r="BF29" s="204">
        <f t="shared" si="2"/>
        <v>0.62728593306345082</v>
      </c>
      <c r="BG29" s="204">
        <f t="shared" si="3"/>
        <v>2.0965536952380952</v>
      </c>
      <c r="BH29" s="204">
        <f t="shared" si="4"/>
        <v>5.0052570736037945</v>
      </c>
      <c r="BI29" s="204">
        <f t="shared" si="5"/>
        <v>0.83781947802225043</v>
      </c>
      <c r="BJ29" s="206">
        <f t="shared" si="6"/>
        <v>0.52589270535526034</v>
      </c>
    </row>
    <row r="30" spans="1:62" ht="16.5">
      <c r="A30" s="132" t="s">
        <v>32</v>
      </c>
      <c r="B30" s="23"/>
      <c r="C30" s="23"/>
      <c r="D30" s="23"/>
      <c r="E30" s="23"/>
      <c r="F30" s="23"/>
      <c r="G30" s="25"/>
      <c r="H30" s="40">
        <f>('Tanzania, 2007-14'!H30-'Tanzania, 2007-14'!B30)/'Tanzania, 2007-14'!B30</f>
        <v>1.6068799413654355</v>
      </c>
      <c r="I30" s="37">
        <f>('Tanzania, 2007-14'!I30-'Tanzania, 2007-14'!C30)/'Tanzania, 2007-14'!C30</f>
        <v>0.49670967689601381</v>
      </c>
      <c r="J30" s="37">
        <f>('Tanzania, 2007-14'!J30-'Tanzania, 2007-14'!D30)/'Tanzania, 2007-14'!D30</f>
        <v>-0.11351115133333328</v>
      </c>
      <c r="K30" s="37">
        <f>('Tanzania, 2007-14'!K30-'Tanzania, 2007-14'!E30)/'Tanzania, 2007-14'!E30</f>
        <v>1.0511781241306331</v>
      </c>
      <c r="L30" s="37">
        <f>('Tanzania, 2007-14'!L30-'Tanzania, 2007-14'!F30)/'Tanzania, 2007-14'!F30</f>
        <v>4.0406784168874639</v>
      </c>
      <c r="M30" s="38">
        <f>('Tanzania, 2007-14'!M30-'Tanzania, 2007-14'!G30)/'Tanzania, 2007-14'!G30</f>
        <v>2.930068296402899</v>
      </c>
      <c r="N30" s="37">
        <f>('Tanzania, 2007-14'!N30-'Tanzania, 2007-14'!H30)/'Tanzania, 2007-14'!H30</f>
        <v>-7.131491284835903E-2</v>
      </c>
      <c r="O30" s="37">
        <f>('Tanzania, 2007-14'!O30-'Tanzania, 2007-14'!I30)/'Tanzania, 2007-14'!I30</f>
        <v>-0.29515999154011291</v>
      </c>
      <c r="P30" s="37">
        <f>('Tanzania, 2007-14'!P30-'Tanzania, 2007-14'!J30)/'Tanzania, 2007-14'!J30</f>
        <v>-0.54777641748910344</v>
      </c>
      <c r="Q30" s="37">
        <f>('Tanzania, 2007-14'!Q30-'Tanzania, 2007-14'!K30)/'Tanzania, 2007-14'!K30</f>
        <v>-0.42220626320298149</v>
      </c>
      <c r="R30" s="37">
        <f>('Tanzania, 2007-14'!R30-'Tanzania, 2007-14'!L30)/'Tanzania, 2007-14'!L30</f>
        <v>4.7226345774713303E-2</v>
      </c>
      <c r="S30" s="38">
        <f>('Tanzania, 2007-14'!S30-'Tanzania, 2007-14'!M30)/'Tanzania, 2007-14'!M30</f>
        <v>-0.27323113734831705</v>
      </c>
      <c r="T30" s="37">
        <f>('Tanzania, 2007-14'!T30-'Tanzania, 2007-14'!N30)/'Tanzania, 2007-14'!N30</f>
        <v>-0.54347264846584109</v>
      </c>
      <c r="U30" s="37">
        <f>('Tanzania, 2007-14'!U30-'Tanzania, 2007-14'!O30)/'Tanzania, 2007-14'!O30</f>
        <v>-0.36793873126993698</v>
      </c>
      <c r="V30" s="37">
        <f>('Tanzania, 2007-14'!V30-'Tanzania, 2007-14'!P30)/'Tanzania, 2007-14'!P30</f>
        <v>-0.31368875546902492</v>
      </c>
      <c r="W30" s="37">
        <f>('Tanzania, 2007-14'!W30-'Tanzania, 2007-14'!Q30)/'Tanzania, 2007-14'!Q30</f>
        <v>-8.5755179225344841E-2</v>
      </c>
      <c r="X30" s="37">
        <f>('Tanzania, 2007-14'!X30-'Tanzania, 2007-14'!R30)/'Tanzania, 2007-14'!R30</f>
        <v>-0.56815996866636775</v>
      </c>
      <c r="Y30" s="38">
        <f>('Tanzania, 2007-14'!Y30-'Tanzania, 2007-14'!S30)/'Tanzania, 2007-14'!S30</f>
        <v>-0.4066611282116368</v>
      </c>
      <c r="Z30" s="37">
        <f>('Tanzania, 2007-14'!Z30-'Tanzania, 2007-14'!T30)/'Tanzania, 2007-14'!T30</f>
        <v>1.1291628131529208</v>
      </c>
      <c r="AA30" s="37">
        <f>('Tanzania, 2007-14'!AA30-'Tanzania, 2007-14'!U30)/'Tanzania, 2007-14'!U30</f>
        <v>1.078060612394385</v>
      </c>
      <c r="AB30" s="37">
        <f>('Tanzania, 2007-14'!AB30-'Tanzania, 2007-14'!V30)/'Tanzania, 2007-14'!V30</f>
        <v>9.7848985991405207E-2</v>
      </c>
      <c r="AC30" s="37">
        <f>('Tanzania, 2007-14'!AC30-'Tanzania, 2007-14'!W30)/'Tanzania, 2007-14'!W30</f>
        <v>0.44742443957473732</v>
      </c>
      <c r="AD30" s="37">
        <f>('Tanzania, 2007-14'!AD30-'Tanzania, 2007-14'!X30)/'Tanzania, 2007-14'!X30</f>
        <v>1.3052563519452023</v>
      </c>
      <c r="AE30" s="38">
        <f>('Tanzania, 2007-14'!AE30-'Tanzania, 2007-14'!Y30)/'Tanzania, 2007-14'!Y30</f>
        <v>1.2114032746602719</v>
      </c>
      <c r="AF30" s="37">
        <f>('Tanzania, 2007-14'!AF30-'Tanzania, 2007-14'!Z30)/'Tanzania, 2007-14'!Z30</f>
        <v>0.12403495120766291</v>
      </c>
      <c r="AG30" s="37">
        <f>('Tanzania, 2007-14'!AG30-'Tanzania, 2007-14'!AA30)/'Tanzania, 2007-14'!AA30</f>
        <v>-4.3291622714007758E-2</v>
      </c>
      <c r="AH30" s="37">
        <f>('Tanzania, 2007-14'!AH30-'Tanzania, 2007-14'!AB30)/'Tanzania, 2007-14'!AB30</f>
        <v>0.49690349380562671</v>
      </c>
      <c r="AI30" s="37">
        <f>('Tanzania, 2007-14'!AI30-'Tanzania, 2007-14'!AC30)/'Tanzania, 2007-14'!AC30</f>
        <v>-0.30522772884681032</v>
      </c>
      <c r="AJ30" s="37">
        <f>('Tanzania, 2007-14'!AJ30-'Tanzania, 2007-14'!AD30)/'Tanzania, 2007-14'!AD30</f>
        <v>9.3714776079034973E-2</v>
      </c>
      <c r="AK30" s="38">
        <f>('Tanzania, 2007-14'!AK30-'Tanzania, 2007-14'!AE30)/'Tanzania, 2007-14'!AE30</f>
        <v>-7.0411591582551303E-3</v>
      </c>
      <c r="AL30" s="37">
        <f>('Tanzania, 2007-14'!AL30-'Tanzania, 2007-14'!AF30)/'Tanzania, 2007-14'!AF30</f>
        <v>-6.9537483611279621E-2</v>
      </c>
      <c r="AM30" s="37">
        <f>('Tanzania, 2007-14'!AM30-'Tanzania, 2007-14'!AG30)/'Tanzania, 2007-14'!AG30</f>
        <v>2.6923509329317001</v>
      </c>
      <c r="AN30" s="37">
        <f>('Tanzania, 2007-14'!AN30-'Tanzania, 2007-14'!AH30)/'Tanzania, 2007-14'!AH30</f>
        <v>-0.64596905578902164</v>
      </c>
      <c r="AO30" s="37">
        <f>('Tanzania, 2007-14'!AO30-'Tanzania, 2007-14'!AI30)/'Tanzania, 2007-14'!AI30</f>
        <v>6.0331940706625842</v>
      </c>
      <c r="AP30" s="37">
        <f>('Tanzania, 2007-14'!AP30-'Tanzania, 2007-14'!AJ30)/'Tanzania, 2007-14'!AJ30</f>
        <v>-5.385005462083977E-3</v>
      </c>
      <c r="AQ30" s="38">
        <f>('Tanzania, 2007-14'!AQ30-'Tanzania, 2007-14'!AK30)/'Tanzania, 2007-14'!AK30</f>
        <v>2.3688425709067307</v>
      </c>
      <c r="AR30" s="37">
        <f>('Tanzania, 2007-14'!AR30-'Tanzania, 2007-14'!AL30)/'Tanzania, 2007-14'!AL30</f>
        <v>0.16632260115305683</v>
      </c>
      <c r="AS30" s="37">
        <f>('Tanzania, 2007-14'!AS30-'Tanzania, 2007-14'!AM30)/'Tanzania, 2007-14'!AM30</f>
        <v>-0.68155424112437923</v>
      </c>
      <c r="AT30" s="37">
        <f>('Tanzania, 2007-14'!AT30-'Tanzania, 2007-14'!AN30)/'Tanzania, 2007-14'!AN30</f>
        <v>-0.70556983039686627</v>
      </c>
      <c r="AU30" s="37">
        <f>('Tanzania, 2007-14'!AU30-'Tanzania, 2007-14'!AO30)/'Tanzania, 2007-14'!AO30</f>
        <v>-0.95342111610859126</v>
      </c>
      <c r="AV30" s="37">
        <f>('Tanzania, 2007-14'!AV30-'Tanzania, 2007-14'!AP30)/'Tanzania, 2007-14'!AP30</f>
        <v>0.20086200284346711</v>
      </c>
      <c r="AW30" s="38">
        <f>('Tanzania, 2007-14'!AW30-'Tanzania, 2007-14'!AQ30)/'Tanzania, 2007-14'!AQ30</f>
        <v>-0.62659286397284408</v>
      </c>
      <c r="AX30" s="7"/>
      <c r="AY30" s="201">
        <f>('Tanzania, 2007-14'!AR30-'Tanzania, 2007-14'!B30)/'Tanzania, 2007-14'!B30</f>
        <v>1.8705331462440526</v>
      </c>
      <c r="AZ30" s="197">
        <f>('Tanzania, 2007-14'!AS30-'Tanzania, 2007-14'!C30)/'Tanzania, 2007-14'!C30</f>
        <v>0.55870353664321282</v>
      </c>
      <c r="BA30" s="197">
        <f>('Tanzania, 2007-14'!AT30-'Tanzania, 2007-14'!D30)/'Tanzania, 2007-14'!D30</f>
        <v>-0.9528689042166667</v>
      </c>
      <c r="BB30" s="197">
        <f>('Tanzania, 2007-14'!AU30-'Tanzania, 2007-14'!E30)/'Tanzania, 2007-14'!E30</f>
        <v>-0.64304064159474561</v>
      </c>
      <c r="BC30" s="197">
        <f>('Tanzania, 2007-14'!AV30-'Tanzania, 2007-14'!F30)/'Tanzania, 2007-14'!F30</f>
        <v>5.8647363466952731</v>
      </c>
      <c r="BD30" s="197">
        <f>('Tanzania, 2007-14'!AW30-'Tanzania, 2007-14'!G30)/'Tanzania, 2007-14'!G30</f>
        <v>3.6812489372607131</v>
      </c>
      <c r="BE30" s="205">
        <f t="shared" si="1"/>
        <v>0.2672190208920075</v>
      </c>
      <c r="BF30" s="204">
        <f t="shared" si="2"/>
        <v>7.9814790949030406E-2</v>
      </c>
      <c r="BG30" s="204">
        <f t="shared" si="3"/>
        <v>-0.13612412917380953</v>
      </c>
      <c r="BH30" s="204">
        <f t="shared" si="4"/>
        <v>-9.1862948799249375E-2</v>
      </c>
      <c r="BI30" s="204">
        <f t="shared" si="5"/>
        <v>0.83781947809932478</v>
      </c>
      <c r="BJ30" s="206">
        <f t="shared" si="6"/>
        <v>0.52589270532295906</v>
      </c>
    </row>
    <row r="31" spans="1:62" ht="16.5">
      <c r="A31" s="132" t="s">
        <v>33</v>
      </c>
      <c r="B31" s="23"/>
      <c r="C31" s="23"/>
      <c r="D31" s="23"/>
      <c r="E31" s="23"/>
      <c r="F31" s="23"/>
      <c r="G31" s="25"/>
      <c r="H31" s="40">
        <f>('Tanzania, 2007-14'!H31-'Tanzania, 2007-14'!B31)/'Tanzania, 2007-14'!B31</f>
        <v>1.6068799413654355</v>
      </c>
      <c r="I31" s="37">
        <f>('Tanzania, 2007-14'!I31-'Tanzania, 2007-14'!C31)/'Tanzania, 2007-14'!C31</f>
        <v>0.49670967689601381</v>
      </c>
      <c r="J31" s="37">
        <f>('Tanzania, 2007-14'!J31-'Tanzania, 2007-14'!D31)/'Tanzania, 2007-14'!D31</f>
        <v>-0.11351115133333328</v>
      </c>
      <c r="K31" s="37">
        <f>('Tanzania, 2007-14'!K31-'Tanzania, 2007-14'!E31)/'Tanzania, 2007-14'!E31</f>
        <v>1.0511781241306331</v>
      </c>
      <c r="L31" s="37">
        <f>('Tanzania, 2007-14'!L31-'Tanzania, 2007-14'!F31)/'Tanzania, 2007-14'!F31</f>
        <v>4.0406784168874639</v>
      </c>
      <c r="M31" s="38">
        <f>('Tanzania, 2007-14'!M31-'Tanzania, 2007-14'!G31)/'Tanzania, 2007-14'!G31</f>
        <v>2.930068296402899</v>
      </c>
      <c r="N31" s="37">
        <f>('Tanzania, 2007-14'!N31-'Tanzania, 2007-14'!H31)/'Tanzania, 2007-14'!H31</f>
        <v>6.527935146291644</v>
      </c>
      <c r="O31" s="37">
        <f>('Tanzania, 2007-14'!O31-'Tanzania, 2007-14'!I31)/'Tanzania, 2007-14'!I31</f>
        <v>4.5806437431576938</v>
      </c>
      <c r="P31" s="37">
        <f>('Tanzania, 2007-14'!P31-'Tanzania, 2007-14'!J31)/'Tanzania, 2007-14'!J31</f>
        <v>27.085837087269752</v>
      </c>
      <c r="Q31" s="37">
        <f>('Tanzania, 2007-14'!Q31-'Tanzania, 2007-14'!K31)/'Tanzania, 2007-14'!K31</f>
        <v>27.211407232343504</v>
      </c>
      <c r="R31" s="37">
        <f>('Tanzania, 2007-14'!R31-'Tanzania, 2007-14'!L31)/'Tanzania, 2007-14'!L31</f>
        <v>1.4132311426127475</v>
      </c>
      <c r="S31" s="38">
        <f>('Tanzania, 2007-14'!S31-'Tanzania, 2007-14'!M31)/'Tanzania, 2007-14'!M31</f>
        <v>0.67445499916925833</v>
      </c>
      <c r="T31" s="37">
        <f>('Tanzania, 2007-14'!T31-'Tanzania, 2007-14'!N31)/'Tanzania, 2007-14'!N31</f>
        <v>-7.5372854075029735E-2</v>
      </c>
      <c r="U31" s="37">
        <f>('Tanzania, 2007-14'!U31-'Tanzania, 2007-14'!O31)/'Tanzania, 2007-14'!O31</f>
        <v>0.33377624151772645</v>
      </c>
      <c r="V31" s="37">
        <f>('Tanzania, 2007-14'!V31-'Tanzania, 2007-14'!P31)/'Tanzania, 2007-14'!P31</f>
        <v>-0.26577837323943149</v>
      </c>
      <c r="W31" s="37">
        <f>('Tanzania, 2007-14'!W31-'Tanzania, 2007-14'!Q31)/'Tanzania, 2007-14'!Q31</f>
        <v>0.26368700390449573</v>
      </c>
      <c r="X31" s="37">
        <f>('Tanzania, 2007-14'!X31-'Tanzania, 2007-14'!R31)/'Tanzania, 2007-14'!R31</f>
        <v>0.47595470177094723</v>
      </c>
      <c r="Y31" s="38">
        <f>('Tanzania, 2007-14'!Y31-'Tanzania, 2007-14'!S31)/'Tanzania, 2007-14'!S31</f>
        <v>0.53760085422859905</v>
      </c>
      <c r="Z31" s="37">
        <f>('Tanzania, 2007-14'!Z31-'Tanzania, 2007-14'!T31)/'Tanzania, 2007-14'!T31</f>
        <v>2.4452155797382506E-3</v>
      </c>
      <c r="AA31" s="37">
        <f>('Tanzania, 2007-14'!AA31-'Tanzania, 2007-14'!U31)/'Tanzania, 2007-14'!U31</f>
        <v>0.12863888560529879</v>
      </c>
      <c r="AB31" s="37">
        <f>('Tanzania, 2007-14'!AB31-'Tanzania, 2007-14'!V31)/'Tanzania, 2007-14'!V31</f>
        <v>-0.12138038374725393</v>
      </c>
      <c r="AC31" s="37">
        <f>('Tanzania, 2007-14'!AC31-'Tanzania, 2007-14'!W31)/'Tanzania, 2007-14'!W31</f>
        <v>-6.410755841699467E-2</v>
      </c>
      <c r="AD31" s="37">
        <f>('Tanzania, 2007-14'!AD31-'Tanzania, 2007-14'!X31)/'Tanzania, 2007-14'!X31</f>
        <v>0.18080409982349915</v>
      </c>
      <c r="AE31" s="38">
        <f>('Tanzania, 2007-14'!AE31-'Tanzania, 2007-14'!Y31)/'Tanzania, 2007-14'!Y31</f>
        <v>0.58930638154091097</v>
      </c>
      <c r="AF31" s="37">
        <f>('Tanzania, 2007-14'!AF31-'Tanzania, 2007-14'!Z31)/'Tanzania, 2007-14'!Z31</f>
        <v>-0.39051517843361327</v>
      </c>
      <c r="AG31" s="37">
        <f>('Tanzania, 2007-14'!AG31-'Tanzania, 2007-14'!AA31)/'Tanzania, 2007-14'!AA31</f>
        <v>-0.51695494587277413</v>
      </c>
      <c r="AH31" s="37">
        <f>('Tanzania, 2007-14'!AH31-'Tanzania, 2007-14'!AB31)/'Tanzania, 2007-14'!AB31</f>
        <v>-7.4798476750198711E-2</v>
      </c>
      <c r="AI31" s="37">
        <f>('Tanzania, 2007-14'!AI31-'Tanzania, 2007-14'!AC31)/'Tanzania, 2007-14'!AC31</f>
        <v>-0.33815825361838986</v>
      </c>
      <c r="AJ31" s="37">
        <f>('Tanzania, 2007-14'!AJ31-'Tanzania, 2007-14'!AD31)/'Tanzania, 2007-14'!AD31</f>
        <v>-0.7288953525381231</v>
      </c>
      <c r="AK31" s="38">
        <f>('Tanzania, 2007-14'!AK31-'Tanzania, 2007-14'!AE31)/'Tanzania, 2007-14'!AE31</f>
        <v>-0.76859454641106828</v>
      </c>
      <c r="AL31" s="37">
        <f>('Tanzania, 2007-14'!AL31-'Tanzania, 2007-14'!AF31)/'Tanzania, 2007-14'!AF31</f>
        <v>1.4179683929255449</v>
      </c>
      <c r="AM31" s="37">
        <f>('Tanzania, 2007-14'!AM31-'Tanzania, 2007-14'!AG31)/'Tanzania, 2007-14'!AG31</f>
        <v>2.4219989395852042</v>
      </c>
      <c r="AN31" s="37">
        <f>('Tanzania, 2007-14'!AN31-'Tanzania, 2007-14'!AH31)/'Tanzania, 2007-14'!AH31</f>
        <v>1.8071085169082579</v>
      </c>
      <c r="AO31" s="37">
        <f>('Tanzania, 2007-14'!AO31-'Tanzania, 2007-14'!AI31)/'Tanzania, 2007-14'!AI31</f>
        <v>2.4352044499053069</v>
      </c>
      <c r="AP31" s="37">
        <f>('Tanzania, 2007-14'!AP31-'Tanzania, 2007-14'!AJ31)/'Tanzania, 2007-14'!AJ31</f>
        <v>-5.385005462083977E-3</v>
      </c>
      <c r="AQ31" s="38">
        <f>('Tanzania, 2007-14'!AQ31-'Tanzania, 2007-14'!AK31)/'Tanzania, 2007-14'!AK31</f>
        <v>2.3688425709067307</v>
      </c>
      <c r="AR31" s="37">
        <f>('Tanzania, 2007-14'!AR31-'Tanzania, 2007-14'!AL31)/'Tanzania, 2007-14'!AL31</f>
        <v>0.13180582591301021</v>
      </c>
      <c r="AS31" s="37">
        <f>('Tanzania, 2007-14'!AS31-'Tanzania, 2007-14'!AM31)/'Tanzania, 2007-14'!AM31</f>
        <v>-0.37184128278310596</v>
      </c>
      <c r="AT31" s="37">
        <f>('Tanzania, 2007-14'!AT31-'Tanzania, 2007-14'!AN31)/'Tanzania, 2007-14'!AN31</f>
        <v>0.12511635786799902</v>
      </c>
      <c r="AU31" s="37">
        <f>('Tanzania, 2007-14'!AU31-'Tanzania, 2007-14'!AO31)/'Tanzania, 2007-14'!AO31</f>
        <v>-0.30977654288736289</v>
      </c>
      <c r="AV31" s="37">
        <f>('Tanzania, 2007-14'!AV31-'Tanzania, 2007-14'!AP31)/'Tanzania, 2007-14'!AP31</f>
        <v>0.20086200284346711</v>
      </c>
      <c r="AW31" s="38">
        <f>('Tanzania, 2007-14'!AW31-'Tanzania, 2007-14'!AQ31)/'Tanzania, 2007-14'!AQ31</f>
        <v>-0.62659286397284408</v>
      </c>
      <c r="AX31" s="7"/>
      <c r="AY31" s="201">
        <f>('Tanzania, 2007-14'!AR31-'Tanzania, 2007-14'!B31)/'Tanzania, 2007-14'!B31</f>
        <v>29.339584276644739</v>
      </c>
      <c r="AZ31" s="197">
        <f>('Tanzania, 2007-14'!AS31-'Tanzania, 2007-14'!C31)/'Tanzania, 2007-14'!C31</f>
        <v>12.055597521874446</v>
      </c>
      <c r="BA31" s="197">
        <f>('Tanzania, 2007-14'!AT31-'Tanzania, 2007-14'!D31)/'Tanzania, 2007-14'!D31</f>
        <v>45.933365416666668</v>
      </c>
      <c r="BB31" s="197">
        <f>('Tanzania, 2007-14'!AU31-'Tanzania, 2007-14'!E31)/'Tanzania, 2007-14'!E31</f>
        <v>106.39647985354995</v>
      </c>
      <c r="BC31" s="197">
        <f>('Tanzania, 2007-14'!AV31-'Tanzania, 2007-14'!F31)/'Tanzania, 2007-14'!F31</f>
        <v>5.8647363466952731</v>
      </c>
      <c r="BD31" s="197">
        <f>('Tanzania, 2007-14'!AW31-'Tanzania, 2007-14'!G31)/'Tanzania, 2007-14'!G31</f>
        <v>3.6812489372607131</v>
      </c>
      <c r="BE31" s="205">
        <f t="shared" si="1"/>
        <v>4.1913691823778203</v>
      </c>
      <c r="BF31" s="204">
        <f t="shared" si="2"/>
        <v>1.7222282174106351</v>
      </c>
      <c r="BG31" s="204">
        <f t="shared" si="3"/>
        <v>6.561909345238095</v>
      </c>
      <c r="BH31" s="204">
        <f t="shared" si="4"/>
        <v>15.199497121935707</v>
      </c>
      <c r="BI31" s="204">
        <f t="shared" si="5"/>
        <v>0.83781947809932478</v>
      </c>
      <c r="BJ31" s="206">
        <f t="shared" si="6"/>
        <v>0.52589270532295906</v>
      </c>
    </row>
    <row r="32" spans="1:62" ht="16.5">
      <c r="A32" s="132" t="s">
        <v>34</v>
      </c>
      <c r="B32" s="23"/>
      <c r="C32" s="23"/>
      <c r="D32" s="23"/>
      <c r="E32" s="23"/>
      <c r="F32" s="23"/>
      <c r="G32" s="25"/>
      <c r="H32" s="40">
        <f>('Tanzania, 2007-14'!H32-'Tanzania, 2007-14'!B32)/'Tanzania, 2007-14'!B32</f>
        <v>1.6068799413654355</v>
      </c>
      <c r="I32" s="37">
        <f>('Tanzania, 2007-14'!I32-'Tanzania, 2007-14'!C32)/'Tanzania, 2007-14'!C32</f>
        <v>0.49670967689601381</v>
      </c>
      <c r="J32" s="37">
        <f>('Tanzania, 2007-14'!J32-'Tanzania, 2007-14'!D32)/'Tanzania, 2007-14'!D32</f>
        <v>-0.11351115133333328</v>
      </c>
      <c r="K32" s="37">
        <f>('Tanzania, 2007-14'!K32-'Tanzania, 2007-14'!E32)/'Tanzania, 2007-14'!E32</f>
        <v>1.0511781241306331</v>
      </c>
      <c r="L32" s="37">
        <f>('Tanzania, 2007-14'!L32-'Tanzania, 2007-14'!F32)/'Tanzania, 2007-14'!F32</f>
        <v>4.0406784168874639</v>
      </c>
      <c r="M32" s="38">
        <f>('Tanzania, 2007-14'!M32-'Tanzania, 2007-14'!G32)/'Tanzania, 2007-14'!G32</f>
        <v>2.930068296402899</v>
      </c>
      <c r="N32" s="37">
        <f>('Tanzania, 2007-14'!N32-'Tanzania, 2007-14'!H32)/'Tanzania, 2007-14'!H32</f>
        <v>0.10611975993578063</v>
      </c>
      <c r="O32" s="37">
        <f>('Tanzania, 2007-14'!O32-'Tanzania, 2007-14'!I32)/'Tanzania, 2007-14'!I32</f>
        <v>-0.16406378629364379</v>
      </c>
      <c r="P32" s="37">
        <f>('Tanzania, 2007-14'!P32-'Tanzania, 2007-14'!J32)/'Tanzania, 2007-14'!J32</f>
        <v>-4.5347081233786724E-2</v>
      </c>
      <c r="Q32" s="37">
        <f>('Tanzania, 2007-14'!Q32-'Tanzania, 2007-14'!K32)/'Tanzania, 2007-14'!K32</f>
        <v>8.0223073052335253E-2</v>
      </c>
      <c r="R32" s="37">
        <f>('Tanzania, 2007-14'!R32-'Tanzania, 2007-14'!L32)/'Tanzania, 2007-14'!L32</f>
        <v>0.14380395844181307</v>
      </c>
      <c r="S32" s="38">
        <f>('Tanzania, 2007-14'!S32-'Tanzania, 2007-14'!M32)/'Tanzania, 2007-14'!M32</f>
        <v>-0.2062289824171073</v>
      </c>
      <c r="T32" s="37">
        <f>('Tanzania, 2007-14'!T32-'Tanzania, 2007-14'!N32)/'Tanzania, 2007-14'!N32</f>
        <v>-0.13346221152089335</v>
      </c>
      <c r="U32" s="37">
        <f>('Tanzania, 2007-14'!U32-'Tanzania, 2007-14'!O32)/'Tanzania, 2007-14'!O32</f>
        <v>0.1448422960826678</v>
      </c>
      <c r="V32" s="37">
        <f>('Tanzania, 2007-14'!V32-'Tanzania, 2007-14'!P32)/'Tanzania, 2007-14'!P32</f>
        <v>1.5608145496839012</v>
      </c>
      <c r="W32" s="37">
        <f>('Tanzania, 2007-14'!W32-'Tanzania, 2007-14'!Q32)/'Tanzania, 2007-14'!Q32</f>
        <v>1.4648315266499947</v>
      </c>
      <c r="X32" s="37">
        <f>('Tanzania, 2007-14'!X32-'Tanzania, 2007-14'!R32)/'Tanzania, 2007-14'!R32</f>
        <v>-0.48528176961735864</v>
      </c>
      <c r="Y32" s="38">
        <f>('Tanzania, 2007-14'!Y32-'Tanzania, 2007-14'!S32)/'Tanzania, 2007-14'!S32</f>
        <v>-0.16521547279871038</v>
      </c>
      <c r="Z32" s="37">
        <f>('Tanzania, 2007-14'!Z32-'Tanzania, 2007-14'!T32)/'Tanzania, 2007-14'!T32</f>
        <v>0.35395381734029857</v>
      </c>
      <c r="AA32" s="37">
        <f>('Tanzania, 2007-14'!AA32-'Tanzania, 2007-14'!U32)/'Tanzania, 2007-14'!U32</f>
        <v>0.53373166884590695</v>
      </c>
      <c r="AB32" s="37">
        <f>('Tanzania, 2007-14'!AB32-'Tanzania, 2007-14'!V32)/'Tanzania, 2007-14'!V32</f>
        <v>-0.86062230040205367</v>
      </c>
      <c r="AC32" s="37">
        <f>('Tanzania, 2007-14'!AC32-'Tanzania, 2007-14'!W32)/'Tanzania, 2007-14'!W32</f>
        <v>-0.18282967751457352</v>
      </c>
      <c r="AD32" s="37">
        <f>('Tanzania, 2007-14'!AD32-'Tanzania, 2007-14'!X32)/'Tanzania, 2007-14'!X32</f>
        <v>1.6087377242997474</v>
      </c>
      <c r="AE32" s="38">
        <f>('Tanzania, 2007-14'!AE32-'Tanzania, 2007-14'!Y32)/'Tanzania, 2007-14'!Y32</f>
        <v>1.0307111481886864</v>
      </c>
      <c r="AF32" s="37">
        <f>('Tanzania, 2007-14'!AF32-'Tanzania, 2007-14'!Z32)/'Tanzania, 2007-14'!Z32</f>
        <v>-1.5003889718483586E-2</v>
      </c>
      <c r="AG32" s="37">
        <f>('Tanzania, 2007-14'!AG32-'Tanzania, 2007-14'!AA32)/'Tanzania, 2007-14'!AA32</f>
        <v>-0.22856154711905438</v>
      </c>
      <c r="AH32" s="37">
        <f>('Tanzania, 2007-14'!AH32-'Tanzania, 2007-14'!AB32)/'Tanzania, 2007-14'!AB32</f>
        <v>1.5120519933469532</v>
      </c>
      <c r="AI32" s="37">
        <f>('Tanzania, 2007-14'!AI32-'Tanzania, 2007-14'!AC32)/'Tanzania, 2007-14'!AC32</f>
        <v>-0.43526669934973056</v>
      </c>
      <c r="AJ32" s="37">
        <f>('Tanzania, 2007-14'!AJ32-'Tanzania, 2007-14'!AD32)/'Tanzania, 2007-14'!AD32</f>
        <v>-9.9291163431774188E-2</v>
      </c>
      <c r="AK32" s="38">
        <f>('Tanzania, 2007-14'!AK32-'Tanzania, 2007-14'!AE32)/'Tanzania, 2007-14'!AE32</f>
        <v>-0.17087151071664752</v>
      </c>
      <c r="AL32" s="37">
        <f>('Tanzania, 2007-14'!AL32-'Tanzania, 2007-14'!AF32)/'Tanzania, 2007-14'!AF32</f>
        <v>-0.2614246304146618</v>
      </c>
      <c r="AM32" s="37">
        <f>('Tanzania, 2007-14'!AM32-'Tanzania, 2007-14'!AG32)/'Tanzania, 2007-14'!AG32</f>
        <v>1.8881584204593378</v>
      </c>
      <c r="AN32" s="37">
        <f>('Tanzania, 2007-14'!AN32-'Tanzania, 2007-14'!AH32)/'Tanzania, 2007-14'!AH32</f>
        <v>-0.78903694720162409</v>
      </c>
      <c r="AO32" s="37">
        <f>('Tanzania, 2007-14'!AO32-'Tanzania, 2007-14'!AI32)/'Tanzania, 2007-14'!AI32</f>
        <v>2.0406724933887044</v>
      </c>
      <c r="AP32" s="37">
        <f>('Tanzania, 2007-14'!AP32-'Tanzania, 2007-14'!AJ32)/'Tanzania, 2007-14'!AJ32</f>
        <v>-0.18020402874452654</v>
      </c>
      <c r="AQ32" s="38">
        <f>('Tanzania, 2007-14'!AQ32-'Tanzania, 2007-14'!AK32)/'Tanzania, 2007-14'!AK32</f>
        <v>1.8591662322262374</v>
      </c>
      <c r="AR32" s="37">
        <f>('Tanzania, 2007-14'!AR32-'Tanzania, 2007-14'!AL32)/'Tanzania, 2007-14'!AL32</f>
        <v>0.16632260115305683</v>
      </c>
      <c r="AS32" s="37">
        <f>('Tanzania, 2007-14'!AS32-'Tanzania, 2007-14'!AM32)/'Tanzania, 2007-14'!AM32</f>
        <v>-0.68155424112437923</v>
      </c>
      <c r="AT32" s="37">
        <f>('Tanzania, 2007-14'!AT32-'Tanzania, 2007-14'!AN32)/'Tanzania, 2007-14'!AN32</f>
        <v>-0.70556983039686627</v>
      </c>
      <c r="AU32" s="37">
        <f>('Tanzania, 2007-14'!AU32-'Tanzania, 2007-14'!AO32)/'Tanzania, 2007-14'!AO32</f>
        <v>-0.95342111610859126</v>
      </c>
      <c r="AV32" s="37">
        <f>('Tanzania, 2007-14'!AV32-'Tanzania, 2007-14'!AP32)/'Tanzania, 2007-14'!AP32</f>
        <v>0.20086200284346711</v>
      </c>
      <c r="AW32" s="38">
        <f>('Tanzania, 2007-14'!AW32-'Tanzania, 2007-14'!AQ32)/'Tanzania, 2007-14'!AQ32</f>
        <v>-0.62659286397284408</v>
      </c>
      <c r="AX32" s="7"/>
      <c r="AY32" s="201">
        <f>('Tanzania, 2007-14'!AR32-'Tanzania, 2007-14'!B32)/'Tanzania, 2007-14'!B32</f>
        <v>1.8705331462440526</v>
      </c>
      <c r="AZ32" s="197">
        <f>('Tanzania, 2007-14'!AS32-'Tanzania, 2007-14'!C32)/'Tanzania, 2007-14'!C32</f>
        <v>0.55870353664321282</v>
      </c>
      <c r="BA32" s="197">
        <f>('Tanzania, 2007-14'!AT32-'Tanzania, 2007-14'!D32)/'Tanzania, 2007-14'!D32</f>
        <v>-0.9528689042166667</v>
      </c>
      <c r="BB32" s="197">
        <f>('Tanzania, 2007-14'!AU32-'Tanzania, 2007-14'!E32)/'Tanzania, 2007-14'!E32</f>
        <v>-0.64304064159474561</v>
      </c>
      <c r="BC32" s="197">
        <f>('Tanzania, 2007-14'!AV32-'Tanzania, 2007-14'!F32)/'Tanzania, 2007-14'!F32</f>
        <v>5.8647363466952731</v>
      </c>
      <c r="BD32" s="197">
        <f>('Tanzania, 2007-14'!AW32-'Tanzania, 2007-14'!G32)/'Tanzania, 2007-14'!G32</f>
        <v>3.6812489372607131</v>
      </c>
      <c r="BE32" s="205">
        <f t="shared" si="1"/>
        <v>0.2672190208920075</v>
      </c>
      <c r="BF32" s="204">
        <f t="shared" si="2"/>
        <v>7.9814790949030406E-2</v>
      </c>
      <c r="BG32" s="204">
        <f t="shared" si="3"/>
        <v>-0.13612412917380953</v>
      </c>
      <c r="BH32" s="204">
        <f t="shared" si="4"/>
        <v>-9.1862948799249375E-2</v>
      </c>
      <c r="BI32" s="204">
        <f t="shared" si="5"/>
        <v>0.83781947809932478</v>
      </c>
      <c r="BJ32" s="206">
        <f t="shared" si="6"/>
        <v>0.52589270532295906</v>
      </c>
    </row>
    <row r="33" spans="1:62" ht="16.5">
      <c r="A33" s="132" t="s">
        <v>35</v>
      </c>
      <c r="B33" s="23"/>
      <c r="C33" s="23"/>
      <c r="D33" s="23"/>
      <c r="E33" s="23"/>
      <c r="F33" s="23"/>
      <c r="G33" s="25"/>
      <c r="H33" s="40">
        <f>('Tanzania, 2007-14'!H33-'Tanzania, 2007-14'!B33)/'Tanzania, 2007-14'!B33</f>
        <v>-0.87190793623614504</v>
      </c>
      <c r="I33" s="37">
        <f>('Tanzania, 2007-14'!I33-'Tanzania, 2007-14'!C33)/'Tanzania, 2007-14'!C33</f>
        <v>-0.48565830297291701</v>
      </c>
      <c r="J33" s="37">
        <f>('Tanzania, 2007-14'!J33-'Tanzania, 2007-14'!D33)/'Tanzania, 2007-14'!D33</f>
        <v>-0.88203909503329492</v>
      </c>
      <c r="K33" s="37">
        <f>('Tanzania, 2007-14'!K33-'Tanzania, 2007-14'!E33)/'Tanzania, 2007-14'!E33</f>
        <v>0.11834731377313983</v>
      </c>
      <c r="L33" s="37">
        <f>('Tanzania, 2007-14'!L33-'Tanzania, 2007-14'!F33)/'Tanzania, 2007-14'!F33</f>
        <v>158.47578351622525</v>
      </c>
      <c r="M33" s="38">
        <f>('Tanzania, 2007-14'!M33-'Tanzania, 2007-14'!G33)/'Tanzania, 2007-14'!G33</f>
        <v>3.6925808243603369</v>
      </c>
      <c r="N33" s="37">
        <f>('Tanzania, 2007-14'!N33-'Tanzania, 2007-14'!H33)/'Tanzania, 2007-14'!H33</f>
        <v>-0.8606608525010232</v>
      </c>
      <c r="O33" s="37">
        <f>('Tanzania, 2007-14'!O33-'Tanzania, 2007-14'!I33)/'Tanzania, 2007-14'!I33</f>
        <v>-0.86761970296588331</v>
      </c>
      <c r="P33" s="37">
        <f>('Tanzania, 2007-14'!P33-'Tanzania, 2007-14'!J33)/'Tanzania, 2007-14'!J33</f>
        <v>-0.84868398776870768</v>
      </c>
      <c r="Q33" s="37">
        <f>('Tanzania, 2007-14'!Q33-'Tanzania, 2007-14'!K33)/'Tanzania, 2007-14'!K33</f>
        <v>-0.8562409846425707</v>
      </c>
      <c r="R33" s="37">
        <f>('Tanzania, 2007-14'!R33-'Tanzania, 2007-14'!L33)/'Tanzania, 2007-14'!L33</f>
        <v>-1</v>
      </c>
      <c r="S33" s="38">
        <f>('Tanzania, 2007-14'!S33-'Tanzania, 2007-14'!M33)/'Tanzania, 2007-14'!M33</f>
        <v>-1</v>
      </c>
      <c r="T33" s="37">
        <f>('Tanzania, 2007-14'!T33-'Tanzania, 2007-14'!N33)/'Tanzania, 2007-14'!N33</f>
        <v>0.24911020661329414</v>
      </c>
      <c r="U33" s="37">
        <f>('Tanzania, 2007-14'!U33-'Tanzania, 2007-14'!O33)/'Tanzania, 2007-14'!O33</f>
        <v>0.34625481503785244</v>
      </c>
      <c r="V33" s="37">
        <f>('Tanzania, 2007-14'!V33-'Tanzania, 2007-14'!P33)/'Tanzania, 2007-14'!P33</f>
        <v>-1.9476630056156531E-5</v>
      </c>
      <c r="W33" s="37">
        <f>('Tanzania, 2007-14'!W33-'Tanzania, 2007-14'!Q33)/'Tanzania, 2007-14'!Q33</f>
        <v>7.9015756698868206E-2</v>
      </c>
      <c r="X33" s="37"/>
      <c r="Y33" s="38"/>
      <c r="Z33" s="37">
        <f>('Tanzania, 2007-14'!Z33-'Tanzania, 2007-14'!T33)/'Tanzania, 2007-14'!T33</f>
        <v>0.18282649206515292</v>
      </c>
      <c r="AA33" s="37">
        <f>('Tanzania, 2007-14'!AA33-'Tanzania, 2007-14'!U33)/'Tanzania, 2007-14'!U33</f>
        <v>0.41623298653780777</v>
      </c>
      <c r="AB33" s="37">
        <f>('Tanzania, 2007-14'!AB33-'Tanzania, 2007-14'!V33)/'Tanzania, 2007-14'!V33</f>
        <v>0.25092776635086611</v>
      </c>
      <c r="AC33" s="37">
        <f>('Tanzania, 2007-14'!AC33-'Tanzania, 2007-14'!W33)/'Tanzania, 2007-14'!W33</f>
        <v>0.28754618990141406</v>
      </c>
      <c r="AD33" s="37">
        <f>('Tanzania, 2007-14'!AD33-'Tanzania, 2007-14'!X33)/'Tanzania, 2007-14'!X33</f>
        <v>-9.0524907865056237E-2</v>
      </c>
      <c r="AE33" s="38">
        <f>('Tanzania, 2007-14'!AE33-'Tanzania, 2007-14'!Y33)/'Tanzania, 2007-14'!Y33</f>
        <v>0.93582425649858225</v>
      </c>
      <c r="AF33" s="37">
        <f>('Tanzania, 2007-14'!AF33-'Tanzania, 2007-14'!Z33)/'Tanzania, 2007-14'!Z33</f>
        <v>-0.11478954284220123</v>
      </c>
      <c r="AG33" s="37">
        <f>('Tanzania, 2007-14'!AG33-'Tanzania, 2007-14'!AA33)/'Tanzania, 2007-14'!AA33</f>
        <v>-0.2724991272924574</v>
      </c>
      <c r="AH33" s="37">
        <f>('Tanzania, 2007-14'!AH33-'Tanzania, 2007-14'!AB33)/'Tanzania, 2007-14'!AB33</f>
        <v>-7.8235306220425405E-2</v>
      </c>
      <c r="AI33" s="37">
        <f>('Tanzania, 2007-14'!AI33-'Tanzania, 2007-14'!AC33)/'Tanzania, 2007-14'!AC33</f>
        <v>-0.12655944514380407</v>
      </c>
      <c r="AJ33" s="37">
        <f>('Tanzania, 2007-14'!AJ33-'Tanzania, 2007-14'!AD33)/'Tanzania, 2007-14'!AD33</f>
        <v>-0.31660071697651976</v>
      </c>
      <c r="AK33" s="38">
        <f>('Tanzania, 2007-14'!AK33-'Tanzania, 2007-14'!AE33)/'Tanzania, 2007-14'!AE33</f>
        <v>-0.66441977174916478</v>
      </c>
      <c r="AL33" s="37">
        <f>('Tanzania, 2007-14'!AL33-'Tanzania, 2007-14'!AF33)/'Tanzania, 2007-14'!AF33</f>
        <v>0.62822213177718256</v>
      </c>
      <c r="AM33" s="37">
        <f>('Tanzania, 2007-14'!AM33-'Tanzania, 2007-14'!AG33)/'Tanzania, 2007-14'!AG33</f>
        <v>1.0785839503480783</v>
      </c>
      <c r="AN33" s="37">
        <f>('Tanzania, 2007-14'!AN33-'Tanzania, 2007-14'!AH33)/'Tanzania, 2007-14'!AH33</f>
        <v>0.33536613540576149</v>
      </c>
      <c r="AO33" s="37">
        <f>('Tanzania, 2007-14'!AO33-'Tanzania, 2007-14'!AI33)/'Tanzania, 2007-14'!AI33</f>
        <v>0.43909689895718729</v>
      </c>
      <c r="AP33" s="37">
        <f>('Tanzania, 2007-14'!AP33-'Tanzania, 2007-14'!AJ33)/'Tanzania, 2007-14'!AJ33</f>
        <v>2.8089785542233541</v>
      </c>
      <c r="AQ33" s="38">
        <f>('Tanzania, 2007-14'!AQ33-'Tanzania, 2007-14'!AK33)/'Tanzania, 2007-14'!AK33</f>
        <v>5.5484394949575693</v>
      </c>
      <c r="AR33" s="37">
        <f>('Tanzania, 2007-14'!AR33-'Tanzania, 2007-14'!AL33)/'Tanzania, 2007-14'!AL33</f>
        <v>-0.41694258181427218</v>
      </c>
      <c r="AS33" s="37">
        <f>('Tanzania, 2007-14'!AS33-'Tanzania, 2007-14'!AM33)/'Tanzania, 2007-14'!AM33</f>
        <v>-0.53451805330019686</v>
      </c>
      <c r="AT33" s="37">
        <f>('Tanzania, 2007-14'!AT33-'Tanzania, 2007-14'!AN33)/'Tanzania, 2007-14'!AN33</f>
        <v>-0.23433405379104161</v>
      </c>
      <c r="AU33" s="37">
        <f>('Tanzania, 2007-14'!AU33-'Tanzania, 2007-14'!AO33)/'Tanzania, 2007-14'!AO33</f>
        <v>-0.26965683767698012</v>
      </c>
      <c r="AV33" s="37">
        <f>('Tanzania, 2007-14'!AV33-'Tanzania, 2007-14'!AP33)/'Tanzania, 2007-14'!AP33</f>
        <v>-0.89366538462206868</v>
      </c>
      <c r="AW33" s="38">
        <f>('Tanzania, 2007-14'!AW33-'Tanzania, 2007-14'!AQ33)/'Tanzania, 2007-14'!AQ33</f>
        <v>-0.94136617855800309</v>
      </c>
      <c r="AX33" s="7"/>
      <c r="AY33" s="201">
        <f>('Tanzania, 2007-14'!AR33-'Tanzania, 2007-14'!B33)/'Tanzania, 2007-14'!B33</f>
        <v>-0.97783903404590888</v>
      </c>
      <c r="AZ33" s="197">
        <f>('Tanzania, 2007-14'!AS33-'Tanzania, 2007-14'!C33)/'Tanzania, 2007-14'!C33</f>
        <v>-0.90862213851011386</v>
      </c>
      <c r="BA33" s="197">
        <f>('Tanzania, 2007-14'!AT33-'Tanzania, 2007-14'!D33)/'Tanzania, 2007-14'!D33</f>
        <v>-0.97895705517030018</v>
      </c>
      <c r="BB33" s="197">
        <f>('Tanzania, 2007-14'!AU33-'Tanzania, 2007-14'!E33)/'Tanzania, 2007-14'!E33</f>
        <v>-0.79495331568584215</v>
      </c>
      <c r="BC33" s="197">
        <f>('Tanzania, 2007-14'!AV33-'Tanzania, 2007-14'!F33)/'Tanzania, 2007-14'!F33</f>
        <v>16.606929824695076</v>
      </c>
      <c r="BD33" s="197">
        <f>('Tanzania, 2007-14'!AW33-'Tanzania, 2007-14'!G33)/'Tanzania, 2007-14'!G33</f>
        <v>-0.47685136022426428</v>
      </c>
      <c r="BE33" s="205">
        <f t="shared" si="1"/>
        <v>-0.13969129057798699</v>
      </c>
      <c r="BF33" s="204">
        <f t="shared" si="2"/>
        <v>-0.12980316264430197</v>
      </c>
      <c r="BG33" s="204">
        <f t="shared" si="3"/>
        <v>-0.13985100788147145</v>
      </c>
      <c r="BH33" s="204">
        <f t="shared" si="4"/>
        <v>-0.11356475938369173</v>
      </c>
      <c r="BI33" s="204">
        <f t="shared" si="5"/>
        <v>2.3724185463850107</v>
      </c>
      <c r="BJ33" s="206">
        <f t="shared" si="6"/>
        <v>-6.8121622889180611E-2</v>
      </c>
    </row>
    <row r="34" spans="1:62" ht="16.5">
      <c r="A34" s="132" t="s">
        <v>36</v>
      </c>
      <c r="B34" s="23"/>
      <c r="C34" s="23"/>
      <c r="D34" s="23"/>
      <c r="E34" s="23"/>
      <c r="F34" s="23"/>
      <c r="G34" s="25"/>
      <c r="H34" s="40">
        <f>('Tanzania, 2007-14'!H34-'Tanzania, 2007-14'!B34)/'Tanzania, 2007-14'!B34</f>
        <v>-9.6674557623787752E-2</v>
      </c>
      <c r="I34" s="37">
        <f>('Tanzania, 2007-14'!I34-'Tanzania, 2007-14'!C34)/'Tanzania, 2007-14'!C34</f>
        <v>-4.8831370206782937E-2</v>
      </c>
      <c r="J34" s="37">
        <f>('Tanzania, 2007-14'!J34-'Tanzania, 2007-14'!D34)/'Tanzania, 2007-14'!D34</f>
        <v>-0.48308047629718004</v>
      </c>
      <c r="K34" s="37">
        <f>('Tanzania, 2007-14'!K34-'Tanzania, 2007-14'!E34)/'Tanzania, 2007-14'!E34</f>
        <v>0.22022381235379687</v>
      </c>
      <c r="L34" s="37">
        <f>('Tanzania, 2007-14'!L34-'Tanzania, 2007-14'!F34)/'Tanzania, 2007-14'!F34</f>
        <v>6.7606377180466873E-2</v>
      </c>
      <c r="M34" s="38">
        <f>('Tanzania, 2007-14'!M34-'Tanzania, 2007-14'!G34)/'Tanzania, 2007-14'!G34</f>
        <v>1.5881120547908267</v>
      </c>
      <c r="N34" s="37">
        <f>('Tanzania, 2007-14'!N34-'Tanzania, 2007-14'!H34)/'Tanzania, 2007-14'!H34</f>
        <v>0.29556579613373252</v>
      </c>
      <c r="O34" s="37">
        <f>('Tanzania, 2007-14'!O34-'Tanzania, 2007-14'!I34)/'Tanzania, 2007-14'!I34</f>
        <v>0.242598468573266</v>
      </c>
      <c r="P34" s="37">
        <f>('Tanzania, 2007-14'!P34-'Tanzania, 2007-14'!J34)/'Tanzania, 2007-14'!J34</f>
        <v>2.7056833041428692</v>
      </c>
      <c r="Q34" s="37">
        <f>('Tanzania, 2007-14'!Q34-'Tanzania, 2007-14'!K34)/'Tanzania, 2007-14'!K34</f>
        <v>2.4082751518123695</v>
      </c>
      <c r="R34" s="37">
        <f>('Tanzania, 2007-14'!R34-'Tanzania, 2007-14'!L34)/'Tanzania, 2007-14'!L34</f>
        <v>-0.20056180520743402</v>
      </c>
      <c r="S34" s="38">
        <f>('Tanzania, 2007-14'!S34-'Tanzania, 2007-14'!M34)/'Tanzania, 2007-14'!M34</f>
        <v>-0.160651093245715</v>
      </c>
      <c r="T34" s="37">
        <f>('Tanzania, 2007-14'!T34-'Tanzania, 2007-14'!N34)/'Tanzania, 2007-14'!N34</f>
        <v>-0.28669393028935708</v>
      </c>
      <c r="U34" s="37">
        <f>('Tanzania, 2007-14'!U34-'Tanzania, 2007-14'!O34)/'Tanzania, 2007-14'!O34</f>
        <v>-0.18567376501996932</v>
      </c>
      <c r="V34" s="37">
        <f>('Tanzania, 2007-14'!V34-'Tanzania, 2007-14'!P34)/'Tanzania, 2007-14'!P34</f>
        <v>-0.26000187658255003</v>
      </c>
      <c r="W34" s="37">
        <f>('Tanzania, 2007-14'!W34-'Tanzania, 2007-14'!Q34)/'Tanzania, 2007-14'!Q34</f>
        <v>-0.16531700099505645</v>
      </c>
      <c r="X34" s="37">
        <f>('Tanzania, 2007-14'!X34-'Tanzania, 2007-14'!R34)/'Tanzania, 2007-14'!R34</f>
        <v>-0.31216343924614448</v>
      </c>
      <c r="Y34" s="38">
        <f>('Tanzania, 2007-14'!Y34-'Tanzania, 2007-14'!S34)/'Tanzania, 2007-14'!S34</f>
        <v>-0.20106527205208555</v>
      </c>
      <c r="Z34" s="37">
        <f>('Tanzania, 2007-14'!Z34-'Tanzania, 2007-14'!T34)/'Tanzania, 2007-14'!T34</f>
        <v>-4.9744152081854148E-2</v>
      </c>
      <c r="AA34" s="37">
        <f>('Tanzania, 2007-14'!AA34-'Tanzania, 2007-14'!U34)/'Tanzania, 2007-14'!U34</f>
        <v>3.0614722213758466E-2</v>
      </c>
      <c r="AB34" s="37">
        <f>('Tanzania, 2007-14'!AB34-'Tanzania, 2007-14'!V34)/'Tanzania, 2007-14'!V34</f>
        <v>2.54341175471735E-2</v>
      </c>
      <c r="AC34" s="37">
        <f>('Tanzania, 2007-14'!AC34-'Tanzania, 2007-14'!W34)/'Tanzania, 2007-14'!W34</f>
        <v>0.20961490972567015</v>
      </c>
      <c r="AD34" s="37">
        <f>('Tanzania, 2007-14'!AD34-'Tanzania, 2007-14'!X34)/'Tanzania, 2007-14'!X34</f>
        <v>-0.12691908598777893</v>
      </c>
      <c r="AE34" s="38">
        <f>('Tanzania, 2007-14'!AE34-'Tanzania, 2007-14'!Y34)/'Tanzania, 2007-14'!Y34</f>
        <v>-0.11078096278000106</v>
      </c>
      <c r="AF34" s="37">
        <f>('Tanzania, 2007-14'!AF34-'Tanzania, 2007-14'!Z34)/'Tanzania, 2007-14'!Z34</f>
        <v>-3.1489751523482781E-2</v>
      </c>
      <c r="AG34" s="37">
        <f>('Tanzania, 2007-14'!AG34-'Tanzania, 2007-14'!AA34)/'Tanzania, 2007-14'!AA34</f>
        <v>-0.10798372233348179</v>
      </c>
      <c r="AH34" s="37">
        <f>('Tanzania, 2007-14'!AH34-'Tanzania, 2007-14'!AB34)/'Tanzania, 2007-14'!AB34</f>
        <v>-0.1167258201601831</v>
      </c>
      <c r="AI34" s="37">
        <f>('Tanzania, 2007-14'!AI34-'Tanzania, 2007-14'!AC34)/'Tanzania, 2007-14'!AC34</f>
        <v>-7.5772932580188523E-2</v>
      </c>
      <c r="AJ34" s="37">
        <f>('Tanzania, 2007-14'!AJ34-'Tanzania, 2007-14'!AD34)/'Tanzania, 2007-14'!AD34</f>
        <v>7.1278890951753215E-2</v>
      </c>
      <c r="AK34" s="38">
        <f>('Tanzania, 2007-14'!AK34-'Tanzania, 2007-14'!AE34)/'Tanzania, 2007-14'!AE34</f>
        <v>-0.14259538220269208</v>
      </c>
      <c r="AL34" s="37">
        <f>('Tanzania, 2007-14'!AL34-'Tanzania, 2007-14'!AF34)/'Tanzania, 2007-14'!AF34</f>
        <v>1.3775543232224294</v>
      </c>
      <c r="AM34" s="37">
        <f>('Tanzania, 2007-14'!AM34-'Tanzania, 2007-14'!AG34)/'Tanzania, 2007-14'!AG34</f>
        <v>1.3933569784769304</v>
      </c>
      <c r="AN34" s="37">
        <f>('Tanzania, 2007-14'!AN34-'Tanzania, 2007-14'!AH34)/'Tanzania, 2007-14'!AH34</f>
        <v>0.16346676983388495</v>
      </c>
      <c r="AO34" s="37">
        <f>('Tanzania, 2007-14'!AO34-'Tanzania, 2007-14'!AI34)/'Tanzania, 2007-14'!AI34</f>
        <v>0.26756301787791359</v>
      </c>
      <c r="AP34" s="37">
        <f>('Tanzania, 2007-14'!AP34-'Tanzania, 2007-14'!AJ34)/'Tanzania, 2007-14'!AJ34</f>
        <v>2.5844791017672923</v>
      </c>
      <c r="AQ34" s="38">
        <f>('Tanzania, 2007-14'!AQ34-'Tanzania, 2007-14'!AK34)/'Tanzania, 2007-14'!AK34</f>
        <v>2.6973426846793824</v>
      </c>
      <c r="AR34" s="37">
        <f>('Tanzania, 2007-14'!AR34-'Tanzania, 2007-14'!AL34)/'Tanzania, 2007-14'!AL34</f>
        <v>-0.62664124759368878</v>
      </c>
      <c r="AS34" s="37">
        <f>('Tanzania, 2007-14'!AS34-'Tanzania, 2007-14'!AM34)/'Tanzania, 2007-14'!AM34</f>
        <v>-0.51360775361792343</v>
      </c>
      <c r="AT34" s="37">
        <f>('Tanzania, 2007-14'!AT34-'Tanzania, 2007-14'!AN34)/'Tanzania, 2007-14'!AN34</f>
        <v>-0.41031223633102776</v>
      </c>
      <c r="AU34" s="37">
        <f>('Tanzania, 2007-14'!AU34-'Tanzania, 2007-14'!AO34)/'Tanzania, 2007-14'!AO34</f>
        <v>-0.54083990177366548</v>
      </c>
      <c r="AV34" s="37">
        <f>('Tanzania, 2007-14'!AV34-'Tanzania, 2007-14'!AP34)/'Tanzania, 2007-14'!AP34</f>
        <v>-0.69644405536656084</v>
      </c>
      <c r="AW34" s="38">
        <f>('Tanzania, 2007-14'!AW34-'Tanzania, 2007-14'!AQ34)/'Tanzania, 2007-14'!AQ34</f>
        <v>-0.50279402012050989</v>
      </c>
      <c r="AX34" s="7"/>
      <c r="AY34" s="201">
        <f>('Tanzania, 2007-14'!AR34-'Tanzania, 2007-14'!B34)/'Tanzania, 2007-14'!B34</f>
        <v>-0.31800499682820399</v>
      </c>
      <c r="AZ34" s="197">
        <f>('Tanzania, 2007-14'!AS34-'Tanzania, 2007-14'!C34)/'Tanzania, 2007-14'!C34</f>
        <v>3.0030308702968793E-2</v>
      </c>
      <c r="BA34" s="197">
        <f>('Tanzania, 2007-14'!AT34-'Tanzania, 2007-14'!D34)/'Tanzania, 2007-14'!D34</f>
        <v>-0.11915143214818491</v>
      </c>
      <c r="BB34" s="197">
        <f>('Tanzania, 2007-14'!AU34-'Tanzania, 2007-14'!E34)/'Tanzania, 2007-14'!E34</f>
        <v>1.2586827059685466</v>
      </c>
      <c r="BC34" s="197">
        <f>('Tanzania, 2007-14'!AV34-'Tanzania, 2007-14'!F34)/'Tanzania, 2007-14'!F34</f>
        <v>-0.4025478255672636</v>
      </c>
      <c r="BD34" s="197">
        <f>('Tanzania, 2007-14'!AW34-'Tanzania, 2007-14'!G34)/'Tanzania, 2007-14'!G34</f>
        <v>1.432526174438576</v>
      </c>
      <c r="BE34" s="205">
        <f t="shared" si="1"/>
        <v>-4.5429285261172E-2</v>
      </c>
      <c r="BF34" s="204">
        <f t="shared" si="2"/>
        <v>4.2900441004241133E-3</v>
      </c>
      <c r="BG34" s="204">
        <f t="shared" si="3"/>
        <v>-1.7021633164026415E-2</v>
      </c>
      <c r="BH34" s="204">
        <f t="shared" si="4"/>
        <v>0.17981181513836381</v>
      </c>
      <c r="BI34" s="204">
        <f t="shared" si="5"/>
        <v>-5.7506832223894799E-2</v>
      </c>
      <c r="BJ34" s="206">
        <f t="shared" si="6"/>
        <v>0.20464659634836799</v>
      </c>
    </row>
    <row r="35" spans="1:62" ht="16.5">
      <c r="A35" s="132" t="s">
        <v>37</v>
      </c>
      <c r="B35" s="23"/>
      <c r="C35" s="23"/>
      <c r="D35" s="23"/>
      <c r="E35" s="23"/>
      <c r="F35" s="23"/>
      <c r="G35" s="25"/>
      <c r="H35" s="40">
        <f>('Tanzania, 2007-14'!H35-'Tanzania, 2007-14'!B35)/'Tanzania, 2007-14'!B35</f>
        <v>-0.46211106524409151</v>
      </c>
      <c r="I35" s="37">
        <f>('Tanzania, 2007-14'!I35-'Tanzania, 2007-14'!C35)/'Tanzania, 2007-14'!C35</f>
        <v>-0.51382681374868966</v>
      </c>
      <c r="J35" s="37">
        <f>('Tanzania, 2007-14'!J35-'Tanzania, 2007-14'!D35)/'Tanzania, 2007-14'!D35</f>
        <v>-4.3065122153281239E-2</v>
      </c>
      <c r="K35" s="37">
        <f>('Tanzania, 2007-14'!K35-'Tanzania, 2007-14'!E35)/'Tanzania, 2007-14'!E35</f>
        <v>0.9359701754135572</v>
      </c>
      <c r="L35" s="37">
        <f>('Tanzania, 2007-14'!L35-'Tanzania, 2007-14'!F35)/'Tanzania, 2007-14'!F35</f>
        <v>-0.65446622524273812</v>
      </c>
      <c r="M35" s="38">
        <f>('Tanzania, 2007-14'!M35-'Tanzania, 2007-14'!G35)/'Tanzania, 2007-14'!G35</f>
        <v>-0.21100611578375836</v>
      </c>
      <c r="N35" s="37">
        <f>('Tanzania, 2007-14'!N35-'Tanzania, 2007-14'!H35)/'Tanzania, 2007-14'!H35</f>
        <v>-9.1161889010436814E-2</v>
      </c>
      <c r="O35" s="37">
        <f>('Tanzania, 2007-14'!O35-'Tanzania, 2007-14'!I35)/'Tanzania, 2007-14'!I35</f>
        <v>-0.1262541650958193</v>
      </c>
      <c r="P35" s="37">
        <f>('Tanzania, 2007-14'!P35-'Tanzania, 2007-14'!J35)/'Tanzania, 2007-14'!J35</f>
        <v>7.1354195756334532E-2</v>
      </c>
      <c r="Q35" s="37">
        <f>('Tanzania, 2007-14'!Q35-'Tanzania, 2007-14'!K35)/'Tanzania, 2007-14'!K35</f>
        <v>9.9331452064278652E-2</v>
      </c>
      <c r="R35" s="37">
        <f>('Tanzania, 2007-14'!R35-'Tanzania, 2007-14'!L35)/'Tanzania, 2007-14'!L35</f>
        <v>-0.29776194299754322</v>
      </c>
      <c r="S35" s="38">
        <f>('Tanzania, 2007-14'!S35-'Tanzania, 2007-14'!M35)/'Tanzania, 2007-14'!M35</f>
        <v>-0.35551503623110808</v>
      </c>
      <c r="T35" s="37">
        <f>('Tanzania, 2007-14'!T35-'Tanzania, 2007-14'!N35)/'Tanzania, 2007-14'!N35</f>
        <v>2.795036234031961</v>
      </c>
      <c r="U35" s="37">
        <f>('Tanzania, 2007-14'!U35-'Tanzania, 2007-14'!O35)/'Tanzania, 2007-14'!O35</f>
        <v>3.1299540179307281</v>
      </c>
      <c r="V35" s="37">
        <f>('Tanzania, 2007-14'!V35-'Tanzania, 2007-14'!P35)/'Tanzania, 2007-14'!P35</f>
        <v>3.1952952512692616</v>
      </c>
      <c r="W35" s="37">
        <f>('Tanzania, 2007-14'!W35-'Tanzania, 2007-14'!Q35)/'Tanzania, 2007-14'!Q35</f>
        <v>3.2460240035203114</v>
      </c>
      <c r="X35" s="37">
        <f>('Tanzania, 2007-14'!X35-'Tanzania, 2007-14'!R35)/'Tanzania, 2007-14'!R35</f>
        <v>2.0187463665539318</v>
      </c>
      <c r="Y35" s="38">
        <f>('Tanzania, 2007-14'!Y35-'Tanzania, 2007-14'!S35)/'Tanzania, 2007-14'!S35</f>
        <v>2.9287418087115089</v>
      </c>
      <c r="Z35" s="37">
        <f>('Tanzania, 2007-14'!Z35-'Tanzania, 2007-14'!T35)/'Tanzania, 2007-14'!T35</f>
        <v>0.35440796495188931</v>
      </c>
      <c r="AA35" s="37">
        <f>('Tanzania, 2007-14'!AA35-'Tanzania, 2007-14'!U35)/'Tanzania, 2007-14'!U35</f>
        <v>0.18315933850090976</v>
      </c>
      <c r="AB35" s="37">
        <f>('Tanzania, 2007-14'!AB35-'Tanzania, 2007-14'!V35)/'Tanzania, 2007-14'!V35</f>
        <v>0.83115117324686705</v>
      </c>
      <c r="AC35" s="37">
        <f>('Tanzania, 2007-14'!AC35-'Tanzania, 2007-14'!W35)/'Tanzania, 2007-14'!W35</f>
        <v>0.7743563628747574</v>
      </c>
      <c r="AD35" s="37">
        <f>('Tanzania, 2007-14'!AD35-'Tanzania, 2007-14'!X35)/'Tanzania, 2007-14'!X35</f>
        <v>-0.93059228594521159</v>
      </c>
      <c r="AE35" s="38">
        <f>('Tanzania, 2007-14'!AE35-'Tanzania, 2007-14'!Y35)/'Tanzania, 2007-14'!Y35</f>
        <v>-0.92447290974662577</v>
      </c>
      <c r="AF35" s="37">
        <f>('Tanzania, 2007-14'!AF35-'Tanzania, 2007-14'!Z35)/'Tanzania, 2007-14'!Z35</f>
        <v>0.17700704353376037</v>
      </c>
      <c r="AG35" s="37">
        <f>('Tanzania, 2007-14'!AG35-'Tanzania, 2007-14'!AA35)/'Tanzania, 2007-14'!AA35</f>
        <v>0.18126097484224524</v>
      </c>
      <c r="AH35" s="37">
        <f>('Tanzania, 2007-14'!AH35-'Tanzania, 2007-14'!AB35)/'Tanzania, 2007-14'!AB35</f>
        <v>0.18668713507713647</v>
      </c>
      <c r="AI35" s="37">
        <f>('Tanzania, 2007-14'!AI35-'Tanzania, 2007-14'!AC35)/'Tanzania, 2007-14'!AC35</f>
        <v>0.19328366062907462</v>
      </c>
      <c r="AJ35" s="37">
        <f>('Tanzania, 2007-14'!AJ35-'Tanzania, 2007-14'!AD35)/'Tanzania, 2007-14'!AD35</f>
        <v>-0.51135133443557934</v>
      </c>
      <c r="AK35" s="38">
        <f>('Tanzania, 2007-14'!AK35-'Tanzania, 2007-14'!AE35)/'Tanzania, 2007-14'!AE35</f>
        <v>-0.34791843519302268</v>
      </c>
      <c r="AL35" s="37">
        <f>('Tanzania, 2007-14'!AL35-'Tanzania, 2007-14'!AF35)/'Tanzania, 2007-14'!AF35</f>
        <v>-8.9180225470962354E-2</v>
      </c>
      <c r="AM35" s="37">
        <f>('Tanzania, 2007-14'!AM35-'Tanzania, 2007-14'!AG35)/'Tanzania, 2007-14'!AG35</f>
        <v>-7.5128554478219312E-2</v>
      </c>
      <c r="AN35" s="37">
        <f>('Tanzania, 2007-14'!AN35-'Tanzania, 2007-14'!AH35)/'Tanzania, 2007-14'!AH35</f>
        <v>-9.9665335509121947E-2</v>
      </c>
      <c r="AO35" s="37">
        <f>('Tanzania, 2007-14'!AO35-'Tanzania, 2007-14'!AI35)/'Tanzania, 2007-14'!AI35</f>
        <v>-8.690519118955102E-2</v>
      </c>
      <c r="AP35" s="37">
        <f>('Tanzania, 2007-14'!AP35-'Tanzania, 2007-14'!AJ35)/'Tanzania, 2007-14'!AJ35</f>
        <v>1.7215246259775283</v>
      </c>
      <c r="AQ35" s="38">
        <f>('Tanzania, 2007-14'!AQ35-'Tanzania, 2007-14'!AK35)/'Tanzania, 2007-14'!AK35</f>
        <v>0.87343075505981227</v>
      </c>
      <c r="AR35" s="37">
        <f>('Tanzania, 2007-14'!AR35-'Tanzania, 2007-14'!AL35)/'Tanzania, 2007-14'!AL35</f>
        <v>2.3733660941302155</v>
      </c>
      <c r="AS35" s="37">
        <f>('Tanzania, 2007-14'!AS35-'Tanzania, 2007-14'!AM35)/'Tanzania, 2007-14'!AM35</f>
        <v>2.412609899357443</v>
      </c>
      <c r="AT35" s="37">
        <f>('Tanzania, 2007-14'!AT35-'Tanzania, 2007-14'!AN35)/'Tanzania, 2007-14'!AN35</f>
        <v>2.4246956680055778</v>
      </c>
      <c r="AU35" s="37">
        <f>('Tanzania, 2007-14'!AU35-'Tanzania, 2007-14'!AO35)/'Tanzania, 2007-14'!AO35</f>
        <v>2.4889409592727438</v>
      </c>
      <c r="AV35" s="37">
        <f>('Tanzania, 2007-14'!AV35-'Tanzania, 2007-14'!AP35)/'Tanzania, 2007-14'!AP35</f>
        <v>-0.55910703801856609</v>
      </c>
      <c r="AW35" s="38">
        <f>('Tanzania, 2007-14'!AW35-'Tanzania, 2007-14'!AQ35)/'Tanzania, 2007-14'!AQ35</f>
        <v>-0.58394845252205974</v>
      </c>
      <c r="AX35" s="7"/>
      <c r="AY35" s="201">
        <f>('Tanzania, 2007-14'!AR35-'Tanzania, 2007-14'!B35)/'Tanzania, 2007-14'!B35</f>
        <v>8.0869796323988226</v>
      </c>
      <c r="AZ35" s="197">
        <f>('Tanzania, 2007-14'!AS35-'Tanzania, 2007-14'!C35)/'Tanzania, 2007-14'!C35</f>
        <v>6.7388859674711368</v>
      </c>
      <c r="BA35" s="197">
        <f>('Tanzania, 2007-14'!AT35-'Tanzania, 2007-14'!D35)/'Tanzania, 2007-14'!D35</f>
        <v>27.818035951241903</v>
      </c>
      <c r="BB35" s="197">
        <f>('Tanzania, 2007-14'!AU35-'Tanzania, 2007-14'!E35)/'Tanzania, 2007-14'!E35</f>
        <v>59.954222646570557</v>
      </c>
      <c r="BC35" s="197">
        <f>('Tanzania, 2007-14'!AV35-'Tanzania, 2007-14'!F35)/'Tanzania, 2007-14'!F35</f>
        <v>-0.97019072698081865</v>
      </c>
      <c r="BD35" s="197">
        <f>('Tanzania, 2007-14'!AW35-'Tanzania, 2007-14'!G35)/'Tanzania, 2007-14'!G35</f>
        <v>-0.92331165281580674</v>
      </c>
      <c r="BE35" s="205">
        <f t="shared" si="1"/>
        <v>1.1552828046284032</v>
      </c>
      <c r="BF35" s="204">
        <f t="shared" si="2"/>
        <v>0.96269799535301959</v>
      </c>
      <c r="BG35" s="204">
        <f t="shared" si="3"/>
        <v>3.9740051358917006</v>
      </c>
      <c r="BH35" s="204">
        <f t="shared" si="4"/>
        <v>8.5648889495100793</v>
      </c>
      <c r="BI35" s="204">
        <f t="shared" si="5"/>
        <v>-0.13859867528297409</v>
      </c>
      <c r="BJ35" s="206">
        <f t="shared" si="6"/>
        <v>-0.1319016646879724</v>
      </c>
    </row>
    <row r="36" spans="1:62" ht="16.5">
      <c r="A36" s="152" t="s">
        <v>2</v>
      </c>
      <c r="B36" s="148"/>
      <c r="C36" s="148"/>
      <c r="D36" s="148"/>
      <c r="E36" s="148"/>
      <c r="F36" s="148"/>
      <c r="G36" s="147"/>
      <c r="H36" s="153">
        <f>('Tanzania, 2007-14'!H36-'Tanzania, 2007-14'!B36)/'Tanzania, 2007-14'!B36</f>
        <v>-0.27352900683319126</v>
      </c>
      <c r="I36" s="154">
        <f>('Tanzania, 2007-14'!I36-'Tanzania, 2007-14'!C36)/'Tanzania, 2007-14'!C36</f>
        <v>-0.30407055173406672</v>
      </c>
      <c r="J36" s="154">
        <f>('Tanzania, 2007-14'!J36-'Tanzania, 2007-14'!D36)/'Tanzania, 2007-14'!D36</f>
        <v>-0.30769309005248585</v>
      </c>
      <c r="K36" s="154">
        <f>('Tanzania, 2007-14'!K36-'Tanzania, 2007-14'!E36)/'Tanzania, 2007-14'!E36</f>
        <v>0.12643851327788619</v>
      </c>
      <c r="L36" s="154">
        <f>('Tanzania, 2007-14'!L36-'Tanzania, 2007-14'!F36)/'Tanzania, 2007-14'!F36</f>
        <v>-0.25350601448222421</v>
      </c>
      <c r="M36" s="155">
        <f>('Tanzania, 2007-14'!M36-'Tanzania, 2007-14'!G36)/'Tanzania, 2007-14'!G36</f>
        <v>0.90143430084602405</v>
      </c>
      <c r="N36" s="154">
        <f>('Tanzania, 2007-14'!N36-'Tanzania, 2007-14'!H36)/'Tanzania, 2007-14'!H36</f>
        <v>-0.11259600900068618</v>
      </c>
      <c r="O36" s="154">
        <f>('Tanzania, 2007-14'!O36-'Tanzania, 2007-14'!I36)/'Tanzania, 2007-14'!I36</f>
        <v>0.48229829795694057</v>
      </c>
      <c r="P36" s="154">
        <f>('Tanzania, 2007-14'!P36-'Tanzania, 2007-14'!J36)/'Tanzania, 2007-14'!J36</f>
        <v>0.19450125558919457</v>
      </c>
      <c r="Q36" s="154">
        <f>('Tanzania, 2007-14'!Q36-'Tanzania, 2007-14'!K36)/'Tanzania, 2007-14'!K36</f>
        <v>0.8213359422581018</v>
      </c>
      <c r="R36" s="154">
        <f>('Tanzania, 2007-14'!R36-'Tanzania, 2007-14'!L36)/'Tanzania, 2007-14'!L36</f>
        <v>-0.27949123296257289</v>
      </c>
      <c r="S36" s="155">
        <f>('Tanzania, 2007-14'!S36-'Tanzania, 2007-14'!M36)/'Tanzania, 2007-14'!M36</f>
        <v>0.36142029483818416</v>
      </c>
      <c r="T36" s="154">
        <f>('Tanzania, 2007-14'!T36-'Tanzania, 2007-14'!N36)/'Tanzania, 2007-14'!N36</f>
        <v>-0.54194641210911965</v>
      </c>
      <c r="U36" s="154">
        <f>('Tanzania, 2007-14'!U36-'Tanzania, 2007-14'!O36)/'Tanzania, 2007-14'!O36</f>
        <v>-0.46923106889738103</v>
      </c>
      <c r="V36" s="154">
        <f>('Tanzania, 2007-14'!V36-'Tanzania, 2007-14'!P36)/'Tanzania, 2007-14'!P36</f>
        <v>-0.56296509653030691</v>
      </c>
      <c r="W36" s="154">
        <f>('Tanzania, 2007-14'!W36-'Tanzania, 2007-14'!Q36)/'Tanzania, 2007-14'!Q36</f>
        <v>-0.52883992452479034</v>
      </c>
      <c r="X36" s="154">
        <f>('Tanzania, 2007-14'!X36-'Tanzania, 2007-14'!R36)/'Tanzania, 2007-14'!R36</f>
        <v>-0.52300899102849507</v>
      </c>
      <c r="Y36" s="155">
        <f>('Tanzania, 2007-14'!Y36-'Tanzania, 2007-14'!S36)/'Tanzania, 2007-14'!S36</f>
        <v>-0.44079903198235421</v>
      </c>
      <c r="Z36" s="154">
        <f>('Tanzania, 2007-14'!Z36-'Tanzania, 2007-14'!T36)/'Tanzania, 2007-14'!T36</f>
        <v>0.67769467125592764</v>
      </c>
      <c r="AA36" s="154">
        <f>('Tanzania, 2007-14'!AA36-'Tanzania, 2007-14'!U36)/'Tanzania, 2007-14'!U36</f>
        <v>0.10237371203908852</v>
      </c>
      <c r="AB36" s="154">
        <f>('Tanzania, 2007-14'!AB36-'Tanzania, 2007-14'!V36)/'Tanzania, 2007-14'!V36</f>
        <v>-0.43798711702042226</v>
      </c>
      <c r="AC36" s="154">
        <f>('Tanzania, 2007-14'!AC36-'Tanzania, 2007-14'!W36)/'Tanzania, 2007-14'!W36</f>
        <v>0.24214781002405406</v>
      </c>
      <c r="AD36" s="154">
        <f>('Tanzania, 2007-14'!AD36-'Tanzania, 2007-14'!X36)/'Tanzania, 2007-14'!X36</f>
        <v>1.5986987938419228</v>
      </c>
      <c r="AE36" s="155">
        <f>('Tanzania, 2007-14'!AE36-'Tanzania, 2007-14'!Y36)/'Tanzania, 2007-14'!Y36</f>
        <v>4.6201120979718444E-2</v>
      </c>
      <c r="AF36" s="154">
        <f>('Tanzania, 2007-14'!AF36-'Tanzania, 2007-14'!Z36)/'Tanzania, 2007-14'!Z36</f>
        <v>0.77349054677239726</v>
      </c>
      <c r="AG36" s="154">
        <f>('Tanzania, 2007-14'!AG36-'Tanzania, 2007-14'!AA36)/'Tanzania, 2007-14'!AA36</f>
        <v>1.030031530093328</v>
      </c>
      <c r="AH36" s="154">
        <f>('Tanzania, 2007-14'!AH36-'Tanzania, 2007-14'!AB36)/'Tanzania, 2007-14'!AB36</f>
        <v>5.0070770533977305</v>
      </c>
      <c r="AI36" s="154">
        <f>('Tanzania, 2007-14'!AI36-'Tanzania, 2007-14'!AC36)/'Tanzania, 2007-14'!AC36</f>
        <v>1.148948856546236</v>
      </c>
      <c r="AJ36" s="154">
        <f>('Tanzania, 2007-14'!AJ36-'Tanzania, 2007-14'!AD36)/'Tanzania, 2007-14'!AD36</f>
        <v>1.7667736432303176E-2</v>
      </c>
      <c r="AK36" s="155">
        <f>('Tanzania, 2007-14'!AK36-'Tanzania, 2007-14'!AE36)/'Tanzania, 2007-14'!AE36</f>
        <v>0.97329000622665118</v>
      </c>
      <c r="AL36" s="154">
        <f>('Tanzania, 2007-14'!AL36-'Tanzania, 2007-14'!AF36)/'Tanzania, 2007-14'!AF36</f>
        <v>2.1424259213683933E-2</v>
      </c>
      <c r="AM36" s="154">
        <f>('Tanzania, 2007-14'!AM36-'Tanzania, 2007-14'!AG36)/'Tanzania, 2007-14'!AG36</f>
        <v>0.2078536217133114</v>
      </c>
      <c r="AN36" s="154">
        <f>('Tanzania, 2007-14'!AN36-'Tanzania, 2007-14'!AH36)/'Tanzania, 2007-14'!AH36</f>
        <v>-1.6711045113907388E-2</v>
      </c>
      <c r="AO36" s="154">
        <f>('Tanzania, 2007-14'!AO36-'Tanzania, 2007-14'!AI36)/'Tanzania, 2007-14'!AI36</f>
        <v>0.49028643722591891</v>
      </c>
      <c r="AP36" s="154">
        <f>('Tanzania, 2007-14'!AP36-'Tanzania, 2007-14'!AJ36)/'Tanzania, 2007-14'!AJ36</f>
        <v>6.161221937361102E-2</v>
      </c>
      <c r="AQ36" s="155">
        <f>('Tanzania, 2007-14'!AQ36-'Tanzania, 2007-14'!AK36)/'Tanzania, 2007-14'!AK36</f>
        <v>6.1094137019369228E-2</v>
      </c>
      <c r="AR36" s="154">
        <f>('Tanzania, 2007-14'!AR36-'Tanzania, 2007-14'!AL36)/'Tanzania, 2007-14'!AL36</f>
        <v>0.80801051194433893</v>
      </c>
      <c r="AS36" s="154">
        <f>('Tanzania, 2007-14'!AS36-'Tanzania, 2007-14'!AM36)/'Tanzania, 2007-14'!AM36</f>
        <v>0.39061591309445604</v>
      </c>
      <c r="AT36" s="154">
        <f>('Tanzania, 2007-14'!AT36-'Tanzania, 2007-14'!AN36)/'Tanzania, 2007-14'!AN36</f>
        <v>0.62690828845180713</v>
      </c>
      <c r="AU36" s="154">
        <f>('Tanzania, 2007-14'!AU36-'Tanzania, 2007-14'!AO36)/'Tanzania, 2007-14'!AO36</f>
        <v>0.6392989662653602</v>
      </c>
      <c r="AV36" s="154">
        <f>('Tanzania, 2007-14'!AV36-'Tanzania, 2007-14'!AP36)/'Tanzania, 2007-14'!AP36</f>
        <v>0.98478019776137005</v>
      </c>
      <c r="AW36" s="155">
        <f>('Tanzania, 2007-14'!AW36-'Tanzania, 2007-14'!AQ36)/'Tanzania, 2007-14'!AQ36</f>
        <v>0.20912576809270753</v>
      </c>
      <c r="AX36" s="6"/>
      <c r="AY36" s="199">
        <f>('Tanzania, 2007-14'!AR36-'Tanzania, 2007-14'!B36)/'Tanzania, 2007-14'!B36</f>
        <v>0.62257532645348468</v>
      </c>
      <c r="AZ36" s="195">
        <f>('Tanzania, 2007-14'!AS36-'Tanzania, 2007-14'!C36)/'Tanzania, 2007-14'!C36</f>
        <v>1.058066717583702</v>
      </c>
      <c r="BA36" s="195">
        <f>('Tanzania, 2007-14'!AT36-'Tanzania, 2007-14'!D36)/'Tanzania, 2007-14'!D36</f>
        <v>0.95188895317601352</v>
      </c>
      <c r="BB36" s="195">
        <f>('Tanzania, 2007-14'!AU36-'Tanzania, 2007-14'!E36)/'Tanzania, 2007-14'!E36</f>
        <v>5.3036675858122422</v>
      </c>
      <c r="BC36" s="195">
        <f>('Tanzania, 2007-14'!AV36-'Tanzania, 2007-14'!F36)/'Tanzania, 2007-14'!F36</f>
        <v>0.42960498361264493</v>
      </c>
      <c r="BD36" s="195">
        <f>('Tanzania, 2007-14'!AW36-'Tanzania, 2007-14'!G36)/'Tanzania, 2007-14'!G36</f>
        <v>2.8341839773171991</v>
      </c>
      <c r="BE36" s="199">
        <f t="shared" si="1"/>
        <v>8.8939332350497807E-2</v>
      </c>
      <c r="BF36" s="195">
        <f t="shared" si="2"/>
        <v>0.15115238822624313</v>
      </c>
      <c r="BG36" s="195">
        <f t="shared" si="3"/>
        <v>0.13598413616800192</v>
      </c>
      <c r="BH36" s="195">
        <f t="shared" si="4"/>
        <v>0.75766679797317749</v>
      </c>
      <c r="BI36" s="195">
        <f t="shared" si="5"/>
        <v>6.1372140516092133E-2</v>
      </c>
      <c r="BJ36" s="200">
        <f t="shared" si="6"/>
        <v>0.40488342533102845</v>
      </c>
    </row>
    <row r="37" spans="1:62" ht="16.5">
      <c r="A37" s="132" t="s">
        <v>38</v>
      </c>
      <c r="B37" s="23"/>
      <c r="C37" s="23"/>
      <c r="D37" s="23"/>
      <c r="E37" s="23"/>
      <c r="F37" s="23"/>
      <c r="G37" s="25"/>
      <c r="H37" s="40">
        <f>('Tanzania, 2007-14'!H37-'Tanzania, 2007-14'!B37)/'Tanzania, 2007-14'!B37</f>
        <v>-0.62797668338307766</v>
      </c>
      <c r="I37" s="37">
        <f>('Tanzania, 2007-14'!I37-'Tanzania, 2007-14'!C37)/'Tanzania, 2007-14'!C37</f>
        <v>-0.52664323755387776</v>
      </c>
      <c r="J37" s="37">
        <f>('Tanzania, 2007-14'!J37-'Tanzania, 2007-14'!D37)/'Tanzania, 2007-14'!D37</f>
        <v>-0.30757158584402161</v>
      </c>
      <c r="K37" s="37">
        <f>('Tanzania, 2007-14'!K37-'Tanzania, 2007-14'!E37)/'Tanzania, 2007-14'!E37</f>
        <v>0.46586044166475504</v>
      </c>
      <c r="L37" s="37">
        <f>('Tanzania, 2007-14'!L37-'Tanzania, 2007-14'!F37)/'Tanzania, 2007-14'!F37</f>
        <v>-0.65349719052391964</v>
      </c>
      <c r="M37" s="38">
        <f>('Tanzania, 2007-14'!M37-'Tanzania, 2007-14'!G37)/'Tanzania, 2007-14'!G37</f>
        <v>5.3603741463253286E-2</v>
      </c>
      <c r="N37" s="37">
        <f>('Tanzania, 2007-14'!N37-'Tanzania, 2007-14'!H37)/'Tanzania, 2007-14'!H37</f>
        <v>-0.46712030036938784</v>
      </c>
      <c r="O37" s="37">
        <f>('Tanzania, 2007-14'!O37-'Tanzania, 2007-14'!I37)/'Tanzania, 2007-14'!I37</f>
        <v>-0.51837958904829795</v>
      </c>
      <c r="P37" s="37">
        <f>('Tanzania, 2007-14'!P37-'Tanzania, 2007-14'!J37)/'Tanzania, 2007-14'!J37</f>
        <v>0.13780770502695541</v>
      </c>
      <c r="Q37" s="37">
        <f>('Tanzania, 2007-14'!Q37-'Tanzania, 2007-14'!K37)/'Tanzania, 2007-14'!K37</f>
        <v>0.19115785006890482</v>
      </c>
      <c r="R37" s="37">
        <f>('Tanzania, 2007-14'!R37-'Tanzania, 2007-14'!L37)/'Tanzania, 2007-14'!L37</f>
        <v>-0.56340624153646102</v>
      </c>
      <c r="S37" s="38">
        <f>('Tanzania, 2007-14'!S37-'Tanzania, 2007-14'!M37)/'Tanzania, 2007-14'!M37</f>
        <v>-0.62935010613332276</v>
      </c>
      <c r="T37" s="37">
        <f>('Tanzania, 2007-14'!T37-'Tanzania, 2007-14'!N37)/'Tanzania, 2007-14'!N37</f>
        <v>-0.27756662012062205</v>
      </c>
      <c r="U37" s="37">
        <f>('Tanzania, 2007-14'!U37-'Tanzania, 2007-14'!O37)/'Tanzania, 2007-14'!O37</f>
        <v>-0.64407069883351964</v>
      </c>
      <c r="V37" s="37">
        <f>('Tanzania, 2007-14'!V37-'Tanzania, 2007-14'!P37)/'Tanzania, 2007-14'!P37</f>
        <v>0.96972308897047876</v>
      </c>
      <c r="W37" s="37">
        <f>('Tanzania, 2007-14'!W37-'Tanzania, 2007-14'!Q37)/'Tanzania, 2007-14'!Q37</f>
        <v>-0.56475724740713384</v>
      </c>
      <c r="X37" s="37">
        <f>('Tanzania, 2007-14'!X37-'Tanzania, 2007-14'!R37)/'Tanzania, 2007-14'!R37</f>
        <v>-0.7949564369343074</v>
      </c>
      <c r="Y37" s="38">
        <f>('Tanzania, 2007-14'!Y37-'Tanzania, 2007-14'!S37)/'Tanzania, 2007-14'!S37</f>
        <v>-0.6839350389933212</v>
      </c>
      <c r="Z37" s="37">
        <f>('Tanzania, 2007-14'!Z37-'Tanzania, 2007-14'!T37)/'Tanzania, 2007-14'!T37</f>
        <v>0.25933385286973998</v>
      </c>
      <c r="AA37" s="37">
        <f>('Tanzania, 2007-14'!AA37-'Tanzania, 2007-14'!U37)/'Tanzania, 2007-14'!U37</f>
        <v>1.3567098181351331</v>
      </c>
      <c r="AB37" s="37">
        <f>('Tanzania, 2007-14'!AB37-'Tanzania, 2007-14'!V37)/'Tanzania, 2007-14'!V37</f>
        <v>-0.56559099053022177</v>
      </c>
      <c r="AC37" s="37">
        <f>('Tanzania, 2007-14'!AC37-'Tanzania, 2007-14'!W37)/'Tanzania, 2007-14'!W37</f>
        <v>4.6839949104096515E-2</v>
      </c>
      <c r="AD37" s="37">
        <f>('Tanzania, 2007-14'!AD37-'Tanzania, 2007-14'!X37)/'Tanzania, 2007-14'!X37</f>
        <v>3.5465174104056869</v>
      </c>
      <c r="AE37" s="38">
        <f>('Tanzania, 2007-14'!AE37-'Tanzania, 2007-14'!Y37)/'Tanzania, 2007-14'!Y37</f>
        <v>2.2633210164829234</v>
      </c>
      <c r="AF37" s="37">
        <f>('Tanzania, 2007-14'!AF37-'Tanzania, 2007-14'!Z37)/'Tanzania, 2007-14'!Z37</f>
        <v>0.69757740309061222</v>
      </c>
      <c r="AG37" s="37">
        <f>('Tanzania, 2007-14'!AG37-'Tanzania, 2007-14'!AA37)/'Tanzania, 2007-14'!AA37</f>
        <v>1.5100921832201593</v>
      </c>
      <c r="AH37" s="37">
        <f>('Tanzania, 2007-14'!AH37-'Tanzania, 2007-14'!AB37)/'Tanzania, 2007-14'!AB37</f>
        <v>4.3732991093351021</v>
      </c>
      <c r="AI37" s="37">
        <f>('Tanzania, 2007-14'!AI37-'Tanzania, 2007-14'!AC37)/'Tanzania, 2007-14'!AC37</f>
        <v>6.8772479144200451</v>
      </c>
      <c r="AJ37" s="37">
        <f>('Tanzania, 2007-14'!AJ37-'Tanzania, 2007-14'!AD37)/'Tanzania, 2007-14'!AD37</f>
        <v>-0.70192020769554353</v>
      </c>
      <c r="AK37" s="38">
        <f>('Tanzania, 2007-14'!AK37-'Tanzania, 2007-14'!AE37)/'Tanzania, 2007-14'!AE37</f>
        <v>0.31841777390671749</v>
      </c>
      <c r="AL37" s="37">
        <f>('Tanzania, 2007-14'!AL37-'Tanzania, 2007-14'!AF37)/'Tanzania, 2007-14'!AF37</f>
        <v>0.92895770235006447</v>
      </c>
      <c r="AM37" s="37">
        <f>('Tanzania, 2007-14'!AM37-'Tanzania, 2007-14'!AG37)/'Tanzania, 2007-14'!AG37</f>
        <v>0.61300866670826915</v>
      </c>
      <c r="AN37" s="37">
        <f>('Tanzania, 2007-14'!AN37-'Tanzania, 2007-14'!AH37)/'Tanzania, 2007-14'!AH37</f>
        <v>0.89347220977822228</v>
      </c>
      <c r="AO37" s="37">
        <f>('Tanzania, 2007-14'!AO37-'Tanzania, 2007-14'!AI37)/'Tanzania, 2007-14'!AI37</f>
        <v>1.2723697026383187</v>
      </c>
      <c r="AP37" s="37">
        <f>('Tanzania, 2007-14'!AP37-'Tanzania, 2007-14'!AJ37)/'Tanzania, 2007-14'!AJ37</f>
        <v>1.1725081099606081</v>
      </c>
      <c r="AQ37" s="38">
        <f>('Tanzania, 2007-14'!AQ37-'Tanzania, 2007-14'!AK37)/'Tanzania, 2007-14'!AK37</f>
        <v>-0.26168938638451789</v>
      </c>
      <c r="AR37" s="37">
        <f>('Tanzania, 2007-14'!AR37-'Tanzania, 2007-14'!AL37)/'Tanzania, 2007-14'!AL37</f>
        <v>-0.80094147034230068</v>
      </c>
      <c r="AS37" s="37">
        <f>('Tanzania, 2007-14'!AS37-'Tanzania, 2007-14'!AM37)/'Tanzania, 2007-14'!AM37</f>
        <v>-0.72806361496110561</v>
      </c>
      <c r="AT37" s="37">
        <f>('Tanzania, 2007-14'!AT37-'Tanzania, 2007-14'!AN37)/'Tanzania, 2007-14'!AN37</f>
        <v>-0.78598318230689501</v>
      </c>
      <c r="AU37" s="37">
        <f>('Tanzania, 2007-14'!AU37-'Tanzania, 2007-14'!AO37)/'Tanzania, 2007-14'!AO37</f>
        <v>-0.98203985784313153</v>
      </c>
      <c r="AV37" s="37">
        <f>('Tanzania, 2007-14'!AV37-'Tanzania, 2007-14'!AP37)/'Tanzania, 2007-14'!AP37</f>
        <v>-0.89041971153718313</v>
      </c>
      <c r="AW37" s="38">
        <f>('Tanzania, 2007-14'!AW37-'Tanzania, 2007-14'!AQ37)/'Tanzania, 2007-14'!AQ37</f>
        <v>0.30891035186378124</v>
      </c>
      <c r="AX37" s="7"/>
      <c r="AY37" s="201">
        <f>('Tanzania, 2007-14'!AR37-'Tanzania, 2007-14'!B37)/'Tanzania, 2007-14'!B37</f>
        <v>-0.88243688076976479</v>
      </c>
      <c r="AZ37" s="197">
        <f>('Tanzania, 2007-14'!AS37-'Tanzania, 2007-14'!C37)/'Tanzania, 2007-14'!C37</f>
        <v>-0.78944914228145213</v>
      </c>
      <c r="BA37" s="197">
        <f>('Tanzania, 2007-14'!AT37-'Tanzania, 2007-14'!D37)/'Tanzania, 2007-14'!D37</f>
        <v>0.46789707490785598</v>
      </c>
      <c r="BB37" s="197">
        <f>('Tanzania, 2007-14'!AU37-'Tanzania, 2007-14'!E37)/'Tanzania, 2007-14'!E37</f>
        <v>-0.74423739185882498</v>
      </c>
      <c r="BC37" s="197">
        <f>('Tanzania, 2007-14'!AV37-'Tanzania, 2007-14'!F37)/'Tanzania, 2007-14'!F37</f>
        <v>-0.98999226810487762</v>
      </c>
      <c r="BD37" s="197">
        <f>('Tanzania, 2007-14'!AW37-'Tanzania, 2007-14'!G37)/'Tanzania, 2007-14'!G37</f>
        <v>-0.48680856664254835</v>
      </c>
      <c r="BE37" s="205">
        <f t="shared" si="1"/>
        <v>-0.12606241153853784</v>
      </c>
      <c r="BF37" s="204">
        <f t="shared" si="2"/>
        <v>-0.11277844889735031</v>
      </c>
      <c r="BG37" s="204">
        <f t="shared" si="3"/>
        <v>6.684243927255086E-2</v>
      </c>
      <c r="BH37" s="204">
        <f t="shared" si="4"/>
        <v>-0.10631962740840357</v>
      </c>
      <c r="BI37" s="204">
        <f t="shared" si="5"/>
        <v>-0.14142746687212537</v>
      </c>
      <c r="BJ37" s="206">
        <f t="shared" si="6"/>
        <v>-6.954408094893548E-2</v>
      </c>
    </row>
    <row r="38" spans="1:62" ht="16.5">
      <c r="A38" s="132" t="s">
        <v>39</v>
      </c>
      <c r="B38" s="23"/>
      <c r="C38" s="23"/>
      <c r="D38" s="23"/>
      <c r="E38" s="23"/>
      <c r="F38" s="23"/>
      <c r="G38" s="25"/>
      <c r="H38" s="40">
        <f>('Tanzania, 2007-14'!H38-'Tanzania, 2007-14'!B38)/'Tanzania, 2007-14'!B38</f>
        <v>-0.35105284846109397</v>
      </c>
      <c r="I38" s="37">
        <f>('Tanzania, 2007-14'!I38-'Tanzania, 2007-14'!C38)/'Tanzania, 2007-14'!C38</f>
        <v>-0.35035100190594193</v>
      </c>
      <c r="J38" s="37">
        <f>('Tanzania, 2007-14'!J38-'Tanzania, 2007-14'!D38)/'Tanzania, 2007-14'!D38</f>
        <v>-0.3548628937188435</v>
      </c>
      <c r="K38" s="37">
        <f>('Tanzania, 2007-14'!K38-'Tanzania, 2007-14'!E38)/'Tanzania, 2007-14'!E38</f>
        <v>0.67286162503589075</v>
      </c>
      <c r="L38" s="37">
        <f>('Tanzania, 2007-14'!L38-'Tanzania, 2007-14'!F38)/'Tanzania, 2007-14'!F38</f>
        <v>-0.35101423401406567</v>
      </c>
      <c r="M38" s="38">
        <f>('Tanzania, 2007-14'!M38-'Tanzania, 2007-14'!G38)/'Tanzania, 2007-14'!G38</f>
        <v>0.501638072353775</v>
      </c>
      <c r="N38" s="37">
        <f>('Tanzania, 2007-14'!N38-'Tanzania, 2007-14'!H38)/'Tanzania, 2007-14'!H38</f>
        <v>1.1566305380530963</v>
      </c>
      <c r="O38" s="37">
        <f>('Tanzania, 2007-14'!O38-'Tanzania, 2007-14'!I38)/'Tanzania, 2007-14'!I38</f>
        <v>1.1412861182633549</v>
      </c>
      <c r="P38" s="37">
        <f>('Tanzania, 2007-14'!P38-'Tanzania, 2007-14'!J38)/'Tanzania, 2007-14'!J38</f>
        <v>7.0696036378844349</v>
      </c>
      <c r="Q38" s="37">
        <f>('Tanzania, 2007-14'!Q38-'Tanzania, 2007-14'!K38)/'Tanzania, 2007-14'!K38</f>
        <v>6.2274964378737501</v>
      </c>
      <c r="R38" s="37">
        <f>('Tanzania, 2007-14'!R38-'Tanzania, 2007-14'!L38)/'Tanzania, 2007-14'!L38</f>
        <v>1.0970584650322588</v>
      </c>
      <c r="S38" s="38">
        <f>('Tanzania, 2007-14'!S38-'Tanzania, 2007-14'!M38)/'Tanzania, 2007-14'!M38</f>
        <v>1.0900435223098259</v>
      </c>
      <c r="T38" s="37">
        <f>('Tanzania, 2007-14'!T38-'Tanzania, 2007-14'!N38)/'Tanzania, 2007-14'!N38</f>
        <v>-0.45338989845824473</v>
      </c>
      <c r="U38" s="37">
        <f>('Tanzania, 2007-14'!U38-'Tanzania, 2007-14'!O38)/'Tanzania, 2007-14'!O38</f>
        <v>0.34221033338696116</v>
      </c>
      <c r="V38" s="37">
        <f>('Tanzania, 2007-14'!V38-'Tanzania, 2007-14'!P38)/'Tanzania, 2007-14'!P38</f>
        <v>-0.74951172392585996</v>
      </c>
      <c r="W38" s="37">
        <f>('Tanzania, 2007-14'!W38-'Tanzania, 2007-14'!Q38)/'Tanzania, 2007-14'!Q38</f>
        <v>-0.83178674547029996</v>
      </c>
      <c r="X38" s="37">
        <f>('Tanzania, 2007-14'!X38-'Tanzania, 2007-14'!R38)/'Tanzania, 2007-14'!R38</f>
        <v>-0.4419097132800599</v>
      </c>
      <c r="Y38" s="38">
        <f>('Tanzania, 2007-14'!Y38-'Tanzania, 2007-14'!S38)/'Tanzania, 2007-14'!S38</f>
        <v>0.38311156474593516</v>
      </c>
      <c r="Z38" s="37">
        <f>('Tanzania, 2007-14'!Z38-'Tanzania, 2007-14'!T38)/'Tanzania, 2007-14'!T38</f>
        <v>0.51260154836604377</v>
      </c>
      <c r="AA38" s="37">
        <f>('Tanzania, 2007-14'!AA38-'Tanzania, 2007-14'!U38)/'Tanzania, 2007-14'!U38</f>
        <v>-0.48502268092300854</v>
      </c>
      <c r="AB38" s="37">
        <f>('Tanzania, 2007-14'!AB38-'Tanzania, 2007-14'!V38)/'Tanzania, 2007-14'!V38</f>
        <v>-0.84105949783136025</v>
      </c>
      <c r="AC38" s="37">
        <f>('Tanzania, 2007-14'!AC38-'Tanzania, 2007-14'!W38)/'Tanzania, 2007-14'!W38</f>
        <v>0.11557003097135142</v>
      </c>
      <c r="AD38" s="37">
        <f>('Tanzania, 2007-14'!AD38-'Tanzania, 2007-14'!X38)/'Tanzania, 2007-14'!X38</f>
        <v>0.53615591053719236</v>
      </c>
      <c r="AE38" s="38">
        <f>('Tanzania, 2007-14'!AE38-'Tanzania, 2007-14'!Y38)/'Tanzania, 2007-14'!Y38</f>
        <v>-0.48756747382936771</v>
      </c>
      <c r="AF38" s="37">
        <f>('Tanzania, 2007-14'!AF38-'Tanzania, 2007-14'!Z38)/'Tanzania, 2007-14'!Z38</f>
        <v>0.19312644449600005</v>
      </c>
      <c r="AG38" s="37">
        <f>('Tanzania, 2007-14'!AG38-'Tanzania, 2007-14'!AA38)/'Tanzania, 2007-14'!AA38</f>
        <v>0.73630308628184993</v>
      </c>
      <c r="AH38" s="37">
        <f>('Tanzania, 2007-14'!AH38-'Tanzania, 2007-14'!AB38)/'Tanzania, 2007-14'!AB38</f>
        <v>1.1243075076238469</v>
      </c>
      <c r="AI38" s="37">
        <f>('Tanzania, 2007-14'!AI38-'Tanzania, 2007-14'!AC38)/'Tanzania, 2007-14'!AC38</f>
        <v>9.9135728821159536E-2</v>
      </c>
      <c r="AJ38" s="37">
        <f>('Tanzania, 2007-14'!AJ38-'Tanzania, 2007-14'!AD38)/'Tanzania, 2007-14'!AD38</f>
        <v>0.19144997809894479</v>
      </c>
      <c r="AK38" s="38">
        <f>('Tanzania, 2007-14'!AK38-'Tanzania, 2007-14'!AE38)/'Tanzania, 2007-14'!AE38</f>
        <v>0.74218049716519152</v>
      </c>
      <c r="AL38" s="37">
        <f>('Tanzania, 2007-14'!AL38-'Tanzania, 2007-14'!AF38)/'Tanzania, 2007-14'!AF38</f>
        <v>0.13456486628017744</v>
      </c>
      <c r="AM38" s="37">
        <f>('Tanzania, 2007-14'!AM38-'Tanzania, 2007-14'!AG38)/'Tanzania, 2007-14'!AG38</f>
        <v>-5.2159613965503816E-2</v>
      </c>
      <c r="AN38" s="37">
        <f>('Tanzania, 2007-14'!AN38-'Tanzania, 2007-14'!AH38)/'Tanzania, 2007-14'!AH38</f>
        <v>-0.15297690845711889</v>
      </c>
      <c r="AO38" s="37">
        <f>('Tanzania, 2007-14'!AO38-'Tanzania, 2007-14'!AI38)/'Tanzania, 2007-14'!AI38</f>
        <v>-0.58511260133683252</v>
      </c>
      <c r="AP38" s="37">
        <f>('Tanzania, 2007-14'!AP38-'Tanzania, 2007-14'!AJ38)/'Tanzania, 2007-14'!AJ38</f>
        <v>0.13548786944189273</v>
      </c>
      <c r="AQ38" s="38">
        <f>('Tanzania, 2007-14'!AQ38-'Tanzania, 2007-14'!AK38)/'Tanzania, 2007-14'!AK38</f>
        <v>-4.9058058221036989E-2</v>
      </c>
      <c r="AR38" s="37">
        <f>('Tanzania, 2007-14'!AR38-'Tanzania, 2007-14'!AL38)/'Tanzania, 2007-14'!AL38</f>
        <v>1.4990141850690486</v>
      </c>
      <c r="AS38" s="37">
        <f>('Tanzania, 2007-14'!AS38-'Tanzania, 2007-14'!AM38)/'Tanzania, 2007-14'!AM38</f>
        <v>1.47637946463157</v>
      </c>
      <c r="AT38" s="37">
        <f>('Tanzania, 2007-14'!AT38-'Tanzania, 2007-14'!AN38)/'Tanzania, 2007-14'!AN38</f>
        <v>22.687583048927266</v>
      </c>
      <c r="AU38" s="37">
        <f>('Tanzania, 2007-14'!AU38-'Tanzania, 2007-14'!AO38)/'Tanzania, 2007-14'!AO38</f>
        <v>0.5919742148738657</v>
      </c>
      <c r="AV38" s="37">
        <f>('Tanzania, 2007-14'!AV38-'Tanzania, 2007-14'!AP38)/'Tanzania, 2007-14'!AP38</f>
        <v>1.4482781366379374</v>
      </c>
      <c r="AW38" s="38">
        <f>('Tanzania, 2007-14'!AW38-'Tanzania, 2007-14'!AQ38)/'Tanzania, 2007-14'!AQ38</f>
        <v>1.4786249913935017</v>
      </c>
      <c r="AX38" s="7"/>
      <c r="AY38" s="201">
        <f>('Tanzania, 2007-14'!AR38-'Tanzania, 2007-14'!B38)/'Tanzania, 2007-14'!B38</f>
        <v>2.9144594507003738</v>
      </c>
      <c r="AZ38" s="197">
        <f>('Tanzania, 2007-14'!AS38-'Tanzania, 2007-14'!C38)/'Tanzania, 2007-14'!C38</f>
        <v>2.918682659695683</v>
      </c>
      <c r="BA38" s="197">
        <f>('Tanzania, 2007-14'!AT38-'Tanzania, 2007-14'!D38)/'Tanzania, 2007-14'!D38</f>
        <v>7.8340447377866393</v>
      </c>
      <c r="BB38" s="197">
        <f>('Tanzania, 2007-14'!AU38-'Tanzania, 2007-14'!E38)/'Tanzania, 2007-14'!E38</f>
        <v>0.64710981845060578</v>
      </c>
      <c r="BC38" s="197">
        <f>('Tanzania, 2007-14'!AV38-'Tanzania, 2007-14'!F38)/'Tanzania, 2007-14'!F38</f>
        <v>2.8645998902091816</v>
      </c>
      <c r="BD38" s="197">
        <f>('Tanzania, 2007-14'!AW38-'Tanzania, 2007-14'!G38)/'Tanzania, 2007-14'!G38</f>
        <v>8.1342412159745567</v>
      </c>
      <c r="BE38" s="205">
        <f t="shared" si="1"/>
        <v>0.41635135010005342</v>
      </c>
      <c r="BF38" s="204">
        <f t="shared" si="2"/>
        <v>0.41695466567081185</v>
      </c>
      <c r="BG38" s="204">
        <f t="shared" si="3"/>
        <v>1.1191492482552341</v>
      </c>
      <c r="BH38" s="204">
        <f t="shared" si="4"/>
        <v>9.2444259778657972E-2</v>
      </c>
      <c r="BI38" s="204">
        <f t="shared" si="5"/>
        <v>0.40922855574416878</v>
      </c>
      <c r="BJ38" s="206">
        <f t="shared" si="6"/>
        <v>1.1620344594249368</v>
      </c>
    </row>
    <row r="39" spans="1:62" ht="16.5">
      <c r="A39" s="132" t="s">
        <v>40</v>
      </c>
      <c r="B39" s="23"/>
      <c r="C39" s="23"/>
      <c r="D39" s="23"/>
      <c r="E39" s="23"/>
      <c r="F39" s="23"/>
      <c r="G39" s="25"/>
      <c r="H39" s="40">
        <f>('Tanzania, 2007-14'!H39-'Tanzania, 2007-14'!B39)/'Tanzania, 2007-14'!B39</f>
        <v>-7.8250213617863926E-2</v>
      </c>
      <c r="I39" s="37">
        <f>('Tanzania, 2007-14'!I39-'Tanzania, 2007-14'!C39)/'Tanzania, 2007-14'!C39</f>
        <v>-0.1590198287193301</v>
      </c>
      <c r="J39" s="37">
        <f>('Tanzania, 2007-14'!J39-'Tanzania, 2007-14'!D39)/'Tanzania, 2007-14'!D39</f>
        <v>-0.30895466477113681</v>
      </c>
      <c r="K39" s="37">
        <f>('Tanzania, 2007-14'!K39-'Tanzania, 2007-14'!E39)/'Tanzania, 2007-14'!E39</f>
        <v>0.10005109790424346</v>
      </c>
      <c r="L39" s="37">
        <f>('Tanzania, 2007-14'!L39-'Tanzania, 2007-14'!F39)/'Tanzania, 2007-14'!F39</f>
        <v>0.26397640438961545</v>
      </c>
      <c r="M39" s="38">
        <f>('Tanzania, 2007-14'!M39-'Tanzania, 2007-14'!G39)/'Tanzania, 2007-14'!G39</f>
        <v>2.1188060797566242</v>
      </c>
      <c r="N39" s="37">
        <f>('Tanzania, 2007-14'!N39-'Tanzania, 2007-14'!H39)/'Tanzania, 2007-14'!H39</f>
        <v>-0.23663959542769666</v>
      </c>
      <c r="O39" s="37">
        <f>('Tanzania, 2007-14'!O39-'Tanzania, 2007-14'!I39)/'Tanzania, 2007-14'!I39</f>
        <v>0.59686591379653231</v>
      </c>
      <c r="P39" s="37">
        <f>('Tanzania, 2007-14'!P39-'Tanzania, 2007-14'!J39)/'Tanzania, 2007-14'!J39</f>
        <v>0.17656593910369309</v>
      </c>
      <c r="Q39" s="37">
        <f>('Tanzania, 2007-14'!Q39-'Tanzania, 2007-14'!K39)/'Tanzania, 2007-14'!K39</f>
        <v>0.85789714250887306</v>
      </c>
      <c r="R39" s="37">
        <f>('Tanzania, 2007-14'!R39-'Tanzania, 2007-14'!L39)/'Tanzania, 2007-14'!L39</f>
        <v>-0.57175606799890544</v>
      </c>
      <c r="S39" s="38">
        <f>('Tanzania, 2007-14'!S39-'Tanzania, 2007-14'!M39)/'Tanzania, 2007-14'!M39</f>
        <v>0.46919019698868419</v>
      </c>
      <c r="T39" s="37">
        <f>('Tanzania, 2007-14'!T39-'Tanzania, 2007-14'!N39)/'Tanzania, 2007-14'!N39</f>
        <v>-0.62162092415799153</v>
      </c>
      <c r="U39" s="37">
        <f>('Tanzania, 2007-14'!U39-'Tanzania, 2007-14'!O39)/'Tanzania, 2007-14'!O39</f>
        <v>-0.63017539835157144</v>
      </c>
      <c r="V39" s="37">
        <f>('Tanzania, 2007-14'!V39-'Tanzania, 2007-14'!P39)/'Tanzania, 2007-14'!P39</f>
        <v>-0.65660928765798399</v>
      </c>
      <c r="W39" s="37">
        <f>('Tanzania, 2007-14'!W39-'Tanzania, 2007-14'!Q39)/'Tanzania, 2007-14'!Q39</f>
        <v>-0.52665209707694738</v>
      </c>
      <c r="X39" s="37">
        <f>('Tanzania, 2007-14'!X39-'Tanzania, 2007-14'!R39)/'Tanzania, 2007-14'!R39</f>
        <v>-0.54365975784578147</v>
      </c>
      <c r="Y39" s="38">
        <f>('Tanzania, 2007-14'!Y39-'Tanzania, 2007-14'!S39)/'Tanzania, 2007-14'!S39</f>
        <v>-0.69420747702534691</v>
      </c>
      <c r="Z39" s="37">
        <f>('Tanzania, 2007-14'!Z39-'Tanzania, 2007-14'!T39)/'Tanzania, 2007-14'!T39</f>
        <v>0.89897337690925672</v>
      </c>
      <c r="AA39" s="37">
        <f>('Tanzania, 2007-14'!AA39-'Tanzania, 2007-14'!U39)/'Tanzania, 2007-14'!U39</f>
        <v>0.46434287080014686</v>
      </c>
      <c r="AB39" s="37">
        <f>('Tanzania, 2007-14'!AB39-'Tanzania, 2007-14'!V39)/'Tanzania, 2007-14'!V39</f>
        <v>-0.40390257719610129</v>
      </c>
      <c r="AC39" s="37">
        <f>('Tanzania, 2007-14'!AC39-'Tanzania, 2007-14'!W39)/'Tanzania, 2007-14'!W39</f>
        <v>0.23912136653863542</v>
      </c>
      <c r="AD39" s="37">
        <f>('Tanzania, 2007-14'!AD39-'Tanzania, 2007-14'!X39)/'Tanzania, 2007-14'!X39</f>
        <v>3.0835010213657914</v>
      </c>
      <c r="AE39" s="38">
        <f>('Tanzania, 2007-14'!AE39-'Tanzania, 2007-14'!Y39)/'Tanzania, 2007-14'!Y39</f>
        <v>0.67997970019561349</v>
      </c>
      <c r="AF39" s="37">
        <f>('Tanzania, 2007-14'!AF39-'Tanzania, 2007-14'!Z39)/'Tanzania, 2007-14'!Z39</f>
        <v>1.0873052539142796</v>
      </c>
      <c r="AG39" s="37">
        <f>('Tanzania, 2007-14'!AG39-'Tanzania, 2007-14'!AA39)/'Tanzania, 2007-14'!AA39</f>
        <v>1.0743789300544391</v>
      </c>
      <c r="AH39" s="37">
        <f>('Tanzania, 2007-14'!AH39-'Tanzania, 2007-14'!AB39)/'Tanzania, 2007-14'!AB39</f>
        <v>5.4186446403540502</v>
      </c>
      <c r="AI39" s="37">
        <f>('Tanzania, 2007-14'!AI39-'Tanzania, 2007-14'!AC39)/'Tanzania, 2007-14'!AC39</f>
        <v>0.93858769416596066</v>
      </c>
      <c r="AJ39" s="37">
        <f>('Tanzania, 2007-14'!AJ39-'Tanzania, 2007-14'!AD39)/'Tanzania, 2007-14'!AD39</f>
        <v>2.7170025245571151E-2</v>
      </c>
      <c r="AK39" s="38">
        <f>('Tanzania, 2007-14'!AK39-'Tanzania, 2007-14'!AE39)/'Tanzania, 2007-14'!AE39</f>
        <v>1.1702736360318335</v>
      </c>
      <c r="AL39" s="37">
        <f>('Tanzania, 2007-14'!AL39-'Tanzania, 2007-14'!AF39)/'Tanzania, 2007-14'!AF39</f>
        <v>-0.14458340177127713</v>
      </c>
      <c r="AM39" s="37">
        <f>('Tanzania, 2007-14'!AM39-'Tanzania, 2007-14'!AG39)/'Tanzania, 2007-14'!AG39</f>
        <v>0.21938744997950058</v>
      </c>
      <c r="AN39" s="37">
        <f>('Tanzania, 2007-14'!AN39-'Tanzania, 2007-14'!AH39)/'Tanzania, 2007-14'!AH39</f>
        <v>-0.20998158653416568</v>
      </c>
      <c r="AO39" s="37">
        <f>('Tanzania, 2007-14'!AO39-'Tanzania, 2007-14'!AI39)/'Tanzania, 2007-14'!AI39</f>
        <v>0.3630254072296541</v>
      </c>
      <c r="AP39" s="37">
        <f>('Tanzania, 2007-14'!AP39-'Tanzania, 2007-14'!AJ39)/'Tanzania, 2007-14'!AJ39</f>
        <v>-4.4559051015049728E-2</v>
      </c>
      <c r="AQ39" s="38">
        <f>('Tanzania, 2007-14'!AQ39-'Tanzania, 2007-14'!AK39)/'Tanzania, 2007-14'!AK39</f>
        <v>0.12878017507723194</v>
      </c>
      <c r="AR39" s="37">
        <f>('Tanzania, 2007-14'!AR39-'Tanzania, 2007-14'!AL39)/'Tanzania, 2007-14'!AL39</f>
        <v>1.0790062782927923</v>
      </c>
      <c r="AS39" s="37">
        <f>('Tanzania, 2007-14'!AS39-'Tanzania, 2007-14'!AM39)/'Tanzania, 2007-14'!AM39</f>
        <v>0.38055912150053983</v>
      </c>
      <c r="AT39" s="37">
        <f>('Tanzania, 2007-14'!AT39-'Tanzania, 2007-14'!AN39)/'Tanzania, 2007-14'!AN39</f>
        <v>1.3099276371908277</v>
      </c>
      <c r="AU39" s="37">
        <f>('Tanzania, 2007-14'!AU39-'Tanzania, 2007-14'!AO39)/'Tanzania, 2007-14'!AO39</f>
        <v>1.1232667071044049</v>
      </c>
      <c r="AV39" s="37">
        <f>('Tanzania, 2007-14'!AV39-'Tanzania, 2007-14'!AP39)/'Tanzania, 2007-14'!AP39</f>
        <v>0.78696952340828952</v>
      </c>
      <c r="AW39" s="38">
        <f>('Tanzania, 2007-14'!AW39-'Tanzania, 2007-14'!AQ39)/'Tanzania, 2007-14'!AQ39</f>
        <v>-0.18516707060826498</v>
      </c>
      <c r="AX39" s="7"/>
      <c r="AY39" s="201">
        <f>('Tanzania, 2007-14'!AR39-'Tanzania, 2007-14'!B39)/'Tanzania, 2007-14'!B39</f>
        <v>0.87675725442745578</v>
      </c>
      <c r="AZ39" s="197">
        <f>('Tanzania, 2007-14'!AS39-'Tanzania, 2007-14'!C39)/'Tanzania, 2007-14'!C39</f>
        <v>1.5396718502531479</v>
      </c>
      <c r="BA39" s="197">
        <f>('Tanzania, 2007-14'!AT39-'Tanzania, 2007-14'!D39)/'Tanzania, 2007-14'!D39</f>
        <v>0.94942944356870318</v>
      </c>
      <c r="BB39" s="197">
        <f>('Tanzania, 2007-14'!AU39-'Tanzania, 2007-14'!E39)/'Tanzania, 2007-14'!E39</f>
        <v>5.7254721965119746</v>
      </c>
      <c r="BC39" s="197">
        <f>('Tanzania, 2007-14'!AV39-'Tanzania, 2007-14'!F39)/'Tanzania, 2007-14'!F39</f>
        <v>0.76894754752988359</v>
      </c>
      <c r="BD39" s="197">
        <f>('Tanzania, 2007-14'!AW39-'Tanzania, 2007-14'!G39)/'Tanzania, 2007-14'!G39</f>
        <v>3.6988299665263717</v>
      </c>
      <c r="BE39" s="205">
        <f t="shared" si="1"/>
        <v>0.12525103634677939</v>
      </c>
      <c r="BF39" s="204">
        <f t="shared" si="2"/>
        <v>0.21995312146473542</v>
      </c>
      <c r="BG39" s="204">
        <f t="shared" si="3"/>
        <v>0.13563277765267187</v>
      </c>
      <c r="BH39" s="204">
        <f t="shared" si="4"/>
        <v>0.8179245995017107</v>
      </c>
      <c r="BI39" s="204">
        <f t="shared" si="5"/>
        <v>0.10984964964712622</v>
      </c>
      <c r="BJ39" s="206">
        <f t="shared" si="6"/>
        <v>0.52840428093233882</v>
      </c>
    </row>
    <row r="40" spans="1:62" ht="16.5">
      <c r="A40" s="132" t="s">
        <v>41</v>
      </c>
      <c r="B40" s="23"/>
      <c r="C40" s="23"/>
      <c r="D40" s="23"/>
      <c r="E40" s="23"/>
      <c r="F40" s="23"/>
      <c r="G40" s="25"/>
      <c r="H40" s="40">
        <f>('Tanzania, 2007-14'!H40-'Tanzania, 2007-14'!B40)/'Tanzania, 2007-14'!B40</f>
        <v>9.8646013861370452E-2</v>
      </c>
      <c r="I40" s="37">
        <f>('Tanzania, 2007-14'!I40-'Tanzania, 2007-14'!C40)/'Tanzania, 2007-14'!C40</f>
        <v>0.28997217381617379</v>
      </c>
      <c r="J40" s="37">
        <f>('Tanzania, 2007-14'!J40-'Tanzania, 2007-14'!D40)/'Tanzania, 2007-14'!D40</f>
        <v>-0.32540811474679471</v>
      </c>
      <c r="K40" s="37">
        <f>('Tanzania, 2007-14'!K40-'Tanzania, 2007-14'!E40)/'Tanzania, 2007-14'!E40</f>
        <v>0.1637679044824131</v>
      </c>
      <c r="L40" s="37">
        <f>('Tanzania, 2007-14'!L40-'Tanzania, 2007-14'!F40)/'Tanzania, 2007-14'!F40</f>
        <v>1.8350260107492073</v>
      </c>
      <c r="M40" s="38">
        <f>('Tanzania, 2007-14'!M40-'Tanzania, 2007-14'!G40)/'Tanzania, 2007-14'!G40</f>
        <v>9.4411816820326351</v>
      </c>
      <c r="N40" s="37">
        <f>('Tanzania, 2007-14'!N40-'Tanzania, 2007-14'!H40)/'Tanzania, 2007-14'!H40</f>
        <v>-4.9372832354002083E-2</v>
      </c>
      <c r="O40" s="37">
        <f>('Tanzania, 2007-14'!O40-'Tanzania, 2007-14'!I40)/'Tanzania, 2007-14'!I40</f>
        <v>0.86831909040090383</v>
      </c>
      <c r="P40" s="37">
        <f>('Tanzania, 2007-14'!P40-'Tanzania, 2007-14'!J40)/'Tanzania, 2007-14'!J40</f>
        <v>0.43258387329367831</v>
      </c>
      <c r="Q40" s="37">
        <f>('Tanzania, 2007-14'!Q40-'Tanzania, 2007-14'!K40)/'Tanzania, 2007-14'!K40</f>
        <v>1.0736398498171773</v>
      </c>
      <c r="R40" s="37">
        <f>('Tanzania, 2007-14'!R40-'Tanzania, 2007-14'!L40)/'Tanzania, 2007-14'!L40</f>
        <v>-0.51895320234090891</v>
      </c>
      <c r="S40" s="38">
        <f>('Tanzania, 2007-14'!S40-'Tanzania, 2007-14'!M40)/'Tanzania, 2007-14'!M40</f>
        <v>0.77461271318880054</v>
      </c>
      <c r="T40" s="37">
        <f>('Tanzania, 2007-14'!T40-'Tanzania, 2007-14'!N40)/'Tanzania, 2007-14'!N40</f>
        <v>-0.87756676710909909</v>
      </c>
      <c r="U40" s="37">
        <f>('Tanzania, 2007-14'!U40-'Tanzania, 2007-14'!O40)/'Tanzania, 2007-14'!O40</f>
        <v>-0.82112944130576782</v>
      </c>
      <c r="V40" s="37">
        <f>('Tanzania, 2007-14'!V40-'Tanzania, 2007-14'!P40)/'Tanzania, 2007-14'!P40</f>
        <v>-0.99771253051533293</v>
      </c>
      <c r="W40" s="37">
        <f>('Tanzania, 2007-14'!W40-'Tanzania, 2007-14'!Q40)/'Tanzania, 2007-14'!Q40</f>
        <v>-0.99788044274138099</v>
      </c>
      <c r="X40" s="37">
        <f>('Tanzania, 2007-14'!X40-'Tanzania, 2007-14'!R40)/'Tanzania, 2007-14'!R40</f>
        <v>-0.52895415256118938</v>
      </c>
      <c r="Y40" s="38">
        <f>('Tanzania, 2007-14'!Y40-'Tanzania, 2007-14'!S40)/'Tanzania, 2007-14'!S40</f>
        <v>-0.72686933844559543</v>
      </c>
      <c r="Z40" s="37">
        <f>('Tanzania, 2007-14'!Z40-'Tanzania, 2007-14'!T40)/'Tanzania, 2007-14'!T40</f>
        <v>3.9704271020314614</v>
      </c>
      <c r="AA40" s="37">
        <f>('Tanzania, 2007-14'!AA40-'Tanzania, 2007-14'!U40)/'Tanzania, 2007-14'!U40</f>
        <v>0.68763360829265296</v>
      </c>
      <c r="AB40" s="37">
        <f>('Tanzania, 2007-14'!AB40-'Tanzania, 2007-14'!V40)/'Tanzania, 2007-14'!V40</f>
        <v>-0.53448058903282936</v>
      </c>
      <c r="AC40" s="37">
        <f>('Tanzania, 2007-14'!AC40-'Tanzania, 2007-14'!W40)/'Tanzania, 2007-14'!W40</f>
        <v>0.43236741760261099</v>
      </c>
      <c r="AD40" s="37">
        <f>('Tanzania, 2007-14'!AD40-'Tanzania, 2007-14'!X40)/'Tanzania, 2007-14'!X40</f>
        <v>4.0339035572937707</v>
      </c>
      <c r="AE40" s="38">
        <f>('Tanzania, 2007-14'!AE40-'Tanzania, 2007-14'!Y40)/'Tanzania, 2007-14'!Y40</f>
        <v>0.68869002190406747</v>
      </c>
      <c r="AF40" s="37">
        <f>('Tanzania, 2007-14'!AF40-'Tanzania, 2007-14'!Z40)/'Tanzania, 2007-14'!Z40</f>
        <v>1.0171465256511627</v>
      </c>
      <c r="AG40" s="37">
        <f>('Tanzania, 2007-14'!AG40-'Tanzania, 2007-14'!AA40)/'Tanzania, 2007-14'!AA40</f>
        <v>2.0633278292823602</v>
      </c>
      <c r="AH40" s="37">
        <f>('Tanzania, 2007-14'!AH40-'Tanzania, 2007-14'!AB40)/'Tanzania, 2007-14'!AB40</f>
        <v>760.34611257889412</v>
      </c>
      <c r="AI40" s="37">
        <f>('Tanzania, 2007-14'!AI40-'Tanzania, 2007-14'!AC40)/'Tanzania, 2007-14'!AC40</f>
        <v>234.05989306099431</v>
      </c>
      <c r="AJ40" s="37">
        <f>('Tanzania, 2007-14'!AJ40-'Tanzania, 2007-14'!AD40)/'Tanzania, 2007-14'!AD40</f>
        <v>2.7706129144938675E-2</v>
      </c>
      <c r="AK40" s="38">
        <f>('Tanzania, 2007-14'!AK40-'Tanzania, 2007-14'!AE40)/'Tanzania, 2007-14'!AE40</f>
        <v>1.2489484392607206</v>
      </c>
      <c r="AL40" s="37">
        <f>('Tanzania, 2007-14'!AL40-'Tanzania, 2007-14'!AF40)/'Tanzania, 2007-14'!AF40</f>
        <v>-1.4151106058154185E-2</v>
      </c>
      <c r="AM40" s="37">
        <f>('Tanzania, 2007-14'!AM40-'Tanzania, 2007-14'!AG40)/'Tanzania, 2007-14'!AG40</f>
        <v>6.0348757072353439E-2</v>
      </c>
      <c r="AN40" s="37">
        <f>('Tanzania, 2007-14'!AN40-'Tanzania, 2007-14'!AH40)/'Tanzania, 2007-14'!AH40</f>
        <v>-5.2007453503774012E-3</v>
      </c>
      <c r="AO40" s="37">
        <f>('Tanzania, 2007-14'!AO40-'Tanzania, 2007-14'!AI40)/'Tanzania, 2007-14'!AI40</f>
        <v>-6.9077787817998747E-3</v>
      </c>
      <c r="AP40" s="37">
        <f>('Tanzania, 2007-14'!AP40-'Tanzania, 2007-14'!AJ40)/'Tanzania, 2007-14'!AJ40</f>
        <v>-2.2791098322178842E-2</v>
      </c>
      <c r="AQ40" s="38">
        <f>('Tanzania, 2007-14'!AQ40-'Tanzania, 2007-14'!AK40)/'Tanzania, 2007-14'!AK40</f>
        <v>8.5024983409030322E-2</v>
      </c>
      <c r="AR40" s="37">
        <f>('Tanzania, 2007-14'!AR40-'Tanzania, 2007-14'!AL40)/'Tanzania, 2007-14'!AL40</f>
        <v>-0.17851764785949797</v>
      </c>
      <c r="AS40" s="37">
        <f>('Tanzania, 2007-14'!AS40-'Tanzania, 2007-14'!AM40)/'Tanzania, 2007-14'!AM40</f>
        <v>-0.56223834245749971</v>
      </c>
      <c r="AT40" s="37">
        <f>('Tanzania, 2007-14'!AT40-'Tanzania, 2007-14'!AN40)/'Tanzania, 2007-14'!AN40</f>
        <v>-0.94372496181318244</v>
      </c>
      <c r="AU40" s="37">
        <f>('Tanzania, 2007-14'!AU40-'Tanzania, 2007-14'!AO40)/'Tanzania, 2007-14'!AO40</f>
        <v>-0.99573318713444592</v>
      </c>
      <c r="AV40" s="37">
        <f>('Tanzania, 2007-14'!AV40-'Tanzania, 2007-14'!AP40)/'Tanzania, 2007-14'!AP40</f>
        <v>0.57345147375437577</v>
      </c>
      <c r="AW40" s="38">
        <f>('Tanzania, 2007-14'!AW40-'Tanzania, 2007-14'!AQ40)/'Tanzania, 2007-14'!AQ40</f>
        <v>-0.4166662804448521</v>
      </c>
      <c r="AX40" s="7"/>
      <c r="AY40" s="201">
        <f>('Tanzania, 2007-14'!AR40-'Tanzania, 2007-14'!B40)/'Tanzania, 2007-14'!B40</f>
        <v>3.8262264766497141E-2</v>
      </c>
      <c r="AZ40" s="197">
        <f>('Tanzania, 2007-14'!AS40-'Tanzania, 2007-14'!C40)/'Tanzania, 2007-14'!C40</f>
        <v>3.4494892299857569E-2</v>
      </c>
      <c r="BA40" s="197">
        <f>('Tanzania, 2007-14'!AT40-'Tanzania, 2007-14'!D40)/'Tanzania, 2007-14'!D40</f>
        <v>-0.95613807795653682</v>
      </c>
      <c r="BB40" s="197">
        <f>('Tanzania, 2007-14'!AU40-'Tanzania, 2007-14'!E40)/'Tanzania, 2007-14'!E40</f>
        <v>-0.99270255210218861</v>
      </c>
      <c r="BC40" s="197">
        <f>('Tanzania, 2007-14'!AV40-'Tanzania, 2007-14'!F40)/'Tanzania, 2007-14'!F40</f>
        <v>4.1100148316647012</v>
      </c>
      <c r="BD40" s="197">
        <f>('Tanzania, 2007-14'!AW40-'Tanzania, 2007-14'!G40)/'Tanzania, 2007-14'!G40</f>
        <v>11.164939502141262</v>
      </c>
      <c r="BE40" s="205">
        <f t="shared" si="1"/>
        <v>5.4660378237853056E-3</v>
      </c>
      <c r="BF40" s="204">
        <f t="shared" si="2"/>
        <v>4.9278417571225102E-3</v>
      </c>
      <c r="BG40" s="204">
        <f t="shared" si="3"/>
        <v>-0.13659115399379099</v>
      </c>
      <c r="BH40" s="204">
        <f t="shared" si="4"/>
        <v>-0.14181465030031265</v>
      </c>
      <c r="BI40" s="204">
        <f t="shared" si="5"/>
        <v>0.58714497595210013</v>
      </c>
      <c r="BJ40" s="206">
        <f t="shared" si="6"/>
        <v>1.5949913574487518</v>
      </c>
    </row>
    <row r="41" spans="1:62" ht="16.5">
      <c r="A41" s="132" t="s">
        <v>42</v>
      </c>
      <c r="B41" s="23"/>
      <c r="C41" s="23"/>
      <c r="D41" s="23"/>
      <c r="E41" s="23"/>
      <c r="F41" s="23"/>
      <c r="G41" s="25"/>
      <c r="H41" s="40">
        <f>('Tanzania, 2007-14'!H41-'Tanzania, 2007-14'!B41)/'Tanzania, 2007-14'!B41</f>
        <v>0.43534892160249816</v>
      </c>
      <c r="I41" s="37">
        <f>('Tanzania, 2007-14'!I41-'Tanzania, 2007-14'!C41)/'Tanzania, 2007-14'!C41</f>
        <v>-0.56965511528649859</v>
      </c>
      <c r="J41" s="37">
        <f>('Tanzania, 2007-14'!J41-'Tanzania, 2007-14'!D41)/'Tanzania, 2007-14'!D41</f>
        <v>0.18938817100787891</v>
      </c>
      <c r="K41" s="37">
        <f>('Tanzania, 2007-14'!K41-'Tanzania, 2007-14'!E41)/'Tanzania, 2007-14'!E41</f>
        <v>-0.17091307396829958</v>
      </c>
      <c r="L41" s="37">
        <f>('Tanzania, 2007-14'!L41-'Tanzania, 2007-14'!F41)/'Tanzania, 2007-14'!F41</f>
        <v>0.58810640540279424</v>
      </c>
      <c r="M41" s="38">
        <f>('Tanzania, 2007-14'!M41-'Tanzania, 2007-14'!G41)/'Tanzania, 2007-14'!G41</f>
        <v>9.7325057111957922E-2</v>
      </c>
      <c r="N41" s="37">
        <f>('Tanzania, 2007-14'!N41-'Tanzania, 2007-14'!H41)/'Tanzania, 2007-14'!H41</f>
        <v>-0.47389474036832308</v>
      </c>
      <c r="O41" s="37">
        <f>('Tanzania, 2007-14'!O41-'Tanzania, 2007-14'!I41)/'Tanzania, 2007-14'!I41</f>
        <v>-0.32531676728808728</v>
      </c>
      <c r="P41" s="37">
        <f>('Tanzania, 2007-14'!P41-'Tanzania, 2007-14'!J41)/'Tanzania, 2007-14'!J41</f>
        <v>-0.3354244870987525</v>
      </c>
      <c r="Q41" s="37">
        <f>('Tanzania, 2007-14'!Q41-'Tanzania, 2007-14'!K41)/'Tanzania, 2007-14'!K41</f>
        <v>0.25687963738845693</v>
      </c>
      <c r="R41" s="37">
        <f>('Tanzania, 2007-14'!R41-'Tanzania, 2007-14'!L41)/'Tanzania, 2007-14'!L41</f>
        <v>-0.53830235134388671</v>
      </c>
      <c r="S41" s="38">
        <f>('Tanzania, 2007-14'!S41-'Tanzania, 2007-14'!M41)/'Tanzania, 2007-14'!M41</f>
        <v>-0.59344238791506665</v>
      </c>
      <c r="T41" s="37">
        <f>('Tanzania, 2007-14'!T41-'Tanzania, 2007-14'!N41)/'Tanzania, 2007-14'!N41</f>
        <v>-0.47437810103167632</v>
      </c>
      <c r="U41" s="37">
        <f>('Tanzania, 2007-14'!U41-'Tanzania, 2007-14'!O41)/'Tanzania, 2007-14'!O41</f>
        <v>-0.1275101808334124</v>
      </c>
      <c r="V41" s="37">
        <f>('Tanzania, 2007-14'!V41-'Tanzania, 2007-14'!P41)/'Tanzania, 2007-14'!P41</f>
        <v>-0.23395912864036819</v>
      </c>
      <c r="W41" s="37">
        <f>('Tanzania, 2007-14'!W41-'Tanzania, 2007-14'!Q41)/'Tanzania, 2007-14'!Q41</f>
        <v>9.1354287564933315E-2</v>
      </c>
      <c r="X41" s="37">
        <f>('Tanzania, 2007-14'!X41-'Tanzania, 2007-14'!R41)/'Tanzania, 2007-14'!R41</f>
        <v>-0.63534482779660895</v>
      </c>
      <c r="Y41" s="38">
        <f>('Tanzania, 2007-14'!Y41-'Tanzania, 2007-14'!S41)/'Tanzania, 2007-14'!S41</f>
        <v>-0.43912323993253316</v>
      </c>
      <c r="Z41" s="37">
        <f>('Tanzania, 2007-14'!Z41-'Tanzania, 2007-14'!T41)/'Tanzania, 2007-14'!T41</f>
        <v>-7.4823611985490928E-3</v>
      </c>
      <c r="AA41" s="37">
        <f>('Tanzania, 2007-14'!AA41-'Tanzania, 2007-14'!U41)/'Tanzania, 2007-14'!U41</f>
        <v>2.208021321185146</v>
      </c>
      <c r="AB41" s="37">
        <f>('Tanzania, 2007-14'!AB41-'Tanzania, 2007-14'!V41)/'Tanzania, 2007-14'!V41</f>
        <v>-0.21481722174120424</v>
      </c>
      <c r="AC41" s="37">
        <f>('Tanzania, 2007-14'!AC41-'Tanzania, 2007-14'!W41)/'Tanzania, 2007-14'!W41</f>
        <v>2.1345865043836456</v>
      </c>
      <c r="AD41" s="37">
        <f>('Tanzania, 2007-14'!AD41-'Tanzania, 2007-14'!X41)/'Tanzania, 2007-14'!X41</f>
        <v>0.28413224290986006</v>
      </c>
      <c r="AE41" s="38">
        <f>('Tanzania, 2007-14'!AE41-'Tanzania, 2007-14'!Y41)/'Tanzania, 2007-14'!Y41</f>
        <v>2.4114633702376653</v>
      </c>
      <c r="AF41" s="37">
        <f>('Tanzania, 2007-14'!AF41-'Tanzania, 2007-14'!Z41)/'Tanzania, 2007-14'!Z41</f>
        <v>0.58888915247325446</v>
      </c>
      <c r="AG41" s="37">
        <f>('Tanzania, 2007-14'!AG41-'Tanzania, 2007-14'!AA41)/'Tanzania, 2007-14'!AA41</f>
        <v>-0.27020746915426147</v>
      </c>
      <c r="AH41" s="37">
        <f>('Tanzania, 2007-14'!AH41-'Tanzania, 2007-14'!AB41)/'Tanzania, 2007-14'!AB41</f>
        <v>1.4118257369721721</v>
      </c>
      <c r="AI41" s="37">
        <f>('Tanzania, 2007-14'!AI41-'Tanzania, 2007-14'!AC41)/'Tanzania, 2007-14'!AC41</f>
        <v>-0.526895121292143</v>
      </c>
      <c r="AJ41" s="37">
        <f>('Tanzania, 2007-14'!AJ41-'Tanzania, 2007-14'!AD41)/'Tanzania, 2007-14'!AD41</f>
        <v>-0.11883550194397742</v>
      </c>
      <c r="AK41" s="38">
        <f>('Tanzania, 2007-14'!AK41-'Tanzania, 2007-14'!AE41)/'Tanzania, 2007-14'!AE41</f>
        <v>0.38319869379613597</v>
      </c>
      <c r="AL41" s="37">
        <f>('Tanzania, 2007-14'!AL41-'Tanzania, 2007-14'!AF41)/'Tanzania, 2007-14'!AF41</f>
        <v>-0.46818279979017857</v>
      </c>
      <c r="AM41" s="37">
        <f>('Tanzania, 2007-14'!AM41-'Tanzania, 2007-14'!AG41)/'Tanzania, 2007-14'!AG41</f>
        <v>-0.2915149350233493</v>
      </c>
      <c r="AN41" s="37">
        <f>('Tanzania, 2007-14'!AN41-'Tanzania, 2007-14'!AH41)/'Tanzania, 2007-14'!AH41</f>
        <v>-0.49581415767458231</v>
      </c>
      <c r="AO41" s="37">
        <f>('Tanzania, 2007-14'!AO41-'Tanzania, 2007-14'!AI41)/'Tanzania, 2007-14'!AI41</f>
        <v>-0.36368918521857146</v>
      </c>
      <c r="AP41" s="37">
        <f>('Tanzania, 2007-14'!AP41-'Tanzania, 2007-14'!AJ41)/'Tanzania, 2007-14'!AJ41</f>
        <v>-0.40314151412506061</v>
      </c>
      <c r="AQ41" s="38">
        <f>('Tanzania, 2007-14'!AQ41-'Tanzania, 2007-14'!AK41)/'Tanzania, 2007-14'!AK41</f>
        <v>-0.22867533836750176</v>
      </c>
      <c r="AR41" s="37">
        <f>('Tanzania, 2007-14'!AR41-'Tanzania, 2007-14'!AL41)/'Tanzania, 2007-14'!AL41</f>
        <v>7.3701659213402495</v>
      </c>
      <c r="AS41" s="37">
        <f>('Tanzania, 2007-14'!AS41-'Tanzania, 2007-14'!AM41)/'Tanzania, 2007-14'!AM41</f>
        <v>7.6558449035473695</v>
      </c>
      <c r="AT41" s="37">
        <f>('Tanzania, 2007-14'!AT41-'Tanzania, 2007-14'!AN41)/'Tanzania, 2007-14'!AN41</f>
        <v>11.517346751059847</v>
      </c>
      <c r="AU41" s="37">
        <f>('Tanzania, 2007-14'!AU41-'Tanzania, 2007-14'!AO41)/'Tanzania, 2007-14'!AO41</f>
        <v>16.872096736899046</v>
      </c>
      <c r="AV41" s="37">
        <f>('Tanzania, 2007-14'!AV41-'Tanzania, 2007-14'!AP41)/'Tanzania, 2007-14'!AP41</f>
        <v>-0.8761341607367632</v>
      </c>
      <c r="AW41" s="38">
        <f>('Tanzania, 2007-14'!AW41-'Tanzania, 2007-14'!AQ41)/'Tanzania, 2007-14'!AQ41</f>
        <v>1.0361568162981942</v>
      </c>
      <c r="AX41" s="7"/>
      <c r="AY41" s="201">
        <f>('Tanzania, 2007-14'!AR41-'Tanzania, 2007-14'!B41)/'Tanzania, 2007-14'!B41</f>
        <v>1.7863255799241982</v>
      </c>
      <c r="AZ41" s="197">
        <f>('Tanzania, 2007-14'!AS41-'Tanzania, 2007-14'!C41)/'Tanzania, 2007-14'!C41</f>
        <v>2.6370875581705011</v>
      </c>
      <c r="BA41" s="197">
        <f>('Tanzania, 2007-14'!AT41-'Tanzania, 2007-14'!D41)/'Tanzania, 2007-14'!D41</f>
        <v>6.2366823824206907</v>
      </c>
      <c r="BB41" s="197">
        <f>('Tanzania, 2007-14'!AU41-'Tanzania, 2007-14'!E41)/'Tanzania, 2007-14'!E41</f>
        <v>18.179708979064582</v>
      </c>
      <c r="BC41" s="197">
        <f>('Tanzania, 2007-14'!AV41-'Tanzania, 2007-14'!F41)/'Tanzania, 2007-14'!F41</f>
        <v>-0.97763291941629793</v>
      </c>
      <c r="BD41" s="197">
        <f>('Tanzania, 2007-14'!AW41-'Tanzania, 2007-14'!G41)/'Tanzania, 2007-14'!G41</f>
        <v>0.85437925874361398</v>
      </c>
      <c r="BE41" s="205">
        <f t="shared" si="1"/>
        <v>0.25518936856059976</v>
      </c>
      <c r="BF41" s="204">
        <f t="shared" si="2"/>
        <v>0.37672679402435733</v>
      </c>
      <c r="BG41" s="204">
        <f t="shared" si="3"/>
        <v>0.89095462606009868</v>
      </c>
      <c r="BH41" s="204">
        <f t="shared" si="4"/>
        <v>2.5971012827235116</v>
      </c>
      <c r="BI41" s="204">
        <f t="shared" si="5"/>
        <v>-0.1396618456308997</v>
      </c>
      <c r="BJ41" s="206">
        <f t="shared" si="6"/>
        <v>0.12205417982051628</v>
      </c>
    </row>
    <row r="42" spans="1:62" ht="16.5">
      <c r="A42" s="132" t="s">
        <v>43</v>
      </c>
      <c r="B42" s="23"/>
      <c r="C42" s="23"/>
      <c r="D42" s="23"/>
      <c r="E42" s="23"/>
      <c r="F42" s="23"/>
      <c r="G42" s="25"/>
      <c r="H42" s="40">
        <f>('Tanzania, 2007-14'!H42-'Tanzania, 2007-14'!B42)/'Tanzania, 2007-14'!B42</f>
        <v>-0.67834133751384351</v>
      </c>
      <c r="I42" s="37">
        <f>('Tanzania, 2007-14'!I42-'Tanzania, 2007-14'!C42)/'Tanzania, 2007-14'!C42</f>
        <v>-0.67311452038150776</v>
      </c>
      <c r="J42" s="37">
        <f>('Tanzania, 2007-14'!J42-'Tanzania, 2007-14'!D42)/'Tanzania, 2007-14'!D42</f>
        <v>-0.54134426243815914</v>
      </c>
      <c r="K42" s="37">
        <f>('Tanzania, 2007-14'!K42-'Tanzania, 2007-14'!E42)/'Tanzania, 2007-14'!E42</f>
        <v>6.2934835904083997E-2</v>
      </c>
      <c r="L42" s="37">
        <f>('Tanzania, 2007-14'!L42-'Tanzania, 2007-14'!F42)/'Tanzania, 2007-14'!F42</f>
        <v>-0.74300690253789214</v>
      </c>
      <c r="M42" s="38">
        <f>('Tanzania, 2007-14'!M42-'Tanzania, 2007-14'!G42)/'Tanzania, 2007-14'!G42</f>
        <v>-0.39118280504883679</v>
      </c>
      <c r="N42" s="37">
        <f>('Tanzania, 2007-14'!N42-'Tanzania, 2007-14'!H42)/'Tanzania, 2007-14'!H42</f>
        <v>-0.88850544098561901</v>
      </c>
      <c r="O42" s="37">
        <f>('Tanzania, 2007-14'!O42-'Tanzania, 2007-14'!I42)/'Tanzania, 2007-14'!I42</f>
        <v>-0.43399044977902312</v>
      </c>
      <c r="P42" s="37">
        <f>('Tanzania, 2007-14'!P42-'Tanzania, 2007-14'!J42)/'Tanzania, 2007-14'!J42</f>
        <v>-0.77273873616841915</v>
      </c>
      <c r="Q42" s="37">
        <f>('Tanzania, 2007-14'!Q42-'Tanzania, 2007-14'!K42)/'Tanzania, 2007-14'!K42</f>
        <v>0.19888362944948734</v>
      </c>
      <c r="R42" s="37">
        <f>('Tanzania, 2007-14'!R42-'Tanzania, 2007-14'!L42)/'Tanzania, 2007-14'!L42</f>
        <v>-0.98602928826456326</v>
      </c>
      <c r="S42" s="38">
        <f>('Tanzania, 2007-14'!S42-'Tanzania, 2007-14'!M42)/'Tanzania, 2007-14'!M42</f>
        <v>-0.96572774665091254</v>
      </c>
      <c r="T42" s="37">
        <f>('Tanzania, 2007-14'!T42-'Tanzania, 2007-14'!N42)/'Tanzania, 2007-14'!N42</f>
        <v>11.309575431563355</v>
      </c>
      <c r="U42" s="37">
        <f>('Tanzania, 2007-14'!U42-'Tanzania, 2007-14'!O42)/'Tanzania, 2007-14'!O42</f>
        <v>3.3654987384605621</v>
      </c>
      <c r="V42" s="37">
        <f>('Tanzania, 2007-14'!V42-'Tanzania, 2007-14'!P42)/'Tanzania, 2007-14'!P42</f>
        <v>11.750157101676534</v>
      </c>
      <c r="W42" s="37">
        <f>('Tanzania, 2007-14'!W42-'Tanzania, 2007-14'!Q42)/'Tanzania, 2007-14'!Q42</f>
        <v>3.0985950966932712</v>
      </c>
      <c r="X42" s="37">
        <f>('Tanzania, 2007-14'!X42-'Tanzania, 2007-14'!R42)/'Tanzania, 2007-14'!R42</f>
        <v>5.2720292484666187</v>
      </c>
      <c r="Y42" s="38">
        <f>('Tanzania, 2007-14'!Y42-'Tanzania, 2007-14'!S42)/'Tanzania, 2007-14'!S42</f>
        <v>11.210060431007246</v>
      </c>
      <c r="Z42" s="37">
        <f>('Tanzania, 2007-14'!Z42-'Tanzania, 2007-14'!T42)/'Tanzania, 2007-14'!T42</f>
        <v>-0.32183691831797562</v>
      </c>
      <c r="AA42" s="37">
        <f>('Tanzania, 2007-14'!AA42-'Tanzania, 2007-14'!U42)/'Tanzania, 2007-14'!U42</f>
        <v>-0.19152470654938408</v>
      </c>
      <c r="AB42" s="37">
        <f>('Tanzania, 2007-14'!AB42-'Tanzania, 2007-14'!V42)/'Tanzania, 2007-14'!V42</f>
        <v>-0.47920426566458502</v>
      </c>
      <c r="AC42" s="37">
        <f>('Tanzania, 2007-14'!AC42-'Tanzania, 2007-14'!W42)/'Tanzania, 2007-14'!W42</f>
        <v>-0.13767271260546884</v>
      </c>
      <c r="AD42" s="37">
        <f>('Tanzania, 2007-14'!AD42-'Tanzania, 2007-14'!X42)/'Tanzania, 2007-14'!X42</f>
        <v>4.0620175128820817</v>
      </c>
      <c r="AE42" s="38">
        <f>('Tanzania, 2007-14'!AE42-'Tanzania, 2007-14'!Y42)/'Tanzania, 2007-14'!Y42</f>
        <v>-0.72281658387636927</v>
      </c>
      <c r="AF42" s="37">
        <f>('Tanzania, 2007-14'!AF42-'Tanzania, 2007-14'!Z42)/'Tanzania, 2007-14'!Z42</f>
        <v>1.8470498891909195</v>
      </c>
      <c r="AG42" s="37">
        <f>('Tanzania, 2007-14'!AG42-'Tanzania, 2007-14'!AA42)/'Tanzania, 2007-14'!AA42</f>
        <v>0.3764108724397679</v>
      </c>
      <c r="AH42" s="37">
        <f>('Tanzania, 2007-14'!AH42-'Tanzania, 2007-14'!AB42)/'Tanzania, 2007-14'!AB42</f>
        <v>2.412374658428925</v>
      </c>
      <c r="AI42" s="37">
        <f>('Tanzania, 2007-14'!AI42-'Tanzania, 2007-14'!AC42)/'Tanzania, 2007-14'!AC42</f>
        <v>0.28449254976752747</v>
      </c>
      <c r="AJ42" s="37">
        <f>('Tanzania, 2007-14'!AJ42-'Tanzania, 2007-14'!AD42)/'Tanzania, 2007-14'!AD42</f>
        <v>0.22679519046659397</v>
      </c>
      <c r="AK42" s="38">
        <f>('Tanzania, 2007-14'!AK42-'Tanzania, 2007-14'!AE42)/'Tanzania, 2007-14'!AE42</f>
        <v>3.1976400338129318</v>
      </c>
      <c r="AL42" s="37">
        <f>('Tanzania, 2007-14'!AL42-'Tanzania, 2007-14'!AF42)/'Tanzania, 2007-14'!AF42</f>
        <v>-0.38985744741013179</v>
      </c>
      <c r="AM42" s="37">
        <f>('Tanzania, 2007-14'!AM42-'Tanzania, 2007-14'!AG42)/'Tanzania, 2007-14'!AG42</f>
        <v>1.2535466102925821</v>
      </c>
      <c r="AN42" s="37">
        <f>('Tanzania, 2007-14'!AN42-'Tanzania, 2007-14'!AH42)/'Tanzania, 2007-14'!AH42</f>
        <v>-0.44390825013994234</v>
      </c>
      <c r="AO42" s="37">
        <f>('Tanzania, 2007-14'!AO42-'Tanzania, 2007-14'!AI42)/'Tanzania, 2007-14'!AI42</f>
        <v>1.0891880802246163</v>
      </c>
      <c r="AP42" s="37">
        <f>('Tanzania, 2007-14'!AP42-'Tanzania, 2007-14'!AJ42)/'Tanzania, 2007-14'!AJ42</f>
        <v>4.1038160586306355E-2</v>
      </c>
      <c r="AQ42" s="38">
        <f>('Tanzania, 2007-14'!AQ42-'Tanzania, 2007-14'!AK42)/'Tanzania, 2007-14'!AK42</f>
        <v>2.7972182211096781</v>
      </c>
      <c r="AR42" s="37">
        <f>('Tanzania, 2007-14'!AR42-'Tanzania, 2007-14'!AL42)/'Tanzania, 2007-14'!AL42</f>
        <v>4.7306892105311036</v>
      </c>
      <c r="AS42" s="37">
        <f>('Tanzania, 2007-14'!AS42-'Tanzania, 2007-14'!AM42)/'Tanzania, 2007-14'!AM42</f>
        <v>1.2197702180631453</v>
      </c>
      <c r="AT42" s="37">
        <f>('Tanzania, 2007-14'!AT42-'Tanzania, 2007-14'!AN42)/'Tanzania, 2007-14'!AN42</f>
        <v>4.8199525583812379</v>
      </c>
      <c r="AU42" s="37">
        <f>('Tanzania, 2007-14'!AU42-'Tanzania, 2007-14'!AO42)/'Tanzania, 2007-14'!AO42</f>
        <v>1.1780100827903552</v>
      </c>
      <c r="AV42" s="37">
        <f>('Tanzania, 2007-14'!AV42-'Tanzania, 2007-14'!AP42)/'Tanzania, 2007-14'!AP42</f>
        <v>4.3505673046138078</v>
      </c>
      <c r="AW42" s="38">
        <f>('Tanzania, 2007-14'!AW42-'Tanzania, 2007-14'!AQ42)/'Tanzania, 2007-14'!AQ42</f>
        <v>1.4355628267194271</v>
      </c>
      <c r="AX42" s="7"/>
      <c r="AY42" s="201">
        <f>('Tanzania, 2007-14'!AR42-'Tanzania, 2007-14'!B42)/'Tanzania, 2007-14'!B42</f>
        <v>1.980295944206651</v>
      </c>
      <c r="AZ42" s="197">
        <f>('Tanzania, 2007-14'!AS42-'Tanzania, 2007-14'!C42)/'Tanzania, 2007-14'!C42</f>
        <v>3.4961694262195495</v>
      </c>
      <c r="BA42" s="197">
        <f>('Tanzania, 2007-14'!AT42-'Tanzania, 2007-14'!D42)/'Tanzania, 2007-14'!D42</f>
        <v>6.6439494632689247</v>
      </c>
      <c r="BB42" s="197">
        <f>('Tanzania, 2007-14'!AU42-'Tanzania, 2007-14'!E42)/'Tanzania, 2007-14'!E42</f>
        <v>25.324481794200029</v>
      </c>
      <c r="BC42" s="197">
        <f>('Tanzania, 2007-14'!AV42-'Tanzania, 2007-14'!F42)/'Tanzania, 2007-14'!F42</f>
        <v>-0.22104879339971789</v>
      </c>
      <c r="BD42" s="197">
        <f>('Tanzania, 2007-14'!AW42-'Tanzania, 2007-14'!G42)/'Tanzania, 2007-14'!G42</f>
        <v>1.7414776646327508</v>
      </c>
      <c r="BE42" s="205">
        <f t="shared" si="1"/>
        <v>0.28289942060095014</v>
      </c>
      <c r="BF42" s="204">
        <f t="shared" si="2"/>
        <v>0.49945277517422138</v>
      </c>
      <c r="BG42" s="204">
        <f t="shared" si="3"/>
        <v>0.94913563760984643</v>
      </c>
      <c r="BH42" s="204">
        <f t="shared" si="4"/>
        <v>3.617783113457147</v>
      </c>
      <c r="BI42" s="204">
        <f t="shared" si="5"/>
        <v>-3.1578399057102559E-2</v>
      </c>
      <c r="BJ42" s="206">
        <f t="shared" si="6"/>
        <v>0.2487825235189644</v>
      </c>
    </row>
    <row r="43" spans="1:62" ht="16.5">
      <c r="A43" s="132" t="s">
        <v>44</v>
      </c>
      <c r="B43" s="23"/>
      <c r="C43" s="23"/>
      <c r="D43" s="23"/>
      <c r="E43" s="23"/>
      <c r="F43" s="23"/>
      <c r="G43" s="25"/>
      <c r="H43" s="40"/>
      <c r="I43" s="37"/>
      <c r="J43" s="37"/>
      <c r="K43" s="37"/>
      <c r="L43" s="37"/>
      <c r="M43" s="38"/>
      <c r="N43" s="37"/>
      <c r="O43" s="37"/>
      <c r="P43" s="37"/>
      <c r="Q43" s="37"/>
      <c r="R43" s="37"/>
      <c r="S43" s="38"/>
      <c r="T43" s="37"/>
      <c r="U43" s="37"/>
      <c r="V43" s="37"/>
      <c r="W43" s="37"/>
      <c r="X43" s="37"/>
      <c r="Y43" s="38"/>
      <c r="Z43" s="37">
        <f>('Tanzania, 2007-14'!Z43-'Tanzania, 2007-14'!T43)/'Tanzania, 2007-14'!T43</f>
        <v>0.16654208083663435</v>
      </c>
      <c r="AA43" s="37">
        <f>('Tanzania, 2007-14'!AA43-'Tanzania, 2007-14'!U43)/'Tanzania, 2007-14'!U43</f>
        <v>-0.85849546357832496</v>
      </c>
      <c r="AB43" s="37">
        <f>('Tanzania, 2007-14'!AB43-'Tanzania, 2007-14'!V43)/'Tanzania, 2007-14'!V43</f>
        <v>0.16654208083663435</v>
      </c>
      <c r="AC43" s="37">
        <f>('Tanzania, 2007-14'!AC43-'Tanzania, 2007-14'!W43)/'Tanzania, 2007-14'!W43</f>
        <v>-0.85849546357832496</v>
      </c>
      <c r="AD43" s="37"/>
      <c r="AE43" s="38"/>
      <c r="AF43" s="37">
        <f>('Tanzania, 2007-14'!AF43-'Tanzania, 2007-14'!Z43)/'Tanzania, 2007-14'!Z43</f>
        <v>-1</v>
      </c>
      <c r="AG43" s="37">
        <f>('Tanzania, 2007-14'!AG43-'Tanzania, 2007-14'!AA43)/'Tanzania, 2007-14'!AA43</f>
        <v>-1</v>
      </c>
      <c r="AH43" s="37">
        <f>('Tanzania, 2007-14'!AH43-'Tanzania, 2007-14'!AB43)/'Tanzania, 2007-14'!AB43</f>
        <v>-1</v>
      </c>
      <c r="AI43" s="37">
        <f>('Tanzania, 2007-14'!AI43-'Tanzania, 2007-14'!AC43)/'Tanzania, 2007-14'!AC43</f>
        <v>-1</v>
      </c>
      <c r="AJ43" s="37"/>
      <c r="AK43" s="38"/>
      <c r="AL43" s="37"/>
      <c r="AM43" s="37"/>
      <c r="AN43" s="37"/>
      <c r="AO43" s="37"/>
      <c r="AP43" s="37"/>
      <c r="AQ43" s="38"/>
      <c r="AR43" s="37"/>
      <c r="AS43" s="37"/>
      <c r="AT43" s="37"/>
      <c r="AU43" s="37"/>
      <c r="AV43" s="37"/>
      <c r="AW43" s="38"/>
      <c r="AX43" s="7"/>
      <c r="AY43" s="201">
        <f>('Tanzania, 2007-14'!AF43-'Tanzania, 2007-14'!Z43)/'Tanzania, 2007-14'!Z43</f>
        <v>-1</v>
      </c>
      <c r="AZ43" s="197">
        <f>('Tanzania, 2007-14'!AG43-'Tanzania, 2007-14'!AA43)/'Tanzania, 2007-14'!AA43</f>
        <v>-1</v>
      </c>
      <c r="BA43" s="197">
        <f>('Tanzania, 2007-14'!AH43-'Tanzania, 2007-14'!AB43)/'Tanzania, 2007-14'!AB43</f>
        <v>-1</v>
      </c>
      <c r="BB43" s="197">
        <f>('Tanzania, 2007-14'!AI43-'Tanzania, 2007-14'!AC43)/'Tanzania, 2007-14'!AC43</f>
        <v>-1</v>
      </c>
      <c r="BC43" s="197"/>
      <c r="BD43" s="197"/>
      <c r="BE43" s="205">
        <f t="shared" si="1"/>
        <v>-0.14285714285714285</v>
      </c>
      <c r="BF43" s="204">
        <f t="shared" si="2"/>
        <v>-0.14285714285714285</v>
      </c>
      <c r="BG43" s="204">
        <f t="shared" si="3"/>
        <v>-0.14285714285714285</v>
      </c>
      <c r="BH43" s="204">
        <f t="shared" si="4"/>
        <v>-0.14285714285714285</v>
      </c>
      <c r="BI43" s="204"/>
      <c r="BJ43" s="206"/>
    </row>
    <row r="44" spans="1:62" ht="16.5">
      <c r="A44" s="132" t="s">
        <v>45</v>
      </c>
      <c r="B44" s="23"/>
      <c r="C44" s="23"/>
      <c r="D44" s="23"/>
      <c r="E44" s="23"/>
      <c r="F44" s="23"/>
      <c r="G44" s="25"/>
      <c r="H44" s="40">
        <f>('Tanzania, 2007-14'!H44-'Tanzania, 2007-14'!B44)/'Tanzania, 2007-14'!B44</f>
        <v>0.54904033592669221</v>
      </c>
      <c r="I44" s="37">
        <f>('Tanzania, 2007-14'!I44-'Tanzania, 2007-14'!C44)/'Tanzania, 2007-14'!C44</f>
        <v>-0.96523857111016087</v>
      </c>
      <c r="J44" s="37">
        <f>('Tanzania, 2007-14'!J44-'Tanzania, 2007-14'!D44)/'Tanzania, 2007-14'!D44</f>
        <v>0.15359683223387091</v>
      </c>
      <c r="K44" s="37">
        <f>('Tanzania, 2007-14'!K44-'Tanzania, 2007-14'!E44)/'Tanzania, 2007-14'!E44</f>
        <v>0.51439059134230547</v>
      </c>
      <c r="L44" s="37"/>
      <c r="M44" s="38">
        <f>('Tanzania, 2007-14'!M44-'Tanzania, 2007-14'!G44)/'Tanzania, 2007-14'!G44</f>
        <v>-0.97862155541816132</v>
      </c>
      <c r="N44" s="37">
        <f>('Tanzania, 2007-14'!N44-'Tanzania, 2007-14'!H44)/'Tanzania, 2007-14'!H44</f>
        <v>-8.5792230553151536E-2</v>
      </c>
      <c r="O44" s="37">
        <f>('Tanzania, 2007-14'!O44-'Tanzania, 2007-14'!I44)/'Tanzania, 2007-14'!I44</f>
        <v>5.6942418734344614E-2</v>
      </c>
      <c r="P44" s="37">
        <f>('Tanzania, 2007-14'!P44-'Tanzania, 2007-14'!J44)/'Tanzania, 2007-14'!J44</f>
        <v>-0.23485531631103307</v>
      </c>
      <c r="Q44" s="37">
        <f>('Tanzania, 2007-14'!Q44-'Tanzania, 2007-14'!K44)/'Tanzania, 2007-14'!K44</f>
        <v>-4.3192403289057546E-2</v>
      </c>
      <c r="R44" s="37">
        <f>('Tanzania, 2007-14'!R44-'Tanzania, 2007-14'!L44)/'Tanzania, 2007-14'!L44</f>
        <v>0.34905801148974114</v>
      </c>
      <c r="S44" s="38">
        <f>('Tanzania, 2007-14'!S44-'Tanzania, 2007-14'!M44)/'Tanzania, 2007-14'!M44</f>
        <v>0.34905801148974114</v>
      </c>
      <c r="T44" s="37">
        <f>('Tanzania, 2007-14'!T44-'Tanzania, 2007-14'!N44)/'Tanzania, 2007-14'!N44</f>
        <v>0.30847409998963921</v>
      </c>
      <c r="U44" s="37">
        <f>('Tanzania, 2007-14'!U44-'Tanzania, 2007-14'!O44)/'Tanzania, 2007-14'!O44</f>
        <v>0.53588632996916075</v>
      </c>
      <c r="V44" s="37">
        <f>('Tanzania, 2007-14'!V44-'Tanzania, 2007-14'!P44)/'Tanzania, 2007-14'!P44</f>
        <v>0.93694368853230137</v>
      </c>
      <c r="W44" s="37">
        <f>('Tanzania, 2007-14'!W44-'Tanzania, 2007-14'!Q44)/'Tanzania, 2007-14'!Q44</f>
        <v>0.9621968592502248</v>
      </c>
      <c r="X44" s="37">
        <f>('Tanzania, 2007-14'!X44-'Tanzania, 2007-14'!R44)/'Tanzania, 2007-14'!R44</f>
        <v>-0.73136660980679014</v>
      </c>
      <c r="Y44" s="38">
        <f>('Tanzania, 2007-14'!Y44-'Tanzania, 2007-14'!S44)/'Tanzania, 2007-14'!S44</f>
        <v>-0.34615646549925555</v>
      </c>
      <c r="Z44" s="37">
        <f>('Tanzania, 2007-14'!Z44-'Tanzania, 2007-14'!T44)/'Tanzania, 2007-14'!T44</f>
        <v>0.45810193222278384</v>
      </c>
      <c r="AA44" s="37">
        <f>('Tanzania, 2007-14'!AA44-'Tanzania, 2007-14'!U44)/'Tanzania, 2007-14'!U44</f>
        <v>0.87001603462669919</v>
      </c>
      <c r="AB44" s="37">
        <f>('Tanzania, 2007-14'!AB44-'Tanzania, 2007-14'!V44)/'Tanzania, 2007-14'!V44</f>
        <v>0.4751696577287266</v>
      </c>
      <c r="AC44" s="37">
        <f>('Tanzania, 2007-14'!AC44-'Tanzania, 2007-14'!W44)/'Tanzania, 2007-14'!W44</f>
        <v>1.1711869212536052</v>
      </c>
      <c r="AD44" s="37">
        <f>('Tanzania, 2007-14'!AD44-'Tanzania, 2007-14'!X44)/'Tanzania, 2007-14'!X44</f>
        <v>0.2544843771750574</v>
      </c>
      <c r="AE44" s="38">
        <f>('Tanzania, 2007-14'!AE44-'Tanzania, 2007-14'!Y44)/'Tanzania, 2007-14'!Y44</f>
        <v>-1</v>
      </c>
      <c r="AF44" s="37">
        <f>('Tanzania, 2007-14'!AF44-'Tanzania, 2007-14'!Z44)/'Tanzania, 2007-14'!Z44</f>
        <v>-3.1833122509930825E-2</v>
      </c>
      <c r="AG44" s="37">
        <f>('Tanzania, 2007-14'!AG44-'Tanzania, 2007-14'!AA44)/'Tanzania, 2007-14'!AA44</f>
        <v>-0.25680865941489617</v>
      </c>
      <c r="AH44" s="37">
        <f>('Tanzania, 2007-14'!AH44-'Tanzania, 2007-14'!AB44)/'Tanzania, 2007-14'!AB44</f>
        <v>3.7180362523597327E-2</v>
      </c>
      <c r="AI44" s="37">
        <f>('Tanzania, 2007-14'!AI44-'Tanzania, 2007-14'!AC44)/'Tanzania, 2007-14'!AC44</f>
        <v>-0.25680865941489617</v>
      </c>
      <c r="AJ44" s="37">
        <f>('Tanzania, 2007-14'!AJ44-'Tanzania, 2007-14'!AD44)/'Tanzania, 2007-14'!AD44</f>
        <v>-1</v>
      </c>
      <c r="AK44" s="38"/>
      <c r="AL44" s="37">
        <f>('Tanzania, 2007-14'!AL44-'Tanzania, 2007-14'!AF44)/'Tanzania, 2007-14'!AF44</f>
        <v>5.6470918077104245E-3</v>
      </c>
      <c r="AM44" s="37">
        <f>('Tanzania, 2007-14'!AM44-'Tanzania, 2007-14'!AG44)/'Tanzania, 2007-14'!AG44</f>
        <v>-0.49310759134709881</v>
      </c>
      <c r="AN44" s="37">
        <f>('Tanzania, 2007-14'!AN44-'Tanzania, 2007-14'!AH44)/'Tanzania, 2007-14'!AH44</f>
        <v>5.6470918077104245E-3</v>
      </c>
      <c r="AO44" s="37">
        <f>('Tanzania, 2007-14'!AO44-'Tanzania, 2007-14'!AI44)/'Tanzania, 2007-14'!AI44</f>
        <v>-0.49310759134709881</v>
      </c>
      <c r="AP44" s="37"/>
      <c r="AQ44" s="38"/>
      <c r="AR44" s="37">
        <f>('Tanzania, 2007-14'!AR44-'Tanzania, 2007-14'!AL44)/'Tanzania, 2007-14'!AL44</f>
        <v>0.64493086035218405</v>
      </c>
      <c r="AS44" s="37">
        <f>('Tanzania, 2007-14'!AS44-'Tanzania, 2007-14'!AM44)/'Tanzania, 2007-14'!AM44</f>
        <v>1.4429855659226947</v>
      </c>
      <c r="AT44" s="37">
        <f>('Tanzania, 2007-14'!AT44-'Tanzania, 2007-14'!AN44)/'Tanzania, 2007-14'!AN44</f>
        <v>0.64493086035218405</v>
      </c>
      <c r="AU44" s="37">
        <f>('Tanzania, 2007-14'!AU44-'Tanzania, 2007-14'!AO44)/'Tanzania, 2007-14'!AO44</f>
        <v>1.4429855659226947</v>
      </c>
      <c r="AV44" s="37"/>
      <c r="AW44" s="38"/>
      <c r="AX44" s="7"/>
      <c r="AY44" s="201">
        <f>('Tanzania, 2007-14'!AR44-'Tanzania, 2007-14'!B44)/'Tanzania, 2007-14'!B44</f>
        <v>3.3271716356835528</v>
      </c>
      <c r="AZ44" s="197">
        <f>('Tanzania, 2007-14'!AS44-'Tanzania, 2007-14'!C44)/'Tanzania, 2007-14'!C44</f>
        <v>-0.90288402325084183</v>
      </c>
      <c r="BA44" s="197">
        <f>('Tanzania, 2007-14'!AT44-'Tanzania, 2007-14'!D44)/'Tanzania, 2007-14'!D44</f>
        <v>3.3271716356835528</v>
      </c>
      <c r="BB44" s="197">
        <f>('Tanzania, 2007-14'!AU44-'Tanzania, 2007-14'!E44)/'Tanzania, 2007-14'!E44</f>
        <v>4.6811942257407217</v>
      </c>
      <c r="BC44" s="197">
        <f>('Tanzania, 2007-14'!AV44-'Tanzania, 2007-14'!L44)/'Tanzania, 2007-14'!L44</f>
        <v>-1</v>
      </c>
      <c r="BD44" s="197">
        <f>('Tanzania, 2007-14'!AW44-'Tanzania, 2007-14'!G44)/'Tanzania, 2007-14'!G44</f>
        <v>-1</v>
      </c>
      <c r="BE44" s="205">
        <f t="shared" si="1"/>
        <v>0.47531023366907899</v>
      </c>
      <c r="BF44" s="204">
        <f t="shared" si="2"/>
        <v>-0.1289834318929774</v>
      </c>
      <c r="BG44" s="204">
        <f t="shared" si="3"/>
        <v>0.47531023366907899</v>
      </c>
      <c r="BH44" s="204">
        <f t="shared" si="4"/>
        <v>0.66874203224867457</v>
      </c>
      <c r="BI44" s="204">
        <f t="shared" si="5"/>
        <v>-0.14285714285714285</v>
      </c>
      <c r="BJ44" s="206">
        <f t="shared" si="6"/>
        <v>-0.14285714285714285</v>
      </c>
    </row>
    <row r="45" spans="1:62" ht="30.75" customHeight="1">
      <c r="A45" s="210" t="s">
        <v>3</v>
      </c>
      <c r="B45" s="148"/>
      <c r="C45" s="148"/>
      <c r="D45" s="148"/>
      <c r="E45" s="148"/>
      <c r="F45" s="148"/>
      <c r="G45" s="147"/>
      <c r="H45" s="154">
        <f>('Tanzania, 2007-14'!H45-'Tanzania, 2007-14'!B45)/'Tanzania, 2007-14'!B45</f>
        <v>-0.29053757221251553</v>
      </c>
      <c r="I45" s="154">
        <f>('Tanzania, 2007-14'!I45-'Tanzania, 2007-14'!C45)/'Tanzania, 2007-14'!C45</f>
        <v>-0.32078782698623048</v>
      </c>
      <c r="J45" s="154">
        <f>('Tanzania, 2007-14'!J45-'Tanzania, 2007-14'!D45)/'Tanzania, 2007-14'!D45</f>
        <v>-0.3710231258484083</v>
      </c>
      <c r="K45" s="154">
        <f>('Tanzania, 2007-14'!K45-'Tanzania, 2007-14'!E45)/'Tanzania, 2007-14'!E45</f>
        <v>0.17316846501602162</v>
      </c>
      <c r="L45" s="154">
        <f>('Tanzania, 2007-14'!L45-'Tanzania, 2007-14'!F45)/'Tanzania, 2007-14'!F45</f>
        <v>-0.22494415621932676</v>
      </c>
      <c r="M45" s="154">
        <f>('Tanzania, 2007-14'!M45-'Tanzania, 2007-14'!G45)/'Tanzania, 2007-14'!G45</f>
        <v>0.8863958497610126</v>
      </c>
      <c r="N45" s="153">
        <f>('Tanzania, 2007-14'!N45-'Tanzania, 2007-14'!H45)/'Tanzania, 2007-14'!H45</f>
        <v>1.6478897590883928E-2</v>
      </c>
      <c r="O45" s="154">
        <f>('Tanzania, 2007-14'!O45-'Tanzania, 2007-14'!I45)/'Tanzania, 2007-14'!I45</f>
        <v>0.43318925387438051</v>
      </c>
      <c r="P45" s="154">
        <f>('Tanzania, 2007-14'!P45-'Tanzania, 2007-14'!J45)/'Tanzania, 2007-14'!J45</f>
        <v>0.47737909458933286</v>
      </c>
      <c r="Q45" s="154">
        <f>('Tanzania, 2007-14'!Q45-'Tanzania, 2007-14'!K45)/'Tanzania, 2007-14'!K45</f>
        <v>0.82267136346676661</v>
      </c>
      <c r="R45" s="154">
        <f>('Tanzania, 2007-14'!R45-'Tanzania, 2007-14'!L45)/'Tanzania, 2007-14'!L45</f>
        <v>-0.2883463164010675</v>
      </c>
      <c r="S45" s="154">
        <f>('Tanzania, 2007-14'!S45-'Tanzania, 2007-14'!M45)/'Tanzania, 2007-14'!M45</f>
        <v>0.24178531395602931</v>
      </c>
      <c r="T45" s="153">
        <f>('Tanzania, 2007-14'!T45-'Tanzania, 2007-14'!N45)/'Tanzania, 2007-14'!N45</f>
        <v>-0.10280960725485269</v>
      </c>
      <c r="U45" s="154">
        <f>('Tanzania, 2007-14'!U45-'Tanzania, 2007-14'!O45)/'Tanzania, 2007-14'!O45</f>
        <v>8.3577237446269464E-2</v>
      </c>
      <c r="V45" s="154">
        <f>('Tanzania, 2007-14'!V45-'Tanzania, 2007-14'!P45)/'Tanzania, 2007-14'!P45</f>
        <v>-2.0227447971233166E-2</v>
      </c>
      <c r="W45" s="154">
        <f>('Tanzania, 2007-14'!W45-'Tanzania, 2007-14'!Q45)/'Tanzania, 2007-14'!Q45</f>
        <v>0.53609074557934289</v>
      </c>
      <c r="X45" s="154">
        <f>('Tanzania, 2007-14'!X45-'Tanzania, 2007-14'!R45)/'Tanzania, 2007-14'!R45</f>
        <v>-0.21619405257112179</v>
      </c>
      <c r="Y45" s="154">
        <f>('Tanzania, 2007-14'!Y45-'Tanzania, 2007-14'!S45)/'Tanzania, 2007-14'!S45</f>
        <v>-0.24282772832430927</v>
      </c>
      <c r="Z45" s="153">
        <f>('Tanzania, 2007-14'!Z45-'Tanzania, 2007-14'!T45)/'Tanzania, 2007-14'!T45</f>
        <v>0.30322737509021941</v>
      </c>
      <c r="AA45" s="154">
        <f>('Tanzania, 2007-14'!AA45-'Tanzania, 2007-14'!U45)/'Tanzania, 2007-14'!U45</f>
        <v>-0.10598678795718525</v>
      </c>
      <c r="AB45" s="154">
        <f>('Tanzania, 2007-14'!AB45-'Tanzania, 2007-14'!V45)/'Tanzania, 2007-14'!V45</f>
        <v>-3.1581065380800168E-2</v>
      </c>
      <c r="AC45" s="154">
        <f>('Tanzania, 2007-14'!AC45-'Tanzania, 2007-14'!W45)/'Tanzania, 2007-14'!W45</f>
        <v>-0.21502909226105624</v>
      </c>
      <c r="AD45" s="154">
        <f>('Tanzania, 2007-14'!AD45-'Tanzania, 2007-14'!X45)/'Tanzania, 2007-14'!X45</f>
        <v>0.87784686819352742</v>
      </c>
      <c r="AE45" s="154">
        <f>('Tanzania, 2007-14'!AE45-'Tanzania, 2007-14'!Y45)/'Tanzania, 2007-14'!Y45</f>
        <v>5.3579962624720555E-2</v>
      </c>
      <c r="AF45" s="153">
        <f>('Tanzania, 2007-14'!AF45-'Tanzania, 2007-14'!Z45)/'Tanzania, 2007-14'!Z45</f>
        <v>0.43464211541785763</v>
      </c>
      <c r="AG45" s="154">
        <f>('Tanzania, 2007-14'!AG45-'Tanzania, 2007-14'!AA45)/'Tanzania, 2007-14'!AA45</f>
        <v>0.93213261356075894</v>
      </c>
      <c r="AH45" s="154">
        <f>('Tanzania, 2007-14'!AH45-'Tanzania, 2007-14'!AB45)/'Tanzania, 2007-14'!AB45</f>
        <v>0.79049758095110634</v>
      </c>
      <c r="AI45" s="154">
        <f>('Tanzania, 2007-14'!AI45-'Tanzania, 2007-14'!AC45)/'Tanzania, 2007-14'!AC45</f>
        <v>1.2061804895468575</v>
      </c>
      <c r="AJ45" s="154">
        <f>('Tanzania, 2007-14'!AJ45-'Tanzania, 2007-14'!AD45)/'Tanzania, 2007-14'!AD45</f>
        <v>0.11967827683299274</v>
      </c>
      <c r="AK45" s="155">
        <f>('Tanzania, 2007-14'!AK45-'Tanzania, 2007-14'!AE45)/'Tanzania, 2007-14'!AE45</f>
        <v>0.63334686526491435</v>
      </c>
      <c r="AL45" s="154">
        <f>('Tanzania, 2007-14'!AL45-'Tanzania, 2007-14'!AF45)/'Tanzania, 2007-14'!AF45</f>
        <v>6.876632752748317E-2</v>
      </c>
      <c r="AM45" s="154">
        <f>('Tanzania, 2007-14'!AM45-'Tanzania, 2007-14'!AG45)/'Tanzania, 2007-14'!AG45</f>
        <v>0.13491000508003137</v>
      </c>
      <c r="AN45" s="154">
        <f>('Tanzania, 2007-14'!AN45-'Tanzania, 2007-14'!AH45)/'Tanzania, 2007-14'!AH45</f>
        <v>0.15371975716851671</v>
      </c>
      <c r="AO45" s="154">
        <f>('Tanzania, 2007-14'!AO45-'Tanzania, 2007-14'!AI45)/'Tanzania, 2007-14'!AI45</f>
        <v>0.23563961108534712</v>
      </c>
      <c r="AP45" s="154">
        <f>('Tanzania, 2007-14'!AP45-'Tanzania, 2007-14'!AJ45)/'Tanzania, 2007-14'!AJ45</f>
        <v>-5.1473531196998129E-2</v>
      </c>
      <c r="AQ45" s="155">
        <f>('Tanzania, 2007-14'!AQ45-'Tanzania, 2007-14'!AK45)/'Tanzania, 2007-14'!AK45</f>
        <v>-1.3428259093244547E-2</v>
      </c>
      <c r="AR45" s="154">
        <f>('Tanzania, 2007-14'!AR45-'Tanzania, 2007-14'!AL45)/'Tanzania, 2007-14'!AL45</f>
        <v>0.56848470812450214</v>
      </c>
      <c r="AS45" s="154">
        <f>('Tanzania, 2007-14'!AS45-'Tanzania, 2007-14'!AM45)/'Tanzania, 2007-14'!AM45</f>
        <v>0.44879981542532726</v>
      </c>
      <c r="AT45" s="154">
        <f>('Tanzania, 2007-14'!AT45-'Tanzania, 2007-14'!AN45)/'Tanzania, 2007-14'!AN45</f>
        <v>0.60485661989384198</v>
      </c>
      <c r="AU45" s="154">
        <f>('Tanzania, 2007-14'!AU45-'Tanzania, 2007-14'!AO45)/'Tanzania, 2007-14'!AO45</f>
        <v>0.61676407353823115</v>
      </c>
      <c r="AV45" s="154">
        <f>('Tanzania, 2007-14'!AV45-'Tanzania, 2007-14'!AP45)/'Tanzania, 2007-14'!AP45</f>
        <v>0.53231462236969052</v>
      </c>
      <c r="AW45" s="154">
        <f>('Tanzania, 2007-14'!AW45-'Tanzania, 2007-14'!AQ45)/'Tanzania, 2007-14'!AQ45</f>
        <v>0.15548007282094745</v>
      </c>
      <c r="AX45" s="211"/>
      <c r="AY45" s="199">
        <f>('Tanzania, 2007-14'!AR45-'Tanzania, 2007-14'!B45)/'Tanzania, 2007-14'!B45</f>
        <v>1.0278657652084893</v>
      </c>
      <c r="AZ45" s="195">
        <f>('Tanzania, 2007-14'!AS45-'Tanzania, 2007-14'!C45)/'Tanzania, 2007-14'!C45</f>
        <v>1.995846464148372</v>
      </c>
      <c r="BA45" s="195">
        <f>('Tanzania, 2007-14'!AT45-'Tanzania, 2007-14'!D45)/'Tanzania, 2007-14'!D45</f>
        <v>1.9229775150145616</v>
      </c>
      <c r="BB45" s="195">
        <f>('Tanzania, 2007-14'!AU45-'Tanzania, 2007-14'!E45)/'Tanzania, 2007-14'!E45</f>
        <v>10.363672179893721</v>
      </c>
      <c r="BC45" s="195">
        <f>('Tanzania, 2007-14'!AV45-'Tanzania, 2007-14'!F45)/'Tanzania, 2007-14'!F45</f>
        <v>0.3211772243067661</v>
      </c>
      <c r="BD45" s="195">
        <f>('Tanzania, 2007-14'!AW45-'Tanzania, 2007-14'!G45)/'Tanzania, 2007-14'!G45</f>
        <v>2.4794540886853191</v>
      </c>
      <c r="BE45" s="199">
        <f t="shared" si="1"/>
        <v>0.14683796645835562</v>
      </c>
      <c r="BF45" s="195">
        <f t="shared" si="2"/>
        <v>0.28512092344976742</v>
      </c>
      <c r="BG45" s="195">
        <f t="shared" si="3"/>
        <v>0.27471107357350882</v>
      </c>
      <c r="BH45" s="195">
        <f t="shared" si="4"/>
        <v>1.4805245971276744</v>
      </c>
      <c r="BI45" s="195">
        <f t="shared" si="5"/>
        <v>4.58824606152523E-2</v>
      </c>
      <c r="BJ45" s="200">
        <f t="shared" si="6"/>
        <v>0.3542077269550456</v>
      </c>
    </row>
    <row r="46" spans="1:62" ht="16.5">
      <c r="A46" s="134" t="s">
        <v>4</v>
      </c>
      <c r="B46" s="23"/>
      <c r="C46" s="23"/>
      <c r="D46" s="23"/>
      <c r="E46" s="23"/>
      <c r="F46" s="23"/>
      <c r="G46" s="25"/>
      <c r="H46" s="40">
        <f>('Tanzania, 2007-14'!H46-'Tanzania, 2007-14'!B46)/'Tanzania, 2007-14'!B46</f>
        <v>-0.16546080341994357</v>
      </c>
      <c r="I46" s="37">
        <f>('Tanzania, 2007-14'!I46-'Tanzania, 2007-14'!C46)/'Tanzania, 2007-14'!C46</f>
        <v>-0.11407096335671447</v>
      </c>
      <c r="J46" s="37">
        <f>('Tanzania, 2007-14'!J46-'Tanzania, 2007-14'!D46)/'Tanzania, 2007-14'!D46</f>
        <v>-0.42530822439607802</v>
      </c>
      <c r="K46" s="37">
        <f>('Tanzania, 2007-14'!K46-'Tanzania, 2007-14'!E46)/'Tanzania, 2007-14'!E46</f>
        <v>0.40365377856401635</v>
      </c>
      <c r="L46" s="37">
        <f>('Tanzania, 2007-14'!L46-'Tanzania, 2007-14'!F46)/'Tanzania, 2007-14'!F46</f>
        <v>1.5191686706897733</v>
      </c>
      <c r="M46" s="37">
        <f>('Tanzania, 2007-14'!M46-'Tanzania, 2007-14'!G46)/'Tanzania, 2007-14'!G46</f>
        <v>4.4774520511860834</v>
      </c>
      <c r="N46" s="40">
        <f>('Tanzania, 2007-14'!N46-'Tanzania, 2007-14'!H46)/'Tanzania, 2007-14'!H46</f>
        <v>0.60104857521910793</v>
      </c>
      <c r="O46" s="37">
        <f>('Tanzania, 2007-14'!O46-'Tanzania, 2007-14'!I46)/'Tanzania, 2007-14'!I46</f>
        <v>0.50464137570507805</v>
      </c>
      <c r="P46" s="37">
        <f>('Tanzania, 2007-14'!P46-'Tanzania, 2007-14'!J46)/'Tanzania, 2007-14'!J46</f>
        <v>1.3307420035910982</v>
      </c>
      <c r="Q46" s="37">
        <f>('Tanzania, 2007-14'!Q46-'Tanzania, 2007-14'!K46)/'Tanzania, 2007-14'!K46</f>
        <v>1.2342971456374634</v>
      </c>
      <c r="R46" s="37">
        <f>('Tanzania, 2007-14'!R46-'Tanzania, 2007-14'!L46)/'Tanzania, 2007-14'!L46</f>
        <v>-0.478156935501375</v>
      </c>
      <c r="S46" s="37">
        <f>('Tanzania, 2007-14'!S46-'Tanzania, 2007-14'!M46)/'Tanzania, 2007-14'!M46</f>
        <v>-0.48710175530596006</v>
      </c>
      <c r="T46" s="40">
        <f>('Tanzania, 2007-14'!T46-'Tanzania, 2007-14'!N46)/'Tanzania, 2007-14'!N46</f>
        <v>0.73290478827435857</v>
      </c>
      <c r="U46" s="37">
        <f>('Tanzania, 2007-14'!U46-'Tanzania, 2007-14'!O46)/'Tanzania, 2007-14'!O46</f>
        <v>0.51500776009862526</v>
      </c>
      <c r="V46" s="37">
        <f>('Tanzania, 2007-14'!V46-'Tanzania, 2007-14'!P46)/'Tanzania, 2007-14'!P46</f>
        <v>0.63549701768213329</v>
      </c>
      <c r="W46" s="37">
        <f>('Tanzania, 2007-14'!W46-'Tanzania, 2007-14'!Q46)/'Tanzania, 2007-14'!Q46</f>
        <v>0.22489506311152668</v>
      </c>
      <c r="X46" s="37">
        <f>('Tanzania, 2007-14'!X46-'Tanzania, 2007-14'!R46)/'Tanzania, 2007-14'!R46</f>
        <v>1.3763500530848338</v>
      </c>
      <c r="Y46" s="37">
        <f>('Tanzania, 2007-14'!Y46-'Tanzania, 2007-14'!S46)/'Tanzania, 2007-14'!S46</f>
        <v>2.2327485725710638</v>
      </c>
      <c r="Z46" s="40">
        <f>('Tanzania, 2007-14'!Z46-'Tanzania, 2007-14'!T46)/'Tanzania, 2007-14'!T46</f>
        <v>0.1759742835281918</v>
      </c>
      <c r="AA46" s="37">
        <f>('Tanzania, 2007-14'!AA46-'Tanzania, 2007-14'!U46)/'Tanzania, 2007-14'!U46</f>
        <v>0.16758222067717354</v>
      </c>
      <c r="AB46" s="37">
        <f>('Tanzania, 2007-14'!AB46-'Tanzania, 2007-14'!V46)/'Tanzania, 2007-14'!V46</f>
        <v>0.29094411482159638</v>
      </c>
      <c r="AC46" s="37">
        <f>('Tanzania, 2007-14'!AC46-'Tanzania, 2007-14'!W46)/'Tanzania, 2007-14'!W46</f>
        <v>0.10675068710135928</v>
      </c>
      <c r="AD46" s="37">
        <f>('Tanzania, 2007-14'!AD46-'Tanzania, 2007-14'!X46)/'Tanzania, 2007-14'!X46</f>
        <v>-0.34671216588191656</v>
      </c>
      <c r="AE46" s="37">
        <f>('Tanzania, 2007-14'!AE46-'Tanzania, 2007-14'!Y46)/'Tanzania, 2007-14'!Y46</f>
        <v>0.30405518311024893</v>
      </c>
      <c r="AF46" s="40">
        <f>('Tanzania, 2007-14'!AF46-'Tanzania, 2007-14'!Z46)/'Tanzania, 2007-14'!Z46</f>
        <v>-1.2605967438045483E-2</v>
      </c>
      <c r="AG46" s="37">
        <f>('Tanzania, 2007-14'!AG46-'Tanzania, 2007-14'!AA46)/'Tanzania, 2007-14'!AA46</f>
        <v>0.15327016897126203</v>
      </c>
      <c r="AH46" s="37">
        <f>('Tanzania, 2007-14'!AH46-'Tanzania, 2007-14'!AB46)/'Tanzania, 2007-14'!AB46</f>
        <v>1.7217840322382858E-2</v>
      </c>
      <c r="AI46" s="37">
        <f>('Tanzania, 2007-14'!AI46-'Tanzania, 2007-14'!AC46)/'Tanzania, 2007-14'!AC46</f>
        <v>0.13240715309518816</v>
      </c>
      <c r="AJ46" s="37">
        <f>('Tanzania, 2007-14'!AJ46-'Tanzania, 2007-14'!AD46)/'Tanzania, 2007-14'!AD46</f>
        <v>-0.28053718108444747</v>
      </c>
      <c r="AK46" s="37">
        <f>('Tanzania, 2007-14'!AK46-'Tanzania, 2007-14'!AE46)/'Tanzania, 2007-14'!AE46</f>
        <v>0.19299378477518628</v>
      </c>
      <c r="AL46" s="40">
        <f>('Tanzania, 2007-14'!AL46-'Tanzania, 2007-14'!AF46)/'Tanzania, 2007-14'!AF46</f>
        <v>0.95112085721353223</v>
      </c>
      <c r="AM46" s="37">
        <f>('Tanzania, 2007-14'!AM46-'Tanzania, 2007-14'!AG46)/'Tanzania, 2007-14'!AG46</f>
        <v>1.4668633724444915</v>
      </c>
      <c r="AN46" s="37">
        <f>('Tanzania, 2007-14'!AN46-'Tanzania, 2007-14'!AH46)/'Tanzania, 2007-14'!AH46</f>
        <v>1.0075077301317275</v>
      </c>
      <c r="AO46" s="37">
        <f>('Tanzania, 2007-14'!AO46-'Tanzania, 2007-14'!AI46)/'Tanzania, 2007-14'!AI46</f>
        <v>2.4114263236230054</v>
      </c>
      <c r="AP46" s="37">
        <f>('Tanzania, 2007-14'!AP46-'Tanzania, 2007-14'!AJ46)/'Tanzania, 2007-14'!AJ46</f>
        <v>0.23490514699215845</v>
      </c>
      <c r="AQ46" s="37">
        <f>('Tanzania, 2007-14'!AQ46-'Tanzania, 2007-14'!AK46)/'Tanzania, 2007-14'!AK46</f>
        <v>-0.24026827991834376</v>
      </c>
      <c r="AR46" s="40">
        <f>('Tanzania, 2007-14'!AR46-'Tanzania, 2007-14'!AL46)/'Tanzania, 2007-14'!AL46</f>
        <v>6.9385818679895031E-2</v>
      </c>
      <c r="AS46" s="37">
        <f>('Tanzania, 2007-14'!AS46-'Tanzania, 2007-14'!AM46)/'Tanzania, 2007-14'!AM46</f>
        <v>0.13087976011394875</v>
      </c>
      <c r="AT46" s="37">
        <f>('Tanzania, 2007-14'!AT46-'Tanzania, 2007-14'!AN46)/'Tanzania, 2007-14'!AN46</f>
        <v>5.2831220728041334E-2</v>
      </c>
      <c r="AU46" s="37">
        <f>('Tanzania, 2007-14'!AU46-'Tanzania, 2007-14'!AO46)/'Tanzania, 2007-14'!AO46</f>
        <v>0.15570108687589709</v>
      </c>
      <c r="AV46" s="37">
        <f>('Tanzania, 2007-14'!AV46-'Tanzania, 2007-14'!AP46)/'Tanzania, 2007-14'!AP46</f>
        <v>0.49318980739672996</v>
      </c>
      <c r="AW46" s="37">
        <f>('Tanzania, 2007-14'!AW46-'Tanzania, 2007-14'!AQ46)/'Tanzania, 2007-14'!AQ46</f>
        <v>-4.167395256068919E-2</v>
      </c>
      <c r="AX46" s="10"/>
      <c r="AY46" s="201">
        <f>('Tanzania, 2007-14'!AR46-'Tanzania, 2007-14'!B46)/'Tanzania, 2007-14'!B46</f>
        <v>4.6096125291009988</v>
      </c>
      <c r="AZ46" s="197">
        <f>('Tanzania, 2007-14'!AS46-'Tanzania, 2007-14'!C46)/'Tanzania, 2007-14'!C46</f>
        <v>6.586244809642432</v>
      </c>
      <c r="BA46" s="197">
        <f>('Tanzania, 2007-14'!AT46-'Tanzania, 2007-14'!D46)/'Tanzania, 2007-14'!D46</f>
        <v>5.0801785528464789</v>
      </c>
      <c r="BB46" s="197">
        <f>('Tanzania, 2007-14'!AU46-'Tanzania, 2007-14'!E46)/'Tanzania, 2007-14'!E46</f>
        <v>17.981640169732842</v>
      </c>
      <c r="BC46" s="197">
        <f>('Tanzania, 2007-14'!AV46-'Tanzania, 2007-14'!F46)/'Tanzania, 2007-14'!F46</f>
        <v>1.7075040891476447</v>
      </c>
      <c r="BD46" s="197">
        <f>('Tanzania, 2007-14'!AW46-'Tanzania, 2007-14'!G46)/'Tanzania, 2007-14'!G46</f>
        <v>9.2870163103134526</v>
      </c>
      <c r="BE46" s="205">
        <f t="shared" si="1"/>
        <v>0.65851607558585701</v>
      </c>
      <c r="BF46" s="204">
        <f t="shared" si="2"/>
        <v>0.94089211566320452</v>
      </c>
      <c r="BG46" s="204">
        <f t="shared" si="3"/>
        <v>0.72573979326378268</v>
      </c>
      <c r="BH46" s="204">
        <f t="shared" si="4"/>
        <v>2.5688057385332632</v>
      </c>
      <c r="BI46" s="204">
        <f t="shared" si="5"/>
        <v>0.24392915559252068</v>
      </c>
      <c r="BJ46" s="206">
        <f t="shared" si="6"/>
        <v>1.3267166157590646</v>
      </c>
    </row>
    <row r="47" spans="1:62" ht="30">
      <c r="A47" s="135" t="s">
        <v>5</v>
      </c>
      <c r="B47" s="23"/>
      <c r="C47" s="23"/>
      <c r="D47" s="23"/>
      <c r="E47" s="23"/>
      <c r="F47" s="23"/>
      <c r="G47" s="25"/>
      <c r="H47" s="40">
        <f>('Tanzania, 2007-14'!H47-'Tanzania, 2007-14'!B47)/'Tanzania, 2007-14'!B47</f>
        <v>-0.2837650332829797</v>
      </c>
      <c r="I47" s="37">
        <f>('Tanzania, 2007-14'!I47-'Tanzania, 2007-14'!C47)/'Tanzania, 2007-14'!C47</f>
        <v>-0.31007695786922262</v>
      </c>
      <c r="J47" s="37">
        <f>('Tanzania, 2007-14'!J47-'Tanzania, 2007-14'!D47)/'Tanzania, 2007-14'!D47</f>
        <v>-0.37642200232153217</v>
      </c>
      <c r="K47" s="37">
        <f>('Tanzania, 2007-14'!K47-'Tanzania, 2007-14'!E47)/'Tanzania, 2007-14'!E47</f>
        <v>0.19491206784641962</v>
      </c>
      <c r="L47" s="37">
        <f>('Tanzania, 2007-14'!L47-'Tanzania, 2007-14'!F47)/'Tanzania, 2007-14'!F47</f>
        <v>-0.20106007939051904</v>
      </c>
      <c r="M47" s="37">
        <f>('Tanzania, 2007-14'!M47-'Tanzania, 2007-14'!G47)/'Tanzania, 2007-14'!G47</f>
        <v>0.94127312541862906</v>
      </c>
      <c r="N47" s="40">
        <f>('Tanzania, 2007-14'!N47-'Tanzania, 2007-14'!H47)/'Tanzania, 2007-14'!H47</f>
        <v>5.3360125442265642E-2</v>
      </c>
      <c r="O47" s="37">
        <f>('Tanzania, 2007-14'!O47-'Tanzania, 2007-14'!I47)/'Tanzania, 2007-14'!I47</f>
        <v>0.43794344348003</v>
      </c>
      <c r="P47" s="37">
        <f>('Tanzania, 2007-14'!P47-'Tanzania, 2007-14'!J47)/'Tanzania, 2007-14'!J47</f>
        <v>0.55560691229425985</v>
      </c>
      <c r="Q47" s="37">
        <f>('Tanzania, 2007-14'!Q47-'Tanzania, 2007-14'!K47)/'Tanzania, 2007-14'!K47</f>
        <v>0.86828712022601606</v>
      </c>
      <c r="R47" s="37">
        <f>('Tanzania, 2007-14'!R47-'Tanzania, 2007-14'!L47)/'Tanzania, 2007-14'!L47</f>
        <v>-0.29654255022155657</v>
      </c>
      <c r="S47" s="37">
        <f>('Tanzania, 2007-14'!S47-'Tanzania, 2007-14'!M47)/'Tanzania, 2007-14'!M47</f>
        <v>0.21035689501624324</v>
      </c>
      <c r="T47" s="40">
        <f>('Tanzania, 2007-14'!T47-'Tanzania, 2007-14'!N47)/'Tanzania, 2007-14'!N47</f>
        <v>-2.2668635046241843E-2</v>
      </c>
      <c r="U47" s="37">
        <f>('Tanzania, 2007-14'!U47-'Tanzania, 2007-14'!O47)/'Tanzania, 2007-14'!O47</f>
        <v>0.1136147133269782</v>
      </c>
      <c r="V47" s="37">
        <f>('Tanzania, 2007-14'!V47-'Tanzania, 2007-14'!P47)/'Tanzania, 2007-14'!P47</f>
        <v>6.983488185882783E-2</v>
      </c>
      <c r="W47" s="37">
        <f>('Tanzania, 2007-14'!W47-'Tanzania, 2007-14'!Q47)/'Tanzania, 2007-14'!Q47</f>
        <v>0.49484841682352598</v>
      </c>
      <c r="X47" s="37">
        <f>('Tanzania, 2007-14'!X47-'Tanzania, 2007-14'!R47)/'Tanzania, 2007-14'!R47</f>
        <v>-0.16518028699382539</v>
      </c>
      <c r="Y47" s="37">
        <f>('Tanzania, 2007-14'!Y47-'Tanzania, 2007-14'!S47)/'Tanzania, 2007-14'!S47</f>
        <v>-0.19759462669970873</v>
      </c>
      <c r="Z47" s="40">
        <f>('Tanzania, 2007-14'!Z47-'Tanzania, 2007-14'!T47)/'Tanzania, 2007-14'!T47</f>
        <v>0.28159033100418285</v>
      </c>
      <c r="AA47" s="37">
        <f>('Tanzania, 2007-14'!AA47-'Tanzania, 2007-14'!U47)/'Tanzania, 2007-14'!U47</f>
        <v>-8.0074881535798573E-2</v>
      </c>
      <c r="AB47" s="37">
        <f>('Tanzania, 2007-14'!AB47-'Tanzania, 2007-14'!V47)/'Tanzania, 2007-14'!V47</f>
        <v>3.6139163270128165E-2</v>
      </c>
      <c r="AC47" s="37">
        <f>('Tanzania, 2007-14'!AC47-'Tanzania, 2007-14'!W47)/'Tanzania, 2007-14'!W47</f>
        <v>-0.18008529508316462</v>
      </c>
      <c r="AD47" s="37">
        <f>('Tanzania, 2007-14'!AD47-'Tanzania, 2007-14'!X47)/'Tanzania, 2007-14'!X47</f>
        <v>0.76618796450338333</v>
      </c>
      <c r="AE47" s="37">
        <f>('Tanzania, 2007-14'!AE47-'Tanzania, 2007-14'!Y47)/'Tanzania, 2007-14'!Y47</f>
        <v>7.2018349350262731E-2</v>
      </c>
      <c r="AF47" s="40">
        <f>('Tanzania, 2007-14'!AF47-'Tanzania, 2007-14'!Z47)/'Tanzania, 2007-14'!Z47</f>
        <v>0.364862804058732</v>
      </c>
      <c r="AG47" s="37">
        <f>('Tanzania, 2007-14'!AG47-'Tanzania, 2007-14'!AA47)/'Tanzania, 2007-14'!AA47</f>
        <v>0.83849976792381287</v>
      </c>
      <c r="AH47" s="37">
        <f>('Tanzania, 2007-14'!AH47-'Tanzania, 2007-14'!AB47)/'Tanzania, 2007-14'!AB47</f>
        <v>0.58820461792586243</v>
      </c>
      <c r="AI47" s="37">
        <f>('Tanzania, 2007-14'!AI47-'Tanzania, 2007-14'!AC47)/'Tanzania, 2007-14'!AC47</f>
        <v>1.0487803601488663</v>
      </c>
      <c r="AJ47" s="37">
        <f>('Tanzania, 2007-14'!AJ47-'Tanzania, 2007-14'!AD47)/'Tanzania, 2007-14'!AD47</f>
        <v>0.10618009979060136</v>
      </c>
      <c r="AK47" s="37">
        <f>('Tanzania, 2007-14'!AK47-'Tanzania, 2007-14'!AE47)/'Tanzania, 2007-14'!AE47</f>
        <v>0.59391448980370021</v>
      </c>
      <c r="AL47" s="40">
        <f>('Tanzania, 2007-14'!AL47-'Tanzania, 2007-14'!AF47)/'Tanzania, 2007-14'!AF47</f>
        <v>0.1683579504396992</v>
      </c>
      <c r="AM47" s="37">
        <f>('Tanzania, 2007-14'!AM47-'Tanzania, 2007-14'!AG47)/'Tanzania, 2007-14'!AG47</f>
        <v>0.23535399649662669</v>
      </c>
      <c r="AN47" s="37">
        <f>('Tanzania, 2007-14'!AN47-'Tanzania, 2007-14'!AH47)/'Tanzania, 2007-14'!AH47</f>
        <v>0.29677431228910317</v>
      </c>
      <c r="AO47" s="37">
        <f>('Tanzania, 2007-14'!AO47-'Tanzania, 2007-14'!AI47)/'Tanzania, 2007-14'!AI47</f>
        <v>0.41192486692265912</v>
      </c>
      <c r="AP47" s="37">
        <f>('Tanzania, 2007-14'!AP47-'Tanzania, 2007-14'!AJ47)/'Tanzania, 2007-14'!AJ47</f>
        <v>-4.5191436704333315E-2</v>
      </c>
      <c r="AQ47" s="37">
        <f>('Tanzania, 2007-14'!AQ47-'Tanzania, 2007-14'!AK47)/'Tanzania, 2007-14'!AK47</f>
        <v>-2.863179959561607E-2</v>
      </c>
      <c r="AR47" s="40">
        <f>('Tanzania, 2007-14'!AR47-'Tanzania, 2007-14'!AL47)/'Tanzania, 2007-14'!AL47</f>
        <v>0.47440963833025779</v>
      </c>
      <c r="AS47" s="37">
        <f>('Tanzania, 2007-14'!AS47-'Tanzania, 2007-14'!AM47)/'Tanzania, 2007-14'!AM47</f>
        <v>0.40092506241051351</v>
      </c>
      <c r="AT47" s="37">
        <f>('Tanzania, 2007-14'!AT47-'Tanzania, 2007-14'!AN47)/'Tanzania, 2007-14'!AN47</f>
        <v>0.46166963451135384</v>
      </c>
      <c r="AU47" s="37">
        <f>('Tanzania, 2007-14'!AU47-'Tanzania, 2007-14'!AO47)/'Tanzania, 2007-14'!AO47</f>
        <v>0.52650635778089439</v>
      </c>
      <c r="AV47" s="37">
        <f>('Tanzania, 2007-14'!AV47-'Tanzania, 2007-14'!AP47)/'Tanzania, 2007-14'!AP47</f>
        <v>0.53120459583967305</v>
      </c>
      <c r="AW47" s="37">
        <f>('Tanzania, 2007-14'!AW47-'Tanzania, 2007-14'!AQ47)/'Tanzania, 2007-14'!AQ47</f>
        <v>0.14514515348269649</v>
      </c>
      <c r="AX47" s="10"/>
      <c r="AY47" s="201">
        <f>('Tanzania, 2007-14'!AR47-'Tanzania, 2007-14'!B47)/'Tanzania, 2007-14'!B47</f>
        <v>1.2218080211040268</v>
      </c>
      <c r="AZ47" s="197">
        <f>('Tanzania, 2007-14'!AS47-'Tanzania, 2007-14'!C47)/'Tanzania, 2007-14'!C47</f>
        <v>2.2337005550658073</v>
      </c>
      <c r="BA47" s="197">
        <f>('Tanzania, 2007-14'!AT47-'Tanzania, 2007-14'!D47)/'Tanzania, 2007-14'!D47</f>
        <v>2.2370213867527564</v>
      </c>
      <c r="BB47" s="197">
        <f>('Tanzania, 2007-14'!AU47-'Tanzania, 2007-14'!E47)/'Tanzania, 2007-14'!E47</f>
        <v>11.082338676987671</v>
      </c>
      <c r="BC47" s="197">
        <f>('Tanzania, 2007-14'!AV47-'Tanzania, 2007-14'!F47)/'Tanzania, 2007-14'!F47</f>
        <v>0.34016089887422185</v>
      </c>
      <c r="BD47" s="197">
        <f>('Tanzania, 2007-14'!AW47-'Tanzania, 2007-14'!G47)/'Tanzania, 2007-14'!G47</f>
        <v>2.5834848952313423</v>
      </c>
      <c r="BE47" s="205">
        <f t="shared" si="1"/>
        <v>0.17454400301486098</v>
      </c>
      <c r="BF47" s="204">
        <f t="shared" si="2"/>
        <v>0.31910007929511536</v>
      </c>
      <c r="BG47" s="204">
        <f t="shared" si="3"/>
        <v>0.31957448382182235</v>
      </c>
      <c r="BH47" s="204">
        <f t="shared" si="4"/>
        <v>1.5831912395696672</v>
      </c>
      <c r="BI47" s="204">
        <f t="shared" si="5"/>
        <v>4.8594414124888838E-2</v>
      </c>
      <c r="BJ47" s="206">
        <f t="shared" si="6"/>
        <v>0.36906927074733459</v>
      </c>
    </row>
    <row r="48" spans="1:62" ht="16.5">
      <c r="A48" s="134" t="s">
        <v>6</v>
      </c>
      <c r="B48" s="23"/>
      <c r="C48" s="23"/>
      <c r="D48" s="23"/>
      <c r="E48" s="23"/>
      <c r="F48" s="23"/>
      <c r="G48" s="25"/>
      <c r="H48" s="40">
        <f>('Tanzania, 2007-14'!H48-'Tanzania, 2007-14'!B48)/'Tanzania, 2007-14'!B48</f>
        <v>-0.47862205031816368</v>
      </c>
      <c r="I48" s="37">
        <f>('Tanzania, 2007-14'!I48-'Tanzania, 2007-14'!C48)/'Tanzania, 2007-14'!C48</f>
        <v>-0.40299970888587244</v>
      </c>
      <c r="J48" s="37"/>
      <c r="K48" s="37"/>
      <c r="L48" s="37"/>
      <c r="M48" s="37"/>
      <c r="N48" s="41">
        <f>('Tanzania, 2007-14'!N48-'Tanzania, 2007-14'!H48)/'Tanzania, 2007-14'!H48</f>
        <v>0.46648191196785194</v>
      </c>
      <c r="O48" s="37">
        <f>('Tanzania, 2007-14'!O48-'Tanzania, 2007-14'!I48)/'Tanzania, 2007-14'!I48</f>
        <v>0.34465600304943744</v>
      </c>
      <c r="P48" s="37"/>
      <c r="Q48" s="37"/>
      <c r="R48" s="37"/>
      <c r="S48" s="37"/>
      <c r="T48" s="41">
        <f>('Tanzania, 2007-14'!T48-'Tanzania, 2007-14'!N48)/'Tanzania, 2007-14'!N48</f>
        <v>0.27433015459629384</v>
      </c>
      <c r="U48" s="37">
        <f>('Tanzania, 2007-14'!U48-'Tanzania, 2007-14'!O48)/'Tanzania, 2007-14'!O48</f>
        <v>0.31143260650948829</v>
      </c>
      <c r="V48" s="37"/>
      <c r="W48" s="37"/>
      <c r="X48" s="37"/>
      <c r="Y48" s="37"/>
      <c r="Z48" s="41">
        <f>('Tanzania, 2007-14'!Z48-'Tanzania, 2007-14'!T48)/'Tanzania, 2007-14'!T48</f>
        <v>0.30141201299528514</v>
      </c>
      <c r="AA48" s="37">
        <f>('Tanzania, 2007-14'!AA48-'Tanzania, 2007-14'!U48)/'Tanzania, 2007-14'!U48</f>
        <v>0.36650790418682022</v>
      </c>
      <c r="AB48" s="37"/>
      <c r="AC48" s="37"/>
      <c r="AD48" s="37"/>
      <c r="AE48" s="37"/>
      <c r="AF48" s="41">
        <f>('Tanzania, 2007-14'!AF48-'Tanzania, 2007-14'!Z48)/'Tanzania, 2007-14'!Z48</f>
        <v>0.33594072860084589</v>
      </c>
      <c r="AG48" s="37">
        <f>('Tanzania, 2007-14'!AG48-'Tanzania, 2007-14'!AA48)/'Tanzania, 2007-14'!AA48</f>
        <v>0.36147473086298509</v>
      </c>
      <c r="AH48" s="37" t="s">
        <v>50</v>
      </c>
      <c r="AI48" s="37"/>
      <c r="AJ48" s="37"/>
      <c r="AK48" s="37"/>
      <c r="AL48" s="83">
        <f>('Tanzania, 2007-14'!AL48-'Tanzania, 2007-14'!AF48)/'Tanzania, 2007-14'!AF48</f>
        <v>0.26160422640106612</v>
      </c>
      <c r="AM48" s="80">
        <f>('Tanzania, 2007-14'!AM48-'Tanzania, 2007-14'!AG48)/'Tanzania, 2007-14'!AG48</f>
        <v>0.17874367818868073</v>
      </c>
      <c r="AN48" s="84"/>
      <c r="AO48" s="84"/>
      <c r="AP48" s="84"/>
      <c r="AQ48" s="84"/>
      <c r="AR48" s="85">
        <f>('Tanzania, 2007-14'!AR48-'Tanzania, 2007-14'!AL48)/'Tanzania, 2007-14'!AL48</f>
        <v>0.16515887678863594</v>
      </c>
      <c r="AS48" s="84">
        <f>('Tanzania, 2007-14'!AS48-'Tanzania, 2007-14'!AM48)/'Tanzania, 2007-14'!AM48</f>
        <v>0.28405714294789142</v>
      </c>
      <c r="AT48" s="84"/>
      <c r="AU48" s="84"/>
      <c r="AV48" s="84"/>
      <c r="AW48" s="86"/>
      <c r="AX48" s="10"/>
      <c r="AY48" s="201">
        <f>('Tanzania, 2007-14'!AR48-'Tanzania, 2007-14'!B48)/'Tanzania, 2007-14'!B48</f>
        <v>1.4901276777201418</v>
      </c>
      <c r="AZ48" s="197">
        <f>('Tanzania, 2007-14'!AS48-'Tanzania, 2007-14'!C48)/'Tanzania, 2007-14'!C48</f>
        <v>1.9645390562806724</v>
      </c>
      <c r="BA48" s="197"/>
      <c r="BB48" s="197"/>
      <c r="BC48" s="197"/>
      <c r="BD48" s="197"/>
      <c r="BE48" s="205">
        <f t="shared" si="1"/>
        <v>0.21287538253144883</v>
      </c>
      <c r="BF48" s="204">
        <f t="shared" si="2"/>
        <v>0.28064843661152461</v>
      </c>
      <c r="BG48" s="204"/>
      <c r="BH48" s="204"/>
      <c r="BI48" s="204"/>
      <c r="BJ48" s="206"/>
    </row>
    <row r="49" spans="1:62" s="96" customFormat="1" ht="41.25" customHeight="1" thickBot="1">
      <c r="A49" s="136" t="s">
        <v>7</v>
      </c>
      <c r="B49" s="30"/>
      <c r="C49" s="31"/>
      <c r="D49" s="32"/>
      <c r="E49" s="33"/>
      <c r="F49" s="33"/>
      <c r="G49" s="33"/>
      <c r="H49" s="30">
        <f>('Tanzania, 2007-14'!H49-'Tanzania, 2007-14'!B49)/'Tanzania, 2007-14'!B49</f>
        <v>0.37373467204375022</v>
      </c>
      <c r="I49" s="30">
        <f>('Tanzania, 2007-14'!I49-'Tanzania, 2007-14'!C49)/'Tanzania, 2007-14'!C49</f>
        <v>0.15564942329129611</v>
      </c>
      <c r="J49" s="31"/>
      <c r="K49" s="32"/>
      <c r="L49" s="33"/>
      <c r="M49" s="34"/>
      <c r="N49" s="317">
        <f>('Tanzania, 2007-14'!N49-'Tanzania, 2007-14'!H49)/'Tanzania, 2007-14'!H49</f>
        <v>-0.28170943204558435</v>
      </c>
      <c r="O49" s="318">
        <f>('Tanzania, 2007-14'!O49-'Tanzania, 2007-14'!I49)/'Tanzania, 2007-14'!I49</f>
        <v>6.937643547422799E-2</v>
      </c>
      <c r="P49" s="31"/>
      <c r="Q49" s="31"/>
      <c r="R49" s="35"/>
      <c r="S49" s="36"/>
      <c r="T49" s="317">
        <f>('Tanzania, 2007-14'!T49-'Tanzania, 2007-14'!N49)/'Tanzania, 2007-14'!N49</f>
        <v>-0.23306267106001624</v>
      </c>
      <c r="U49" s="318">
        <f>('Tanzania, 2007-14'!U49-'Tanzania, 2007-14'!O49)/'Tanzania, 2007-14'!O49</f>
        <v>-0.15084106663248412</v>
      </c>
      <c r="V49" s="31"/>
      <c r="W49" s="31"/>
      <c r="X49" s="31"/>
      <c r="Y49" s="36"/>
      <c r="Z49" s="317">
        <f>('Tanzania, 2007-14'!Z49-'Tanzania, 2007-14'!T49)/'Tanzania, 2007-14'!T49</f>
        <v>-1.5230904427784972E-2</v>
      </c>
      <c r="AA49" s="318">
        <f>('Tanzania, 2007-14'!AA49-'Tanzania, 2007-14'!U49)/'Tanzania, 2007-14'!U49</f>
        <v>-0.32680585626643027</v>
      </c>
      <c r="AB49" s="31"/>
      <c r="AC49" s="31"/>
      <c r="AD49" s="31"/>
      <c r="AE49" s="36"/>
      <c r="AF49" s="317">
        <f>('Tanzania, 2007-14'!AF49-'Tanzania, 2007-14'!Z49)/'Tanzania, 2007-14'!Z49</f>
        <v>2.164922053703441E-2</v>
      </c>
      <c r="AG49" s="318">
        <f>('Tanzania, 2007-14'!AG49-'Tanzania, 2007-14'!AA49)/'Tanzania, 2007-14'!AA49</f>
        <v>0.35037377209231085</v>
      </c>
      <c r="AH49" s="31"/>
      <c r="AI49" s="31"/>
      <c r="AJ49" s="31"/>
      <c r="AK49" s="36"/>
      <c r="AL49" s="317">
        <f>('Tanzania, 2007-14'!AL49-'Tanzania, 2007-14'!AF49)/'Tanzania, 2007-14'!AF49</f>
        <v>-7.3910877920381798E-2</v>
      </c>
      <c r="AM49" s="318">
        <f>('Tanzania, 2007-14'!AM49-'Tanzania, 2007-14'!AG49)/'Tanzania, 2007-14'!AG49</f>
        <v>4.8025978298298404E-2</v>
      </c>
      <c r="AN49" s="42"/>
      <c r="AO49" s="42"/>
      <c r="AP49" s="42"/>
      <c r="AQ49" s="43"/>
      <c r="AR49" s="319">
        <f>('Tanzania, 2007-14'!AR49-'Tanzania, 2007-14'!AL49)/'Tanzania, 2007-14'!AL49</f>
        <v>0.26541510149582898</v>
      </c>
      <c r="AS49" s="320">
        <f>('Tanzania, 2007-14'!AS49-'Tanzania, 2007-14'!AM49)/'Tanzania, 2007-14'!AM49</f>
        <v>9.1014578365508692E-2</v>
      </c>
      <c r="AT49" s="42"/>
      <c r="AU49" s="42"/>
      <c r="AV49" s="42"/>
      <c r="AW49" s="43"/>
      <c r="AX49" s="95"/>
      <c r="AY49" s="202">
        <f>('Tanzania, 2007-14'!AR49-'Tanzania, 2007-14'!B49)/'Tanzania, 2007-14'!B49</f>
        <v>-0.10775337305666893</v>
      </c>
      <c r="AZ49" s="203">
        <f>('Tanzania, 2007-14'!AS49-'Tanzania, 2007-14'!C49)/'Tanzania, 2007-14'!C49</f>
        <v>9.0793709806214137E-2</v>
      </c>
      <c r="BA49" s="203"/>
      <c r="BB49" s="203"/>
      <c r="BC49" s="203"/>
      <c r="BD49" s="203"/>
      <c r="BE49" s="207">
        <f t="shared" ref="BE49" si="7">AY49/7</f>
        <v>-1.5393339008095561E-2</v>
      </c>
      <c r="BF49" s="208">
        <f t="shared" ref="BF49" si="8">AZ49/7</f>
        <v>1.2970529972316305E-2</v>
      </c>
      <c r="BG49" s="208"/>
      <c r="BH49" s="208"/>
      <c r="BI49" s="208"/>
      <c r="BJ49" s="209"/>
    </row>
  </sheetData>
  <mergeCells count="10">
    <mergeCell ref="BE2:BJ2"/>
    <mergeCell ref="AL2:AQ2"/>
    <mergeCell ref="AR2:AW2"/>
    <mergeCell ref="B2:G2"/>
    <mergeCell ref="H2:M2"/>
    <mergeCell ref="N2:S2"/>
    <mergeCell ref="T2:Y2"/>
    <mergeCell ref="Z2:AE2"/>
    <mergeCell ref="AF2:AK2"/>
    <mergeCell ref="AY2:BD2"/>
  </mergeCells>
  <conditionalFormatting sqref="H5:AW49">
    <cfRule type="cellIs" dxfId="30" priority="10" operator="lessThan">
      <formula>0</formula>
    </cfRule>
  </conditionalFormatting>
  <conditionalFormatting sqref="H36:AW36 H4:AW4">
    <cfRule type="cellIs" dxfId="29" priority="9" operator="lessThan">
      <formula>0</formula>
    </cfRule>
  </conditionalFormatting>
  <conditionalFormatting sqref="Z4:AW49">
    <cfRule type="cellIs" dxfId="28" priority="8" operator="lessThan">
      <formula>0</formula>
    </cfRule>
  </conditionalFormatting>
  <conditionalFormatting sqref="AY45:BD45 AY36:BD36 AY4:BD4">
    <cfRule type="cellIs" dxfId="27" priority="6" operator="lessThan">
      <formula>0</formula>
    </cfRule>
  </conditionalFormatting>
  <conditionalFormatting sqref="BC4">
    <cfRule type="cellIs" dxfId="26" priority="5" operator="lessThan">
      <formula>0</formula>
    </cfRule>
  </conditionalFormatting>
  <conditionalFormatting sqref="AY4:BD49">
    <cfRule type="cellIs" dxfId="25" priority="4" operator="lessThan">
      <formula>0</formula>
    </cfRule>
  </conditionalFormatting>
  <conditionalFormatting sqref="BE4:BJ49">
    <cfRule type="cellIs" dxfId="24" priority="3" operator="lessThan">
      <formula>0</formula>
    </cfRule>
  </conditionalFormatting>
  <conditionalFormatting sqref="BI4:BI49">
    <cfRule type="cellIs" dxfId="23" priority="2" operator="lessThan">
      <formula>0</formula>
    </cfRule>
  </conditionalFormatting>
  <conditionalFormatting sqref="BE4:BJ49">
    <cfRule type="cellIs" dxfId="22" priority="1"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3"/>
  <sheetViews>
    <sheetView zoomScaleNormal="100" workbookViewId="0"/>
  </sheetViews>
  <sheetFormatPr defaultRowHeight="15"/>
  <cols>
    <col min="1" max="1" width="46.7109375" style="217" customWidth="1"/>
    <col min="2" max="2" width="12.5703125" style="8" customWidth="1"/>
    <col min="3" max="7" width="10.140625" style="8" customWidth="1"/>
    <col min="8" max="9" width="10.7109375" style="8" customWidth="1"/>
    <col min="10" max="10" width="11.7109375" style="8" bestFit="1" customWidth="1"/>
    <col min="11" max="11" width="10.7109375" style="8" bestFit="1" customWidth="1"/>
    <col min="12" max="12" width="11.7109375" style="8" bestFit="1" customWidth="1"/>
    <col min="13" max="17" width="10.140625" style="8" customWidth="1"/>
    <col min="18" max="18" width="12.42578125" style="8" customWidth="1"/>
    <col min="19" max="19" width="11.85546875" style="8" customWidth="1"/>
    <col min="20" max="20" width="11.42578125" style="8" customWidth="1"/>
    <col min="21" max="21" width="11.7109375" style="8" customWidth="1"/>
    <col min="22" max="22" width="10.7109375" style="8" bestFit="1" customWidth="1"/>
    <col min="23" max="23" width="11.7109375" style="8" bestFit="1" customWidth="1"/>
    <col min="24" max="31" width="10.140625" style="8" customWidth="1"/>
    <col min="32" max="32" width="10.5703125" style="8" bestFit="1" customWidth="1"/>
    <col min="33" max="33" width="10.7109375" style="8" bestFit="1" customWidth="1"/>
    <col min="34" max="34" width="11.7109375" style="8" bestFit="1" customWidth="1"/>
    <col min="35" max="41" width="10.140625" style="8" customWidth="1"/>
    <col min="42" max="42" width="10.7109375" style="8" bestFit="1" customWidth="1"/>
    <col min="43" max="43" width="10.5703125" style="8" bestFit="1" customWidth="1"/>
    <col min="44" max="44" width="10.7109375" style="8" bestFit="1" customWidth="1"/>
    <col min="45" max="45" width="11.7109375" style="8" bestFit="1" customWidth="1"/>
    <col min="46" max="53" width="10.140625" style="8" customWidth="1"/>
    <col min="54" max="54" width="10.5703125" style="8" bestFit="1" customWidth="1"/>
    <col min="55" max="55" width="10.7109375" bestFit="1" customWidth="1"/>
    <col min="56" max="56" width="10.140625" bestFit="1" customWidth="1"/>
    <col min="65" max="65" width="10.5703125" bestFit="1" customWidth="1"/>
    <col min="66" max="66" width="10.7109375" bestFit="1" customWidth="1"/>
    <col min="67" max="67" width="10.140625" bestFit="1" customWidth="1"/>
  </cols>
  <sheetData>
    <row r="1" spans="1:68">
      <c r="A1" s="212" t="s">
        <v>48</v>
      </c>
      <c r="B1" s="244" t="s">
        <v>63</v>
      </c>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222"/>
      <c r="BA1" s="222"/>
      <c r="BB1" s="115"/>
      <c r="BC1" s="115"/>
      <c r="BD1" s="115"/>
      <c r="BE1" s="222"/>
      <c r="BF1" s="222"/>
      <c r="BG1" s="222"/>
      <c r="BH1" s="222"/>
      <c r="BI1" s="222"/>
      <c r="BJ1" s="222"/>
      <c r="BK1" s="222"/>
      <c r="BL1" s="222"/>
      <c r="BM1" s="115"/>
      <c r="BN1" s="115"/>
      <c r="BO1" s="115"/>
      <c r="BP1" s="9"/>
    </row>
    <row r="2" spans="1:68" ht="15.75" customHeight="1" thickBot="1">
      <c r="A2" s="213" t="s">
        <v>47</v>
      </c>
      <c r="B2" s="358" t="s">
        <v>79</v>
      </c>
      <c r="C2" s="359"/>
      <c r="D2" s="359"/>
      <c r="E2" s="359"/>
      <c r="F2" s="359"/>
      <c r="G2" s="359"/>
      <c r="H2" s="359"/>
      <c r="I2" s="359"/>
      <c r="J2" s="359"/>
      <c r="K2" s="359"/>
      <c r="L2" s="360"/>
      <c r="M2" s="358" t="s">
        <v>80</v>
      </c>
      <c r="N2" s="359"/>
      <c r="O2" s="359"/>
      <c r="P2" s="359"/>
      <c r="Q2" s="359"/>
      <c r="R2" s="359"/>
      <c r="S2" s="359"/>
      <c r="T2" s="359"/>
      <c r="U2" s="359"/>
      <c r="V2" s="359"/>
      <c r="W2" s="362"/>
      <c r="X2" s="361" t="s">
        <v>81</v>
      </c>
      <c r="Y2" s="359"/>
      <c r="Z2" s="359"/>
      <c r="AA2" s="359"/>
      <c r="AB2" s="359"/>
      <c r="AC2" s="359"/>
      <c r="AD2" s="359"/>
      <c r="AE2" s="359"/>
      <c r="AF2" s="254"/>
      <c r="AG2" s="254"/>
      <c r="AH2" s="254"/>
      <c r="AI2" s="361" t="s">
        <v>82</v>
      </c>
      <c r="AJ2" s="359"/>
      <c r="AK2" s="359"/>
      <c r="AL2" s="359"/>
      <c r="AM2" s="359"/>
      <c r="AN2" s="359"/>
      <c r="AO2" s="359"/>
      <c r="AP2" s="359"/>
      <c r="AQ2" s="254"/>
      <c r="AR2" s="254"/>
      <c r="AS2" s="254"/>
      <c r="AT2" s="361" t="s">
        <v>83</v>
      </c>
      <c r="AU2" s="359"/>
      <c r="AV2" s="359"/>
      <c r="AW2" s="359"/>
      <c r="AX2" s="359"/>
      <c r="AY2" s="359"/>
      <c r="AZ2" s="359"/>
      <c r="BA2" s="359"/>
      <c r="BB2" s="254"/>
      <c r="BC2" s="254"/>
      <c r="BD2" s="254"/>
      <c r="BE2" s="361" t="s">
        <v>84</v>
      </c>
      <c r="BF2" s="359"/>
      <c r="BG2" s="359"/>
      <c r="BH2" s="359"/>
      <c r="BI2" s="359"/>
      <c r="BJ2" s="359"/>
      <c r="BK2" s="359"/>
      <c r="BL2" s="359"/>
      <c r="BM2" s="254"/>
      <c r="BN2" s="254"/>
      <c r="BO2" s="254"/>
    </row>
    <row r="3" spans="1:68" ht="44.25" customHeight="1">
      <c r="A3" s="126" t="s">
        <v>46</v>
      </c>
      <c r="B3" s="219">
        <v>2007</v>
      </c>
      <c r="C3" s="220">
        <v>2008</v>
      </c>
      <c r="D3" s="221">
        <v>2009</v>
      </c>
      <c r="E3" s="219">
        <v>2010</v>
      </c>
      <c r="F3" s="220">
        <v>2011</v>
      </c>
      <c r="G3" s="221">
        <v>2012</v>
      </c>
      <c r="H3" s="219">
        <v>2013</v>
      </c>
      <c r="I3" s="220">
        <v>2014</v>
      </c>
      <c r="J3" s="246" t="s">
        <v>68</v>
      </c>
      <c r="K3" s="246" t="s">
        <v>58</v>
      </c>
      <c r="L3" s="247" t="s">
        <v>69</v>
      </c>
      <c r="M3" s="219">
        <v>2007</v>
      </c>
      <c r="N3" s="220">
        <v>2008</v>
      </c>
      <c r="O3" s="221">
        <v>2009</v>
      </c>
      <c r="P3" s="219">
        <v>2010</v>
      </c>
      <c r="Q3" s="220">
        <v>2011</v>
      </c>
      <c r="R3" s="221">
        <v>2012</v>
      </c>
      <c r="S3" s="229">
        <v>2013</v>
      </c>
      <c r="T3" s="262">
        <v>2014</v>
      </c>
      <c r="U3" s="263" t="s">
        <v>68</v>
      </c>
      <c r="V3" s="246" t="s">
        <v>58</v>
      </c>
      <c r="W3" s="247" t="s">
        <v>69</v>
      </c>
      <c r="X3" s="219">
        <v>2007</v>
      </c>
      <c r="Y3" s="220">
        <v>2008</v>
      </c>
      <c r="Z3" s="221">
        <v>2009</v>
      </c>
      <c r="AA3" s="219">
        <v>2010</v>
      </c>
      <c r="AB3" s="220">
        <v>2011</v>
      </c>
      <c r="AC3" s="221">
        <v>2012</v>
      </c>
      <c r="AD3" s="219">
        <v>2013</v>
      </c>
      <c r="AE3" s="260">
        <v>2014</v>
      </c>
      <c r="AF3" s="261" t="s">
        <v>68</v>
      </c>
      <c r="AG3" s="246" t="s">
        <v>58</v>
      </c>
      <c r="AH3" s="247" t="s">
        <v>69</v>
      </c>
      <c r="AI3" s="219">
        <v>2007</v>
      </c>
      <c r="AJ3" s="220">
        <v>2008</v>
      </c>
      <c r="AK3" s="221">
        <v>2009</v>
      </c>
      <c r="AL3" s="219">
        <v>2010</v>
      </c>
      <c r="AM3" s="220">
        <v>2011</v>
      </c>
      <c r="AN3" s="221">
        <v>2012</v>
      </c>
      <c r="AO3" s="219">
        <v>2013</v>
      </c>
      <c r="AP3" s="260">
        <v>2014</v>
      </c>
      <c r="AQ3" s="261" t="s">
        <v>68</v>
      </c>
      <c r="AR3" s="246" t="s">
        <v>58</v>
      </c>
      <c r="AS3" s="247" t="s">
        <v>69</v>
      </c>
      <c r="AT3" s="223">
        <v>2007</v>
      </c>
      <c r="AU3" s="45">
        <v>2008</v>
      </c>
      <c r="AV3" s="218">
        <v>2009</v>
      </c>
      <c r="AW3" s="223">
        <v>2010</v>
      </c>
      <c r="AX3" s="45">
        <v>2011</v>
      </c>
      <c r="AY3" s="218">
        <v>2012</v>
      </c>
      <c r="AZ3" s="223">
        <v>2013</v>
      </c>
      <c r="BA3" s="260">
        <v>2014</v>
      </c>
      <c r="BB3" s="261" t="s">
        <v>68</v>
      </c>
      <c r="BC3" s="246" t="s">
        <v>58</v>
      </c>
      <c r="BD3" s="247" t="s">
        <v>69</v>
      </c>
      <c r="BE3" s="219">
        <v>2007</v>
      </c>
      <c r="BF3" s="45">
        <v>2008</v>
      </c>
      <c r="BG3" s="218">
        <v>2009</v>
      </c>
      <c r="BH3" s="223">
        <v>2010</v>
      </c>
      <c r="BI3" s="45">
        <v>2011</v>
      </c>
      <c r="BJ3" s="218">
        <v>2012</v>
      </c>
      <c r="BK3" s="223">
        <v>2013</v>
      </c>
      <c r="BL3" s="260">
        <v>2014</v>
      </c>
      <c r="BM3" s="261" t="s">
        <v>68</v>
      </c>
      <c r="BN3" s="246" t="s">
        <v>58</v>
      </c>
      <c r="BO3" s="247" t="s">
        <v>69</v>
      </c>
    </row>
    <row r="4" spans="1:68" ht="16.5">
      <c r="A4" s="214" t="s">
        <v>0</v>
      </c>
      <c r="B4" s="230">
        <v>159947</v>
      </c>
      <c r="C4" s="103">
        <v>106793.1263</v>
      </c>
      <c r="D4" s="103">
        <v>145398.15040000001</v>
      </c>
      <c r="E4" s="105">
        <v>241689.62580000001</v>
      </c>
      <c r="F4" s="105">
        <v>271526.45919999998</v>
      </c>
      <c r="G4" s="105">
        <v>323581.1041</v>
      </c>
      <c r="H4" s="105">
        <v>362176.86439999996</v>
      </c>
      <c r="I4" s="105">
        <v>483603.84360000002</v>
      </c>
      <c r="J4" s="105">
        <f>SUM(B4:I4)</f>
        <v>2094716.1737999998</v>
      </c>
      <c r="K4" s="248">
        <f>(I4-B4)/B4</f>
        <v>2.0235255653435202</v>
      </c>
      <c r="L4" s="249">
        <f>K4/7</f>
        <v>0.28907508076336003</v>
      </c>
      <c r="M4" s="101">
        <v>174230</v>
      </c>
      <c r="N4" s="103">
        <v>111487.4342</v>
      </c>
      <c r="O4" s="103">
        <v>145776.5105</v>
      </c>
      <c r="P4" s="103">
        <v>391663.68239999999</v>
      </c>
      <c r="Q4" s="103">
        <v>303399.27049999998</v>
      </c>
      <c r="R4" s="103">
        <v>561991.59160000004</v>
      </c>
      <c r="S4" s="103">
        <v>601181.71070000005</v>
      </c>
      <c r="T4" s="103">
        <v>906281.41599999997</v>
      </c>
      <c r="U4" s="105">
        <f>SUM(M4:T4)</f>
        <v>3196011.6158999996</v>
      </c>
      <c r="V4" s="248">
        <f>(T4-M4)/M4</f>
        <v>4.2016381564598522</v>
      </c>
      <c r="W4" s="249">
        <f>V4/7</f>
        <v>0.60023402235140744</v>
      </c>
      <c r="X4" s="184">
        <v>103076</v>
      </c>
      <c r="Y4" s="103">
        <v>55638.667990000002</v>
      </c>
      <c r="Z4" s="103">
        <v>110631.5984</v>
      </c>
      <c r="AA4" s="103">
        <v>173554.8426</v>
      </c>
      <c r="AB4" s="103">
        <v>189398.07399999999</v>
      </c>
      <c r="AC4" s="103">
        <v>214773.96659999999</v>
      </c>
      <c r="AD4" s="103">
        <v>277979.56819999998</v>
      </c>
      <c r="AE4" s="103">
        <v>442276.33289999998</v>
      </c>
      <c r="AF4" s="105">
        <f>SUM(X4:AE4)</f>
        <v>1567329.0506900002</v>
      </c>
      <c r="AG4" s="248">
        <f>(AE4-X4)/X4</f>
        <v>3.2907789679459816</v>
      </c>
      <c r="AH4" s="249">
        <f>AG4/7</f>
        <v>0.47011128113514022</v>
      </c>
      <c r="AI4" s="184">
        <v>44871.94599</v>
      </c>
      <c r="AJ4" s="103">
        <v>55752.006329999997</v>
      </c>
      <c r="AK4" s="103">
        <v>101717.6875</v>
      </c>
      <c r="AL4" s="103">
        <v>301637.97749999998</v>
      </c>
      <c r="AM4" s="103">
        <v>207368.92809999999</v>
      </c>
      <c r="AN4" s="103">
        <v>462066.18889999995</v>
      </c>
      <c r="AO4" s="103">
        <v>527223.22989999992</v>
      </c>
      <c r="AP4" s="103">
        <v>846629.14159999997</v>
      </c>
      <c r="AQ4" s="105">
        <f>SUM(AI4:AP4)</f>
        <v>2547267.1058199997</v>
      </c>
      <c r="AR4" s="248">
        <f>(AP4-AI4)/AI4</f>
        <v>17.867671613543941</v>
      </c>
      <c r="AS4" s="249">
        <f>AR4/7</f>
        <v>2.5525245162205628</v>
      </c>
      <c r="AT4" s="231">
        <v>56870.939999000002</v>
      </c>
      <c r="AU4" s="103">
        <v>51154.458319999998</v>
      </c>
      <c r="AV4" s="103">
        <v>34766.551950000001</v>
      </c>
      <c r="AW4" s="103">
        <v>68134.783169999995</v>
      </c>
      <c r="AX4" s="103">
        <v>82128.38526000001</v>
      </c>
      <c r="AY4" s="103">
        <v>108807.1375</v>
      </c>
      <c r="AZ4" s="103">
        <v>84197.296189999994</v>
      </c>
      <c r="BA4" s="103">
        <v>48273.475689999999</v>
      </c>
      <c r="BB4" s="105">
        <f>SUM(AT4:BA4)</f>
        <v>534333.02807899995</v>
      </c>
      <c r="BC4" s="281">
        <f>(BA4-AT4)/AT4</f>
        <v>-0.15117499920260113</v>
      </c>
      <c r="BD4" s="282">
        <f>BC4/7</f>
        <v>-2.1596428457514447E-2</v>
      </c>
      <c r="BE4" s="184">
        <v>30427.470209999999</v>
      </c>
      <c r="BF4" s="103">
        <v>55735.42785</v>
      </c>
      <c r="BG4" s="103">
        <v>44058.823049999999</v>
      </c>
      <c r="BH4" s="103">
        <v>90025.704930000007</v>
      </c>
      <c r="BI4" s="103">
        <v>96030.342400000009</v>
      </c>
      <c r="BJ4" s="103">
        <v>99925.402669999996</v>
      </c>
      <c r="BK4" s="103">
        <v>73958.480760000006</v>
      </c>
      <c r="BL4" s="103">
        <v>66647.934130000009</v>
      </c>
      <c r="BM4" s="105">
        <f>SUM(BE4:BL4)</f>
        <v>556809.58600000001</v>
      </c>
      <c r="BN4" s="248">
        <f>(BL4-BE4)/BE4</f>
        <v>1.1903869651344245</v>
      </c>
      <c r="BO4" s="249">
        <f>BN4/7</f>
        <v>0.17005528073348922</v>
      </c>
    </row>
    <row r="5" spans="1:68" ht="16.5">
      <c r="A5" s="215" t="s">
        <v>8</v>
      </c>
      <c r="B5" s="22">
        <v>54454.424085999999</v>
      </c>
      <c r="C5" s="25">
        <v>32625.556949999998</v>
      </c>
      <c r="D5" s="25">
        <v>67354.467909999992</v>
      </c>
      <c r="E5" s="26">
        <v>136803.1458</v>
      </c>
      <c r="F5" s="26">
        <v>136043.21269999997</v>
      </c>
      <c r="G5" s="26">
        <v>148925.09590000001</v>
      </c>
      <c r="H5" s="26">
        <v>152294.8357</v>
      </c>
      <c r="I5" s="26">
        <v>162712.1109</v>
      </c>
      <c r="J5" s="253">
        <f>SUM(B5:I5)</f>
        <v>891212.84994599991</v>
      </c>
      <c r="K5" s="250">
        <f>(I5-B5)/B5</f>
        <v>1.9880420853047382</v>
      </c>
      <c r="L5" s="251">
        <f>K5/7</f>
        <v>0.28400601218639115</v>
      </c>
      <c r="M5" s="23">
        <v>63235.144440999997</v>
      </c>
      <c r="N5" s="25">
        <v>34736.072350000002</v>
      </c>
      <c r="O5" s="25">
        <v>62683.700880000004</v>
      </c>
      <c r="P5" s="25">
        <v>269259.40860000002</v>
      </c>
      <c r="Q5" s="25">
        <v>153750.234</v>
      </c>
      <c r="R5" s="25">
        <v>386683.9804</v>
      </c>
      <c r="S5" s="25">
        <v>350564.13860000001</v>
      </c>
      <c r="T5" s="25">
        <v>541608.03279999993</v>
      </c>
      <c r="U5" s="253">
        <f>SUM(M5:T5)</f>
        <v>1862520.7120709999</v>
      </c>
      <c r="V5" s="250">
        <f>(T5-M5)/M5</f>
        <v>7.5649845127709643</v>
      </c>
      <c r="W5" s="251">
        <f>V5/7</f>
        <v>1.0807120732529949</v>
      </c>
      <c r="X5" s="25">
        <v>38025.949586000002</v>
      </c>
      <c r="Y5" s="25">
        <v>19230.49739</v>
      </c>
      <c r="Z5" s="25">
        <v>56150.98732</v>
      </c>
      <c r="AA5" s="25">
        <v>94005.880609999993</v>
      </c>
      <c r="AB5" s="25">
        <v>77899.291200000007</v>
      </c>
      <c r="AC5" s="25">
        <v>62965.329949999999</v>
      </c>
      <c r="AD5" s="25">
        <v>106352.2044</v>
      </c>
      <c r="AE5" s="25">
        <v>135659.66649999999</v>
      </c>
      <c r="AF5" s="253">
        <f>SUM(X5:AE5)</f>
        <v>590289.80695599993</v>
      </c>
      <c r="AG5" s="250">
        <f>(AE5-X5)/X5</f>
        <v>2.5675549980202401</v>
      </c>
      <c r="AH5" s="251">
        <f>AG5/7</f>
        <v>0.36679357114574856</v>
      </c>
      <c r="AI5" s="25">
        <v>18125.230039999999</v>
      </c>
      <c r="AJ5" s="25">
        <v>20688.972670000003</v>
      </c>
      <c r="AK5" s="25">
        <v>50002.678119999997</v>
      </c>
      <c r="AL5" s="25">
        <v>214981.02710000001</v>
      </c>
      <c r="AM5" s="25">
        <v>88913.503420000008</v>
      </c>
      <c r="AN5" s="25">
        <v>316947.89260000002</v>
      </c>
      <c r="AO5" s="25">
        <v>326136.67499999999</v>
      </c>
      <c r="AP5" s="25">
        <v>509906.11589999998</v>
      </c>
      <c r="AQ5" s="253">
        <f>SUM(AI5:AP5)</f>
        <v>1545702.09485</v>
      </c>
      <c r="AR5" s="250">
        <f>(AP5-AI5)/AI5</f>
        <v>27.132394169602495</v>
      </c>
      <c r="AS5" s="251">
        <f>AR5/7</f>
        <v>3.8760563099432135</v>
      </c>
      <c r="AT5" s="22">
        <v>16428.4745</v>
      </c>
      <c r="AU5" s="25">
        <v>13395.05956</v>
      </c>
      <c r="AV5" s="25">
        <v>11203.480579999999</v>
      </c>
      <c r="AW5" s="25">
        <v>42797.265180000002</v>
      </c>
      <c r="AX5" s="25">
        <v>58143.921479999997</v>
      </c>
      <c r="AY5" s="25">
        <v>85959.76599</v>
      </c>
      <c r="AZ5" s="25">
        <v>45942.631280000001</v>
      </c>
      <c r="BA5" s="25">
        <v>28802.191340000001</v>
      </c>
      <c r="BB5" s="253">
        <f>SUM(AT5:BA5)</f>
        <v>302672.78991000005</v>
      </c>
      <c r="BC5" s="250">
        <f>(BA5-AT5)/AT5</f>
        <v>0.75318720797844019</v>
      </c>
      <c r="BD5" s="251">
        <f>BC5/7</f>
        <v>0.1075981725683486</v>
      </c>
      <c r="BE5" s="25">
        <v>9204.0641479999995</v>
      </c>
      <c r="BF5" s="25">
        <v>14047.099679999999</v>
      </c>
      <c r="BG5" s="25">
        <v>12681.02276</v>
      </c>
      <c r="BH5" s="25">
        <v>54278.381500000003</v>
      </c>
      <c r="BI5" s="25">
        <v>64836.730579999996</v>
      </c>
      <c r="BJ5" s="25">
        <v>69736.087809999997</v>
      </c>
      <c r="BK5" s="25">
        <v>24427.463600000003</v>
      </c>
      <c r="BL5" s="25">
        <v>33451.663820000002</v>
      </c>
      <c r="BM5" s="253">
        <f>SUM(BE5:BL5)</f>
        <v>282662.513898</v>
      </c>
      <c r="BN5" s="250">
        <f>(BL5-BE5)/BE5</f>
        <v>2.6344448802292293</v>
      </c>
      <c r="BO5" s="251">
        <f>BN5/7</f>
        <v>0.37634926860417561</v>
      </c>
    </row>
    <row r="6" spans="1:68" ht="16.5">
      <c r="A6" s="216" t="s">
        <v>9</v>
      </c>
      <c r="B6" s="23">
        <v>49638.014086000003</v>
      </c>
      <c r="C6" s="25">
        <v>30173.185719999998</v>
      </c>
      <c r="D6" s="25">
        <v>65654.321309999999</v>
      </c>
      <c r="E6" s="26">
        <v>134477.72839999999</v>
      </c>
      <c r="F6" s="26">
        <v>133272.81649999999</v>
      </c>
      <c r="G6" s="26">
        <v>145561.7224</v>
      </c>
      <c r="H6" s="26">
        <v>148231.58600000001</v>
      </c>
      <c r="I6" s="26">
        <v>158711.4614</v>
      </c>
      <c r="J6" s="253">
        <f t="shared" ref="J6:J48" si="0">SUM(B6:I6)</f>
        <v>865720.83581600001</v>
      </c>
      <c r="K6" s="250">
        <f t="shared" ref="K6:K49" si="1">(I6-B6)/B6</f>
        <v>2.1973773391704499</v>
      </c>
      <c r="L6" s="251">
        <f t="shared" ref="L6:L44" si="2">K6/7</f>
        <v>0.31391104845292139</v>
      </c>
      <c r="M6" s="23">
        <v>58141.400615999999</v>
      </c>
      <c r="N6" s="25">
        <v>31692.476159999998</v>
      </c>
      <c r="O6" s="25">
        <v>60760.348310000001</v>
      </c>
      <c r="P6" s="25">
        <v>266933.99119999999</v>
      </c>
      <c r="Q6" s="25">
        <v>151160.34890000001</v>
      </c>
      <c r="R6" s="25">
        <v>383320.60680000001</v>
      </c>
      <c r="S6" s="25">
        <v>346500.88889999996</v>
      </c>
      <c r="T6" s="25">
        <v>537607.38329999999</v>
      </c>
      <c r="U6" s="253">
        <f t="shared" ref="U6:U35" si="3">SUM(M6:T6)</f>
        <v>1836117.4441859997</v>
      </c>
      <c r="V6" s="250">
        <f t="shared" ref="V6" si="4">(T6-M6)/M6</f>
        <v>8.2465502654584348</v>
      </c>
      <c r="W6" s="251">
        <f t="shared" ref="W6" si="5">V6/7</f>
        <v>1.178078609351205</v>
      </c>
      <c r="X6" s="25">
        <v>34590.539585999999</v>
      </c>
      <c r="Y6" s="25">
        <v>17915.375550000001</v>
      </c>
      <c r="Z6" s="25">
        <v>54575.136709999999</v>
      </c>
      <c r="AA6" s="25">
        <v>92011.537209999995</v>
      </c>
      <c r="AB6" s="25">
        <v>75128.895040000003</v>
      </c>
      <c r="AC6" s="25">
        <v>59601.956389999999</v>
      </c>
      <c r="AD6" s="25">
        <v>102288.9547</v>
      </c>
      <c r="AE6" s="25">
        <v>131659.01699999999</v>
      </c>
      <c r="AF6" s="253">
        <f t="shared" ref="AF6:AF35" si="6">SUM(X6:AE6)</f>
        <v>567771.41218600003</v>
      </c>
      <c r="AG6" s="250">
        <f t="shared" ref="AG6" si="7">(AE6-X6)/X6</f>
        <v>2.8062146059521722</v>
      </c>
      <c r="AH6" s="251">
        <f t="shared" ref="AH6" si="8">AG6/7</f>
        <v>0.40088780085031034</v>
      </c>
      <c r="AI6" s="25">
        <v>16775.43319</v>
      </c>
      <c r="AJ6" s="25">
        <v>19378.141609999999</v>
      </c>
      <c r="AK6" s="25">
        <v>48424.400600000001</v>
      </c>
      <c r="AL6" s="25">
        <v>212986.68369999999</v>
      </c>
      <c r="AM6" s="25">
        <v>86323.61834999999</v>
      </c>
      <c r="AN6" s="25">
        <v>313584.51899999997</v>
      </c>
      <c r="AO6" s="25">
        <v>322073.4253</v>
      </c>
      <c r="AP6" s="25">
        <v>505905.46639999998</v>
      </c>
      <c r="AQ6" s="253">
        <f t="shared" ref="AQ6:AQ35" si="9">SUM(AI6:AP6)</f>
        <v>1525451.6881500001</v>
      </c>
      <c r="AR6" s="250">
        <f t="shared" ref="AR6" si="10">(AP6-AI6)/AI6</f>
        <v>29.157520266098118</v>
      </c>
      <c r="AS6" s="251">
        <f t="shared" ref="AS6" si="11">AR6/7</f>
        <v>4.1653600380140166</v>
      </c>
      <c r="AT6" s="22">
        <v>15047.4745</v>
      </c>
      <c r="AU6" s="25">
        <v>12257.810170000001</v>
      </c>
      <c r="AV6" s="25">
        <v>11079.18461</v>
      </c>
      <c r="AW6" s="25">
        <v>42466.191140000003</v>
      </c>
      <c r="AX6" s="25">
        <v>58143.921479999997</v>
      </c>
      <c r="AY6" s="25">
        <v>85959.76599</v>
      </c>
      <c r="AZ6" s="25">
        <v>45942.631280000001</v>
      </c>
      <c r="BA6" s="25">
        <v>28802.191340000001</v>
      </c>
      <c r="BB6" s="253">
        <f t="shared" ref="BB6:BB35" si="12">SUM(AT6:BA6)</f>
        <v>299699.17050999997</v>
      </c>
      <c r="BC6" s="250">
        <f t="shared" ref="BC6" si="13">(BA6-AT6)/AT6</f>
        <v>0.91408806441240364</v>
      </c>
      <c r="BD6" s="251">
        <f t="shared" ref="BD6" si="14">BC6/7</f>
        <v>0.13058400920177196</v>
      </c>
      <c r="BE6" s="25">
        <v>8352.4202530000002</v>
      </c>
      <c r="BF6" s="25">
        <v>12314.334560000001</v>
      </c>
      <c r="BG6" s="25">
        <v>12335.94771</v>
      </c>
      <c r="BH6" s="25">
        <v>53947.307460000004</v>
      </c>
      <c r="BI6" s="25">
        <v>64836.730579999996</v>
      </c>
      <c r="BJ6" s="25">
        <v>69736.087809999997</v>
      </c>
      <c r="BK6" s="25">
        <v>24427.463600000003</v>
      </c>
      <c r="BL6" s="25">
        <v>33451.663820000002</v>
      </c>
      <c r="BM6" s="253">
        <f t="shared" ref="BM6:BM35" si="15">SUM(BE6:BL6)</f>
        <v>279401.955793</v>
      </c>
      <c r="BN6" s="250">
        <f t="shared" ref="BN6" si="16">(BL6-BE6)/BE6</f>
        <v>3.0050264242852149</v>
      </c>
      <c r="BO6" s="251">
        <f t="shared" ref="BO6" si="17">BN6/7</f>
        <v>0.42928948918360216</v>
      </c>
    </row>
    <row r="7" spans="1:68" ht="16.5">
      <c r="A7" s="128" t="s">
        <v>10</v>
      </c>
      <c r="B7" s="23">
        <v>0</v>
      </c>
      <c r="C7" s="25">
        <v>0</v>
      </c>
      <c r="D7" s="25">
        <v>0</v>
      </c>
      <c r="E7" s="26">
        <v>0</v>
      </c>
      <c r="F7" s="26">
        <v>0</v>
      </c>
      <c r="G7" s="26">
        <v>0</v>
      </c>
      <c r="H7" s="26">
        <v>0</v>
      </c>
      <c r="I7" s="26">
        <v>0</v>
      </c>
      <c r="J7" s="253">
        <f t="shared" si="0"/>
        <v>0</v>
      </c>
      <c r="K7" s="250"/>
      <c r="L7" s="251"/>
      <c r="M7" s="23">
        <v>0</v>
      </c>
      <c r="N7" s="25">
        <v>0</v>
      </c>
      <c r="O7" s="25">
        <v>0</v>
      </c>
      <c r="P7" s="25">
        <v>0</v>
      </c>
      <c r="Q7" s="25">
        <v>0</v>
      </c>
      <c r="R7" s="25">
        <v>0</v>
      </c>
      <c r="S7" s="25">
        <v>0</v>
      </c>
      <c r="T7" s="25">
        <v>0</v>
      </c>
      <c r="U7" s="253">
        <f t="shared" si="3"/>
        <v>0</v>
      </c>
      <c r="V7" s="250"/>
      <c r="W7" s="251"/>
      <c r="X7" s="25">
        <v>0</v>
      </c>
      <c r="Y7" s="25">
        <v>0</v>
      </c>
      <c r="Z7" s="25">
        <v>0</v>
      </c>
      <c r="AA7" s="25">
        <v>0</v>
      </c>
      <c r="AB7" s="25">
        <v>0</v>
      </c>
      <c r="AC7" s="25">
        <v>0</v>
      </c>
      <c r="AD7" s="25">
        <v>0</v>
      </c>
      <c r="AE7" s="25">
        <v>0</v>
      </c>
      <c r="AF7" s="253">
        <f t="shared" si="6"/>
        <v>0</v>
      </c>
      <c r="AG7" s="250"/>
      <c r="AH7" s="251"/>
      <c r="AI7" s="25">
        <v>0</v>
      </c>
      <c r="AJ7" s="25">
        <v>0</v>
      </c>
      <c r="AK7" s="25">
        <v>0</v>
      </c>
      <c r="AL7" s="25">
        <v>0</v>
      </c>
      <c r="AM7" s="25">
        <v>0</v>
      </c>
      <c r="AN7" s="25">
        <v>0</v>
      </c>
      <c r="AO7" s="25">
        <v>0</v>
      </c>
      <c r="AP7" s="25">
        <v>0</v>
      </c>
      <c r="AQ7" s="253">
        <f t="shared" si="9"/>
        <v>0</v>
      </c>
      <c r="AR7" s="250"/>
      <c r="AS7" s="251"/>
      <c r="AT7" s="22">
        <v>0</v>
      </c>
      <c r="AU7" s="25">
        <v>0</v>
      </c>
      <c r="AV7" s="25">
        <v>0</v>
      </c>
      <c r="AW7" s="25">
        <v>0</v>
      </c>
      <c r="AX7" s="25">
        <v>0</v>
      </c>
      <c r="AY7" s="25">
        <v>0</v>
      </c>
      <c r="AZ7" s="25">
        <v>0</v>
      </c>
      <c r="BA7" s="25">
        <v>0</v>
      </c>
      <c r="BB7" s="253">
        <f t="shared" si="12"/>
        <v>0</v>
      </c>
      <c r="BC7" s="250"/>
      <c r="BD7" s="251"/>
      <c r="BE7" s="25">
        <v>0</v>
      </c>
      <c r="BF7" s="25">
        <v>0</v>
      </c>
      <c r="BG7" s="25">
        <v>0</v>
      </c>
      <c r="BH7" s="25">
        <v>0</v>
      </c>
      <c r="BI7" s="25">
        <v>0</v>
      </c>
      <c r="BJ7" s="25">
        <v>0</v>
      </c>
      <c r="BK7" s="25">
        <v>0</v>
      </c>
      <c r="BL7" s="25">
        <v>0</v>
      </c>
      <c r="BM7" s="253">
        <f t="shared" si="15"/>
        <v>0</v>
      </c>
      <c r="BN7" s="250"/>
      <c r="BO7" s="251"/>
    </row>
    <row r="8" spans="1:68" ht="16.5">
      <c r="A8" s="128" t="s">
        <v>11</v>
      </c>
      <c r="B8" s="23">
        <v>44653.658585999998</v>
      </c>
      <c r="C8" s="25">
        <v>30056.312170000001</v>
      </c>
      <c r="D8" s="25">
        <v>64278.587450000006</v>
      </c>
      <c r="E8" s="26">
        <v>130380.75959999999</v>
      </c>
      <c r="F8" s="26">
        <v>132982.41450000001</v>
      </c>
      <c r="G8" s="26">
        <v>145198.74069999999</v>
      </c>
      <c r="H8" s="26">
        <v>147861.1575</v>
      </c>
      <c r="I8" s="26">
        <v>158509.71369999999</v>
      </c>
      <c r="J8" s="253">
        <f t="shared" si="0"/>
        <v>853921.34420599998</v>
      </c>
      <c r="K8" s="250">
        <f t="shared" si="1"/>
        <v>2.5497587145008676</v>
      </c>
      <c r="L8" s="251">
        <f t="shared" si="2"/>
        <v>0.36425124492869537</v>
      </c>
      <c r="M8" s="23">
        <v>53032.345115999997</v>
      </c>
      <c r="N8" s="25">
        <v>31575.602620000001</v>
      </c>
      <c r="O8" s="25">
        <v>59384.53428</v>
      </c>
      <c r="P8" s="25">
        <v>260301.53959999999</v>
      </c>
      <c r="Q8" s="25">
        <v>150824.32369999998</v>
      </c>
      <c r="R8" s="25">
        <v>382922.76929999999</v>
      </c>
      <c r="S8" s="25">
        <v>345974.05200000003</v>
      </c>
      <c r="T8" s="25">
        <v>537244.5597000001</v>
      </c>
      <c r="U8" s="253">
        <f t="shared" si="3"/>
        <v>1821259.7263159999</v>
      </c>
      <c r="V8" s="250">
        <f t="shared" ref="V8:V11" si="18">(T8-M8)/M8</f>
        <v>9.1305073069060274</v>
      </c>
      <c r="W8" s="251">
        <f t="shared" ref="W8:W11" si="19">V8/7</f>
        <v>1.3043581867008611</v>
      </c>
      <c r="X8" s="25">
        <v>34390.539585999999</v>
      </c>
      <c r="Y8" s="25">
        <v>17908.226449999998</v>
      </c>
      <c r="Z8" s="25">
        <v>54567.199710000001</v>
      </c>
      <c r="AA8" s="25">
        <v>91997.914569999994</v>
      </c>
      <c r="AB8" s="25">
        <v>75026.550719999999</v>
      </c>
      <c r="AC8" s="25">
        <v>59350.273560000001</v>
      </c>
      <c r="AD8" s="25">
        <v>102108.5701</v>
      </c>
      <c r="AE8" s="25">
        <v>131645.85</v>
      </c>
      <c r="AF8" s="253">
        <f t="shared" si="6"/>
        <v>566995.12469600001</v>
      </c>
      <c r="AG8" s="250">
        <f t="shared" ref="AG8:AG11" si="20">(AE8-X8)/X8</f>
        <v>2.8279669811750074</v>
      </c>
      <c r="AH8" s="251">
        <f t="shared" ref="AH8:AH11" si="21">AG8/7</f>
        <v>0.40399528302500104</v>
      </c>
      <c r="AI8" s="25">
        <v>16688.996149999999</v>
      </c>
      <c r="AJ8" s="25">
        <v>19370.9925</v>
      </c>
      <c r="AK8" s="25">
        <v>48416.383439999998</v>
      </c>
      <c r="AL8" s="25">
        <v>212978.16949999999</v>
      </c>
      <c r="AM8" s="25">
        <v>86195.687940000003</v>
      </c>
      <c r="AN8" s="25">
        <v>313307.50439999998</v>
      </c>
      <c r="AO8" s="25">
        <v>321739.85149999999</v>
      </c>
      <c r="AP8" s="25">
        <v>505816.2708</v>
      </c>
      <c r="AQ8" s="253">
        <f t="shared" si="9"/>
        <v>1524513.85623</v>
      </c>
      <c r="AR8" s="250">
        <f t="shared" ref="AR8:AR11" si="22">(AP8-AI8)/AI8</f>
        <v>29.308370033388737</v>
      </c>
      <c r="AS8" s="251">
        <f t="shared" ref="AS8:AS11" si="23">AR8/7</f>
        <v>4.1869100047698193</v>
      </c>
      <c r="AT8" s="22">
        <v>10263.119000000001</v>
      </c>
      <c r="AU8" s="25">
        <v>12148.085730000001</v>
      </c>
      <c r="AV8" s="25">
        <v>9711.3877369999991</v>
      </c>
      <c r="AW8" s="25">
        <v>38382.845009999997</v>
      </c>
      <c r="AX8" s="25">
        <v>57955.863789999996</v>
      </c>
      <c r="AY8" s="25">
        <v>85848.467099999994</v>
      </c>
      <c r="AZ8" s="25">
        <v>45752.587380000004</v>
      </c>
      <c r="BA8" s="25">
        <v>28613.610570000001</v>
      </c>
      <c r="BB8" s="253">
        <f t="shared" si="12"/>
        <v>288675.96631699998</v>
      </c>
      <c r="BC8" s="250">
        <f t="shared" ref="BC8:BC11" si="24">(BA8-AT8)/AT8</f>
        <v>1.7880033905872081</v>
      </c>
      <c r="BD8" s="251">
        <f t="shared" ref="BD8:BD11" si="25">BC8/7</f>
        <v>0.2554290557981726</v>
      </c>
      <c r="BE8" s="25">
        <v>6230.79907</v>
      </c>
      <c r="BF8" s="25">
        <v>12204.61011</v>
      </c>
      <c r="BG8" s="25">
        <v>10968.15084</v>
      </c>
      <c r="BH8" s="25">
        <v>47323.370069999997</v>
      </c>
      <c r="BI8" s="25">
        <v>64628.635780000004</v>
      </c>
      <c r="BJ8" s="25">
        <v>69615.264930000005</v>
      </c>
      <c r="BK8" s="25">
        <v>24234.20047</v>
      </c>
      <c r="BL8" s="25">
        <v>33178.03587</v>
      </c>
      <c r="BM8" s="253">
        <f t="shared" si="15"/>
        <v>268383.06714</v>
      </c>
      <c r="BN8" s="250">
        <f t="shared" ref="BN8:BN11" si="26">(BL8-BE8)/BE8</f>
        <v>4.324844453698617</v>
      </c>
      <c r="BO8" s="251">
        <f t="shared" ref="BO8:BO11" si="27">BN8/7</f>
        <v>0.61783492195694534</v>
      </c>
    </row>
    <row r="9" spans="1:68" ht="16.5">
      <c r="A9" s="128" t="s">
        <v>12</v>
      </c>
      <c r="B9" s="23">
        <v>32133.591283999998</v>
      </c>
      <c r="C9" s="25">
        <v>19817.835480000002</v>
      </c>
      <c r="D9" s="25">
        <v>43799.466799999995</v>
      </c>
      <c r="E9" s="26">
        <v>112133.9893</v>
      </c>
      <c r="F9" s="26">
        <v>115926.39559999999</v>
      </c>
      <c r="G9" s="26">
        <v>122750.4748</v>
      </c>
      <c r="H9" s="26">
        <v>118269.9997</v>
      </c>
      <c r="I9" s="26">
        <v>132447.85339999999</v>
      </c>
      <c r="J9" s="253">
        <f t="shared" si="0"/>
        <v>697279.60636400001</v>
      </c>
      <c r="K9" s="250">
        <f t="shared" si="1"/>
        <v>3.1217880762038761</v>
      </c>
      <c r="L9" s="251">
        <f t="shared" si="2"/>
        <v>0.4459697251719823</v>
      </c>
      <c r="M9" s="23">
        <v>36833.495432000003</v>
      </c>
      <c r="N9" s="25">
        <v>19893.717250000002</v>
      </c>
      <c r="O9" s="25">
        <v>44333.657530000004</v>
      </c>
      <c r="P9" s="25">
        <v>238726.58230000001</v>
      </c>
      <c r="Q9" s="25">
        <v>133467.52849999999</v>
      </c>
      <c r="R9" s="25">
        <v>349077.50939999998</v>
      </c>
      <c r="S9" s="25">
        <v>312675.53830000001</v>
      </c>
      <c r="T9" s="25">
        <v>504847.44639999996</v>
      </c>
      <c r="U9" s="253">
        <f t="shared" si="3"/>
        <v>1639855.475112</v>
      </c>
      <c r="V9" s="250">
        <f t="shared" si="18"/>
        <v>12.706205193911662</v>
      </c>
      <c r="W9" s="251">
        <f t="shared" si="19"/>
        <v>1.8151721705588089</v>
      </c>
      <c r="X9" s="25">
        <v>26525.121383999998</v>
      </c>
      <c r="Y9" s="25">
        <v>14351.793730000001</v>
      </c>
      <c r="Z9" s="25">
        <v>39803.211689999996</v>
      </c>
      <c r="AA9" s="25">
        <v>80374.828989999995</v>
      </c>
      <c r="AB9" s="25">
        <v>64752.715539999997</v>
      </c>
      <c r="AC9" s="25">
        <v>44610.423360000001</v>
      </c>
      <c r="AD9" s="25">
        <v>91473.536569999997</v>
      </c>
      <c r="AE9" s="25">
        <v>106048.6927</v>
      </c>
      <c r="AF9" s="253">
        <f t="shared" si="6"/>
        <v>467940.32396400004</v>
      </c>
      <c r="AG9" s="250">
        <f t="shared" si="20"/>
        <v>2.9980474043737559</v>
      </c>
      <c r="AH9" s="251">
        <f t="shared" si="21"/>
        <v>0.42829248633910799</v>
      </c>
      <c r="AI9" s="25">
        <v>12646.03289</v>
      </c>
      <c r="AJ9" s="25">
        <v>14371.151119999999</v>
      </c>
      <c r="AK9" s="25">
        <v>39098.644209999999</v>
      </c>
      <c r="AL9" s="25">
        <v>198433.88369999998</v>
      </c>
      <c r="AM9" s="25">
        <v>77833.582779999997</v>
      </c>
      <c r="AN9" s="25">
        <v>291728.462</v>
      </c>
      <c r="AO9" s="25">
        <v>304412.185</v>
      </c>
      <c r="AP9" s="25">
        <v>479442.7856</v>
      </c>
      <c r="AQ9" s="253">
        <f t="shared" si="9"/>
        <v>1417966.7273000001</v>
      </c>
      <c r="AR9" s="250">
        <f t="shared" si="22"/>
        <v>36.912505033821716</v>
      </c>
      <c r="AS9" s="251">
        <f t="shared" si="23"/>
        <v>5.2732150048316742</v>
      </c>
      <c r="AT9" s="22">
        <v>5608.4699000000001</v>
      </c>
      <c r="AU9" s="25">
        <v>5466.0417459999999</v>
      </c>
      <c r="AV9" s="25">
        <v>3996.2551109999999</v>
      </c>
      <c r="AW9" s="25">
        <v>31759.160260000001</v>
      </c>
      <c r="AX9" s="25">
        <v>51173.680049999995</v>
      </c>
      <c r="AY9" s="25">
        <v>78140.051449999999</v>
      </c>
      <c r="AZ9" s="25">
        <v>26796.463090000001</v>
      </c>
      <c r="BA9" s="25">
        <v>28148.907660000001</v>
      </c>
      <c r="BB9" s="253">
        <f t="shared" si="12"/>
        <v>231089.02926700001</v>
      </c>
      <c r="BC9" s="250">
        <f t="shared" si="24"/>
        <v>4.0189995064429249</v>
      </c>
      <c r="BD9" s="251">
        <f t="shared" si="25"/>
        <v>0.57414278663470353</v>
      </c>
      <c r="BE9" s="25">
        <v>3272.8590750000003</v>
      </c>
      <c r="BF9" s="25">
        <v>5522.5661339999997</v>
      </c>
      <c r="BG9" s="25">
        <v>5235.0133210000004</v>
      </c>
      <c r="BH9" s="25">
        <v>40292.69859</v>
      </c>
      <c r="BI9" s="25">
        <v>55633.94569</v>
      </c>
      <c r="BJ9" s="25">
        <v>57349.047399999996</v>
      </c>
      <c r="BK9" s="25">
        <v>8263.3533499999994</v>
      </c>
      <c r="BL9" s="25">
        <v>27154.4077</v>
      </c>
      <c r="BM9" s="253">
        <f t="shared" si="15"/>
        <v>202723.89125999997</v>
      </c>
      <c r="BN9" s="250">
        <f t="shared" si="26"/>
        <v>7.2968459923683078</v>
      </c>
      <c r="BO9" s="251">
        <f t="shared" si="27"/>
        <v>1.0424065703383296</v>
      </c>
    </row>
    <row r="10" spans="1:68" ht="16.5">
      <c r="A10" s="128" t="s">
        <v>13</v>
      </c>
      <c r="B10" s="23">
        <v>11880.296802000001</v>
      </c>
      <c r="C10" s="25">
        <v>7862.7303579999998</v>
      </c>
      <c r="D10" s="25">
        <v>12082.463169999999</v>
      </c>
      <c r="E10" s="26">
        <v>12200.90733</v>
      </c>
      <c r="F10" s="26">
        <v>12177.000340000001</v>
      </c>
      <c r="G10" s="26">
        <v>16471.320369999998</v>
      </c>
      <c r="H10" s="26">
        <v>24303.08855</v>
      </c>
      <c r="I10" s="26">
        <v>19139.705249999999</v>
      </c>
      <c r="J10" s="253">
        <f t="shared" si="0"/>
        <v>116117.51217</v>
      </c>
      <c r="K10" s="250">
        <f t="shared" si="1"/>
        <v>0.6110460512045377</v>
      </c>
      <c r="L10" s="251">
        <f t="shared" si="2"/>
        <v>8.7292293029219675E-2</v>
      </c>
      <c r="M10" s="23">
        <v>15305.779184000001</v>
      </c>
      <c r="N10" s="25">
        <v>9304.8402719999995</v>
      </c>
      <c r="O10" s="25">
        <v>12046.41655</v>
      </c>
      <c r="P10" s="25">
        <v>13342.563689999999</v>
      </c>
      <c r="Q10" s="25">
        <v>15386.536189999999</v>
      </c>
      <c r="R10" s="25">
        <v>22890.22855</v>
      </c>
      <c r="S10" s="25">
        <v>24604.138219999997</v>
      </c>
      <c r="T10" s="25">
        <v>23931.98846</v>
      </c>
      <c r="U10" s="253">
        <f t="shared" si="3"/>
        <v>136812.49111599999</v>
      </c>
      <c r="V10" s="250">
        <f t="shared" si="18"/>
        <v>0.5635916455019464</v>
      </c>
      <c r="W10" s="251">
        <f t="shared" si="19"/>
        <v>8.0513092214563778E-2</v>
      </c>
      <c r="X10" s="25">
        <v>7300.6477020000002</v>
      </c>
      <c r="Y10" s="25">
        <v>1180.6863780000001</v>
      </c>
      <c r="Z10" s="25">
        <v>6524.0113959999999</v>
      </c>
      <c r="AA10" s="25">
        <v>5775.681302</v>
      </c>
      <c r="AB10" s="25">
        <v>5586.7122120000004</v>
      </c>
      <c r="AC10" s="25">
        <v>8810.0533699999996</v>
      </c>
      <c r="AD10" s="25">
        <v>6026.0164429999995</v>
      </c>
      <c r="AE10" s="25">
        <v>18739.093920000003</v>
      </c>
      <c r="AF10" s="253">
        <f t="shared" si="6"/>
        <v>59942.902723000007</v>
      </c>
      <c r="AG10" s="250">
        <f t="shared" si="20"/>
        <v>1.5667714269881095</v>
      </c>
      <c r="AH10" s="251">
        <f t="shared" si="21"/>
        <v>0.22382448956972992</v>
      </c>
      <c r="AI10" s="25">
        <v>3798.877802</v>
      </c>
      <c r="AJ10" s="25">
        <v>2622.7962910000001</v>
      </c>
      <c r="AK10" s="25">
        <v>6469.9597429999994</v>
      </c>
      <c r="AL10" s="25">
        <v>6649.0763020000004</v>
      </c>
      <c r="AM10" s="25">
        <v>7502.9216749999996</v>
      </c>
      <c r="AN10" s="25">
        <v>12756.56316</v>
      </c>
      <c r="AO10" s="25">
        <v>9708.7510040000016</v>
      </c>
      <c r="AP10" s="25">
        <v>18696.28284</v>
      </c>
      <c r="AQ10" s="253">
        <f t="shared" si="9"/>
        <v>68205.228816999996</v>
      </c>
      <c r="AR10" s="250">
        <f t="shared" si="22"/>
        <v>3.9215278338663446</v>
      </c>
      <c r="AS10" s="251">
        <f t="shared" si="23"/>
        <v>0.56021826198090641</v>
      </c>
      <c r="AT10" s="22">
        <v>4579.6490999999996</v>
      </c>
      <c r="AU10" s="25">
        <v>6682.0439800000004</v>
      </c>
      <c r="AV10" s="25">
        <v>5558</v>
      </c>
      <c r="AW10" s="25">
        <v>6425.2260259999994</v>
      </c>
      <c r="AX10" s="25">
        <v>6590.2881270000007</v>
      </c>
      <c r="AY10" s="25">
        <v>7661.2670010000002</v>
      </c>
      <c r="AZ10" s="25">
        <v>18277.072110000001</v>
      </c>
      <c r="BA10" s="25">
        <v>400.61133819999998</v>
      </c>
      <c r="BB10" s="253">
        <f t="shared" si="12"/>
        <v>56174.157682199999</v>
      </c>
      <c r="BC10" s="250">
        <f t="shared" si="24"/>
        <v>-0.91252357343273305</v>
      </c>
      <c r="BD10" s="251">
        <f t="shared" si="25"/>
        <v>-0.13036051049039044</v>
      </c>
      <c r="BE10" s="25">
        <v>2816.0535909999999</v>
      </c>
      <c r="BF10" s="25">
        <v>6682.0439800000004</v>
      </c>
      <c r="BG10" s="25">
        <v>5576.4568019999997</v>
      </c>
      <c r="BH10" s="25">
        <v>6693.4873909999997</v>
      </c>
      <c r="BI10" s="25">
        <v>7883.6145140000008</v>
      </c>
      <c r="BJ10" s="25">
        <v>10133.66539</v>
      </c>
      <c r="BK10" s="25">
        <v>14895.387220000001</v>
      </c>
      <c r="BL10" s="25">
        <v>5235.7056249999996</v>
      </c>
      <c r="BM10" s="253">
        <f t="shared" si="15"/>
        <v>59916.414512999996</v>
      </c>
      <c r="BN10" s="250">
        <f t="shared" si="26"/>
        <v>0.85923508051590902</v>
      </c>
      <c r="BO10" s="251">
        <f t="shared" si="27"/>
        <v>0.12274786864512986</v>
      </c>
    </row>
    <row r="11" spans="1:68" ht="16.5">
      <c r="A11" s="128" t="s">
        <v>14</v>
      </c>
      <c r="B11" s="23">
        <v>639.77049999999997</v>
      </c>
      <c r="C11" s="25">
        <v>2375.7463379999999</v>
      </c>
      <c r="D11" s="25">
        <v>8396.6574799999999</v>
      </c>
      <c r="E11" s="26">
        <v>6045.8629979999996</v>
      </c>
      <c r="F11" s="26">
        <v>4879.0185750000001</v>
      </c>
      <c r="G11" s="26">
        <v>5976.9454699999997</v>
      </c>
      <c r="H11" s="26">
        <v>5288.0692929999996</v>
      </c>
      <c r="I11" s="26">
        <v>6922.1549830000004</v>
      </c>
      <c r="J11" s="253">
        <f t="shared" si="0"/>
        <v>40524.225636999996</v>
      </c>
      <c r="K11" s="250">
        <f t="shared" si="1"/>
        <v>9.8197470546078645</v>
      </c>
      <c r="L11" s="251">
        <f t="shared" si="2"/>
        <v>1.4028210078011234</v>
      </c>
      <c r="M11" s="23">
        <v>893.07050000000004</v>
      </c>
      <c r="N11" s="25">
        <v>2377.0450920000003</v>
      </c>
      <c r="O11" s="25">
        <v>3004.4602059999997</v>
      </c>
      <c r="P11" s="25">
        <v>8232.3935880000008</v>
      </c>
      <c r="Q11" s="25">
        <v>1970.2590640000001</v>
      </c>
      <c r="R11" s="25">
        <v>10955.03133</v>
      </c>
      <c r="S11" s="25">
        <v>8694.3753990000005</v>
      </c>
      <c r="T11" s="25">
        <v>8465.1249000000007</v>
      </c>
      <c r="U11" s="253">
        <f t="shared" si="3"/>
        <v>44591.760079000007</v>
      </c>
      <c r="V11" s="250">
        <f t="shared" si="18"/>
        <v>8.4786748638545344</v>
      </c>
      <c r="W11" s="251">
        <f t="shared" si="19"/>
        <v>1.2112392662649334</v>
      </c>
      <c r="X11" s="25">
        <v>564.77049999999997</v>
      </c>
      <c r="Y11" s="25">
        <v>2375.7463379999999</v>
      </c>
      <c r="Z11" s="25">
        <v>8239.9766259999997</v>
      </c>
      <c r="AA11" s="25">
        <v>5847.4042769999996</v>
      </c>
      <c r="AB11" s="25">
        <v>4687.1229659999999</v>
      </c>
      <c r="AC11" s="25">
        <v>5929.7968269999992</v>
      </c>
      <c r="AD11" s="25">
        <v>4609.017116</v>
      </c>
      <c r="AE11" s="25">
        <v>6858.0634119999995</v>
      </c>
      <c r="AF11" s="253">
        <f t="shared" si="6"/>
        <v>39111.898061999993</v>
      </c>
      <c r="AG11" s="250">
        <f t="shared" si="20"/>
        <v>11.143097792820269</v>
      </c>
      <c r="AH11" s="251">
        <f t="shared" si="21"/>
        <v>1.5918711132600385</v>
      </c>
      <c r="AI11" s="25">
        <v>244.08545720000001</v>
      </c>
      <c r="AJ11" s="25">
        <v>2377.0450920000003</v>
      </c>
      <c r="AK11" s="25">
        <v>2847.7794859999999</v>
      </c>
      <c r="AL11" s="25">
        <v>7895.2095049999998</v>
      </c>
      <c r="AM11" s="25">
        <v>859.18348930000002</v>
      </c>
      <c r="AN11" s="25">
        <v>8822.4792020000004</v>
      </c>
      <c r="AO11" s="25">
        <v>7618.9154900000003</v>
      </c>
      <c r="AP11" s="25">
        <v>7677.2023520000002</v>
      </c>
      <c r="AQ11" s="253">
        <f t="shared" si="9"/>
        <v>38341.900073500001</v>
      </c>
      <c r="AR11" s="250">
        <f t="shared" si="22"/>
        <v>30.452928167323851</v>
      </c>
      <c r="AS11" s="251">
        <f t="shared" si="23"/>
        <v>4.3504183096176927</v>
      </c>
      <c r="AT11" s="22">
        <v>75</v>
      </c>
      <c r="AU11" s="25">
        <v>0</v>
      </c>
      <c r="AV11" s="25">
        <v>156.68085380000002</v>
      </c>
      <c r="AW11" s="25">
        <v>198.4587214</v>
      </c>
      <c r="AX11" s="25">
        <v>191.89560879999999</v>
      </c>
      <c r="AY11" s="25">
        <v>47.148643669999998</v>
      </c>
      <c r="AZ11" s="25">
        <v>679.05217630000004</v>
      </c>
      <c r="BA11" s="25">
        <v>64.091570419999996</v>
      </c>
      <c r="BB11" s="253">
        <f t="shared" si="12"/>
        <v>1412.3275743900001</v>
      </c>
      <c r="BC11" s="250">
        <f t="shared" si="24"/>
        <v>-0.14544572773333339</v>
      </c>
      <c r="BD11" s="251">
        <f t="shared" si="25"/>
        <v>-2.0777961104761912E-2</v>
      </c>
      <c r="BE11" s="25">
        <v>141.8864045</v>
      </c>
      <c r="BF11" s="25">
        <v>0</v>
      </c>
      <c r="BG11" s="25">
        <v>156.68072020000002</v>
      </c>
      <c r="BH11" s="25">
        <v>337.18408390000002</v>
      </c>
      <c r="BI11" s="25">
        <v>1111.0755749999998</v>
      </c>
      <c r="BJ11" s="25">
        <v>2132.5521330000001</v>
      </c>
      <c r="BK11" s="25">
        <v>1075.4599089999999</v>
      </c>
      <c r="BL11" s="25">
        <v>787.92254760000003</v>
      </c>
      <c r="BM11" s="253">
        <f t="shared" si="15"/>
        <v>5742.7613732</v>
      </c>
      <c r="BN11" s="250">
        <f t="shared" si="26"/>
        <v>4.553192713400529</v>
      </c>
      <c r="BO11" s="251">
        <f t="shared" si="27"/>
        <v>0.65045610191436132</v>
      </c>
    </row>
    <row r="12" spans="1:68" ht="16.5">
      <c r="A12" s="128" t="s">
        <v>15</v>
      </c>
      <c r="B12" s="23">
        <v>0</v>
      </c>
      <c r="C12" s="25">
        <v>0</v>
      </c>
      <c r="D12" s="25">
        <v>0</v>
      </c>
      <c r="E12" s="26">
        <v>0</v>
      </c>
      <c r="F12" s="26">
        <v>0</v>
      </c>
      <c r="G12" s="26">
        <v>0</v>
      </c>
      <c r="H12" s="26">
        <v>0</v>
      </c>
      <c r="I12" s="26">
        <v>0</v>
      </c>
      <c r="J12" s="253">
        <f t="shared" si="0"/>
        <v>0</v>
      </c>
      <c r="K12" s="250"/>
      <c r="L12" s="251"/>
      <c r="M12" s="23">
        <v>0</v>
      </c>
      <c r="N12" s="25">
        <v>0</v>
      </c>
      <c r="O12" s="25">
        <v>0</v>
      </c>
      <c r="P12" s="25">
        <v>0</v>
      </c>
      <c r="Q12" s="25">
        <v>0</v>
      </c>
      <c r="R12" s="25">
        <v>0</v>
      </c>
      <c r="S12" s="25">
        <v>0</v>
      </c>
      <c r="T12" s="25">
        <v>0</v>
      </c>
      <c r="U12" s="253">
        <f t="shared" si="3"/>
        <v>0</v>
      </c>
      <c r="V12" s="250"/>
      <c r="W12" s="251"/>
      <c r="X12" s="25">
        <v>0</v>
      </c>
      <c r="Y12" s="25">
        <v>0</v>
      </c>
      <c r="Z12" s="25">
        <v>0</v>
      </c>
      <c r="AA12" s="25">
        <v>0</v>
      </c>
      <c r="AB12" s="25">
        <v>0</v>
      </c>
      <c r="AC12" s="25">
        <v>0</v>
      </c>
      <c r="AD12" s="25">
        <v>0</v>
      </c>
      <c r="AE12" s="25">
        <v>0</v>
      </c>
      <c r="AF12" s="253">
        <f t="shared" si="6"/>
        <v>0</v>
      </c>
      <c r="AG12" s="250"/>
      <c r="AH12" s="251"/>
      <c r="AI12" s="25">
        <v>0</v>
      </c>
      <c r="AJ12" s="25">
        <v>0</v>
      </c>
      <c r="AK12" s="25">
        <v>0</v>
      </c>
      <c r="AL12" s="25">
        <v>0</v>
      </c>
      <c r="AM12" s="25">
        <v>0</v>
      </c>
      <c r="AN12" s="25">
        <v>0</v>
      </c>
      <c r="AO12" s="25">
        <v>0</v>
      </c>
      <c r="AP12" s="25">
        <v>0</v>
      </c>
      <c r="AQ12" s="253">
        <f t="shared" si="9"/>
        <v>0</v>
      </c>
      <c r="AR12" s="250"/>
      <c r="AS12" s="251"/>
      <c r="AT12" s="22">
        <v>0</v>
      </c>
      <c r="AU12" s="25">
        <v>0</v>
      </c>
      <c r="AV12" s="25">
        <v>0</v>
      </c>
      <c r="AW12" s="25">
        <v>0</v>
      </c>
      <c r="AX12" s="25">
        <v>0</v>
      </c>
      <c r="AY12" s="25">
        <v>0</v>
      </c>
      <c r="AZ12" s="25">
        <v>0</v>
      </c>
      <c r="BA12" s="25">
        <v>0</v>
      </c>
      <c r="BB12" s="253">
        <f t="shared" si="12"/>
        <v>0</v>
      </c>
      <c r="BC12" s="250"/>
      <c r="BD12" s="251"/>
      <c r="BE12" s="25">
        <v>0</v>
      </c>
      <c r="BF12" s="25">
        <v>0</v>
      </c>
      <c r="BG12" s="25">
        <v>0</v>
      </c>
      <c r="BH12" s="25">
        <v>0</v>
      </c>
      <c r="BI12" s="25">
        <v>0</v>
      </c>
      <c r="BJ12" s="25">
        <v>0</v>
      </c>
      <c r="BK12" s="25">
        <v>0</v>
      </c>
      <c r="BL12" s="25">
        <v>0</v>
      </c>
      <c r="BM12" s="253">
        <f t="shared" si="15"/>
        <v>0</v>
      </c>
      <c r="BN12" s="250"/>
      <c r="BO12" s="251"/>
    </row>
    <row r="13" spans="1:68" ht="16.5">
      <c r="A13" s="128" t="s">
        <v>16</v>
      </c>
      <c r="B13" s="23">
        <v>4984.3554999999997</v>
      </c>
      <c r="C13" s="25">
        <v>116.8735459</v>
      </c>
      <c r="D13" s="25">
        <v>1375.7338629999999</v>
      </c>
      <c r="E13" s="26">
        <v>4096.9687819999999</v>
      </c>
      <c r="F13" s="26">
        <v>290.4020213</v>
      </c>
      <c r="G13" s="26">
        <v>362.98172340000002</v>
      </c>
      <c r="H13" s="26">
        <v>370.42851089999999</v>
      </c>
      <c r="I13" s="26">
        <v>201.7477452</v>
      </c>
      <c r="J13" s="253">
        <f t="shared" si="0"/>
        <v>11799.491691699999</v>
      </c>
      <c r="K13" s="250">
        <f t="shared" si="1"/>
        <v>-0.95952380499344392</v>
      </c>
      <c r="L13" s="251">
        <f t="shared" si="2"/>
        <v>-0.13707482928477771</v>
      </c>
      <c r="M13" s="23">
        <v>5109.0555000000004</v>
      </c>
      <c r="N13" s="25">
        <v>116.8735459</v>
      </c>
      <c r="O13" s="25">
        <v>1375.8140349999999</v>
      </c>
      <c r="P13" s="25">
        <v>6632.4516370000001</v>
      </c>
      <c r="Q13" s="25">
        <v>336.02520229999999</v>
      </c>
      <c r="R13" s="25">
        <v>397.83746330000002</v>
      </c>
      <c r="S13" s="25">
        <v>526.8369841</v>
      </c>
      <c r="T13" s="25">
        <v>362.82357139999999</v>
      </c>
      <c r="U13" s="253">
        <f t="shared" si="3"/>
        <v>14857.717939</v>
      </c>
      <c r="V13" s="250">
        <f t="shared" ref="V13" si="28">(T13-M13)/M13</f>
        <v>-0.92898421804186704</v>
      </c>
      <c r="W13" s="251">
        <f t="shared" ref="W13" si="29">V13/7</f>
        <v>-0.13271203114883814</v>
      </c>
      <c r="X13" s="25">
        <v>200</v>
      </c>
      <c r="Y13" s="25">
        <v>7.1491036179999998</v>
      </c>
      <c r="Z13" s="25">
        <v>7.936992429</v>
      </c>
      <c r="AA13" s="25">
        <v>13.622643289999999</v>
      </c>
      <c r="AB13" s="25">
        <v>102.3443247</v>
      </c>
      <c r="AC13" s="25">
        <v>251.68282689999998</v>
      </c>
      <c r="AD13" s="25">
        <v>180.38461090000001</v>
      </c>
      <c r="AE13" s="25">
        <v>13.16697246</v>
      </c>
      <c r="AF13" s="253">
        <f t="shared" si="6"/>
        <v>776.28747429700002</v>
      </c>
      <c r="AG13" s="250">
        <f t="shared" ref="AG13" si="30">(AE13-X13)/X13</f>
        <v>-0.93416513769999998</v>
      </c>
      <c r="AH13" s="251">
        <f t="shared" ref="AH13" si="31">AG13/7</f>
        <v>-0.13345216252857142</v>
      </c>
      <c r="AI13" s="25">
        <v>86.437042039999994</v>
      </c>
      <c r="AJ13" s="25">
        <v>7.1491036179999998</v>
      </c>
      <c r="AK13" s="25">
        <v>8.0171640699999998</v>
      </c>
      <c r="AL13" s="25">
        <v>8.5142407459999987</v>
      </c>
      <c r="AM13" s="25">
        <v>127.9304059</v>
      </c>
      <c r="AN13" s="25">
        <v>277.01458429999997</v>
      </c>
      <c r="AO13" s="25">
        <v>333.57386310000004</v>
      </c>
      <c r="AP13" s="25">
        <v>89.195619860000008</v>
      </c>
      <c r="AQ13" s="253">
        <f t="shared" si="9"/>
        <v>937.83202363399994</v>
      </c>
      <c r="AR13" s="250">
        <f t="shared" ref="AR13" si="32">(AP13-AI13)/AI13</f>
        <v>3.1914301494993795E-2</v>
      </c>
      <c r="AS13" s="251">
        <f t="shared" ref="AS13" si="33">AR13/7</f>
        <v>4.5591859278562566E-3</v>
      </c>
      <c r="AT13" s="22">
        <v>4784.3554999999997</v>
      </c>
      <c r="AU13" s="25">
        <v>109.72444229999999</v>
      </c>
      <c r="AV13" s="25">
        <v>1367.796871</v>
      </c>
      <c r="AW13" s="25">
        <v>4083.3461379999999</v>
      </c>
      <c r="AX13" s="25">
        <v>188.05769659999999</v>
      </c>
      <c r="AY13" s="25">
        <v>111.29889659999999</v>
      </c>
      <c r="AZ13" s="25">
        <v>190.04390000000001</v>
      </c>
      <c r="BA13" s="25">
        <v>188.58077280000001</v>
      </c>
      <c r="BB13" s="253">
        <f t="shared" si="12"/>
        <v>11023.204217299999</v>
      </c>
      <c r="BC13" s="250">
        <f t="shared" ref="BC13" si="34">(BA13-AT13)/AT13</f>
        <v>-0.96058387116091182</v>
      </c>
      <c r="BD13" s="251">
        <f t="shared" ref="BD13" si="35">BC13/7</f>
        <v>-0.13722626730870169</v>
      </c>
      <c r="BE13" s="25">
        <v>2121.6211830000002</v>
      </c>
      <c r="BF13" s="25">
        <v>109.72444229999999</v>
      </c>
      <c r="BG13" s="25">
        <v>1367.796871</v>
      </c>
      <c r="BH13" s="25">
        <v>6623.9373959999994</v>
      </c>
      <c r="BI13" s="25">
        <v>208.09479639999998</v>
      </c>
      <c r="BJ13" s="25">
        <v>120.822879</v>
      </c>
      <c r="BK13" s="25">
        <v>193.26312100000001</v>
      </c>
      <c r="BL13" s="25">
        <v>273.62795150000005</v>
      </c>
      <c r="BM13" s="253">
        <f t="shared" si="15"/>
        <v>11018.888640200001</v>
      </c>
      <c r="BN13" s="250">
        <f t="shared" ref="BN13" si="36">(BL13-BE13)/BE13</f>
        <v>-0.87102883696085343</v>
      </c>
      <c r="BO13" s="251">
        <f t="shared" ref="BO13" si="37">BN13/7</f>
        <v>-0.12443269099440764</v>
      </c>
    </row>
    <row r="14" spans="1:68" ht="16.5">
      <c r="A14" s="128" t="s">
        <v>17</v>
      </c>
      <c r="B14" s="23">
        <v>0</v>
      </c>
      <c r="C14" s="25">
        <v>0</v>
      </c>
      <c r="D14" s="25">
        <v>0</v>
      </c>
      <c r="E14" s="26">
        <v>0</v>
      </c>
      <c r="F14" s="26">
        <v>0</v>
      </c>
      <c r="G14" s="26">
        <v>0</v>
      </c>
      <c r="H14" s="26">
        <v>0</v>
      </c>
      <c r="I14" s="26">
        <v>0</v>
      </c>
      <c r="J14" s="253">
        <f t="shared" si="0"/>
        <v>0</v>
      </c>
      <c r="K14" s="250"/>
      <c r="L14" s="251"/>
      <c r="M14" s="23">
        <v>0</v>
      </c>
      <c r="N14" s="25">
        <v>0</v>
      </c>
      <c r="O14" s="25">
        <v>0</v>
      </c>
      <c r="P14" s="25">
        <v>0</v>
      </c>
      <c r="Q14" s="25">
        <v>0</v>
      </c>
      <c r="R14" s="25">
        <v>0</v>
      </c>
      <c r="S14" s="25">
        <v>0</v>
      </c>
      <c r="T14" s="25">
        <v>0</v>
      </c>
      <c r="U14" s="253">
        <f t="shared" si="3"/>
        <v>0</v>
      </c>
      <c r="V14" s="250"/>
      <c r="W14" s="251"/>
      <c r="X14" s="25">
        <v>0</v>
      </c>
      <c r="Y14" s="25">
        <v>0</v>
      </c>
      <c r="Z14" s="25">
        <v>0</v>
      </c>
      <c r="AA14" s="25">
        <v>0</v>
      </c>
      <c r="AB14" s="25">
        <v>0</v>
      </c>
      <c r="AC14" s="25">
        <v>0</v>
      </c>
      <c r="AD14" s="25">
        <v>0</v>
      </c>
      <c r="AE14" s="25">
        <v>0</v>
      </c>
      <c r="AF14" s="253">
        <f t="shared" si="6"/>
        <v>0</v>
      </c>
      <c r="AG14" s="250"/>
      <c r="AH14" s="251"/>
      <c r="AI14" s="25">
        <v>0</v>
      </c>
      <c r="AJ14" s="25">
        <v>0</v>
      </c>
      <c r="AK14" s="25">
        <v>0</v>
      </c>
      <c r="AL14" s="25">
        <v>0</v>
      </c>
      <c r="AM14" s="25">
        <v>0</v>
      </c>
      <c r="AN14" s="25">
        <v>0</v>
      </c>
      <c r="AO14" s="25">
        <v>0</v>
      </c>
      <c r="AP14" s="25">
        <v>0</v>
      </c>
      <c r="AQ14" s="253">
        <f t="shared" si="9"/>
        <v>0</v>
      </c>
      <c r="AR14" s="250"/>
      <c r="AS14" s="251"/>
      <c r="AT14" s="22">
        <v>0</v>
      </c>
      <c r="AU14" s="25">
        <v>0</v>
      </c>
      <c r="AV14" s="25">
        <v>0</v>
      </c>
      <c r="AW14" s="25">
        <v>0</v>
      </c>
      <c r="AX14" s="25">
        <v>0</v>
      </c>
      <c r="AY14" s="25">
        <v>0</v>
      </c>
      <c r="AZ14" s="25">
        <v>0</v>
      </c>
      <c r="BA14" s="25">
        <v>0</v>
      </c>
      <c r="BB14" s="253">
        <f t="shared" si="12"/>
        <v>0</v>
      </c>
      <c r="BC14" s="250"/>
      <c r="BD14" s="251"/>
      <c r="BE14" s="25">
        <v>0</v>
      </c>
      <c r="BF14" s="25">
        <v>0</v>
      </c>
      <c r="BG14" s="25">
        <v>0</v>
      </c>
      <c r="BH14" s="25">
        <v>0</v>
      </c>
      <c r="BI14" s="25">
        <v>0</v>
      </c>
      <c r="BJ14" s="25">
        <v>0</v>
      </c>
      <c r="BK14" s="25">
        <v>0</v>
      </c>
      <c r="BL14" s="25">
        <v>0</v>
      </c>
      <c r="BM14" s="253">
        <f t="shared" si="15"/>
        <v>0</v>
      </c>
      <c r="BN14" s="250"/>
      <c r="BO14" s="251"/>
    </row>
    <row r="15" spans="1:68" ht="16.5">
      <c r="A15" s="128" t="s">
        <v>18</v>
      </c>
      <c r="B15" s="23">
        <v>0</v>
      </c>
      <c r="C15" s="25">
        <v>0</v>
      </c>
      <c r="D15" s="25">
        <v>0</v>
      </c>
      <c r="E15" s="26">
        <v>0</v>
      </c>
      <c r="F15" s="26">
        <v>0</v>
      </c>
      <c r="G15" s="26">
        <v>0</v>
      </c>
      <c r="H15" s="26">
        <v>0</v>
      </c>
      <c r="I15" s="26">
        <v>0</v>
      </c>
      <c r="J15" s="253">
        <f t="shared" si="0"/>
        <v>0</v>
      </c>
      <c r="K15" s="250"/>
      <c r="L15" s="251"/>
      <c r="M15" s="23">
        <v>0</v>
      </c>
      <c r="N15" s="25">
        <v>0</v>
      </c>
      <c r="O15" s="25">
        <v>0</v>
      </c>
      <c r="P15" s="25">
        <v>0</v>
      </c>
      <c r="Q15" s="25">
        <v>0</v>
      </c>
      <c r="R15" s="25">
        <v>0</v>
      </c>
      <c r="S15" s="25">
        <v>0</v>
      </c>
      <c r="T15" s="25">
        <v>0</v>
      </c>
      <c r="U15" s="253">
        <f t="shared" si="3"/>
        <v>0</v>
      </c>
      <c r="V15" s="250"/>
      <c r="W15" s="251"/>
      <c r="X15" s="25">
        <v>0</v>
      </c>
      <c r="Y15" s="25">
        <v>0</v>
      </c>
      <c r="Z15" s="25">
        <v>0</v>
      </c>
      <c r="AA15" s="25">
        <v>0</v>
      </c>
      <c r="AB15" s="25">
        <v>0</v>
      </c>
      <c r="AC15" s="25">
        <v>0</v>
      </c>
      <c r="AD15" s="25">
        <v>0</v>
      </c>
      <c r="AE15" s="25">
        <v>0</v>
      </c>
      <c r="AF15" s="253">
        <f t="shared" si="6"/>
        <v>0</v>
      </c>
      <c r="AG15" s="250"/>
      <c r="AH15" s="251"/>
      <c r="AI15" s="25">
        <v>0</v>
      </c>
      <c r="AJ15" s="25">
        <v>0</v>
      </c>
      <c r="AK15" s="25">
        <v>0</v>
      </c>
      <c r="AL15" s="25">
        <v>0</v>
      </c>
      <c r="AM15" s="25">
        <v>0</v>
      </c>
      <c r="AN15" s="25">
        <v>0</v>
      </c>
      <c r="AO15" s="25">
        <v>0</v>
      </c>
      <c r="AP15" s="25">
        <v>0</v>
      </c>
      <c r="AQ15" s="253">
        <f t="shared" si="9"/>
        <v>0</v>
      </c>
      <c r="AR15" s="250"/>
      <c r="AS15" s="251"/>
      <c r="AT15" s="22">
        <v>0</v>
      </c>
      <c r="AU15" s="25">
        <v>0</v>
      </c>
      <c r="AV15" s="25">
        <v>0</v>
      </c>
      <c r="AW15" s="25">
        <v>0</v>
      </c>
      <c r="AX15" s="25">
        <v>0</v>
      </c>
      <c r="AY15" s="25">
        <v>0</v>
      </c>
      <c r="AZ15" s="25">
        <v>0</v>
      </c>
      <c r="BA15" s="25">
        <v>0</v>
      </c>
      <c r="BB15" s="253">
        <f t="shared" si="12"/>
        <v>0</v>
      </c>
      <c r="BC15" s="250"/>
      <c r="BD15" s="251"/>
      <c r="BE15" s="25">
        <v>0</v>
      </c>
      <c r="BF15" s="25">
        <v>0</v>
      </c>
      <c r="BG15" s="25">
        <v>0</v>
      </c>
      <c r="BH15" s="25">
        <v>0</v>
      </c>
      <c r="BI15" s="25">
        <v>0</v>
      </c>
      <c r="BJ15" s="25">
        <v>0</v>
      </c>
      <c r="BK15" s="25">
        <v>0</v>
      </c>
      <c r="BL15" s="25">
        <v>0</v>
      </c>
      <c r="BM15" s="253">
        <f t="shared" si="15"/>
        <v>0</v>
      </c>
      <c r="BN15" s="250"/>
      <c r="BO15" s="251"/>
    </row>
    <row r="16" spans="1:68" ht="16.5">
      <c r="A16" s="128" t="s">
        <v>19</v>
      </c>
      <c r="B16" s="23">
        <v>0</v>
      </c>
      <c r="C16" s="25">
        <v>0</v>
      </c>
      <c r="D16" s="25">
        <v>0</v>
      </c>
      <c r="E16" s="26">
        <v>0</v>
      </c>
      <c r="F16" s="26">
        <v>0</v>
      </c>
      <c r="G16" s="26">
        <v>0</v>
      </c>
      <c r="H16" s="26">
        <v>0</v>
      </c>
      <c r="I16" s="26">
        <v>0</v>
      </c>
      <c r="J16" s="253">
        <f t="shared" si="0"/>
        <v>0</v>
      </c>
      <c r="K16" s="250"/>
      <c r="L16" s="251"/>
      <c r="M16" s="23">
        <v>0</v>
      </c>
      <c r="N16" s="25">
        <v>0</v>
      </c>
      <c r="O16" s="25">
        <v>0</v>
      </c>
      <c r="P16" s="25">
        <v>0</v>
      </c>
      <c r="Q16" s="25">
        <v>0</v>
      </c>
      <c r="R16" s="25">
        <v>0</v>
      </c>
      <c r="S16" s="25">
        <v>0</v>
      </c>
      <c r="T16" s="25">
        <v>0</v>
      </c>
      <c r="U16" s="253">
        <f t="shared" si="3"/>
        <v>0</v>
      </c>
      <c r="V16" s="250"/>
      <c r="W16" s="251"/>
      <c r="X16" s="25">
        <v>0</v>
      </c>
      <c r="Y16" s="25">
        <v>0</v>
      </c>
      <c r="Z16" s="25">
        <v>0</v>
      </c>
      <c r="AA16" s="25">
        <v>0</v>
      </c>
      <c r="AB16" s="25">
        <v>0</v>
      </c>
      <c r="AC16" s="25">
        <v>0</v>
      </c>
      <c r="AD16" s="25">
        <v>0</v>
      </c>
      <c r="AE16" s="25">
        <v>0</v>
      </c>
      <c r="AF16" s="253">
        <f t="shared" si="6"/>
        <v>0</v>
      </c>
      <c r="AG16" s="250"/>
      <c r="AH16" s="251"/>
      <c r="AI16" s="25">
        <v>0</v>
      </c>
      <c r="AJ16" s="25">
        <v>0</v>
      </c>
      <c r="AK16" s="25">
        <v>0</v>
      </c>
      <c r="AL16" s="25">
        <v>0</v>
      </c>
      <c r="AM16" s="25">
        <v>0</v>
      </c>
      <c r="AN16" s="25">
        <v>0</v>
      </c>
      <c r="AO16" s="25">
        <v>0</v>
      </c>
      <c r="AP16" s="25">
        <v>0</v>
      </c>
      <c r="AQ16" s="253">
        <f t="shared" si="9"/>
        <v>0</v>
      </c>
      <c r="AR16" s="250"/>
      <c r="AS16" s="251"/>
      <c r="AT16" s="22">
        <v>0</v>
      </c>
      <c r="AU16" s="25">
        <v>0</v>
      </c>
      <c r="AV16" s="25">
        <v>0</v>
      </c>
      <c r="AW16" s="25">
        <v>0</v>
      </c>
      <c r="AX16" s="25">
        <v>0</v>
      </c>
      <c r="AY16" s="25">
        <v>0</v>
      </c>
      <c r="AZ16" s="25">
        <v>0</v>
      </c>
      <c r="BA16" s="25">
        <v>0</v>
      </c>
      <c r="BB16" s="253">
        <f t="shared" si="12"/>
        <v>0</v>
      </c>
      <c r="BC16" s="250"/>
      <c r="BD16" s="251"/>
      <c r="BE16" s="25">
        <v>0</v>
      </c>
      <c r="BF16" s="25">
        <v>0</v>
      </c>
      <c r="BG16" s="25">
        <v>0</v>
      </c>
      <c r="BH16" s="25">
        <v>0</v>
      </c>
      <c r="BI16" s="25">
        <v>0</v>
      </c>
      <c r="BJ16" s="25">
        <v>0</v>
      </c>
      <c r="BK16" s="25">
        <v>0</v>
      </c>
      <c r="BL16" s="25">
        <v>0</v>
      </c>
      <c r="BM16" s="253">
        <f t="shared" si="15"/>
        <v>0</v>
      </c>
      <c r="BN16" s="250"/>
      <c r="BO16" s="251"/>
    </row>
    <row r="17" spans="1:67" ht="16.5">
      <c r="A17" s="128" t="s">
        <v>20</v>
      </c>
      <c r="B17" s="23">
        <v>0</v>
      </c>
      <c r="C17" s="25">
        <v>0</v>
      </c>
      <c r="D17" s="25">
        <v>0</v>
      </c>
      <c r="E17" s="26">
        <v>0</v>
      </c>
      <c r="F17" s="26">
        <v>0</v>
      </c>
      <c r="G17" s="26">
        <v>0</v>
      </c>
      <c r="H17" s="26">
        <v>0</v>
      </c>
      <c r="I17" s="26">
        <v>0</v>
      </c>
      <c r="J17" s="253">
        <f t="shared" si="0"/>
        <v>0</v>
      </c>
      <c r="K17" s="250"/>
      <c r="L17" s="251"/>
      <c r="M17" s="23">
        <v>0</v>
      </c>
      <c r="N17" s="25">
        <v>0</v>
      </c>
      <c r="O17" s="25">
        <v>0</v>
      </c>
      <c r="P17" s="25">
        <v>0</v>
      </c>
      <c r="Q17" s="25">
        <v>0</v>
      </c>
      <c r="R17" s="25">
        <v>0</v>
      </c>
      <c r="S17" s="25">
        <v>0</v>
      </c>
      <c r="T17" s="25">
        <v>0</v>
      </c>
      <c r="U17" s="253">
        <f t="shared" si="3"/>
        <v>0</v>
      </c>
      <c r="V17" s="250"/>
      <c r="W17" s="251"/>
      <c r="X17" s="25">
        <v>0</v>
      </c>
      <c r="Y17" s="25">
        <v>0</v>
      </c>
      <c r="Z17" s="25">
        <v>0</v>
      </c>
      <c r="AA17" s="25">
        <v>0</v>
      </c>
      <c r="AB17" s="25">
        <v>0</v>
      </c>
      <c r="AC17" s="25">
        <v>0</v>
      </c>
      <c r="AD17" s="25">
        <v>0</v>
      </c>
      <c r="AE17" s="25">
        <v>0</v>
      </c>
      <c r="AF17" s="253">
        <f t="shared" si="6"/>
        <v>0</v>
      </c>
      <c r="AG17" s="250"/>
      <c r="AH17" s="251"/>
      <c r="AI17" s="25">
        <v>0</v>
      </c>
      <c r="AJ17" s="25">
        <v>0</v>
      </c>
      <c r="AK17" s="25">
        <v>0</v>
      </c>
      <c r="AL17" s="25">
        <v>0</v>
      </c>
      <c r="AM17" s="25">
        <v>0</v>
      </c>
      <c r="AN17" s="25">
        <v>0</v>
      </c>
      <c r="AO17" s="25">
        <v>0</v>
      </c>
      <c r="AP17" s="25">
        <v>0</v>
      </c>
      <c r="AQ17" s="253">
        <f t="shared" si="9"/>
        <v>0</v>
      </c>
      <c r="AR17" s="250"/>
      <c r="AS17" s="251"/>
      <c r="AT17" s="22">
        <v>0</v>
      </c>
      <c r="AU17" s="25">
        <v>0</v>
      </c>
      <c r="AV17" s="25">
        <v>0</v>
      </c>
      <c r="AW17" s="25">
        <v>0</v>
      </c>
      <c r="AX17" s="25">
        <v>0</v>
      </c>
      <c r="AY17" s="25">
        <v>0</v>
      </c>
      <c r="AZ17" s="25">
        <v>0</v>
      </c>
      <c r="BA17" s="25">
        <v>0</v>
      </c>
      <c r="BB17" s="253">
        <f t="shared" si="12"/>
        <v>0</v>
      </c>
      <c r="BC17" s="250"/>
      <c r="BD17" s="251"/>
      <c r="BE17" s="25">
        <v>0</v>
      </c>
      <c r="BF17" s="25">
        <v>0</v>
      </c>
      <c r="BG17" s="25">
        <v>0</v>
      </c>
      <c r="BH17" s="25">
        <v>0</v>
      </c>
      <c r="BI17" s="25">
        <v>0</v>
      </c>
      <c r="BJ17" s="25">
        <v>0</v>
      </c>
      <c r="BK17" s="25">
        <v>0</v>
      </c>
      <c r="BL17" s="25">
        <v>0</v>
      </c>
      <c r="BM17" s="253">
        <f t="shared" si="15"/>
        <v>0</v>
      </c>
      <c r="BN17" s="250"/>
      <c r="BO17" s="251"/>
    </row>
    <row r="18" spans="1:67" ht="16.5">
      <c r="A18" s="128" t="s">
        <v>21</v>
      </c>
      <c r="B18" s="23">
        <v>0</v>
      </c>
      <c r="C18" s="25">
        <v>0</v>
      </c>
      <c r="D18" s="25">
        <v>0</v>
      </c>
      <c r="E18" s="26">
        <v>0</v>
      </c>
      <c r="F18" s="26">
        <v>0</v>
      </c>
      <c r="G18" s="26">
        <v>0</v>
      </c>
      <c r="H18" s="26">
        <v>0</v>
      </c>
      <c r="I18" s="26">
        <v>0</v>
      </c>
      <c r="J18" s="253">
        <f t="shared" si="0"/>
        <v>0</v>
      </c>
      <c r="K18" s="250"/>
      <c r="L18" s="251"/>
      <c r="M18" s="23">
        <v>0</v>
      </c>
      <c r="N18" s="25">
        <v>0</v>
      </c>
      <c r="O18" s="25">
        <v>0</v>
      </c>
      <c r="P18" s="25">
        <v>0</v>
      </c>
      <c r="Q18" s="25">
        <v>0</v>
      </c>
      <c r="R18" s="25">
        <v>0</v>
      </c>
      <c r="S18" s="25">
        <v>0</v>
      </c>
      <c r="T18" s="25">
        <v>0</v>
      </c>
      <c r="U18" s="253">
        <f t="shared" si="3"/>
        <v>0</v>
      </c>
      <c r="V18" s="250"/>
      <c r="W18" s="251"/>
      <c r="X18" s="25">
        <v>0</v>
      </c>
      <c r="Y18" s="25">
        <v>0</v>
      </c>
      <c r="Z18" s="25">
        <v>0</v>
      </c>
      <c r="AA18" s="25">
        <v>0</v>
      </c>
      <c r="AB18" s="25">
        <v>0</v>
      </c>
      <c r="AC18" s="25">
        <v>0</v>
      </c>
      <c r="AD18" s="25">
        <v>0</v>
      </c>
      <c r="AE18" s="25">
        <v>0</v>
      </c>
      <c r="AF18" s="253">
        <f t="shared" si="6"/>
        <v>0</v>
      </c>
      <c r="AG18" s="250"/>
      <c r="AH18" s="251"/>
      <c r="AI18" s="25">
        <v>0</v>
      </c>
      <c r="AJ18" s="25">
        <v>0</v>
      </c>
      <c r="AK18" s="25">
        <v>0</v>
      </c>
      <c r="AL18" s="25">
        <v>0</v>
      </c>
      <c r="AM18" s="25">
        <v>0</v>
      </c>
      <c r="AN18" s="25">
        <v>0</v>
      </c>
      <c r="AO18" s="25">
        <v>0</v>
      </c>
      <c r="AP18" s="25">
        <v>0</v>
      </c>
      <c r="AQ18" s="253">
        <f t="shared" si="9"/>
        <v>0</v>
      </c>
      <c r="AR18" s="250"/>
      <c r="AS18" s="251"/>
      <c r="AT18" s="22">
        <v>0</v>
      </c>
      <c r="AU18" s="25">
        <v>0</v>
      </c>
      <c r="AV18" s="25">
        <v>0</v>
      </c>
      <c r="AW18" s="25">
        <v>0</v>
      </c>
      <c r="AX18" s="25">
        <v>0</v>
      </c>
      <c r="AY18" s="25">
        <v>0</v>
      </c>
      <c r="AZ18" s="25">
        <v>0</v>
      </c>
      <c r="BA18" s="25">
        <v>0</v>
      </c>
      <c r="BB18" s="253">
        <f t="shared" si="12"/>
        <v>0</v>
      </c>
      <c r="BC18" s="250"/>
      <c r="BD18" s="251"/>
      <c r="BE18" s="25">
        <v>0</v>
      </c>
      <c r="BF18" s="25">
        <v>0</v>
      </c>
      <c r="BG18" s="25">
        <v>0</v>
      </c>
      <c r="BH18" s="25">
        <v>0</v>
      </c>
      <c r="BI18" s="25">
        <v>0</v>
      </c>
      <c r="BJ18" s="25">
        <v>0</v>
      </c>
      <c r="BK18" s="25">
        <v>0</v>
      </c>
      <c r="BL18" s="25">
        <v>0</v>
      </c>
      <c r="BM18" s="253">
        <f t="shared" si="15"/>
        <v>0</v>
      </c>
      <c r="BN18" s="250"/>
      <c r="BO18" s="251"/>
    </row>
    <row r="19" spans="1:67" ht="16.5">
      <c r="A19" s="128" t="s">
        <v>22</v>
      </c>
      <c r="B19" s="23">
        <v>0</v>
      </c>
      <c r="C19" s="25">
        <v>0</v>
      </c>
      <c r="D19" s="25">
        <v>0</v>
      </c>
      <c r="E19" s="26">
        <v>0</v>
      </c>
      <c r="F19" s="26">
        <v>0</v>
      </c>
      <c r="G19" s="26">
        <v>0</v>
      </c>
      <c r="H19" s="26">
        <v>0</v>
      </c>
      <c r="I19" s="26">
        <v>0</v>
      </c>
      <c r="J19" s="253">
        <f t="shared" si="0"/>
        <v>0</v>
      </c>
      <c r="K19" s="250"/>
      <c r="L19" s="251"/>
      <c r="M19" s="23">
        <v>0</v>
      </c>
      <c r="N19" s="25">
        <v>0</v>
      </c>
      <c r="O19" s="25">
        <v>0</v>
      </c>
      <c r="P19" s="25">
        <v>0</v>
      </c>
      <c r="Q19" s="25">
        <v>0</v>
      </c>
      <c r="R19" s="25">
        <v>0</v>
      </c>
      <c r="S19" s="25">
        <v>0</v>
      </c>
      <c r="T19" s="25">
        <v>0</v>
      </c>
      <c r="U19" s="253">
        <f t="shared" si="3"/>
        <v>0</v>
      </c>
      <c r="V19" s="250"/>
      <c r="W19" s="251"/>
      <c r="X19" s="25">
        <v>0</v>
      </c>
      <c r="Y19" s="25">
        <v>0</v>
      </c>
      <c r="Z19" s="25">
        <v>0</v>
      </c>
      <c r="AA19" s="25">
        <v>0</v>
      </c>
      <c r="AB19" s="25">
        <v>0</v>
      </c>
      <c r="AC19" s="25">
        <v>0</v>
      </c>
      <c r="AD19" s="25">
        <v>0</v>
      </c>
      <c r="AE19" s="25">
        <v>0</v>
      </c>
      <c r="AF19" s="253">
        <f t="shared" si="6"/>
        <v>0</v>
      </c>
      <c r="AG19" s="250"/>
      <c r="AH19" s="251"/>
      <c r="AI19" s="25">
        <v>0</v>
      </c>
      <c r="AJ19" s="25">
        <v>0</v>
      </c>
      <c r="AK19" s="25">
        <v>0</v>
      </c>
      <c r="AL19" s="25">
        <v>0</v>
      </c>
      <c r="AM19" s="25">
        <v>0</v>
      </c>
      <c r="AN19" s="25">
        <v>0</v>
      </c>
      <c r="AO19" s="25">
        <v>0</v>
      </c>
      <c r="AP19" s="25">
        <v>0</v>
      </c>
      <c r="AQ19" s="253">
        <f t="shared" si="9"/>
        <v>0</v>
      </c>
      <c r="AR19" s="250"/>
      <c r="AS19" s="251"/>
      <c r="AT19" s="22">
        <v>0</v>
      </c>
      <c r="AU19" s="25">
        <v>0</v>
      </c>
      <c r="AV19" s="25">
        <v>0</v>
      </c>
      <c r="AW19" s="25">
        <v>0</v>
      </c>
      <c r="AX19" s="25">
        <v>0</v>
      </c>
      <c r="AY19" s="25">
        <v>0</v>
      </c>
      <c r="AZ19" s="25">
        <v>0</v>
      </c>
      <c r="BA19" s="25">
        <v>0</v>
      </c>
      <c r="BB19" s="253">
        <f t="shared" si="12"/>
        <v>0</v>
      </c>
      <c r="BC19" s="250"/>
      <c r="BD19" s="251"/>
      <c r="BE19" s="25">
        <v>0</v>
      </c>
      <c r="BF19" s="25">
        <v>0</v>
      </c>
      <c r="BG19" s="25">
        <v>0</v>
      </c>
      <c r="BH19" s="25">
        <v>0</v>
      </c>
      <c r="BI19" s="25">
        <v>0</v>
      </c>
      <c r="BJ19" s="25">
        <v>0</v>
      </c>
      <c r="BK19" s="25">
        <v>0</v>
      </c>
      <c r="BL19" s="25">
        <v>0</v>
      </c>
      <c r="BM19" s="253">
        <f t="shared" si="15"/>
        <v>0</v>
      </c>
      <c r="BN19" s="250"/>
      <c r="BO19" s="251"/>
    </row>
    <row r="20" spans="1:67" ht="16.5">
      <c r="A20" s="128" t="s">
        <v>23</v>
      </c>
      <c r="B20" s="54">
        <v>4816.41</v>
      </c>
      <c r="C20" s="46">
        <v>2452.3712329999998</v>
      </c>
      <c r="D20" s="46">
        <v>1700.1465909999999</v>
      </c>
      <c r="E20" s="46">
        <v>2325.4174360000002</v>
      </c>
      <c r="F20" s="46">
        <v>2770.3961600000002</v>
      </c>
      <c r="G20" s="46">
        <v>3363.3735649999999</v>
      </c>
      <c r="H20" s="46">
        <v>4063.2496540000002</v>
      </c>
      <c r="I20" s="46">
        <v>4000.6495129999998</v>
      </c>
      <c r="J20" s="253">
        <f t="shared" si="0"/>
        <v>25492.014152</v>
      </c>
      <c r="K20" s="250">
        <f t="shared" si="1"/>
        <v>-0.16937106413282924</v>
      </c>
      <c r="L20" s="251">
        <f t="shared" si="2"/>
        <v>-2.4195866304689891E-2</v>
      </c>
      <c r="M20" s="54">
        <v>5093.7438249999996</v>
      </c>
      <c r="N20" s="46">
        <v>3043.596188</v>
      </c>
      <c r="O20" s="46">
        <v>1923.3525619999998</v>
      </c>
      <c r="P20" s="46">
        <v>2325.4174360000002</v>
      </c>
      <c r="Q20" s="46">
        <v>2589.8850729999999</v>
      </c>
      <c r="R20" s="46">
        <v>3363.3735649999999</v>
      </c>
      <c r="S20" s="46">
        <v>4063.2496540000002</v>
      </c>
      <c r="T20" s="46">
        <v>4000.6495129999998</v>
      </c>
      <c r="U20" s="253">
        <f t="shared" si="3"/>
        <v>26403.267815999996</v>
      </c>
      <c r="V20" s="250">
        <f t="shared" ref="V20" si="38">(T20-M20)/M20</f>
        <v>-0.21459546250345635</v>
      </c>
      <c r="W20" s="251">
        <f t="shared" ref="W20" si="39">V20/7</f>
        <v>-3.0656494643350907E-2</v>
      </c>
      <c r="X20" s="46">
        <v>3435.41</v>
      </c>
      <c r="Y20" s="46">
        <v>1315.12184</v>
      </c>
      <c r="Z20" s="46">
        <v>1575.8506159999999</v>
      </c>
      <c r="AA20" s="46">
        <v>1994.343398</v>
      </c>
      <c r="AB20" s="46">
        <v>2770.3961600000002</v>
      </c>
      <c r="AC20" s="46">
        <v>3363.3735649999999</v>
      </c>
      <c r="AD20" s="46">
        <v>4063.2496540000002</v>
      </c>
      <c r="AE20" s="46">
        <v>4000.6495129999998</v>
      </c>
      <c r="AF20" s="253">
        <f t="shared" si="6"/>
        <v>22518.394746000002</v>
      </c>
      <c r="AG20" s="250">
        <f t="shared" ref="AG20" si="40">(AE20-X20)/X20</f>
        <v>0.16453334914900988</v>
      </c>
      <c r="AH20" s="251">
        <f t="shared" ref="AH20" si="41">AG20/7</f>
        <v>2.3504764164144269E-2</v>
      </c>
      <c r="AI20" s="46">
        <v>1349.7968510000001</v>
      </c>
      <c r="AJ20" s="46">
        <v>1310.8310670000001</v>
      </c>
      <c r="AK20" s="46">
        <v>1578.277519</v>
      </c>
      <c r="AL20" s="46">
        <v>1994.343398</v>
      </c>
      <c r="AM20" s="46">
        <v>2589.8850729999999</v>
      </c>
      <c r="AN20" s="46">
        <v>3363.3735649999999</v>
      </c>
      <c r="AO20" s="46">
        <v>4063.2496540000002</v>
      </c>
      <c r="AP20" s="46">
        <v>4000.6495129999998</v>
      </c>
      <c r="AQ20" s="253">
        <f t="shared" si="9"/>
        <v>20250.406640000001</v>
      </c>
      <c r="AR20" s="250">
        <f t="shared" ref="AR20" si="42">(AP20-AI20)/AI20</f>
        <v>1.9638900920802338</v>
      </c>
      <c r="AS20" s="251">
        <f t="shared" ref="AS20" si="43">AR20/7</f>
        <v>0.28055572744003338</v>
      </c>
      <c r="AT20" s="190">
        <v>1381</v>
      </c>
      <c r="AU20" s="46">
        <v>1137.2493940000002</v>
      </c>
      <c r="AV20" s="46">
        <v>124.2959752</v>
      </c>
      <c r="AW20" s="46">
        <v>331.07403769999996</v>
      </c>
      <c r="AX20" s="46">
        <v>0</v>
      </c>
      <c r="AY20" s="46">
        <v>0</v>
      </c>
      <c r="AZ20" s="46">
        <v>0</v>
      </c>
      <c r="BA20" s="46">
        <v>0</v>
      </c>
      <c r="BB20" s="253">
        <f t="shared" si="12"/>
        <v>2973.6194069000003</v>
      </c>
      <c r="BC20" s="250">
        <f t="shared" ref="BC20" si="44">(BA20-AT20)/AT20</f>
        <v>-1</v>
      </c>
      <c r="BD20" s="251">
        <f t="shared" ref="BD20" si="45">BC20/7</f>
        <v>-0.14285714285714285</v>
      </c>
      <c r="BE20" s="46">
        <v>851.64389489999996</v>
      </c>
      <c r="BF20" s="46">
        <v>1732.7651210000001</v>
      </c>
      <c r="BG20" s="46">
        <v>345.07504310000002</v>
      </c>
      <c r="BH20" s="46">
        <v>331.07403769999996</v>
      </c>
      <c r="BI20" s="46">
        <v>0</v>
      </c>
      <c r="BJ20" s="46">
        <v>0</v>
      </c>
      <c r="BK20" s="46">
        <v>0</v>
      </c>
      <c r="BL20" s="46">
        <v>0</v>
      </c>
      <c r="BM20" s="253">
        <f t="shared" si="15"/>
        <v>3260.5580967000005</v>
      </c>
      <c r="BN20" s="250">
        <f t="shared" ref="BN20" si="46">(BL20-BE20)/BE20</f>
        <v>-1</v>
      </c>
      <c r="BO20" s="251">
        <f t="shared" ref="BO20" si="47">BN20/7</f>
        <v>-0.14285714285714285</v>
      </c>
    </row>
    <row r="21" spans="1:67" ht="16.5">
      <c r="A21" s="128" t="s">
        <v>24</v>
      </c>
      <c r="B21" s="54">
        <v>0</v>
      </c>
      <c r="C21" s="46">
        <v>0</v>
      </c>
      <c r="D21" s="46">
        <v>0</v>
      </c>
      <c r="E21" s="46">
        <v>0</v>
      </c>
      <c r="F21" s="46">
        <v>0</v>
      </c>
      <c r="G21" s="46">
        <v>0</v>
      </c>
      <c r="H21" s="46">
        <v>0</v>
      </c>
      <c r="I21" s="46">
        <v>0</v>
      </c>
      <c r="J21" s="253">
        <f t="shared" si="0"/>
        <v>0</v>
      </c>
      <c r="K21" s="250"/>
      <c r="L21" s="251"/>
      <c r="M21" s="54">
        <v>0</v>
      </c>
      <c r="N21" s="46">
        <v>0</v>
      </c>
      <c r="O21" s="46">
        <v>0</v>
      </c>
      <c r="P21" s="46">
        <v>0</v>
      </c>
      <c r="Q21" s="46">
        <v>0</v>
      </c>
      <c r="R21" s="46">
        <v>0</v>
      </c>
      <c r="S21" s="46">
        <v>0</v>
      </c>
      <c r="T21" s="46">
        <v>0</v>
      </c>
      <c r="U21" s="253">
        <f t="shared" si="3"/>
        <v>0</v>
      </c>
      <c r="V21" s="250"/>
      <c r="W21" s="251"/>
      <c r="X21" s="46">
        <v>0</v>
      </c>
      <c r="Y21" s="46">
        <v>0</v>
      </c>
      <c r="Z21" s="46">
        <v>0</v>
      </c>
      <c r="AA21" s="46">
        <v>0</v>
      </c>
      <c r="AB21" s="46">
        <v>0</v>
      </c>
      <c r="AC21" s="46">
        <v>0</v>
      </c>
      <c r="AD21" s="46">
        <v>0</v>
      </c>
      <c r="AE21" s="46">
        <v>0</v>
      </c>
      <c r="AF21" s="253">
        <f t="shared" si="6"/>
        <v>0</v>
      </c>
      <c r="AG21" s="250"/>
      <c r="AH21" s="251"/>
      <c r="AI21" s="46">
        <v>0</v>
      </c>
      <c r="AJ21" s="46">
        <v>0</v>
      </c>
      <c r="AK21" s="46">
        <v>0</v>
      </c>
      <c r="AL21" s="46">
        <v>0</v>
      </c>
      <c r="AM21" s="46">
        <v>0</v>
      </c>
      <c r="AN21" s="46">
        <v>0</v>
      </c>
      <c r="AO21" s="46">
        <v>0</v>
      </c>
      <c r="AP21" s="46">
        <v>0</v>
      </c>
      <c r="AQ21" s="253">
        <f t="shared" si="9"/>
        <v>0</v>
      </c>
      <c r="AR21" s="250"/>
      <c r="AS21" s="251"/>
      <c r="AT21" s="190">
        <v>0</v>
      </c>
      <c r="AU21" s="46">
        <v>0</v>
      </c>
      <c r="AV21" s="46">
        <v>0</v>
      </c>
      <c r="AW21" s="46">
        <v>0</v>
      </c>
      <c r="AX21" s="46">
        <v>0</v>
      </c>
      <c r="AY21" s="46">
        <v>0</v>
      </c>
      <c r="AZ21" s="46">
        <v>0</v>
      </c>
      <c r="BA21" s="46">
        <v>0</v>
      </c>
      <c r="BB21" s="253">
        <f t="shared" si="12"/>
        <v>0</v>
      </c>
      <c r="BC21" s="250"/>
      <c r="BD21" s="251"/>
      <c r="BE21" s="46">
        <v>0</v>
      </c>
      <c r="BF21" s="46">
        <v>0</v>
      </c>
      <c r="BG21" s="46">
        <v>0</v>
      </c>
      <c r="BH21" s="46">
        <v>0</v>
      </c>
      <c r="BI21" s="46">
        <v>0</v>
      </c>
      <c r="BJ21" s="46">
        <v>0</v>
      </c>
      <c r="BK21" s="46">
        <v>0</v>
      </c>
      <c r="BL21" s="46">
        <v>0</v>
      </c>
      <c r="BM21" s="253">
        <f t="shared" si="15"/>
        <v>0</v>
      </c>
      <c r="BN21" s="250"/>
      <c r="BO21" s="251"/>
    </row>
    <row r="22" spans="1:67" ht="16.5">
      <c r="A22" s="128" t="s">
        <v>25</v>
      </c>
      <c r="B22" s="54">
        <v>0</v>
      </c>
      <c r="C22" s="46">
        <v>0</v>
      </c>
      <c r="D22" s="46">
        <v>0</v>
      </c>
      <c r="E22" s="46">
        <v>0</v>
      </c>
      <c r="F22" s="46">
        <v>0</v>
      </c>
      <c r="G22" s="46">
        <v>0</v>
      </c>
      <c r="H22" s="46">
        <v>0</v>
      </c>
      <c r="I22" s="46">
        <v>0</v>
      </c>
      <c r="J22" s="253">
        <f t="shared" si="0"/>
        <v>0</v>
      </c>
      <c r="K22" s="250"/>
      <c r="L22" s="251"/>
      <c r="M22" s="54">
        <v>0</v>
      </c>
      <c r="N22" s="46">
        <v>0</v>
      </c>
      <c r="O22" s="46">
        <v>0</v>
      </c>
      <c r="P22" s="46">
        <v>0</v>
      </c>
      <c r="Q22" s="46">
        <v>0</v>
      </c>
      <c r="R22" s="46">
        <v>0</v>
      </c>
      <c r="S22" s="46">
        <v>0</v>
      </c>
      <c r="T22" s="46">
        <v>0</v>
      </c>
      <c r="U22" s="253">
        <f t="shared" si="3"/>
        <v>0</v>
      </c>
      <c r="V22" s="250"/>
      <c r="W22" s="251"/>
      <c r="X22" s="46">
        <v>0</v>
      </c>
      <c r="Y22" s="46">
        <v>0</v>
      </c>
      <c r="Z22" s="46">
        <v>0</v>
      </c>
      <c r="AA22" s="46">
        <v>0</v>
      </c>
      <c r="AB22" s="46">
        <v>0</v>
      </c>
      <c r="AC22" s="46">
        <v>0</v>
      </c>
      <c r="AD22" s="46">
        <v>0</v>
      </c>
      <c r="AE22" s="46">
        <v>0</v>
      </c>
      <c r="AF22" s="253">
        <f t="shared" si="6"/>
        <v>0</v>
      </c>
      <c r="AG22" s="250"/>
      <c r="AH22" s="251"/>
      <c r="AI22" s="46">
        <v>0</v>
      </c>
      <c r="AJ22" s="46">
        <v>0</v>
      </c>
      <c r="AK22" s="46">
        <v>0</v>
      </c>
      <c r="AL22" s="46">
        <v>0</v>
      </c>
      <c r="AM22" s="46">
        <v>0</v>
      </c>
      <c r="AN22" s="46">
        <v>0</v>
      </c>
      <c r="AO22" s="46">
        <v>0</v>
      </c>
      <c r="AP22" s="46">
        <v>0</v>
      </c>
      <c r="AQ22" s="253">
        <f t="shared" si="9"/>
        <v>0</v>
      </c>
      <c r="AR22" s="250"/>
      <c r="AS22" s="251"/>
      <c r="AT22" s="190">
        <v>0</v>
      </c>
      <c r="AU22" s="46">
        <v>0</v>
      </c>
      <c r="AV22" s="46">
        <v>0</v>
      </c>
      <c r="AW22" s="46">
        <v>0</v>
      </c>
      <c r="AX22" s="46">
        <v>0</v>
      </c>
      <c r="AY22" s="46">
        <v>0</v>
      </c>
      <c r="AZ22" s="46">
        <v>0</v>
      </c>
      <c r="BA22" s="46">
        <v>0</v>
      </c>
      <c r="BB22" s="253">
        <f t="shared" si="12"/>
        <v>0</v>
      </c>
      <c r="BC22" s="250"/>
      <c r="BD22" s="251"/>
      <c r="BE22" s="46">
        <v>0</v>
      </c>
      <c r="BF22" s="46">
        <v>0</v>
      </c>
      <c r="BG22" s="46">
        <v>0</v>
      </c>
      <c r="BH22" s="46">
        <v>0</v>
      </c>
      <c r="BI22" s="46">
        <v>0</v>
      </c>
      <c r="BJ22" s="46">
        <v>0</v>
      </c>
      <c r="BK22" s="46">
        <v>0</v>
      </c>
      <c r="BL22" s="46">
        <v>0</v>
      </c>
      <c r="BM22" s="253">
        <f t="shared" si="15"/>
        <v>0</v>
      </c>
      <c r="BN22" s="250"/>
      <c r="BO22" s="251"/>
    </row>
    <row r="23" spans="1:67" ht="16.5">
      <c r="A23" s="128" t="s">
        <v>1</v>
      </c>
      <c r="B23" s="54">
        <v>105493</v>
      </c>
      <c r="C23" s="46">
        <v>74167.569359999994</v>
      </c>
      <c r="D23" s="46">
        <v>78043.682459999996</v>
      </c>
      <c r="E23" s="46">
        <v>104886.48</v>
      </c>
      <c r="F23" s="46">
        <v>135483.24659999998</v>
      </c>
      <c r="G23" s="46">
        <v>174656.00819999998</v>
      </c>
      <c r="H23" s="46">
        <v>209882.0287</v>
      </c>
      <c r="I23" s="46">
        <v>320891.73269999999</v>
      </c>
      <c r="J23" s="253">
        <f t="shared" si="0"/>
        <v>1203503.7480199998</v>
      </c>
      <c r="K23" s="250">
        <f t="shared" si="1"/>
        <v>2.0418296256623663</v>
      </c>
      <c r="L23" s="251">
        <f t="shared" si="2"/>
        <v>0.29168994652319519</v>
      </c>
      <c r="M23" s="54">
        <v>110994</v>
      </c>
      <c r="N23" s="46">
        <v>76751.361829999994</v>
      </c>
      <c r="O23" s="46">
        <v>83092.809629999989</v>
      </c>
      <c r="P23" s="46">
        <v>122404.27370000001</v>
      </c>
      <c r="Q23" s="46">
        <v>149649.03649999999</v>
      </c>
      <c r="R23" s="46">
        <v>175307.61119999998</v>
      </c>
      <c r="S23" s="46">
        <v>250617.57209999999</v>
      </c>
      <c r="T23" s="46">
        <v>364673.38319999998</v>
      </c>
      <c r="U23" s="253">
        <f t="shared" si="3"/>
        <v>1333490.04816</v>
      </c>
      <c r="V23" s="250">
        <f t="shared" ref="V23:V24" si="48">(T23-M23)/M23</f>
        <v>2.2855233904535379</v>
      </c>
      <c r="W23" s="251">
        <f t="shared" ref="W23:W35" si="49">V23/7</f>
        <v>0.32650334149336258</v>
      </c>
      <c r="X23" s="46">
        <v>65050.443739000002</v>
      </c>
      <c r="Y23" s="46">
        <v>36408.170600000005</v>
      </c>
      <c r="Z23" s="46">
        <v>54480.611100000002</v>
      </c>
      <c r="AA23" s="46">
        <v>79548.962019999992</v>
      </c>
      <c r="AB23" s="46">
        <v>111498.7828</v>
      </c>
      <c r="AC23" s="46">
        <v>151808.63669999997</v>
      </c>
      <c r="AD23" s="46">
        <v>171627.36380000002</v>
      </c>
      <c r="AE23" s="46">
        <v>306616.66639999999</v>
      </c>
      <c r="AF23" s="253">
        <f t="shared" si="6"/>
        <v>977039.63715899992</v>
      </c>
      <c r="AG23" s="250">
        <f t="shared" ref="AG23:AG24" si="50">(AE23-X23)/X23</f>
        <v>3.7135215192417301</v>
      </c>
      <c r="AH23" s="251">
        <f t="shared" ref="AH23:AH35" si="51">AG23/7</f>
        <v>0.53050307417739007</v>
      </c>
      <c r="AI23" s="46">
        <v>26746.715949999998</v>
      </c>
      <c r="AJ23" s="46">
        <v>35063.033659999994</v>
      </c>
      <c r="AK23" s="46">
        <v>51715.009340000004</v>
      </c>
      <c r="AL23" s="46">
        <v>86656.950319999989</v>
      </c>
      <c r="AM23" s="46">
        <v>118455.4247</v>
      </c>
      <c r="AN23" s="46">
        <v>145118.29639999999</v>
      </c>
      <c r="AO23" s="46">
        <v>201086.55490000002</v>
      </c>
      <c r="AP23" s="46">
        <v>336723.0257</v>
      </c>
      <c r="AQ23" s="253">
        <f t="shared" si="9"/>
        <v>1001565.0109699999</v>
      </c>
      <c r="AR23" s="250">
        <f t="shared" ref="AR23:AR24" si="52">(AP23-AI23)/AI23</f>
        <v>11.589322230417601</v>
      </c>
      <c r="AS23" s="251">
        <f t="shared" ref="AS23:AS35" si="53">AR23/7</f>
        <v>1.6556174614882286</v>
      </c>
      <c r="AT23" s="190">
        <v>40442.465498999998</v>
      </c>
      <c r="AU23" s="46">
        <v>37759.398759999996</v>
      </c>
      <c r="AV23" s="46">
        <v>23563.071359999998</v>
      </c>
      <c r="AW23" s="46">
        <v>25337.517989999997</v>
      </c>
      <c r="AX23" s="46">
        <v>23984.463769999998</v>
      </c>
      <c r="AY23" s="46">
        <v>22847.371489999998</v>
      </c>
      <c r="AZ23" s="46">
        <v>38254.66491</v>
      </c>
      <c r="BA23" s="46">
        <v>19471.284350000002</v>
      </c>
      <c r="BB23" s="253">
        <f t="shared" si="12"/>
        <v>231660.23812899998</v>
      </c>
      <c r="BC23" s="250">
        <f t="shared" ref="BC23:BC24" si="54">(BA23-AT23)/AT23</f>
        <v>-0.51854358754459573</v>
      </c>
      <c r="BD23" s="251">
        <f t="shared" ref="BD23:BD35" si="55">BC23/7</f>
        <v>-7.407765536351367E-2</v>
      </c>
      <c r="BE23" s="46">
        <v>21223.406059999998</v>
      </c>
      <c r="BF23" s="46">
        <v>41688.328170000001</v>
      </c>
      <c r="BG23" s="46">
        <v>31377.800289999999</v>
      </c>
      <c r="BH23" s="46">
        <v>35747.323429999997</v>
      </c>
      <c r="BI23" s="46">
        <v>31193.611820000002</v>
      </c>
      <c r="BJ23" s="46">
        <v>30189.314870000002</v>
      </c>
      <c r="BK23" s="46">
        <v>49531.017169999999</v>
      </c>
      <c r="BL23" s="46">
        <v>33196.27031</v>
      </c>
      <c r="BM23" s="253">
        <f t="shared" si="15"/>
        <v>274147.07212000003</v>
      </c>
      <c r="BN23" s="250">
        <f t="shared" ref="BN23:BN24" si="56">(BL23-BE23)/BE23</f>
        <v>0.56413490917300968</v>
      </c>
      <c r="BO23" s="251">
        <f t="shared" ref="BO23:BO35" si="57">BN23/7</f>
        <v>8.059070131042996E-2</v>
      </c>
    </row>
    <row r="24" spans="1:67" ht="16.5">
      <c r="A24" s="128" t="s">
        <v>26</v>
      </c>
      <c r="B24" s="54">
        <v>18698.966775000001</v>
      </c>
      <c r="C24" s="46">
        <v>18485.128109999998</v>
      </c>
      <c r="D24" s="46">
        <v>26149.99253</v>
      </c>
      <c r="E24" s="46">
        <v>30737.900570000002</v>
      </c>
      <c r="F24" s="46">
        <v>42814.669679999999</v>
      </c>
      <c r="G24" s="46">
        <v>58783.598530000003</v>
      </c>
      <c r="H24" s="46">
        <v>72678.043030000001</v>
      </c>
      <c r="I24" s="46">
        <v>71081.866190000001</v>
      </c>
      <c r="J24" s="253">
        <f t="shared" si="0"/>
        <v>339430.16541500005</v>
      </c>
      <c r="K24" s="250">
        <f t="shared" si="1"/>
        <v>2.8013793513465397</v>
      </c>
      <c r="L24" s="251">
        <f t="shared" si="2"/>
        <v>0.40019705019236279</v>
      </c>
      <c r="M24" s="54">
        <v>27056.017811000002</v>
      </c>
      <c r="N24" s="46">
        <v>17167.542559999998</v>
      </c>
      <c r="O24" s="46">
        <v>25262.989699999998</v>
      </c>
      <c r="P24" s="46">
        <v>39288.545180000001</v>
      </c>
      <c r="Q24" s="46">
        <v>44399.634509999996</v>
      </c>
      <c r="R24" s="46">
        <v>67404.370110000003</v>
      </c>
      <c r="S24" s="46">
        <v>79112.647150000004</v>
      </c>
      <c r="T24" s="46">
        <v>66199.294099999999</v>
      </c>
      <c r="U24" s="253">
        <f t="shared" si="3"/>
        <v>365891.04112100002</v>
      </c>
      <c r="V24" s="250">
        <f t="shared" si="48"/>
        <v>1.4467493539675953</v>
      </c>
      <c r="W24" s="251">
        <f t="shared" si="49"/>
        <v>0.2066784791382279</v>
      </c>
      <c r="X24" s="46">
        <v>13806.953427</v>
      </c>
      <c r="Y24" s="46">
        <v>14192.8511</v>
      </c>
      <c r="Z24" s="46">
        <v>22014.802480000002</v>
      </c>
      <c r="AA24" s="46">
        <v>25595.025819999999</v>
      </c>
      <c r="AB24" s="46">
        <v>36844.576209999999</v>
      </c>
      <c r="AC24" s="46">
        <v>52239.527470000001</v>
      </c>
      <c r="AD24" s="46">
        <v>61822.897060000003</v>
      </c>
      <c r="AE24" s="46">
        <v>70494.985830000005</v>
      </c>
      <c r="AF24" s="253">
        <f t="shared" si="6"/>
        <v>297011.619397</v>
      </c>
      <c r="AG24" s="250">
        <f t="shared" si="50"/>
        <v>4.1057596596324064</v>
      </c>
      <c r="AH24" s="251">
        <f t="shared" si="51"/>
        <v>0.58653709423320088</v>
      </c>
      <c r="AI24" s="46">
        <v>9138.5102609999994</v>
      </c>
      <c r="AJ24" s="46">
        <v>12593.898789999999</v>
      </c>
      <c r="AK24" s="46">
        <v>19165.245989999999</v>
      </c>
      <c r="AL24" s="46">
        <v>30588.344739999997</v>
      </c>
      <c r="AM24" s="46">
        <v>36016.845630000003</v>
      </c>
      <c r="AN24" s="46">
        <v>58888.889149999995</v>
      </c>
      <c r="AO24" s="46">
        <v>70706.109719999993</v>
      </c>
      <c r="AP24" s="46">
        <v>65790.268479999999</v>
      </c>
      <c r="AQ24" s="253">
        <f t="shared" si="9"/>
        <v>302888.11276099994</v>
      </c>
      <c r="AR24" s="250">
        <f t="shared" si="52"/>
        <v>6.1992334199995485</v>
      </c>
      <c r="AS24" s="251">
        <f t="shared" si="53"/>
        <v>0.88560477428564977</v>
      </c>
      <c r="AT24" s="190">
        <v>4892.0133480000004</v>
      </c>
      <c r="AU24" s="46">
        <v>4292.2770110000001</v>
      </c>
      <c r="AV24" s="46">
        <v>4135.1900519999999</v>
      </c>
      <c r="AW24" s="46">
        <v>5142.8747520000006</v>
      </c>
      <c r="AX24" s="46">
        <v>5970.0934740000002</v>
      </c>
      <c r="AY24" s="46">
        <v>6544.0710650000001</v>
      </c>
      <c r="AZ24" s="46">
        <v>10855.145970000001</v>
      </c>
      <c r="BA24" s="46">
        <v>586.88036140000008</v>
      </c>
      <c r="BB24" s="253">
        <f t="shared" si="12"/>
        <v>42418.546033400002</v>
      </c>
      <c r="BC24" s="250">
        <f t="shared" si="54"/>
        <v>-0.88003295991824437</v>
      </c>
      <c r="BD24" s="251">
        <f t="shared" si="55"/>
        <v>-0.12571899427403491</v>
      </c>
      <c r="BE24" s="46">
        <v>2554.700484</v>
      </c>
      <c r="BF24" s="46">
        <v>4573.6437740000001</v>
      </c>
      <c r="BG24" s="46">
        <v>6097.7437139999993</v>
      </c>
      <c r="BH24" s="46">
        <v>8700.2004370000013</v>
      </c>
      <c r="BI24" s="46">
        <v>8382.7888830000011</v>
      </c>
      <c r="BJ24" s="46">
        <v>8515.4809540000006</v>
      </c>
      <c r="BK24" s="46">
        <v>8406.5374300000003</v>
      </c>
      <c r="BL24" s="46">
        <v>458.72033069999998</v>
      </c>
      <c r="BM24" s="253">
        <f t="shared" si="15"/>
        <v>47689.816006699999</v>
      </c>
      <c r="BN24" s="250">
        <f t="shared" si="56"/>
        <v>-0.82044066082386202</v>
      </c>
      <c r="BO24" s="251">
        <f t="shared" si="57"/>
        <v>-0.11720580868912314</v>
      </c>
    </row>
    <row r="25" spans="1:67" ht="16.5">
      <c r="A25" s="128" t="s">
        <v>27</v>
      </c>
      <c r="B25" s="54">
        <v>0</v>
      </c>
      <c r="C25" s="46">
        <v>0</v>
      </c>
      <c r="D25" s="46">
        <v>0</v>
      </c>
      <c r="E25" s="46">
        <v>0</v>
      </c>
      <c r="F25" s="46">
        <v>199.01581920000001</v>
      </c>
      <c r="G25" s="46">
        <v>261.54716580000002</v>
      </c>
      <c r="H25" s="46">
        <v>174.25250009999999</v>
      </c>
      <c r="I25" s="46">
        <v>10727.234269999999</v>
      </c>
      <c r="J25" s="253">
        <f t="shared" si="0"/>
        <v>11362.049755099999</v>
      </c>
      <c r="K25" s="250">
        <f>(I25-F25)/F25</f>
        <v>52.901415038870432</v>
      </c>
      <c r="L25" s="251">
        <f t="shared" si="2"/>
        <v>7.5573450055529188</v>
      </c>
      <c r="M25" s="54">
        <v>0</v>
      </c>
      <c r="N25" s="46">
        <v>0</v>
      </c>
      <c r="O25" s="46">
        <v>0</v>
      </c>
      <c r="P25" s="46">
        <v>0</v>
      </c>
      <c r="Q25" s="46">
        <v>247.50144310000002</v>
      </c>
      <c r="R25" s="46">
        <v>303.66442609999996</v>
      </c>
      <c r="S25" s="46">
        <v>399.3217472</v>
      </c>
      <c r="T25" s="46">
        <v>15605.275529999999</v>
      </c>
      <c r="U25" s="253">
        <f t="shared" si="3"/>
        <v>16555.763146400001</v>
      </c>
      <c r="V25" s="250">
        <f>(T25-Q25)/Q25</f>
        <v>62.0512506696572</v>
      </c>
      <c r="W25" s="251">
        <f t="shared" si="49"/>
        <v>8.8644643813795998</v>
      </c>
      <c r="X25" s="46">
        <v>0</v>
      </c>
      <c r="Y25" s="46">
        <v>0</v>
      </c>
      <c r="Z25" s="46">
        <v>0</v>
      </c>
      <c r="AA25" s="46">
        <v>0</v>
      </c>
      <c r="AB25" s="46">
        <v>0</v>
      </c>
      <c r="AC25" s="46">
        <v>0</v>
      </c>
      <c r="AD25" s="46">
        <v>0</v>
      </c>
      <c r="AE25" s="46">
        <v>7450.008992</v>
      </c>
      <c r="AF25" s="253">
        <f t="shared" si="6"/>
        <v>7450.008992</v>
      </c>
      <c r="AG25" s="26"/>
      <c r="AH25" s="251"/>
      <c r="AI25" s="46">
        <v>0</v>
      </c>
      <c r="AJ25" s="46">
        <v>0</v>
      </c>
      <c r="AK25" s="46">
        <v>0</v>
      </c>
      <c r="AL25" s="46">
        <v>0</v>
      </c>
      <c r="AM25" s="46">
        <v>48.485623820000001</v>
      </c>
      <c r="AN25" s="46">
        <v>0</v>
      </c>
      <c r="AO25" s="46">
        <v>0</v>
      </c>
      <c r="AP25" s="46">
        <v>11948.64042</v>
      </c>
      <c r="AQ25" s="253">
        <f t="shared" si="9"/>
        <v>11997.126043820001</v>
      </c>
      <c r="AR25" s="250">
        <f>(AP25-AM25)/AM25</f>
        <v>245.43676782129518</v>
      </c>
      <c r="AS25" s="251">
        <f t="shared" si="53"/>
        <v>35.062395403042167</v>
      </c>
      <c r="AT25" s="190">
        <v>0</v>
      </c>
      <c r="AU25" s="46">
        <v>0</v>
      </c>
      <c r="AV25" s="46">
        <v>0</v>
      </c>
      <c r="AW25" s="46">
        <v>0</v>
      </c>
      <c r="AX25" s="46">
        <v>199.01581920000001</v>
      </c>
      <c r="AY25" s="46">
        <v>261.54716580000002</v>
      </c>
      <c r="AZ25" s="46">
        <v>174.25250009999999</v>
      </c>
      <c r="BA25" s="46">
        <v>6731.2711210000007</v>
      </c>
      <c r="BB25" s="253">
        <f t="shared" si="12"/>
        <v>7366.0866061000006</v>
      </c>
      <c r="BC25" s="250">
        <f>(BA25-AX25)/AX25</f>
        <v>32.822794328904287</v>
      </c>
      <c r="BD25" s="251">
        <f t="shared" si="55"/>
        <v>4.6889706184148983</v>
      </c>
      <c r="BE25" s="46">
        <v>0</v>
      </c>
      <c r="BF25" s="46">
        <v>0</v>
      </c>
      <c r="BG25" s="46">
        <v>0</v>
      </c>
      <c r="BH25" s="46">
        <v>0</v>
      </c>
      <c r="BI25" s="46">
        <v>199.01581920000001</v>
      </c>
      <c r="BJ25" s="46">
        <v>303.66442609999996</v>
      </c>
      <c r="BK25" s="46">
        <v>399.3217472</v>
      </c>
      <c r="BL25" s="46">
        <v>7110.6809539999995</v>
      </c>
      <c r="BM25" s="253">
        <f t="shared" si="15"/>
        <v>8012.6829464999992</v>
      </c>
      <c r="BN25" s="250">
        <f>(BL25-BI25)/BI25</f>
        <v>34.72922485550837</v>
      </c>
      <c r="BO25" s="251">
        <f t="shared" si="57"/>
        <v>4.9613178365011956</v>
      </c>
    </row>
    <row r="26" spans="1:67" ht="16.5">
      <c r="A26" s="128" t="s">
        <v>29</v>
      </c>
      <c r="B26" s="54">
        <v>28816.934219999999</v>
      </c>
      <c r="C26" s="46">
        <v>28534.405910000001</v>
      </c>
      <c r="D26" s="46">
        <v>23907.627680000001</v>
      </c>
      <c r="E26" s="46">
        <v>32606.329989999998</v>
      </c>
      <c r="F26" s="46">
        <v>43033.875979999997</v>
      </c>
      <c r="G26" s="46">
        <v>45222.559270000005</v>
      </c>
      <c r="H26" s="46">
        <v>51802.977079999997</v>
      </c>
      <c r="I26" s="46">
        <v>97442.148230000006</v>
      </c>
      <c r="J26" s="253">
        <f t="shared" si="0"/>
        <v>351366.85836000001</v>
      </c>
      <c r="K26" s="250">
        <f t="shared" si="1"/>
        <v>2.3814196710200912</v>
      </c>
      <c r="L26" s="251">
        <f t="shared" si="2"/>
        <v>0.34020281014572734</v>
      </c>
      <c r="M26" s="54">
        <v>38598.025888999997</v>
      </c>
      <c r="N26" s="46">
        <v>30158.769179999999</v>
      </c>
      <c r="O26" s="46">
        <v>26246.87528</v>
      </c>
      <c r="P26" s="46">
        <v>35924.536770000006</v>
      </c>
      <c r="Q26" s="46">
        <v>47964.367450000005</v>
      </c>
      <c r="R26" s="46">
        <v>46077.934970000002</v>
      </c>
      <c r="S26" s="46">
        <v>61042.174279999999</v>
      </c>
      <c r="T26" s="46">
        <v>100857.56390000001</v>
      </c>
      <c r="U26" s="253">
        <f t="shared" si="3"/>
        <v>386870.24771899998</v>
      </c>
      <c r="V26" s="250">
        <f t="shared" ref="V26:V35" si="58">(T26-M26)/M26</f>
        <v>1.6130238937619676</v>
      </c>
      <c r="W26" s="251">
        <f t="shared" si="49"/>
        <v>0.23043198482313823</v>
      </c>
      <c r="X26" s="46">
        <v>14932.086567</v>
      </c>
      <c r="Y26" s="46">
        <v>10865.257529999999</v>
      </c>
      <c r="Z26" s="46">
        <v>16052.61486</v>
      </c>
      <c r="AA26" s="46">
        <v>26420.402399999999</v>
      </c>
      <c r="AB26" s="46">
        <v>35499.175929999998</v>
      </c>
      <c r="AC26" s="46">
        <v>37696.010820000003</v>
      </c>
      <c r="AD26" s="46">
        <v>42884.201130000001</v>
      </c>
      <c r="AE26" s="46">
        <v>93870.010420000006</v>
      </c>
      <c r="AF26" s="253">
        <f t="shared" si="6"/>
        <v>278219.75965700002</v>
      </c>
      <c r="AG26" s="250">
        <f t="shared" ref="AG26:AG35" si="59">(AE26-X26)/X26</f>
        <v>5.2864630471305514</v>
      </c>
      <c r="AH26" s="251">
        <f t="shared" si="51"/>
        <v>0.75520900673293589</v>
      </c>
      <c r="AI26" s="46">
        <v>9741.4002970000001</v>
      </c>
      <c r="AJ26" s="46">
        <v>11087.84499</v>
      </c>
      <c r="AK26" s="46">
        <v>16158.854429999999</v>
      </c>
      <c r="AL26" s="46">
        <v>28159.370780000001</v>
      </c>
      <c r="AM26" s="46">
        <v>39257.829460000001</v>
      </c>
      <c r="AN26" s="46">
        <v>37461.462319999999</v>
      </c>
      <c r="AO26" s="46">
        <v>47145.420729999998</v>
      </c>
      <c r="AP26" s="46">
        <v>91525.219450000004</v>
      </c>
      <c r="AQ26" s="253">
        <f t="shared" si="9"/>
        <v>280537.40245699999</v>
      </c>
      <c r="AR26" s="250">
        <f t="shared" ref="AR26:AR35" si="60">(AP26-AI26)/AI26</f>
        <v>8.3954890117991017</v>
      </c>
      <c r="AS26" s="251">
        <f t="shared" si="53"/>
        <v>1.1993555731141574</v>
      </c>
      <c r="AT26" s="190">
        <v>13884.847653999999</v>
      </c>
      <c r="AU26" s="46">
        <v>17669.148379999999</v>
      </c>
      <c r="AV26" s="46">
        <v>7855.0128210000003</v>
      </c>
      <c r="AW26" s="46">
        <v>6185.9275930000003</v>
      </c>
      <c r="AX26" s="46">
        <v>7534.7000470000003</v>
      </c>
      <c r="AY26" s="46">
        <v>7526.5484539999998</v>
      </c>
      <c r="AZ26" s="46">
        <v>8918.7759489999989</v>
      </c>
      <c r="BA26" s="46">
        <v>3572.1378119999999</v>
      </c>
      <c r="BB26" s="253">
        <f t="shared" si="12"/>
        <v>73147.098709999991</v>
      </c>
      <c r="BC26" s="250">
        <f t="shared" ref="BC26:BC35" si="61">(BA26-AT26)/AT26</f>
        <v>-0.74273122031908478</v>
      </c>
      <c r="BD26" s="251">
        <f t="shared" si="55"/>
        <v>-0.10610446004558353</v>
      </c>
      <c r="BE26" s="46">
        <v>6940.0956349999997</v>
      </c>
      <c r="BF26" s="46">
        <v>19070.924179999998</v>
      </c>
      <c r="BG26" s="46">
        <v>10088.020839999999</v>
      </c>
      <c r="BH26" s="46">
        <v>7765.1659950000003</v>
      </c>
      <c r="BI26" s="46">
        <v>8706.5379890000004</v>
      </c>
      <c r="BJ26" s="46">
        <v>8616.4726530000007</v>
      </c>
      <c r="BK26" s="46">
        <v>13896.753560000001</v>
      </c>
      <c r="BL26" s="46">
        <v>9332.3444250000011</v>
      </c>
      <c r="BM26" s="253">
        <f t="shared" si="15"/>
        <v>84416.315277000002</v>
      </c>
      <c r="BN26" s="250">
        <f t="shared" ref="BN26:BN35" si="62">(BL26-BE26)/BE26</f>
        <v>0.34469968654833982</v>
      </c>
      <c r="BO26" s="251">
        <f t="shared" si="57"/>
        <v>4.9242812364048545E-2</v>
      </c>
    </row>
    <row r="27" spans="1:67" ht="16.5">
      <c r="A27" s="128" t="s">
        <v>28</v>
      </c>
      <c r="B27" s="54">
        <v>15118.204206</v>
      </c>
      <c r="C27" s="46">
        <v>11618.658740000001</v>
      </c>
      <c r="D27" s="46">
        <v>11871.306640000001</v>
      </c>
      <c r="E27" s="46">
        <v>12349.118269999999</v>
      </c>
      <c r="F27" s="46">
        <v>12841.75994</v>
      </c>
      <c r="G27" s="46">
        <v>29197.362659999999</v>
      </c>
      <c r="H27" s="46">
        <v>38126.646630000003</v>
      </c>
      <c r="I27" s="46">
        <v>34064.509030000001</v>
      </c>
      <c r="J27" s="253">
        <f t="shared" si="0"/>
        <v>165187.566116</v>
      </c>
      <c r="K27" s="250">
        <f t="shared" si="1"/>
        <v>1.2532113315734108</v>
      </c>
      <c r="L27" s="251">
        <f t="shared" si="2"/>
        <v>0.17903019022477298</v>
      </c>
      <c r="M27" s="54">
        <v>18009.715347000001</v>
      </c>
      <c r="N27" s="46">
        <v>12436.18441</v>
      </c>
      <c r="O27" s="46">
        <v>14633.311820000001</v>
      </c>
      <c r="P27" s="46">
        <v>12886.637849999999</v>
      </c>
      <c r="Q27" s="46">
        <v>15778.16908</v>
      </c>
      <c r="R27" s="46">
        <v>16387.3429</v>
      </c>
      <c r="S27" s="46">
        <v>54823.905579999999</v>
      </c>
      <c r="T27" s="46">
        <v>67527.397799999992</v>
      </c>
      <c r="U27" s="253">
        <f t="shared" si="3"/>
        <v>212482.66478699999</v>
      </c>
      <c r="V27" s="250">
        <f t="shared" si="58"/>
        <v>2.7494983401416437</v>
      </c>
      <c r="W27" s="251">
        <f t="shared" si="49"/>
        <v>0.39278547716309198</v>
      </c>
      <c r="X27" s="46">
        <v>5398.2368319999996</v>
      </c>
      <c r="Y27" s="46">
        <v>3899.4949350000002</v>
      </c>
      <c r="Z27" s="46">
        <v>7062.1323890000003</v>
      </c>
      <c r="AA27" s="46">
        <v>7679.1228369999999</v>
      </c>
      <c r="AB27" s="46">
        <v>7345.6218389999995</v>
      </c>
      <c r="AC27" s="46">
        <v>24371.025739999997</v>
      </c>
      <c r="AD27" s="46">
        <v>30602.15537</v>
      </c>
      <c r="AE27" s="46">
        <v>31012.695379999997</v>
      </c>
      <c r="AF27" s="253">
        <f t="shared" si="6"/>
        <v>117370.48532199999</v>
      </c>
      <c r="AG27" s="250">
        <f t="shared" si="59"/>
        <v>4.7449675412833017</v>
      </c>
      <c r="AH27" s="251">
        <f t="shared" si="51"/>
        <v>0.67785250589761448</v>
      </c>
      <c r="AI27" s="46">
        <v>2501.5867710000002</v>
      </c>
      <c r="AJ27" s="46">
        <v>3945.0658480000002</v>
      </c>
      <c r="AK27" s="46">
        <v>7129.3350849999997</v>
      </c>
      <c r="AL27" s="46">
        <v>6745.5543150000003</v>
      </c>
      <c r="AM27" s="46">
        <v>9304.871892000001</v>
      </c>
      <c r="AN27" s="46">
        <v>10059.572779999999</v>
      </c>
      <c r="AO27" s="46">
        <v>43192.513960000004</v>
      </c>
      <c r="AP27" s="46">
        <v>60128.614090000003</v>
      </c>
      <c r="AQ27" s="253">
        <f t="shared" si="9"/>
        <v>143007.114741</v>
      </c>
      <c r="AR27" s="250">
        <f t="shared" si="60"/>
        <v>23.036189664515938</v>
      </c>
      <c r="AS27" s="251">
        <f t="shared" si="53"/>
        <v>3.2908842377879912</v>
      </c>
      <c r="AT27" s="190">
        <v>9719.9673739999998</v>
      </c>
      <c r="AU27" s="46">
        <v>7719.1638030000004</v>
      </c>
      <c r="AV27" s="46">
        <v>4809.1742510000004</v>
      </c>
      <c r="AW27" s="46">
        <v>4669.9954360000002</v>
      </c>
      <c r="AX27" s="46">
        <v>5496.1381009999996</v>
      </c>
      <c r="AY27" s="46">
        <v>4826.3369220000004</v>
      </c>
      <c r="AZ27" s="46">
        <v>7524.4912599999998</v>
      </c>
      <c r="BA27" s="46">
        <v>4793.9858969999996</v>
      </c>
      <c r="BB27" s="253">
        <f t="shared" si="12"/>
        <v>49559.253044000005</v>
      </c>
      <c r="BC27" s="250">
        <f t="shared" si="61"/>
        <v>-0.50678991888147051</v>
      </c>
      <c r="BD27" s="251">
        <f t="shared" si="55"/>
        <v>-7.2398559840210069E-2</v>
      </c>
      <c r="BE27" s="46">
        <v>5281.9458420000001</v>
      </c>
      <c r="BF27" s="46">
        <v>8491.1185659999992</v>
      </c>
      <c r="BG27" s="46">
        <v>7503.9767389999997</v>
      </c>
      <c r="BH27" s="46">
        <v>6141.0835319999996</v>
      </c>
      <c r="BI27" s="46">
        <v>6473.2971889999999</v>
      </c>
      <c r="BJ27" s="46">
        <v>6327.7701189999998</v>
      </c>
      <c r="BK27" s="46">
        <v>11631.39163</v>
      </c>
      <c r="BL27" s="46">
        <v>9140.9559559999998</v>
      </c>
      <c r="BM27" s="253">
        <f t="shared" si="15"/>
        <v>60991.539572999995</v>
      </c>
      <c r="BN27" s="250">
        <f t="shared" si="62"/>
        <v>0.73060387770632496</v>
      </c>
      <c r="BO27" s="251">
        <f t="shared" si="57"/>
        <v>0.10437198252947499</v>
      </c>
    </row>
    <row r="28" spans="1:67" ht="16.5">
      <c r="A28" s="128" t="s">
        <v>30</v>
      </c>
      <c r="B28" s="54">
        <v>683.5915</v>
      </c>
      <c r="C28" s="46">
        <v>203.66020850000001</v>
      </c>
      <c r="D28" s="46">
        <v>659.70936189999998</v>
      </c>
      <c r="E28" s="46">
        <v>1549.9170879999999</v>
      </c>
      <c r="F28" s="46">
        <v>1912.358078</v>
      </c>
      <c r="G28" s="46">
        <v>2727.4259200000001</v>
      </c>
      <c r="H28" s="46">
        <v>2987.7497159999998</v>
      </c>
      <c r="I28" s="46">
        <v>2741.4658730000001</v>
      </c>
      <c r="J28" s="253">
        <f t="shared" si="0"/>
        <v>13465.877745400001</v>
      </c>
      <c r="K28" s="250">
        <f t="shared" si="1"/>
        <v>3.0103861341166471</v>
      </c>
      <c r="L28" s="251">
        <f t="shared" si="2"/>
        <v>0.43005516201666388</v>
      </c>
      <c r="M28" s="54">
        <v>936.89149999999995</v>
      </c>
      <c r="N28" s="46">
        <v>204.95896230000002</v>
      </c>
      <c r="O28" s="46">
        <v>740.6736396</v>
      </c>
      <c r="P28" s="46">
        <v>1632.549469</v>
      </c>
      <c r="Q28" s="46">
        <v>3312.461354</v>
      </c>
      <c r="R28" s="46">
        <v>4967.0245969999996</v>
      </c>
      <c r="S28" s="46">
        <v>3552.660852</v>
      </c>
      <c r="T28" s="46">
        <v>3561.7517200000002</v>
      </c>
      <c r="U28" s="253">
        <f t="shared" si="3"/>
        <v>18908.9720939</v>
      </c>
      <c r="V28" s="250">
        <f t="shared" si="58"/>
        <v>2.8016693715334173</v>
      </c>
      <c r="W28" s="251">
        <f t="shared" si="49"/>
        <v>0.40023848164763104</v>
      </c>
      <c r="X28" s="46">
        <v>493.5915</v>
      </c>
      <c r="Y28" s="46">
        <v>185.78744940000001</v>
      </c>
      <c r="Z28" s="46">
        <v>364.72203240000005</v>
      </c>
      <c r="AA28" s="46">
        <v>1189.0682400000001</v>
      </c>
      <c r="AB28" s="46">
        <v>1283.6210039999999</v>
      </c>
      <c r="AC28" s="46">
        <v>2465.5215320000002</v>
      </c>
      <c r="AD28" s="46">
        <v>2269.1050970000001</v>
      </c>
      <c r="AE28" s="46">
        <v>2677.3743030000001</v>
      </c>
      <c r="AF28" s="253">
        <f t="shared" si="6"/>
        <v>10928.7911578</v>
      </c>
      <c r="AG28" s="250">
        <f t="shared" si="59"/>
        <v>4.4242714937352039</v>
      </c>
      <c r="AH28" s="251">
        <f t="shared" si="51"/>
        <v>0.63203878481931486</v>
      </c>
      <c r="AI28" s="46">
        <v>213.32294620000002</v>
      </c>
      <c r="AJ28" s="46">
        <v>187.0862032</v>
      </c>
      <c r="AK28" s="46">
        <v>445.68644360000002</v>
      </c>
      <c r="AL28" s="46">
        <v>1121.8057379999998</v>
      </c>
      <c r="AM28" s="46">
        <v>1794.2280719999999</v>
      </c>
      <c r="AN28" s="46">
        <v>2613.6711869999999</v>
      </c>
      <c r="AO28" s="46">
        <v>2437.1807239999998</v>
      </c>
      <c r="AP28" s="46">
        <v>2773.8291719999997</v>
      </c>
      <c r="AQ28" s="253">
        <f t="shared" si="9"/>
        <v>11586.810486</v>
      </c>
      <c r="AR28" s="250">
        <f t="shared" si="60"/>
        <v>12.002957353680124</v>
      </c>
      <c r="AS28" s="251">
        <f t="shared" si="53"/>
        <v>1.7147081933828747</v>
      </c>
      <c r="AT28" s="190">
        <v>190</v>
      </c>
      <c r="AU28" s="46">
        <v>17.872759040000002</v>
      </c>
      <c r="AV28" s="46">
        <v>294.98732960000001</v>
      </c>
      <c r="AW28" s="46">
        <v>360.84884840000001</v>
      </c>
      <c r="AX28" s="46">
        <v>628.73707490000004</v>
      </c>
      <c r="AY28" s="46">
        <v>261.90438810000001</v>
      </c>
      <c r="AZ28" s="46">
        <v>718.64461940000001</v>
      </c>
      <c r="BA28" s="46">
        <v>64.091570419999996</v>
      </c>
      <c r="BB28" s="253">
        <f t="shared" si="12"/>
        <v>2537.08658986</v>
      </c>
      <c r="BC28" s="250">
        <f t="shared" si="61"/>
        <v>-0.66267594515789474</v>
      </c>
      <c r="BD28" s="251">
        <f t="shared" si="55"/>
        <v>-9.4667992165413536E-2</v>
      </c>
      <c r="BE28" s="46">
        <v>191.58770370000002</v>
      </c>
      <c r="BF28" s="46">
        <v>17.872759040000002</v>
      </c>
      <c r="BG28" s="46">
        <v>294.98719599999998</v>
      </c>
      <c r="BH28" s="46">
        <v>510.74373119999996</v>
      </c>
      <c r="BI28" s="46">
        <v>1518.233281</v>
      </c>
      <c r="BJ28" s="46">
        <v>2353.3534100000002</v>
      </c>
      <c r="BK28" s="46">
        <v>1115.4801279999999</v>
      </c>
      <c r="BL28" s="46">
        <v>787.92254760000003</v>
      </c>
      <c r="BM28" s="253">
        <f t="shared" si="15"/>
        <v>6790.1807565400004</v>
      </c>
      <c r="BN28" s="250">
        <f t="shared" si="62"/>
        <v>3.1125945579147309</v>
      </c>
      <c r="BO28" s="251">
        <f t="shared" si="57"/>
        <v>0.44465636541639014</v>
      </c>
    </row>
    <row r="29" spans="1:67" ht="16.5">
      <c r="A29" s="128" t="s">
        <v>31</v>
      </c>
      <c r="B29" s="54">
        <v>307.2374848</v>
      </c>
      <c r="C29" s="46">
        <v>800.93123620000006</v>
      </c>
      <c r="D29" s="46">
        <v>2553.0323870000002</v>
      </c>
      <c r="E29" s="46">
        <v>2227.3892080000001</v>
      </c>
      <c r="F29" s="46">
        <v>2450.3188420000001</v>
      </c>
      <c r="G29" s="46">
        <v>1747.5429820000002</v>
      </c>
      <c r="H29" s="46">
        <v>3249.4170340000001</v>
      </c>
      <c r="I29" s="46">
        <v>3695.1094429999998</v>
      </c>
      <c r="J29" s="253">
        <f t="shared" si="0"/>
        <v>17030.978617000001</v>
      </c>
      <c r="K29" s="250">
        <f t="shared" si="1"/>
        <v>11.026883521082645</v>
      </c>
      <c r="L29" s="251">
        <f t="shared" si="2"/>
        <v>1.5752690744403779</v>
      </c>
      <c r="M29" s="54">
        <v>724.27923479999993</v>
      </c>
      <c r="N29" s="46">
        <v>1084.0357390000001</v>
      </c>
      <c r="O29" s="46">
        <v>2573.291252</v>
      </c>
      <c r="P29" s="46">
        <v>3196.4048520000001</v>
      </c>
      <c r="Q29" s="46">
        <v>3900.51107</v>
      </c>
      <c r="R29" s="46">
        <v>2195.534713</v>
      </c>
      <c r="S29" s="46">
        <v>7381.2165199999999</v>
      </c>
      <c r="T29" s="46">
        <v>3904.5904640000003</v>
      </c>
      <c r="U29" s="253">
        <f t="shared" si="3"/>
        <v>24959.863844799998</v>
      </c>
      <c r="V29" s="250">
        <f t="shared" si="58"/>
        <v>4.3910015314441555</v>
      </c>
      <c r="W29" s="251">
        <f t="shared" si="49"/>
        <v>0.62728593306345082</v>
      </c>
      <c r="X29" s="46">
        <v>180</v>
      </c>
      <c r="Y29" s="46">
        <v>159.56799280000001</v>
      </c>
      <c r="Z29" s="46">
        <v>1568.6977019999999</v>
      </c>
      <c r="AA29" s="46">
        <v>1243.368917</v>
      </c>
      <c r="AB29" s="46">
        <v>999.94275110000001</v>
      </c>
      <c r="AC29" s="46">
        <v>964.26902589999997</v>
      </c>
      <c r="AD29" s="46">
        <v>2522.0630299999998</v>
      </c>
      <c r="AE29" s="46">
        <v>2821.6576559999999</v>
      </c>
      <c r="AF29" s="253">
        <f t="shared" si="6"/>
        <v>10459.567074799999</v>
      </c>
      <c r="AG29" s="250">
        <f t="shared" si="59"/>
        <v>14.675875866666665</v>
      </c>
      <c r="AH29" s="251">
        <f t="shared" si="51"/>
        <v>2.0965536952380952</v>
      </c>
      <c r="AI29" s="46">
        <v>77.793337829999999</v>
      </c>
      <c r="AJ29" s="46">
        <v>159.56799280000001</v>
      </c>
      <c r="AK29" s="46">
        <v>1588.73468</v>
      </c>
      <c r="AL29" s="46">
        <v>2065.9375199999999</v>
      </c>
      <c r="AM29" s="46">
        <v>1931.0543700000001</v>
      </c>
      <c r="AN29" s="46">
        <v>1268.1534750000001</v>
      </c>
      <c r="AO29" s="46">
        <v>4432.2435669999995</v>
      </c>
      <c r="AP29" s="46">
        <v>2803.4229190000001</v>
      </c>
      <c r="AQ29" s="253">
        <f t="shared" si="9"/>
        <v>14326.907861629999</v>
      </c>
      <c r="AR29" s="250">
        <f t="shared" si="60"/>
        <v>35.036799515226562</v>
      </c>
      <c r="AS29" s="251">
        <f t="shared" si="53"/>
        <v>5.0052570736037945</v>
      </c>
      <c r="AT29" s="190">
        <v>127.23748479999999</v>
      </c>
      <c r="AU29" s="46">
        <v>641.36324339999999</v>
      </c>
      <c r="AV29" s="46">
        <v>984.33468500000004</v>
      </c>
      <c r="AW29" s="46">
        <v>984.02029119999997</v>
      </c>
      <c r="AX29" s="46">
        <v>1450.3760910000001</v>
      </c>
      <c r="AY29" s="46">
        <v>783.27395639999997</v>
      </c>
      <c r="AZ29" s="46">
        <v>727.35400430000004</v>
      </c>
      <c r="BA29" s="46">
        <v>873.45178650000003</v>
      </c>
      <c r="BB29" s="253">
        <f t="shared" si="12"/>
        <v>6571.4115425999998</v>
      </c>
      <c r="BC29" s="250">
        <f t="shared" si="61"/>
        <v>5.8647363461557527</v>
      </c>
      <c r="BD29" s="251">
        <f t="shared" si="55"/>
        <v>0.83781947802225043</v>
      </c>
      <c r="BE29" s="46">
        <v>235.22943549999999</v>
      </c>
      <c r="BF29" s="46">
        <v>924.46774670000002</v>
      </c>
      <c r="BG29" s="46">
        <v>984.55657229999997</v>
      </c>
      <c r="BH29" s="46">
        <v>1130.4673319999999</v>
      </c>
      <c r="BI29" s="46">
        <v>1969.4566990000001</v>
      </c>
      <c r="BJ29" s="46">
        <v>927.38123860000007</v>
      </c>
      <c r="BK29" s="46">
        <v>2948.9729539999998</v>
      </c>
      <c r="BL29" s="46">
        <v>1101.167545</v>
      </c>
      <c r="BM29" s="253">
        <f t="shared" si="15"/>
        <v>10221.6995231</v>
      </c>
      <c r="BN29" s="250">
        <f t="shared" si="62"/>
        <v>3.6812489374868225</v>
      </c>
      <c r="BO29" s="251">
        <f t="shared" si="57"/>
        <v>0.52589270535526034</v>
      </c>
    </row>
    <row r="30" spans="1:67" ht="16.5">
      <c r="A30" s="128" t="s">
        <v>32</v>
      </c>
      <c r="B30" s="54">
        <v>102.41249490000001</v>
      </c>
      <c r="C30" s="46">
        <v>266.97707869999999</v>
      </c>
      <c r="D30" s="46">
        <v>247.9376316</v>
      </c>
      <c r="E30" s="46">
        <v>113.19031029999999</v>
      </c>
      <c r="F30" s="46">
        <v>241.00059950000002</v>
      </c>
      <c r="G30" s="46">
        <v>270.89309710000003</v>
      </c>
      <c r="H30" s="46">
        <v>252.0558728</v>
      </c>
      <c r="I30" s="46">
        <v>293.97846120000003</v>
      </c>
      <c r="J30" s="253">
        <f t="shared" si="0"/>
        <v>1788.4455461000002</v>
      </c>
      <c r="K30" s="250">
        <f t="shared" si="1"/>
        <v>1.8705331462440526</v>
      </c>
      <c r="L30" s="251">
        <f t="shared" si="2"/>
        <v>0.2672190208920075</v>
      </c>
      <c r="M30" s="54">
        <v>241.42641159999999</v>
      </c>
      <c r="N30" s="46">
        <v>361.34524650000003</v>
      </c>
      <c r="O30" s="46">
        <v>254.69058660000002</v>
      </c>
      <c r="P30" s="46">
        <v>160.9800553</v>
      </c>
      <c r="Q30" s="46">
        <v>334.52631229999997</v>
      </c>
      <c r="R30" s="46">
        <v>320.04412540000004</v>
      </c>
      <c r="S30" s="46">
        <v>1181.7152250000001</v>
      </c>
      <c r="T30" s="46">
        <v>376.31220159999998</v>
      </c>
      <c r="U30" s="253">
        <f t="shared" si="3"/>
        <v>3231.0401642999996</v>
      </c>
      <c r="V30" s="250">
        <f t="shared" si="58"/>
        <v>0.55870353664321282</v>
      </c>
      <c r="W30" s="251">
        <f t="shared" si="49"/>
        <v>7.9814790949030406E-2</v>
      </c>
      <c r="X30" s="46">
        <v>60</v>
      </c>
      <c r="Y30" s="46">
        <v>53.189330920000003</v>
      </c>
      <c r="Z30" s="46">
        <v>24.05346978</v>
      </c>
      <c r="AA30" s="46">
        <v>16.50816678</v>
      </c>
      <c r="AB30" s="46">
        <v>18.123474160000001</v>
      </c>
      <c r="AC30" s="46">
        <v>27.129091789999997</v>
      </c>
      <c r="AD30" s="46">
        <v>9.6045379820000001</v>
      </c>
      <c r="AE30" s="46">
        <v>2.8278657469999997</v>
      </c>
      <c r="AF30" s="253">
        <f t="shared" si="6"/>
        <v>211.43593715900002</v>
      </c>
      <c r="AG30" s="250">
        <f t="shared" si="59"/>
        <v>-0.9528689042166667</v>
      </c>
      <c r="AH30" s="251">
        <f t="shared" si="51"/>
        <v>-0.13612412917380953</v>
      </c>
      <c r="AI30" s="46">
        <v>25.93111261</v>
      </c>
      <c r="AJ30" s="46">
        <v>53.189330920000003</v>
      </c>
      <c r="AK30" s="46">
        <v>30.732462269999999</v>
      </c>
      <c r="AL30" s="46">
        <v>28.096994460000001</v>
      </c>
      <c r="AM30" s="46">
        <v>40.668276460000001</v>
      </c>
      <c r="AN30" s="46">
        <v>28.255190800000001</v>
      </c>
      <c r="AO30" s="46">
        <v>198.72424040000001</v>
      </c>
      <c r="AP30" s="46">
        <v>9.2563533200000006</v>
      </c>
      <c r="AQ30" s="253">
        <f t="shared" si="9"/>
        <v>414.85396124000005</v>
      </c>
      <c r="AR30" s="250">
        <f t="shared" si="60"/>
        <v>-0.64304064159474561</v>
      </c>
      <c r="AS30" s="251">
        <f t="shared" si="53"/>
        <v>-9.1862948799249375E-2</v>
      </c>
      <c r="AT30" s="190">
        <v>42.412494930000001</v>
      </c>
      <c r="AU30" s="46">
        <v>213.78774780000001</v>
      </c>
      <c r="AV30" s="46">
        <v>223.88416190000001</v>
      </c>
      <c r="AW30" s="46">
        <v>96.682143490000001</v>
      </c>
      <c r="AX30" s="46">
        <v>222.87712539999998</v>
      </c>
      <c r="AY30" s="46">
        <v>243.76400529999998</v>
      </c>
      <c r="AZ30" s="46">
        <v>242.45133480000001</v>
      </c>
      <c r="BA30" s="46">
        <v>291.15059550000001</v>
      </c>
      <c r="BB30" s="253">
        <f t="shared" si="12"/>
        <v>1577.0096091200001</v>
      </c>
      <c r="BC30" s="250">
        <f t="shared" si="61"/>
        <v>5.8647363466952731</v>
      </c>
      <c r="BD30" s="251">
        <f t="shared" si="55"/>
        <v>0.83781947809932478</v>
      </c>
      <c r="BE30" s="46">
        <v>78.40981183000001</v>
      </c>
      <c r="BF30" s="46">
        <v>308.15591560000001</v>
      </c>
      <c r="BG30" s="46">
        <v>223.95812430000001</v>
      </c>
      <c r="BH30" s="46">
        <v>132.88306080000001</v>
      </c>
      <c r="BI30" s="46">
        <v>293.85803580000004</v>
      </c>
      <c r="BJ30" s="46">
        <v>291.7889346</v>
      </c>
      <c r="BK30" s="46">
        <v>982.99098459999993</v>
      </c>
      <c r="BL30" s="46">
        <v>367.05584830000004</v>
      </c>
      <c r="BM30" s="253">
        <f t="shared" si="15"/>
        <v>2679.1007158299999</v>
      </c>
      <c r="BN30" s="250">
        <f t="shared" si="62"/>
        <v>3.6812489372607131</v>
      </c>
      <c r="BO30" s="251">
        <f t="shared" si="57"/>
        <v>0.52589270532295906</v>
      </c>
    </row>
    <row r="31" spans="1:67" ht="16.5">
      <c r="A31" s="128" t="s">
        <v>33</v>
      </c>
      <c r="B31" s="54">
        <v>102.41249490000001</v>
      </c>
      <c r="C31" s="46">
        <v>266.97707869999999</v>
      </c>
      <c r="D31" s="46">
        <v>2009.7861340000002</v>
      </c>
      <c r="E31" s="46">
        <v>1858.302817</v>
      </c>
      <c r="F31" s="46">
        <v>1862.8467679999999</v>
      </c>
      <c r="G31" s="46">
        <v>1135.3768300000002</v>
      </c>
      <c r="H31" s="46">
        <v>2745.3052889999999</v>
      </c>
      <c r="I31" s="46">
        <v>3107.1525200000001</v>
      </c>
      <c r="J31" s="253">
        <f t="shared" si="0"/>
        <v>13088.159931599999</v>
      </c>
      <c r="K31" s="250">
        <f t="shared" si="1"/>
        <v>29.339584276644739</v>
      </c>
      <c r="L31" s="251">
        <f t="shared" si="2"/>
        <v>4.1913691823778203</v>
      </c>
      <c r="M31" s="54">
        <v>241.42641159999999</v>
      </c>
      <c r="N31" s="46">
        <v>361.34524650000003</v>
      </c>
      <c r="O31" s="46">
        <v>2016.5390889999999</v>
      </c>
      <c r="P31" s="46">
        <v>2689.6119269999999</v>
      </c>
      <c r="Q31" s="46">
        <v>3035.6006080000002</v>
      </c>
      <c r="R31" s="46">
        <v>1466.33186</v>
      </c>
      <c r="S31" s="46">
        <v>5017.7860700000001</v>
      </c>
      <c r="T31" s="46">
        <v>3151.9660610000001</v>
      </c>
      <c r="U31" s="253">
        <f t="shared" si="3"/>
        <v>17980.607273100002</v>
      </c>
      <c r="V31" s="250">
        <f t="shared" si="58"/>
        <v>12.055597521874446</v>
      </c>
      <c r="W31" s="251">
        <f t="shared" si="49"/>
        <v>1.7222282174106351</v>
      </c>
      <c r="X31" s="46">
        <v>60</v>
      </c>
      <c r="Y31" s="46">
        <v>53.189330920000003</v>
      </c>
      <c r="Z31" s="46">
        <v>1493.8668829999999</v>
      </c>
      <c r="AA31" s="46">
        <v>1096.8293729999998</v>
      </c>
      <c r="AB31" s="46">
        <v>963.69580279999991</v>
      </c>
      <c r="AC31" s="46">
        <v>891.61282470000003</v>
      </c>
      <c r="AD31" s="46">
        <v>2502.8539539999997</v>
      </c>
      <c r="AE31" s="46">
        <v>2816.001925</v>
      </c>
      <c r="AF31" s="253">
        <f t="shared" si="6"/>
        <v>9878.050093419999</v>
      </c>
      <c r="AG31" s="250">
        <f t="shared" si="59"/>
        <v>45.933365416666668</v>
      </c>
      <c r="AH31" s="251">
        <f t="shared" si="51"/>
        <v>6.561909345238095</v>
      </c>
      <c r="AI31" s="46">
        <v>25.93111261</v>
      </c>
      <c r="AJ31" s="46">
        <v>53.189330920000003</v>
      </c>
      <c r="AK31" s="46">
        <v>1500.545875</v>
      </c>
      <c r="AL31" s="46">
        <v>1896.220321</v>
      </c>
      <c r="AM31" s="46">
        <v>1774.6582660000001</v>
      </c>
      <c r="AN31" s="46">
        <v>1174.5429260000001</v>
      </c>
      <c r="AO31" s="46">
        <v>4034.7950860000001</v>
      </c>
      <c r="AP31" s="46">
        <v>2784.9102130000001</v>
      </c>
      <c r="AQ31" s="253">
        <f t="shared" si="9"/>
        <v>13244.793130530001</v>
      </c>
      <c r="AR31" s="250">
        <f t="shared" si="60"/>
        <v>106.39647985354995</v>
      </c>
      <c r="AS31" s="251">
        <f t="shared" si="53"/>
        <v>15.199497121935707</v>
      </c>
      <c r="AT31" s="190">
        <v>42.412494930000001</v>
      </c>
      <c r="AU31" s="46">
        <v>213.78774780000001</v>
      </c>
      <c r="AV31" s="46">
        <v>515.91925089999995</v>
      </c>
      <c r="AW31" s="46">
        <v>761.47344409999994</v>
      </c>
      <c r="AX31" s="46">
        <v>899.15096470000003</v>
      </c>
      <c r="AY31" s="46">
        <v>243.76400529999998</v>
      </c>
      <c r="AZ31" s="46">
        <v>242.45133480000001</v>
      </c>
      <c r="BA31" s="46">
        <v>291.15059550000001</v>
      </c>
      <c r="BB31" s="253">
        <f t="shared" si="12"/>
        <v>3210.10983803</v>
      </c>
      <c r="BC31" s="250">
        <f t="shared" si="61"/>
        <v>5.8647363466952731</v>
      </c>
      <c r="BD31" s="251">
        <f t="shared" si="55"/>
        <v>0.83781947809932478</v>
      </c>
      <c r="BE31" s="46">
        <v>78.40981183000001</v>
      </c>
      <c r="BF31" s="46">
        <v>308.15591560000001</v>
      </c>
      <c r="BG31" s="46">
        <v>515.99321340000006</v>
      </c>
      <c r="BH31" s="46">
        <v>793.3916056999999</v>
      </c>
      <c r="BI31" s="46">
        <v>1260.9423420000001</v>
      </c>
      <c r="BJ31" s="46">
        <v>291.7889346</v>
      </c>
      <c r="BK31" s="46">
        <v>982.99098459999993</v>
      </c>
      <c r="BL31" s="46">
        <v>367.05584830000004</v>
      </c>
      <c r="BM31" s="253">
        <f t="shared" si="15"/>
        <v>4598.7286560300008</v>
      </c>
      <c r="BN31" s="250">
        <f t="shared" si="62"/>
        <v>3.6812489372607131</v>
      </c>
      <c r="BO31" s="251">
        <f t="shared" si="57"/>
        <v>0.52589270532295906</v>
      </c>
    </row>
    <row r="32" spans="1:67" ht="16.5">
      <c r="A32" s="128" t="s">
        <v>34</v>
      </c>
      <c r="B32" s="54">
        <v>102.41249490000001</v>
      </c>
      <c r="C32" s="46">
        <v>266.97707869999999</v>
      </c>
      <c r="D32" s="46">
        <v>295.3086222</v>
      </c>
      <c r="E32" s="46">
        <v>255.89608040000002</v>
      </c>
      <c r="F32" s="46">
        <v>346.47147489999998</v>
      </c>
      <c r="G32" s="46">
        <v>341.27305510000002</v>
      </c>
      <c r="H32" s="46">
        <v>252.0558728</v>
      </c>
      <c r="I32" s="46">
        <v>293.97846120000003</v>
      </c>
      <c r="J32" s="253">
        <f t="shared" si="0"/>
        <v>2154.3731401999999</v>
      </c>
      <c r="K32" s="250">
        <f t="shared" si="1"/>
        <v>1.8705331462440526</v>
      </c>
      <c r="L32" s="251">
        <f t="shared" si="2"/>
        <v>0.2672190208920075</v>
      </c>
      <c r="M32" s="54">
        <v>241.42641159999999</v>
      </c>
      <c r="N32" s="46">
        <v>361.34524650000003</v>
      </c>
      <c r="O32" s="46">
        <v>302.06157719999999</v>
      </c>
      <c r="P32" s="46">
        <v>345.8128696</v>
      </c>
      <c r="Q32" s="46">
        <v>530.3841496</v>
      </c>
      <c r="R32" s="46">
        <v>409.15872780000001</v>
      </c>
      <c r="S32" s="46">
        <v>1181.7152250000001</v>
      </c>
      <c r="T32" s="46">
        <v>376.31220159999998</v>
      </c>
      <c r="U32" s="253">
        <f t="shared" si="3"/>
        <v>3748.2164088999998</v>
      </c>
      <c r="V32" s="250">
        <f t="shared" si="58"/>
        <v>0.55870353664321282</v>
      </c>
      <c r="W32" s="251">
        <f t="shared" si="49"/>
        <v>7.9814790949030406E-2</v>
      </c>
      <c r="X32" s="46">
        <v>60</v>
      </c>
      <c r="Y32" s="46">
        <v>53.189330920000003</v>
      </c>
      <c r="Z32" s="46">
        <v>50.777350009999999</v>
      </c>
      <c r="AA32" s="46">
        <v>130.03137669999998</v>
      </c>
      <c r="AB32" s="46">
        <v>18.123474160000001</v>
      </c>
      <c r="AC32" s="46">
        <v>45.52710939</v>
      </c>
      <c r="AD32" s="46">
        <v>9.6045379820000001</v>
      </c>
      <c r="AE32" s="46">
        <v>2.8278657469999997</v>
      </c>
      <c r="AF32" s="253">
        <f t="shared" si="6"/>
        <v>370.08104490899996</v>
      </c>
      <c r="AG32" s="250">
        <f t="shared" si="59"/>
        <v>-0.9528689042166667</v>
      </c>
      <c r="AH32" s="251">
        <f t="shared" si="51"/>
        <v>-0.13612412917380953</v>
      </c>
      <c r="AI32" s="46">
        <v>25.93111261</v>
      </c>
      <c r="AJ32" s="46">
        <v>53.189330920000003</v>
      </c>
      <c r="AK32" s="46">
        <v>57.456342499999998</v>
      </c>
      <c r="AL32" s="46">
        <v>141.62020439999998</v>
      </c>
      <c r="AM32" s="46">
        <v>115.7278281</v>
      </c>
      <c r="AN32" s="46">
        <v>65.355358339999995</v>
      </c>
      <c r="AO32" s="46">
        <v>198.72424040000001</v>
      </c>
      <c r="AP32" s="46">
        <v>9.2563533200000006</v>
      </c>
      <c r="AQ32" s="253">
        <f t="shared" si="9"/>
        <v>667.26077058999999</v>
      </c>
      <c r="AR32" s="250">
        <f t="shared" si="60"/>
        <v>-0.64304064159474561</v>
      </c>
      <c r="AS32" s="251">
        <f t="shared" si="53"/>
        <v>-9.1862948799249375E-2</v>
      </c>
      <c r="AT32" s="190">
        <v>42.412494930000001</v>
      </c>
      <c r="AU32" s="46">
        <v>213.78774780000001</v>
      </c>
      <c r="AV32" s="46">
        <v>244.53127220000002</v>
      </c>
      <c r="AW32" s="46">
        <v>125.86470369999999</v>
      </c>
      <c r="AX32" s="46">
        <v>328.3480007</v>
      </c>
      <c r="AY32" s="46">
        <v>295.74594569999999</v>
      </c>
      <c r="AZ32" s="46">
        <v>242.45133480000001</v>
      </c>
      <c r="BA32" s="46">
        <v>291.15059550000001</v>
      </c>
      <c r="BB32" s="253">
        <f t="shared" si="12"/>
        <v>1784.2920953299999</v>
      </c>
      <c r="BC32" s="250">
        <f t="shared" si="61"/>
        <v>5.8647363466952731</v>
      </c>
      <c r="BD32" s="251">
        <f t="shared" si="55"/>
        <v>0.83781947809932478</v>
      </c>
      <c r="BE32" s="46">
        <v>78.40981183000001</v>
      </c>
      <c r="BF32" s="46">
        <v>308.15591560000001</v>
      </c>
      <c r="BG32" s="46">
        <v>244.60523470000001</v>
      </c>
      <c r="BH32" s="46">
        <v>204.19266519999999</v>
      </c>
      <c r="BI32" s="46">
        <v>414.65632160000001</v>
      </c>
      <c r="BJ32" s="46">
        <v>343.80336949999997</v>
      </c>
      <c r="BK32" s="46">
        <v>982.99098459999993</v>
      </c>
      <c r="BL32" s="46">
        <v>367.05584830000004</v>
      </c>
      <c r="BM32" s="253">
        <f t="shared" si="15"/>
        <v>2943.8701513299998</v>
      </c>
      <c r="BN32" s="250">
        <f t="shared" si="62"/>
        <v>3.6812489372607131</v>
      </c>
      <c r="BO32" s="251">
        <f t="shared" si="57"/>
        <v>0.52589270532295906</v>
      </c>
    </row>
    <row r="33" spans="1:67" ht="16.5">
      <c r="A33" s="128" t="s">
        <v>35</v>
      </c>
      <c r="B33" s="54">
        <v>25051.812694</v>
      </c>
      <c r="C33" s="46">
        <v>3208.9383889999999</v>
      </c>
      <c r="D33" s="46">
        <v>447.1307395</v>
      </c>
      <c r="E33" s="46">
        <v>558.5155704</v>
      </c>
      <c r="F33" s="46">
        <v>660.62701289999995</v>
      </c>
      <c r="G33" s="46">
        <v>584.79394009999999</v>
      </c>
      <c r="H33" s="46">
        <v>952.17443579999997</v>
      </c>
      <c r="I33" s="46">
        <v>555.17236820000005</v>
      </c>
      <c r="J33" s="253">
        <f t="shared" si="0"/>
        <v>32019.1651499</v>
      </c>
      <c r="K33" s="250">
        <f t="shared" si="1"/>
        <v>-0.97783903404590888</v>
      </c>
      <c r="L33" s="251">
        <f t="shared" si="2"/>
        <v>-0.13969129057798699</v>
      </c>
      <c r="M33" s="54">
        <v>6238.9232830000001</v>
      </c>
      <c r="N33" s="46">
        <v>3208.9383889999999</v>
      </c>
      <c r="O33" s="46">
        <v>424.8002171</v>
      </c>
      <c r="P33" s="46">
        <v>571.88933770000006</v>
      </c>
      <c r="Q33" s="46">
        <v>809.92854469999997</v>
      </c>
      <c r="R33" s="46">
        <v>589.22372309999992</v>
      </c>
      <c r="S33" s="46">
        <v>1224.750974</v>
      </c>
      <c r="T33" s="46">
        <v>570.09946760000003</v>
      </c>
      <c r="U33" s="253">
        <f t="shared" si="3"/>
        <v>13638.553936200002</v>
      </c>
      <c r="V33" s="250">
        <f t="shared" si="58"/>
        <v>-0.90862213851011386</v>
      </c>
      <c r="W33" s="251">
        <f t="shared" si="49"/>
        <v>-0.12980316264430197</v>
      </c>
      <c r="X33" s="46">
        <v>25050.220026999999</v>
      </c>
      <c r="Y33" s="46">
        <v>2954.9466239999997</v>
      </c>
      <c r="Z33" s="46">
        <v>447.1307395</v>
      </c>
      <c r="AA33" s="46">
        <v>447.12203090000003</v>
      </c>
      <c r="AB33" s="46">
        <v>559.31736339999998</v>
      </c>
      <c r="AC33" s="46">
        <v>515.55899820000002</v>
      </c>
      <c r="AD33" s="46">
        <v>688.46002699999997</v>
      </c>
      <c r="AE33" s="46">
        <v>527.13039800000001</v>
      </c>
      <c r="AF33" s="253">
        <f t="shared" si="6"/>
        <v>31189.886208000004</v>
      </c>
      <c r="AG33" s="250">
        <f t="shared" si="59"/>
        <v>-0.97895705517030018</v>
      </c>
      <c r="AH33" s="251">
        <f t="shared" si="51"/>
        <v>-0.13985100788147145</v>
      </c>
      <c r="AI33" s="46">
        <v>2642.2441290000002</v>
      </c>
      <c r="AJ33" s="46">
        <v>2954.9466239999997</v>
      </c>
      <c r="AK33" s="46">
        <v>424.8002171</v>
      </c>
      <c r="AL33" s="46">
        <v>458.36612769999999</v>
      </c>
      <c r="AM33" s="46">
        <v>590.16756129999999</v>
      </c>
      <c r="AN33" s="46">
        <v>515.47628220000001</v>
      </c>
      <c r="AO33" s="46">
        <v>741.82031919999997</v>
      </c>
      <c r="AP33" s="46">
        <v>541.78339779999999</v>
      </c>
      <c r="AQ33" s="253">
        <f t="shared" si="9"/>
        <v>8869.6046582999988</v>
      </c>
      <c r="AR33" s="250">
        <f t="shared" si="60"/>
        <v>-0.79495331568584215</v>
      </c>
      <c r="AS33" s="251">
        <f t="shared" si="53"/>
        <v>-0.11356475938369173</v>
      </c>
      <c r="AT33" s="190">
        <v>1.5926666669999998</v>
      </c>
      <c r="AU33" s="46">
        <v>253.99176459999998</v>
      </c>
      <c r="AV33" s="46">
        <v>0</v>
      </c>
      <c r="AW33" s="46">
        <v>111.3935395</v>
      </c>
      <c r="AX33" s="46">
        <v>101.3096496</v>
      </c>
      <c r="AY33" s="46">
        <v>69.23494190000001</v>
      </c>
      <c r="AZ33" s="46">
        <v>263.71440889999997</v>
      </c>
      <c r="BA33" s="46">
        <v>28.041970239999998</v>
      </c>
      <c r="BB33" s="253">
        <f t="shared" si="12"/>
        <v>829.27894140699993</v>
      </c>
      <c r="BC33" s="250">
        <f t="shared" si="61"/>
        <v>16.606929824695076</v>
      </c>
      <c r="BD33" s="251">
        <f t="shared" si="55"/>
        <v>2.3724185463850107</v>
      </c>
      <c r="BE33" s="46">
        <v>54.12624185</v>
      </c>
      <c r="BF33" s="46">
        <v>253.99176459999998</v>
      </c>
      <c r="BG33" s="46">
        <v>0</v>
      </c>
      <c r="BH33" s="46">
        <v>113.5232099</v>
      </c>
      <c r="BI33" s="46">
        <v>219.76098339999999</v>
      </c>
      <c r="BJ33" s="46">
        <v>73.74744097</v>
      </c>
      <c r="BK33" s="46">
        <v>482.93065509999997</v>
      </c>
      <c r="BL33" s="46">
        <v>28.316069800000001</v>
      </c>
      <c r="BM33" s="253">
        <f t="shared" si="15"/>
        <v>1226.3963656199996</v>
      </c>
      <c r="BN33" s="250">
        <f t="shared" si="62"/>
        <v>-0.47685136022426428</v>
      </c>
      <c r="BO33" s="251">
        <f t="shared" si="57"/>
        <v>-6.8121622889180611E-2</v>
      </c>
    </row>
    <row r="34" spans="1:67" ht="16.5">
      <c r="A34" s="128" t="s">
        <v>36</v>
      </c>
      <c r="B34" s="54">
        <v>6213.4435549999998</v>
      </c>
      <c r="C34" s="46">
        <v>5612.7616479999997</v>
      </c>
      <c r="D34" s="46">
        <v>7271.7020130000001</v>
      </c>
      <c r="E34" s="46">
        <v>5186.9491830000006</v>
      </c>
      <c r="F34" s="46">
        <v>4928.9287939999995</v>
      </c>
      <c r="G34" s="46">
        <v>4773.7180509999998</v>
      </c>
      <c r="H34" s="46">
        <v>11349.77399</v>
      </c>
      <c r="I34" s="46">
        <v>4237.5374570000004</v>
      </c>
      <c r="J34" s="253">
        <f t="shared" si="0"/>
        <v>49574.814691</v>
      </c>
      <c r="K34" s="250">
        <f t="shared" si="1"/>
        <v>-0.31800499682820399</v>
      </c>
      <c r="L34" s="251">
        <f t="shared" si="2"/>
        <v>-4.5429285261172E-2</v>
      </c>
      <c r="M34" s="54">
        <v>6547.0313990000004</v>
      </c>
      <c r="N34" s="46">
        <v>6227.3308849999994</v>
      </c>
      <c r="O34" s="46">
        <v>7738.0718210000005</v>
      </c>
      <c r="P34" s="46">
        <v>6301.3148920000003</v>
      </c>
      <c r="Q34" s="46">
        <v>6494.2278969999998</v>
      </c>
      <c r="R34" s="46">
        <v>5792.9569950000005</v>
      </c>
      <c r="S34" s="46">
        <v>13864.61405</v>
      </c>
      <c r="T34" s="46">
        <v>6743.6407730000001</v>
      </c>
      <c r="U34" s="253">
        <f t="shared" si="3"/>
        <v>59709.188711999996</v>
      </c>
      <c r="V34" s="250">
        <f t="shared" si="58"/>
        <v>3.0030308702968793E-2</v>
      </c>
      <c r="W34" s="251">
        <f t="shared" si="49"/>
        <v>4.2900441004241133E-3</v>
      </c>
      <c r="X34" s="46">
        <v>1853.59485</v>
      </c>
      <c r="Y34" s="46">
        <v>958.15936699999997</v>
      </c>
      <c r="Z34" s="46">
        <v>3550.6351690000001</v>
      </c>
      <c r="AA34" s="46">
        <v>2627.4633620000004</v>
      </c>
      <c r="AB34" s="46">
        <v>2694.2905740000001</v>
      </c>
      <c r="AC34" s="46">
        <v>2379.7972969999996</v>
      </c>
      <c r="AD34" s="46">
        <v>2768.8150740000001</v>
      </c>
      <c r="AE34" s="46">
        <v>1632.736369</v>
      </c>
      <c r="AF34" s="253">
        <f t="shared" si="6"/>
        <v>18465.492061999998</v>
      </c>
      <c r="AG34" s="250">
        <f t="shared" si="59"/>
        <v>-0.11915143214818491</v>
      </c>
      <c r="AH34" s="251">
        <f t="shared" si="51"/>
        <v>-1.7021633164026415E-2</v>
      </c>
      <c r="AI34" s="46">
        <v>801.09627980000005</v>
      </c>
      <c r="AJ34" s="46">
        <v>977.51675660000001</v>
      </c>
      <c r="AK34" s="46">
        <v>3331.646072</v>
      </c>
      <c r="AL34" s="46">
        <v>2780.8683350000001</v>
      </c>
      <c r="AM34" s="46">
        <v>3363.7797999999998</v>
      </c>
      <c r="AN34" s="46">
        <v>3108.8963399999998</v>
      </c>
      <c r="AO34" s="46">
        <v>3940.7220269999998</v>
      </c>
      <c r="AP34" s="46">
        <v>1809.422313</v>
      </c>
      <c r="AQ34" s="253">
        <f t="shared" si="9"/>
        <v>20113.947923399999</v>
      </c>
      <c r="AR34" s="250">
        <f t="shared" si="60"/>
        <v>1.2586827059685466</v>
      </c>
      <c r="AS34" s="251">
        <f t="shared" si="53"/>
        <v>0.17981181513836381</v>
      </c>
      <c r="AT34" s="190">
        <v>4359.8487050000003</v>
      </c>
      <c r="AU34" s="46">
        <v>4654.6022810000004</v>
      </c>
      <c r="AV34" s="46">
        <v>3721.0668450000003</v>
      </c>
      <c r="AW34" s="46">
        <v>2559.4858210000002</v>
      </c>
      <c r="AX34" s="46">
        <v>2234.6382200000003</v>
      </c>
      <c r="AY34" s="46">
        <v>2393.9207540000002</v>
      </c>
      <c r="AZ34" s="46">
        <v>8580.9589140000007</v>
      </c>
      <c r="BA34" s="46">
        <v>2604.801089</v>
      </c>
      <c r="BB34" s="253">
        <f t="shared" si="12"/>
        <v>31109.322629000002</v>
      </c>
      <c r="BC34" s="250">
        <f t="shared" si="61"/>
        <v>-0.4025478255672636</v>
      </c>
      <c r="BD34" s="251">
        <f t="shared" si="55"/>
        <v>-5.7506832223894799E-2</v>
      </c>
      <c r="BE34" s="46">
        <v>2028.433861</v>
      </c>
      <c r="BF34" s="46">
        <v>5249.814128</v>
      </c>
      <c r="BG34" s="46">
        <v>4406.425749</v>
      </c>
      <c r="BH34" s="46">
        <v>3520.4465570000002</v>
      </c>
      <c r="BI34" s="46">
        <v>3130.4480980000003</v>
      </c>
      <c r="BJ34" s="46">
        <v>2684.0606549999998</v>
      </c>
      <c r="BK34" s="46">
        <v>9923.8920280000002</v>
      </c>
      <c r="BL34" s="46">
        <v>4934.2184600000001</v>
      </c>
      <c r="BM34" s="253">
        <f t="shared" si="15"/>
        <v>35877.739536000008</v>
      </c>
      <c r="BN34" s="250">
        <f t="shared" si="62"/>
        <v>1.432526174438576</v>
      </c>
      <c r="BO34" s="251">
        <f t="shared" si="57"/>
        <v>0.20464659634836799</v>
      </c>
    </row>
    <row r="35" spans="1:67" ht="16.5">
      <c r="A35" s="128" t="s">
        <v>37</v>
      </c>
      <c r="B35" s="54">
        <v>10602.718804</v>
      </c>
      <c r="C35" s="46">
        <v>5703.0851229999998</v>
      </c>
      <c r="D35" s="46">
        <v>5183.1811100000004</v>
      </c>
      <c r="E35" s="46">
        <v>19670.360120000001</v>
      </c>
      <c r="F35" s="46">
        <v>26641.692420000003</v>
      </c>
      <c r="G35" s="46">
        <v>31357.459629999998</v>
      </c>
      <c r="H35" s="46">
        <v>28560.994309999998</v>
      </c>
      <c r="I35" s="46">
        <v>96346.68982</v>
      </c>
      <c r="J35" s="253">
        <f t="shared" si="0"/>
        <v>224066.18133699999</v>
      </c>
      <c r="K35" s="250">
        <f t="shared" si="1"/>
        <v>8.0869796323988226</v>
      </c>
      <c r="L35" s="251">
        <f t="shared" si="2"/>
        <v>1.1552828046284032</v>
      </c>
      <c r="M35" s="54">
        <v>12883.478308</v>
      </c>
      <c r="N35" s="46">
        <v>6263.6016989999998</v>
      </c>
      <c r="O35" s="46">
        <v>5472.7958959999996</v>
      </c>
      <c r="P35" s="46">
        <v>22602.395399999998</v>
      </c>
      <c r="Q35" s="46">
        <v>26742.235190000003</v>
      </c>
      <c r="R35" s="46">
        <v>31589.558809999999</v>
      </c>
      <c r="S35" s="46">
        <v>29216.280920000001</v>
      </c>
      <c r="T35" s="46">
        <v>99703.769489999991</v>
      </c>
      <c r="U35" s="253">
        <f t="shared" si="3"/>
        <v>234474.11571300001</v>
      </c>
      <c r="V35" s="250">
        <f t="shared" si="58"/>
        <v>6.7388859674711368</v>
      </c>
      <c r="W35" s="251">
        <f t="shared" si="49"/>
        <v>0.96269799535301959</v>
      </c>
      <c r="X35" s="46">
        <v>3335.7605370000001</v>
      </c>
      <c r="Y35" s="46">
        <v>3192.1056020000001</v>
      </c>
      <c r="Z35" s="46">
        <v>3419.8757300000002</v>
      </c>
      <c r="AA35" s="46">
        <v>14347.38841</v>
      </c>
      <c r="AB35" s="46">
        <v>26272.237120000002</v>
      </c>
      <c r="AC35" s="46">
        <v>31176.925800000001</v>
      </c>
      <c r="AD35" s="46">
        <v>28069.667030000001</v>
      </c>
      <c r="AE35" s="46">
        <v>96130.067079999993</v>
      </c>
      <c r="AF35" s="253">
        <f t="shared" si="6"/>
        <v>205944.02730899997</v>
      </c>
      <c r="AG35" s="250">
        <f t="shared" si="59"/>
        <v>27.818035951241903</v>
      </c>
      <c r="AH35" s="251">
        <f t="shared" si="51"/>
        <v>3.9740051358917006</v>
      </c>
      <c r="AI35" s="46">
        <v>1630.761925</v>
      </c>
      <c r="AJ35" s="46">
        <v>3157.1064500000002</v>
      </c>
      <c r="AK35" s="46">
        <v>3470.7064180000002</v>
      </c>
      <c r="AL35" s="46">
        <v>14736.70276</v>
      </c>
      <c r="AM35" s="46">
        <v>26148.16231</v>
      </c>
      <c r="AN35" s="46">
        <v>31202.17484</v>
      </c>
      <c r="AO35" s="46">
        <v>28490.543870000001</v>
      </c>
      <c r="AP35" s="46">
        <v>99401.825459999993</v>
      </c>
      <c r="AQ35" s="253">
        <f t="shared" si="9"/>
        <v>208237.98403299999</v>
      </c>
      <c r="AR35" s="250">
        <f t="shared" si="60"/>
        <v>59.954222646570557</v>
      </c>
      <c r="AS35" s="251">
        <f t="shared" si="53"/>
        <v>8.5648889495100793</v>
      </c>
      <c r="AT35" s="190">
        <v>7266.958267</v>
      </c>
      <c r="AU35" s="46">
        <v>2510.9795210000002</v>
      </c>
      <c r="AV35" s="46">
        <v>1763.3053799999998</v>
      </c>
      <c r="AW35" s="46">
        <v>5322.9717089999995</v>
      </c>
      <c r="AX35" s="46">
        <v>369.45529830000004</v>
      </c>
      <c r="AY35" s="46">
        <v>180.5338385</v>
      </c>
      <c r="AZ35" s="46">
        <v>491.32728730000002</v>
      </c>
      <c r="BA35" s="46">
        <v>216.62274299999999</v>
      </c>
      <c r="BB35" s="253">
        <f t="shared" si="12"/>
        <v>18122.154044099996</v>
      </c>
      <c r="BC35" s="250">
        <f t="shared" si="61"/>
        <v>-0.97019072698081865</v>
      </c>
      <c r="BD35" s="251">
        <f t="shared" si="55"/>
        <v>-0.13859867528297409</v>
      </c>
      <c r="BE35" s="46">
        <v>3937.2868549999998</v>
      </c>
      <c r="BF35" s="46">
        <v>3106.4952490000001</v>
      </c>
      <c r="BG35" s="46">
        <v>2002.0894779999999</v>
      </c>
      <c r="BH35" s="46">
        <v>7865.6926370000001</v>
      </c>
      <c r="BI35" s="46">
        <v>594.07287769999994</v>
      </c>
      <c r="BJ35" s="46">
        <v>387.38397170000002</v>
      </c>
      <c r="BK35" s="46">
        <v>725.73704659999999</v>
      </c>
      <c r="BL35" s="46">
        <v>301.94402130000003</v>
      </c>
      <c r="BM35" s="253">
        <f t="shared" si="15"/>
        <v>18920.702136300002</v>
      </c>
      <c r="BN35" s="250">
        <f t="shared" si="62"/>
        <v>-0.92331165281580674</v>
      </c>
      <c r="BO35" s="251">
        <f t="shared" si="57"/>
        <v>-0.1319016646879724</v>
      </c>
    </row>
    <row r="36" spans="1:67" ht="16.5">
      <c r="A36" s="39" t="s">
        <v>2</v>
      </c>
      <c r="B36" s="55">
        <v>392935</v>
      </c>
      <c r="C36" s="57">
        <v>285455.87969999999</v>
      </c>
      <c r="D36" s="57">
        <v>253314.6869</v>
      </c>
      <c r="E36" s="57">
        <v>116031.7012</v>
      </c>
      <c r="F36" s="57">
        <v>194665.76680000001</v>
      </c>
      <c r="G36" s="57">
        <v>345237.89720000001</v>
      </c>
      <c r="H36" s="57">
        <v>352634.36339999997</v>
      </c>
      <c r="I36" s="57">
        <v>637566.63589999999</v>
      </c>
      <c r="J36" s="105">
        <f>SUM(B36:I36)</f>
        <v>2577841.9310999997</v>
      </c>
      <c r="K36" s="248">
        <f>(I36-B36)/B36</f>
        <v>0.62257532645348468</v>
      </c>
      <c r="L36" s="249">
        <f>K36/7</f>
        <v>8.8939332350497807E-2</v>
      </c>
      <c r="M36" s="55">
        <v>409817</v>
      </c>
      <c r="N36" s="57">
        <v>285203.71869999997</v>
      </c>
      <c r="O36" s="57">
        <v>422756.98680000001</v>
      </c>
      <c r="P36" s="57">
        <v>224386.274</v>
      </c>
      <c r="Q36" s="57">
        <v>247357.52980000002</v>
      </c>
      <c r="R36" s="57">
        <v>502143.58470000001</v>
      </c>
      <c r="S36" s="57">
        <v>606515.94739999995</v>
      </c>
      <c r="T36" s="57">
        <v>843430.728</v>
      </c>
      <c r="U36" s="105">
        <f>SUM(M36:T36)</f>
        <v>3541611.7694000001</v>
      </c>
      <c r="V36" s="248">
        <f>(T36-M36)/M36</f>
        <v>1.058066717583702</v>
      </c>
      <c r="W36" s="249">
        <f>V36/7</f>
        <v>0.15115238822624313</v>
      </c>
      <c r="X36" s="57">
        <v>145182</v>
      </c>
      <c r="Y36" s="57">
        <v>100510.5018</v>
      </c>
      <c r="Z36" s="57">
        <v>120059.9206</v>
      </c>
      <c r="AA36" s="57">
        <v>52470.375810000005</v>
      </c>
      <c r="AB36" s="57">
        <v>29489.027180000001</v>
      </c>
      <c r="AC36" s="57">
        <v>177142.8585</v>
      </c>
      <c r="AD36" s="57">
        <v>174182.61619999999</v>
      </c>
      <c r="AE36" s="57">
        <v>283379.14199999999</v>
      </c>
      <c r="AF36" s="105">
        <f>SUM(X36:AE36)</f>
        <v>1082416.44209</v>
      </c>
      <c r="AG36" s="248">
        <f>(AE36-X36)/X36</f>
        <v>0.95188895317601352</v>
      </c>
      <c r="AH36" s="249">
        <f>AG36/7</f>
        <v>0.13598413616800192</v>
      </c>
      <c r="AI36" s="57">
        <v>66545.207800000004</v>
      </c>
      <c r="AJ36" s="57">
        <v>74959.084940000001</v>
      </c>
      <c r="AK36" s="57">
        <v>136525.67559999999</v>
      </c>
      <c r="AL36" s="57">
        <v>64325.447619999999</v>
      </c>
      <c r="AM36" s="57">
        <v>79901.713889999999</v>
      </c>
      <c r="AN36" s="57">
        <v>171704.6967</v>
      </c>
      <c r="AO36" s="57">
        <v>255889.1807</v>
      </c>
      <c r="AP36" s="57">
        <v>419478.86939999997</v>
      </c>
      <c r="AQ36" s="105">
        <f>SUM(AI36:AP36)</f>
        <v>1269329.87665</v>
      </c>
      <c r="AR36" s="248">
        <f>(AP36-AI36)/AI36</f>
        <v>5.3036675858122422</v>
      </c>
      <c r="AS36" s="249">
        <f>AR36/7</f>
        <v>0.75766679797317749</v>
      </c>
      <c r="AT36" s="191">
        <v>247752</v>
      </c>
      <c r="AU36" s="57">
        <v>184945.37789999999</v>
      </c>
      <c r="AV36" s="57">
        <v>133254.76620000001</v>
      </c>
      <c r="AW36" s="57">
        <v>63561.325380000002</v>
      </c>
      <c r="AX36" s="57">
        <v>165176.7396</v>
      </c>
      <c r="AY36" s="57">
        <v>168095.03869999998</v>
      </c>
      <c r="AZ36" s="57">
        <v>178451.74710000001</v>
      </c>
      <c r="BA36" s="57">
        <v>354187.4939</v>
      </c>
      <c r="BB36" s="105">
        <f>SUM(AT36:BA36)</f>
        <v>1495424.4887799998</v>
      </c>
      <c r="BC36" s="248">
        <f>(BA36-AT36)/AT36</f>
        <v>0.42960498361264493</v>
      </c>
      <c r="BD36" s="249">
        <f>BC36/7</f>
        <v>6.1372140516092133E-2</v>
      </c>
      <c r="BE36" s="57">
        <v>110571.60040000001</v>
      </c>
      <c r="BF36" s="57">
        <v>210244.63369999998</v>
      </c>
      <c r="BG36" s="57">
        <v>286231.3112</v>
      </c>
      <c r="BH36" s="57">
        <v>160060.82630000002</v>
      </c>
      <c r="BI36" s="57">
        <v>167455.81590000002</v>
      </c>
      <c r="BJ36" s="57">
        <v>330438.88799999998</v>
      </c>
      <c r="BK36" s="57">
        <v>350626.76669999998</v>
      </c>
      <c r="BL36" s="57">
        <v>423951.85860000004</v>
      </c>
      <c r="BM36" s="105">
        <f>SUM(BE36:BL36)</f>
        <v>2039581.7008000002</v>
      </c>
      <c r="BN36" s="248">
        <f>(BL36-BE36)/BE36</f>
        <v>2.8341839773171991</v>
      </c>
      <c r="BO36" s="249">
        <f>BN36/7</f>
        <v>0.40488342533102845</v>
      </c>
    </row>
    <row r="37" spans="1:67" ht="16.5">
      <c r="A37" s="128" t="s">
        <v>38</v>
      </c>
      <c r="B37" s="54">
        <v>115256</v>
      </c>
      <c r="C37" s="46">
        <v>42877.919379999999</v>
      </c>
      <c r="D37" s="46">
        <v>22848.772800000002</v>
      </c>
      <c r="E37" s="46">
        <v>16506.71616</v>
      </c>
      <c r="F37" s="46">
        <v>20787.46646</v>
      </c>
      <c r="G37" s="46">
        <v>35288.333330000001</v>
      </c>
      <c r="H37" s="46">
        <v>68069.702380000002</v>
      </c>
      <c r="I37" s="46">
        <v>13549.854869999999</v>
      </c>
      <c r="J37" s="253">
        <f t="shared" si="0"/>
        <v>335184.76538</v>
      </c>
      <c r="K37" s="250">
        <f t="shared" si="1"/>
        <v>-0.88243688076976479</v>
      </c>
      <c r="L37" s="251">
        <f t="shared" si="2"/>
        <v>-0.12606241153853784</v>
      </c>
      <c r="M37" s="54">
        <v>94681.636190000005</v>
      </c>
      <c r="N37" s="46">
        <v>44818.192770000001</v>
      </c>
      <c r="O37" s="46">
        <v>21585.35642</v>
      </c>
      <c r="P37" s="46">
        <v>7682.8608260000001</v>
      </c>
      <c r="Q37" s="46">
        <v>18106.273539999998</v>
      </c>
      <c r="R37" s="46">
        <v>45448.415679999998</v>
      </c>
      <c r="S37" s="46">
        <v>73308.688379999992</v>
      </c>
      <c r="T37" s="46">
        <v>19935.299709999999</v>
      </c>
      <c r="U37" s="253">
        <f t="shared" ref="U37:U44" si="63">SUM(M37:T37)</f>
        <v>325566.72351599997</v>
      </c>
      <c r="V37" s="250">
        <f t="shared" ref="V37:V42" si="64">(T37-M37)/M37</f>
        <v>-0.78944914228145213</v>
      </c>
      <c r="W37" s="251">
        <f t="shared" ref="W37:W44" si="65">V37/7</f>
        <v>-0.11277844889735031</v>
      </c>
      <c r="X37" s="46">
        <v>8502.98</v>
      </c>
      <c r="Y37" s="46">
        <v>5887.7049570000008</v>
      </c>
      <c r="Z37" s="46">
        <v>6699.0760650000002</v>
      </c>
      <c r="AA37" s="46">
        <v>13195.3248</v>
      </c>
      <c r="AB37" s="46">
        <v>5732.1679759999997</v>
      </c>
      <c r="AC37" s="46">
        <v>30800.653079999996</v>
      </c>
      <c r="AD37" s="46">
        <v>58320.180650000002</v>
      </c>
      <c r="AE37" s="46">
        <v>12481.499470000001</v>
      </c>
      <c r="AF37" s="253">
        <f t="shared" ref="AF37:AF44" si="66">SUM(X37:AE37)</f>
        <v>141619.58699800001</v>
      </c>
      <c r="AG37" s="250">
        <f t="shared" ref="AG37:AG42" si="67">(AE37-X37)/X37</f>
        <v>0.46789707490785598</v>
      </c>
      <c r="AH37" s="251">
        <f t="shared" ref="AH37:AH44" si="68">AG37/7</f>
        <v>6.684243927255086E-2</v>
      </c>
      <c r="AI37" s="46">
        <v>4135.1048719999999</v>
      </c>
      <c r="AJ37" s="46">
        <v>6061.4866540000003</v>
      </c>
      <c r="AK37" s="46">
        <v>7220.1874109999999</v>
      </c>
      <c r="AL37" s="46">
        <v>3142.5342429999996</v>
      </c>
      <c r="AM37" s="46">
        <v>3289.7303870000001</v>
      </c>
      <c r="AN37" s="46">
        <v>25914.021829999998</v>
      </c>
      <c r="AO37" s="46">
        <v>58886.238079999996</v>
      </c>
      <c r="AP37" s="46">
        <v>1057.6052069999998</v>
      </c>
      <c r="AQ37" s="253">
        <f t="shared" ref="AQ37:AQ44" si="69">SUM(AI37:AP37)</f>
        <v>109706.90868399999</v>
      </c>
      <c r="AR37" s="250">
        <f t="shared" ref="AR37:AR42" si="70">(AP37-AI37)/AI37</f>
        <v>-0.74423739185882498</v>
      </c>
      <c r="AS37" s="251">
        <f t="shared" ref="AS37:AS44" si="71">AR37/7</f>
        <v>-0.10631962740840357</v>
      </c>
      <c r="AT37" s="190">
        <v>106753</v>
      </c>
      <c r="AU37" s="46">
        <v>36990.214420000004</v>
      </c>
      <c r="AV37" s="46">
        <v>16149.696739999999</v>
      </c>
      <c r="AW37" s="46">
        <v>3311.3913620000003</v>
      </c>
      <c r="AX37" s="46">
        <v>15055.298480000001</v>
      </c>
      <c r="AY37" s="46">
        <v>4487.6802440000001</v>
      </c>
      <c r="AZ37" s="46">
        <v>9749.5217250000005</v>
      </c>
      <c r="BA37" s="46">
        <v>1068.355403</v>
      </c>
      <c r="BB37" s="253">
        <f t="shared" ref="BB37:BB44" si="72">SUM(AT37:BA37)</f>
        <v>193565.15837399999</v>
      </c>
      <c r="BC37" s="250">
        <f t="shared" ref="BC37:BC42" si="73">(BA37-AT37)/AT37</f>
        <v>-0.98999226810487762</v>
      </c>
      <c r="BD37" s="251">
        <f t="shared" ref="BD37:BD44" si="74">BC37/7</f>
        <v>-0.14142746687212537</v>
      </c>
      <c r="BE37" s="46">
        <v>36784.897960000002</v>
      </c>
      <c r="BF37" s="46">
        <v>38756.706119999995</v>
      </c>
      <c r="BG37" s="46">
        <v>14365.16901</v>
      </c>
      <c r="BH37" s="46">
        <v>4540.326583</v>
      </c>
      <c r="BI37" s="46">
        <v>14816.543159999999</v>
      </c>
      <c r="BJ37" s="46">
        <v>19534.39385</v>
      </c>
      <c r="BK37" s="46">
        <v>14422.45031</v>
      </c>
      <c r="BL37" s="46">
        <v>18877.694510000001</v>
      </c>
      <c r="BM37" s="253">
        <f t="shared" ref="BM37:BM44" si="75">SUM(BE37:BL37)</f>
        <v>162098.18150299997</v>
      </c>
      <c r="BN37" s="250">
        <f t="shared" ref="BN37:BN42" si="76">(BL37-BE37)/BE37</f>
        <v>-0.48680856664254835</v>
      </c>
      <c r="BO37" s="251">
        <f t="shared" ref="BO37:BO44" si="77">BN37/7</f>
        <v>-6.954408094893548E-2</v>
      </c>
    </row>
    <row r="38" spans="1:67" ht="16.5">
      <c r="A38" s="128" t="s">
        <v>39</v>
      </c>
      <c r="B38" s="54">
        <v>49983.925459999999</v>
      </c>
      <c r="C38" s="46">
        <v>32436.926050000002</v>
      </c>
      <c r="D38" s="46">
        <v>69954.465280000004</v>
      </c>
      <c r="E38" s="46">
        <v>38237.817369999997</v>
      </c>
      <c r="F38" s="46">
        <v>57838.581760000001</v>
      </c>
      <c r="G38" s="46">
        <v>69008.741410000002</v>
      </c>
      <c r="H38" s="46">
        <v>78294.893469999995</v>
      </c>
      <c r="I38" s="46">
        <v>195660.04940000002</v>
      </c>
      <c r="J38" s="253">
        <f t="shared" si="0"/>
        <v>591415.40020000003</v>
      </c>
      <c r="K38" s="250">
        <f t="shared" si="1"/>
        <v>2.9144594507003738</v>
      </c>
      <c r="L38" s="251">
        <f t="shared" si="2"/>
        <v>0.41635135010005342</v>
      </c>
      <c r="M38" s="54">
        <v>49929.925459999999</v>
      </c>
      <c r="N38" s="46">
        <v>32436.926050000002</v>
      </c>
      <c r="O38" s="46">
        <v>69456.73947</v>
      </c>
      <c r="P38" s="46">
        <v>93225.553440000003</v>
      </c>
      <c r="Q38" s="46">
        <v>48009.045579999998</v>
      </c>
      <c r="R38" s="46">
        <v>83358.254010000004</v>
      </c>
      <c r="S38" s="46">
        <v>79010.319659999994</v>
      </c>
      <c r="T38" s="46">
        <v>195659.5331</v>
      </c>
      <c r="U38" s="253">
        <f t="shared" si="63"/>
        <v>651086.2967699999</v>
      </c>
      <c r="V38" s="250">
        <f t="shared" si="64"/>
        <v>2.918682659695683</v>
      </c>
      <c r="W38" s="251">
        <f t="shared" si="65"/>
        <v>0.41695466567081185</v>
      </c>
      <c r="X38" s="46">
        <v>501.5</v>
      </c>
      <c r="Y38" s="46">
        <v>323.53625879999998</v>
      </c>
      <c r="Z38" s="46">
        <v>2610.8093709999998</v>
      </c>
      <c r="AA38" s="46">
        <v>653.97713850000002</v>
      </c>
      <c r="AB38" s="46">
        <v>103.94345480000001</v>
      </c>
      <c r="AC38" s="46">
        <v>220.80786140000001</v>
      </c>
      <c r="AD38" s="46">
        <v>187.02935740000001</v>
      </c>
      <c r="AE38" s="46">
        <v>4430.2734359999995</v>
      </c>
      <c r="AF38" s="253">
        <f t="shared" si="66"/>
        <v>9031.8768778999984</v>
      </c>
      <c r="AG38" s="250">
        <f t="shared" si="67"/>
        <v>7.8340447377866393</v>
      </c>
      <c r="AH38" s="251">
        <f t="shared" si="68"/>
        <v>1.1191492482552341</v>
      </c>
      <c r="AI38" s="46">
        <v>193.4028816</v>
      </c>
      <c r="AJ38" s="46">
        <v>323.53625879999998</v>
      </c>
      <c r="AK38" s="46">
        <v>2338.3571579999998</v>
      </c>
      <c r="AL38" s="46">
        <v>393.34266780000002</v>
      </c>
      <c r="AM38" s="46">
        <v>438.80129210000001</v>
      </c>
      <c r="AN38" s="46">
        <v>482.30217800000003</v>
      </c>
      <c r="AO38" s="46">
        <v>200.10109599999998</v>
      </c>
      <c r="AP38" s="46">
        <v>318.5557852</v>
      </c>
      <c r="AQ38" s="253">
        <f t="shared" si="69"/>
        <v>4688.3993175000005</v>
      </c>
      <c r="AR38" s="250">
        <f t="shared" si="70"/>
        <v>0.64710981845060578</v>
      </c>
      <c r="AS38" s="251">
        <f t="shared" si="71"/>
        <v>9.2444259778657972E-2</v>
      </c>
      <c r="AT38" s="190">
        <v>49482.425459999999</v>
      </c>
      <c r="AU38" s="46">
        <v>32113.389789999997</v>
      </c>
      <c r="AV38" s="46">
        <v>67343.655900000012</v>
      </c>
      <c r="AW38" s="46">
        <v>37583.840229999994</v>
      </c>
      <c r="AX38" s="46">
        <v>57734.638310000002</v>
      </c>
      <c r="AY38" s="46">
        <v>68787.933550000002</v>
      </c>
      <c r="AZ38" s="46">
        <v>78107.864109999995</v>
      </c>
      <c r="BA38" s="46">
        <v>191229.77600000001</v>
      </c>
      <c r="BB38" s="253">
        <f t="shared" si="72"/>
        <v>582383.52334999992</v>
      </c>
      <c r="BC38" s="250">
        <f t="shared" si="73"/>
        <v>2.8645998902091816</v>
      </c>
      <c r="BD38" s="251">
        <f t="shared" si="74"/>
        <v>0.40922855574416878</v>
      </c>
      <c r="BE38" s="46">
        <v>21385.57245</v>
      </c>
      <c r="BF38" s="46">
        <v>32113.389789999997</v>
      </c>
      <c r="BG38" s="46">
        <v>67118.382310000001</v>
      </c>
      <c r="BH38" s="46">
        <v>92832.210779999994</v>
      </c>
      <c r="BI38" s="46">
        <v>47570.244279999999</v>
      </c>
      <c r="BJ38" s="46">
        <v>82875.951830000005</v>
      </c>
      <c r="BK38" s="46">
        <v>78810.218560000008</v>
      </c>
      <c r="BL38" s="46">
        <v>195340.9773</v>
      </c>
      <c r="BM38" s="253">
        <f t="shared" si="75"/>
        <v>618046.9473</v>
      </c>
      <c r="BN38" s="250">
        <f t="shared" si="76"/>
        <v>8.1342412159745567</v>
      </c>
      <c r="BO38" s="251">
        <f t="shared" si="77"/>
        <v>1.1620344594249368</v>
      </c>
    </row>
    <row r="39" spans="1:67" ht="16.5">
      <c r="A39" s="128" t="s">
        <v>40</v>
      </c>
      <c r="B39" s="54">
        <v>227275</v>
      </c>
      <c r="C39" s="46">
        <v>209490.68269999998</v>
      </c>
      <c r="D39" s="46">
        <v>159916.89230000001</v>
      </c>
      <c r="E39" s="46">
        <v>60509.20592</v>
      </c>
      <c r="F39" s="46">
        <v>114905.37109999999</v>
      </c>
      <c r="G39" s="46">
        <v>239842.58480000001</v>
      </c>
      <c r="H39" s="46">
        <v>205165.32800000001</v>
      </c>
      <c r="I39" s="46">
        <v>426540.005</v>
      </c>
      <c r="J39" s="253">
        <f t="shared" si="0"/>
        <v>1643645.0698199999</v>
      </c>
      <c r="K39" s="250">
        <f t="shared" si="1"/>
        <v>0.87675725442745578</v>
      </c>
      <c r="L39" s="251">
        <f t="shared" si="2"/>
        <v>0.12525103634677939</v>
      </c>
      <c r="M39" s="54">
        <v>246496</v>
      </c>
      <c r="N39" s="46">
        <v>207298.24830000001</v>
      </c>
      <c r="O39" s="46">
        <v>331027.50669999997</v>
      </c>
      <c r="P39" s="46">
        <v>122422.1158</v>
      </c>
      <c r="Q39" s="46">
        <v>179267.95250000001</v>
      </c>
      <c r="R39" s="46">
        <v>371869.66350000002</v>
      </c>
      <c r="S39" s="46">
        <v>453453.20069999999</v>
      </c>
      <c r="T39" s="46">
        <v>626018.95239999995</v>
      </c>
      <c r="U39" s="253">
        <f t="shared" si="63"/>
        <v>2537853.6398999998</v>
      </c>
      <c r="V39" s="250">
        <f t="shared" si="64"/>
        <v>1.5396718502531479</v>
      </c>
      <c r="W39" s="251">
        <f t="shared" si="65"/>
        <v>0.21995312146473542</v>
      </c>
      <c r="X39" s="46">
        <v>135758</v>
      </c>
      <c r="Y39" s="46">
        <v>93814.932620000007</v>
      </c>
      <c r="Z39" s="46">
        <v>110379.4543</v>
      </c>
      <c r="AA39" s="46">
        <v>37903.279439999998</v>
      </c>
      <c r="AB39" s="46">
        <v>22594.047190000001</v>
      </c>
      <c r="AC39" s="46">
        <v>145023.1599</v>
      </c>
      <c r="AD39" s="46">
        <v>114570.9667</v>
      </c>
      <c r="AE39" s="46">
        <v>264650.64240000001</v>
      </c>
      <c r="AF39" s="253">
        <f t="shared" si="66"/>
        <v>924694.48255000007</v>
      </c>
      <c r="AG39" s="250">
        <f t="shared" si="67"/>
        <v>0.94942944356870318</v>
      </c>
      <c r="AH39" s="251">
        <f t="shared" si="68"/>
        <v>0.13563277765267187</v>
      </c>
      <c r="AI39" s="46">
        <v>61896.882990000006</v>
      </c>
      <c r="AJ39" s="46">
        <v>68089.734089999998</v>
      </c>
      <c r="AK39" s="46">
        <v>126503.7224</v>
      </c>
      <c r="AL39" s="46">
        <v>59880.271710000001</v>
      </c>
      <c r="AM39" s="46">
        <v>74198.924109999993</v>
      </c>
      <c r="AN39" s="46">
        <v>143841.12119999999</v>
      </c>
      <c r="AO39" s="46">
        <v>196059.10280000002</v>
      </c>
      <c r="AP39" s="46">
        <v>416285.76560000004</v>
      </c>
      <c r="AQ39" s="253">
        <f t="shared" si="69"/>
        <v>1146755.5249000001</v>
      </c>
      <c r="AR39" s="250">
        <f t="shared" si="70"/>
        <v>5.7254721965119746</v>
      </c>
      <c r="AS39" s="251">
        <f t="shared" si="71"/>
        <v>0.8179245995017107</v>
      </c>
      <c r="AT39" s="190">
        <v>91517.333471000005</v>
      </c>
      <c r="AU39" s="46">
        <v>115675.75009999999</v>
      </c>
      <c r="AV39" s="46">
        <v>49537.43806</v>
      </c>
      <c r="AW39" s="46">
        <v>22605.926480000002</v>
      </c>
      <c r="AX39" s="46">
        <v>92311.323870000007</v>
      </c>
      <c r="AY39" s="46">
        <v>94819.424870000003</v>
      </c>
      <c r="AZ39" s="46">
        <v>90594.361279999997</v>
      </c>
      <c r="BA39" s="46">
        <v>161889.36259999999</v>
      </c>
      <c r="BB39" s="253">
        <f t="shared" si="72"/>
        <v>718950.92073100002</v>
      </c>
      <c r="BC39" s="250">
        <f t="shared" si="73"/>
        <v>0.76894754752988359</v>
      </c>
      <c r="BD39" s="251">
        <f t="shared" si="74"/>
        <v>0.10984964964712622</v>
      </c>
      <c r="BE39" s="46">
        <v>44635.193930000001</v>
      </c>
      <c r="BF39" s="46">
        <v>139208.51419999998</v>
      </c>
      <c r="BG39" s="46">
        <v>204523.7844</v>
      </c>
      <c r="BH39" s="46">
        <v>62541.844039999996</v>
      </c>
      <c r="BI39" s="46">
        <v>105069.02840000001</v>
      </c>
      <c r="BJ39" s="46">
        <v>228028.5423</v>
      </c>
      <c r="BK39" s="46">
        <v>257394.09789999999</v>
      </c>
      <c r="BL39" s="46">
        <v>209733.18680000002</v>
      </c>
      <c r="BM39" s="253">
        <f t="shared" si="75"/>
        <v>1251134.19197</v>
      </c>
      <c r="BN39" s="250">
        <f t="shared" si="76"/>
        <v>3.6988299665263717</v>
      </c>
      <c r="BO39" s="251">
        <f t="shared" si="77"/>
        <v>0.52840428093233882</v>
      </c>
    </row>
    <row r="40" spans="1:67" ht="16.5">
      <c r="A40" s="128" t="s">
        <v>41</v>
      </c>
      <c r="B40" s="54">
        <v>125673</v>
      </c>
      <c r="C40" s="46">
        <v>138070.14050000001</v>
      </c>
      <c r="D40" s="46">
        <v>131253.22659999999</v>
      </c>
      <c r="E40" s="46">
        <v>16069.75686</v>
      </c>
      <c r="F40" s="46">
        <v>79873.55502</v>
      </c>
      <c r="G40" s="46">
        <v>161116.66399999999</v>
      </c>
      <c r="H40" s="46">
        <v>158836.685</v>
      </c>
      <c r="I40" s="46">
        <v>130481.5336</v>
      </c>
      <c r="J40" s="253">
        <f t="shared" si="0"/>
        <v>941374.56157999998</v>
      </c>
      <c r="K40" s="250">
        <f t="shared" si="1"/>
        <v>3.8262264766497141E-2</v>
      </c>
      <c r="L40" s="251">
        <f t="shared" si="2"/>
        <v>5.4660378237853056E-3</v>
      </c>
      <c r="M40" s="54">
        <v>125673</v>
      </c>
      <c r="N40" s="46">
        <v>162114.67300000001</v>
      </c>
      <c r="O40" s="46">
        <v>302881.93839999998</v>
      </c>
      <c r="P40" s="46">
        <v>54176.661540000001</v>
      </c>
      <c r="Q40" s="46">
        <v>91430.354800000001</v>
      </c>
      <c r="R40" s="46">
        <v>280081.15030000004</v>
      </c>
      <c r="S40" s="46">
        <v>296983.69960000005</v>
      </c>
      <c r="T40" s="46">
        <v>130008.0766</v>
      </c>
      <c r="U40" s="253">
        <f t="shared" si="63"/>
        <v>1443349.5542400002</v>
      </c>
      <c r="V40" s="250">
        <f t="shared" si="64"/>
        <v>3.4494892299857569E-2</v>
      </c>
      <c r="W40" s="251">
        <f t="shared" si="65"/>
        <v>4.9278417571225102E-3</v>
      </c>
      <c r="X40" s="46">
        <v>101005</v>
      </c>
      <c r="Y40" s="46">
        <v>68137.15337</v>
      </c>
      <c r="Z40" s="46">
        <v>97612.187090000007</v>
      </c>
      <c r="AA40" s="46">
        <v>223.28489929999998</v>
      </c>
      <c r="AB40" s="46">
        <v>103.94345480000001</v>
      </c>
      <c r="AC40" s="46">
        <v>79136.945240000001</v>
      </c>
      <c r="AD40" s="46">
        <v>78725.37414</v>
      </c>
      <c r="AE40" s="46">
        <v>4430.2734359999995</v>
      </c>
      <c r="AF40" s="253">
        <f t="shared" si="66"/>
        <v>429374.16163009999</v>
      </c>
      <c r="AG40" s="250">
        <f t="shared" si="67"/>
        <v>-0.95613807795653682</v>
      </c>
      <c r="AH40" s="251">
        <f t="shared" si="68"/>
        <v>-0.13659115399379099</v>
      </c>
      <c r="AI40" s="46">
        <v>43653.040030000004</v>
      </c>
      <c r="AJ40" s="46">
        <v>50802.00692</v>
      </c>
      <c r="AK40" s="46">
        <v>105345.06600000001</v>
      </c>
      <c r="AL40" s="46">
        <v>223.28489929999998</v>
      </c>
      <c r="AM40" s="46">
        <v>319.82601460000001</v>
      </c>
      <c r="AN40" s="46">
        <v>75178.268790000002</v>
      </c>
      <c r="AO40" s="46">
        <v>74658.953939999992</v>
      </c>
      <c r="AP40" s="46">
        <v>318.5557852</v>
      </c>
      <c r="AQ40" s="253">
        <f t="shared" si="69"/>
        <v>350499.00237909995</v>
      </c>
      <c r="AR40" s="250">
        <f t="shared" si="70"/>
        <v>-0.99270255210218861</v>
      </c>
      <c r="AS40" s="251">
        <f t="shared" si="71"/>
        <v>-0.14181465030031265</v>
      </c>
      <c r="AT40" s="190">
        <v>24667.493999999999</v>
      </c>
      <c r="AU40" s="46">
        <v>69932.987110000002</v>
      </c>
      <c r="AV40" s="46">
        <v>33641.039499999999</v>
      </c>
      <c r="AW40" s="46">
        <v>15846.471960000001</v>
      </c>
      <c r="AX40" s="46">
        <v>79769.611569999994</v>
      </c>
      <c r="AY40" s="46">
        <v>81979.718730000008</v>
      </c>
      <c r="AZ40" s="46">
        <v>80111.310900000011</v>
      </c>
      <c r="BA40" s="46">
        <v>126051.2602</v>
      </c>
      <c r="BB40" s="253">
        <f t="shared" si="72"/>
        <v>511999.89397000009</v>
      </c>
      <c r="BC40" s="250">
        <f t="shared" si="73"/>
        <v>4.1100148316647012</v>
      </c>
      <c r="BD40" s="251">
        <f t="shared" si="74"/>
        <v>0.58714497595210013</v>
      </c>
      <c r="BE40" s="46">
        <v>10660.926079999999</v>
      </c>
      <c r="BF40" s="46">
        <v>111312.66609999999</v>
      </c>
      <c r="BG40" s="46">
        <v>197536.87239999999</v>
      </c>
      <c r="BH40" s="46">
        <v>53953.376640000002</v>
      </c>
      <c r="BI40" s="46">
        <v>91110.528780000008</v>
      </c>
      <c r="BJ40" s="46">
        <v>204902.88149999999</v>
      </c>
      <c r="BK40" s="46">
        <v>222324.74559999999</v>
      </c>
      <c r="BL40" s="46">
        <v>129689.5208</v>
      </c>
      <c r="BM40" s="253">
        <f t="shared" si="75"/>
        <v>1021491.5178999999</v>
      </c>
      <c r="BN40" s="250">
        <f t="shared" si="76"/>
        <v>11.164939502141262</v>
      </c>
      <c r="BO40" s="251">
        <f t="shared" si="77"/>
        <v>1.5949913574487518</v>
      </c>
    </row>
    <row r="41" spans="1:67" ht="16.5">
      <c r="A41" s="128" t="s">
        <v>42</v>
      </c>
      <c r="B41" s="54">
        <v>34784.541220999999</v>
      </c>
      <c r="C41" s="46">
        <v>49927.953729999994</v>
      </c>
      <c r="D41" s="46">
        <v>26267.359059999999</v>
      </c>
      <c r="E41" s="46">
        <v>13806.69915</v>
      </c>
      <c r="F41" s="46">
        <v>13703.39244</v>
      </c>
      <c r="G41" s="46">
        <v>21773.171600000001</v>
      </c>
      <c r="H41" s="46">
        <v>11579.347159999999</v>
      </c>
      <c r="I41" s="46">
        <v>96921.056989999997</v>
      </c>
      <c r="J41" s="253">
        <f t="shared" si="0"/>
        <v>268763.521351</v>
      </c>
      <c r="K41" s="250">
        <f t="shared" si="1"/>
        <v>1.7863255799241982</v>
      </c>
      <c r="L41" s="251">
        <f t="shared" si="2"/>
        <v>0.25518936856059976</v>
      </c>
      <c r="M41" s="54">
        <v>54979.456200000001</v>
      </c>
      <c r="N41" s="46">
        <v>23660.12774</v>
      </c>
      <c r="O41" s="46">
        <v>15963.091470000001</v>
      </c>
      <c r="P41" s="46">
        <v>13927.634789999998</v>
      </c>
      <c r="Q41" s="46">
        <v>44680.149359999996</v>
      </c>
      <c r="R41" s="46">
        <v>32607.239280000002</v>
      </c>
      <c r="S41" s="46">
        <v>23101.742039999997</v>
      </c>
      <c r="T41" s="46">
        <v>199965.0961</v>
      </c>
      <c r="U41" s="253">
        <f t="shared" si="63"/>
        <v>408884.53697999998</v>
      </c>
      <c r="V41" s="250">
        <f t="shared" si="64"/>
        <v>2.6370875581705011</v>
      </c>
      <c r="W41" s="251">
        <f t="shared" si="65"/>
        <v>0.37672679402435733</v>
      </c>
      <c r="X41" s="46">
        <v>13326.70175</v>
      </c>
      <c r="Y41" s="46">
        <v>15850.621419999999</v>
      </c>
      <c r="Z41" s="46">
        <v>10533.934859999999</v>
      </c>
      <c r="AA41" s="46">
        <v>8069.4246390000008</v>
      </c>
      <c r="AB41" s="46">
        <v>6335.9732570000006</v>
      </c>
      <c r="AC41" s="46">
        <v>15281.263369999999</v>
      </c>
      <c r="AD41" s="46">
        <v>7704.5966440000002</v>
      </c>
      <c r="AE41" s="46">
        <v>96441.107770000002</v>
      </c>
      <c r="AF41" s="253">
        <f t="shared" si="66"/>
        <v>173543.62371000001</v>
      </c>
      <c r="AG41" s="250">
        <f t="shared" si="67"/>
        <v>6.2366823824206907</v>
      </c>
      <c r="AH41" s="251">
        <f t="shared" si="68"/>
        <v>0.89095462606009868</v>
      </c>
      <c r="AI41" s="46">
        <v>8998.5369480000008</v>
      </c>
      <c r="AJ41" s="46">
        <v>7460.5693369999999</v>
      </c>
      <c r="AK41" s="46">
        <v>9377.0376830000005</v>
      </c>
      <c r="AL41" s="46">
        <v>10233.670279999998</v>
      </c>
      <c r="AM41" s="46">
        <v>32078.32475</v>
      </c>
      <c r="AN41" s="46">
        <v>15176.41194</v>
      </c>
      <c r="AO41" s="46">
        <v>9656.9150470000004</v>
      </c>
      <c r="AP41" s="46">
        <v>172589.3199</v>
      </c>
      <c r="AQ41" s="253">
        <f t="shared" si="69"/>
        <v>265570.78588500002</v>
      </c>
      <c r="AR41" s="250">
        <f t="shared" si="70"/>
        <v>18.179708979064582</v>
      </c>
      <c r="AS41" s="251">
        <f t="shared" si="71"/>
        <v>2.5971012827235116</v>
      </c>
      <c r="AT41" s="190">
        <v>21457.839470999999</v>
      </c>
      <c r="AU41" s="46">
        <v>34077.332310000005</v>
      </c>
      <c r="AV41" s="46">
        <v>15733.424199999999</v>
      </c>
      <c r="AW41" s="46">
        <v>5737.2745109999996</v>
      </c>
      <c r="AX41" s="46">
        <v>7367.4191860000001</v>
      </c>
      <c r="AY41" s="46">
        <v>6491.9082290000006</v>
      </c>
      <c r="AZ41" s="46">
        <v>3874.7505159999996</v>
      </c>
      <c r="BA41" s="46">
        <v>479.94922460000004</v>
      </c>
      <c r="BB41" s="253">
        <f t="shared" si="72"/>
        <v>95219.897647599995</v>
      </c>
      <c r="BC41" s="250">
        <f t="shared" si="73"/>
        <v>-0.97763291941629793</v>
      </c>
      <c r="BD41" s="251">
        <f t="shared" si="74"/>
        <v>-0.1396618456308997</v>
      </c>
      <c r="BE41" s="46">
        <v>14762.77089</v>
      </c>
      <c r="BF41" s="46">
        <v>16199.55841</v>
      </c>
      <c r="BG41" s="46">
        <v>6586.0537839999997</v>
      </c>
      <c r="BH41" s="46">
        <v>3693.964508</v>
      </c>
      <c r="BI41" s="46">
        <v>12601.82461</v>
      </c>
      <c r="BJ41" s="46">
        <v>17430.82734</v>
      </c>
      <c r="BK41" s="46">
        <v>13444.826999999999</v>
      </c>
      <c r="BL41" s="46">
        <v>27375.776140000002</v>
      </c>
      <c r="BM41" s="253">
        <f t="shared" si="75"/>
        <v>112095.60268200001</v>
      </c>
      <c r="BN41" s="250">
        <f t="shared" si="76"/>
        <v>0.85437925874361398</v>
      </c>
      <c r="BO41" s="251">
        <f t="shared" si="77"/>
        <v>0.12205417982051628</v>
      </c>
    </row>
    <row r="42" spans="1:67" ht="16.5">
      <c r="A42" s="128" t="s">
        <v>43</v>
      </c>
      <c r="B42" s="54">
        <v>66818</v>
      </c>
      <c r="C42" s="46">
        <v>21492.588510000001</v>
      </c>
      <c r="D42" s="46">
        <v>2396.3066779999999</v>
      </c>
      <c r="E42" s="46">
        <v>29497.517809999998</v>
      </c>
      <c r="F42" s="46">
        <v>20004.127579999997</v>
      </c>
      <c r="G42" s="46">
        <v>56952.749210000002</v>
      </c>
      <c r="H42" s="46">
        <v>34749.29578</v>
      </c>
      <c r="I42" s="46">
        <v>199137.41440000001</v>
      </c>
      <c r="J42" s="253">
        <f t="shared" si="0"/>
        <v>431047.99996799999</v>
      </c>
      <c r="K42" s="250">
        <f t="shared" si="1"/>
        <v>1.980295944206651</v>
      </c>
      <c r="L42" s="251">
        <f t="shared" si="2"/>
        <v>0.28289942060095014</v>
      </c>
      <c r="M42" s="54">
        <v>65844</v>
      </c>
      <c r="N42" s="46">
        <v>21523.447519999998</v>
      </c>
      <c r="O42" s="46">
        <v>12182.476849999999</v>
      </c>
      <c r="P42" s="46">
        <v>53182.587319999999</v>
      </c>
      <c r="Q42" s="46">
        <v>42996.807890000004</v>
      </c>
      <c r="R42" s="46">
        <v>59181.273860000001</v>
      </c>
      <c r="S42" s="46">
        <v>133367.7591</v>
      </c>
      <c r="T42" s="46">
        <v>296045.77970000001</v>
      </c>
      <c r="U42" s="253">
        <f t="shared" si="63"/>
        <v>684324.13223999995</v>
      </c>
      <c r="V42" s="250">
        <f t="shared" si="64"/>
        <v>3.4961694262195495</v>
      </c>
      <c r="W42" s="251">
        <f t="shared" si="65"/>
        <v>0.49945277517422138</v>
      </c>
      <c r="X42" s="46">
        <v>21426</v>
      </c>
      <c r="Y42" s="46">
        <v>9827.1578330000011</v>
      </c>
      <c r="Z42" s="46">
        <v>2233.3323089999999</v>
      </c>
      <c r="AA42" s="46">
        <v>28475.337800000001</v>
      </c>
      <c r="AB42" s="46">
        <v>14829.83446</v>
      </c>
      <c r="AC42" s="46">
        <v>50604.951300000001</v>
      </c>
      <c r="AD42" s="46">
        <v>28140.995920000001</v>
      </c>
      <c r="AE42" s="46">
        <v>163779.26119999998</v>
      </c>
      <c r="AF42" s="253">
        <f t="shared" si="66"/>
        <v>319316.87082199997</v>
      </c>
      <c r="AG42" s="250">
        <f t="shared" si="67"/>
        <v>6.6439494632689247</v>
      </c>
      <c r="AH42" s="251">
        <f t="shared" si="68"/>
        <v>0.94913563760984643</v>
      </c>
      <c r="AI42" s="46">
        <v>9245.3060160000005</v>
      </c>
      <c r="AJ42" s="46">
        <v>9827.1578330000011</v>
      </c>
      <c r="AK42" s="46">
        <v>11781.61865</v>
      </c>
      <c r="AL42" s="46">
        <v>48288.084430000003</v>
      </c>
      <c r="AM42" s="46">
        <v>41640.132859999998</v>
      </c>
      <c r="AN42" s="46">
        <v>53486.440430000002</v>
      </c>
      <c r="AO42" s="46">
        <v>111743.2338</v>
      </c>
      <c r="AP42" s="46">
        <v>243377.88990000001</v>
      </c>
      <c r="AQ42" s="253">
        <f t="shared" si="69"/>
        <v>529389.86391900002</v>
      </c>
      <c r="AR42" s="250">
        <f t="shared" si="70"/>
        <v>25.324481794200029</v>
      </c>
      <c r="AS42" s="251">
        <f t="shared" si="71"/>
        <v>3.617783113457147</v>
      </c>
      <c r="AT42" s="190">
        <v>45392</v>
      </c>
      <c r="AU42" s="46">
        <v>11665.430679999999</v>
      </c>
      <c r="AV42" s="46">
        <v>162.97436929999998</v>
      </c>
      <c r="AW42" s="46">
        <v>1022.180011</v>
      </c>
      <c r="AX42" s="46">
        <v>5174.2931169999993</v>
      </c>
      <c r="AY42" s="46">
        <v>6347.7979100000002</v>
      </c>
      <c r="AZ42" s="46">
        <v>6608.2998600000001</v>
      </c>
      <c r="BA42" s="46">
        <v>35358.153170000005</v>
      </c>
      <c r="BB42" s="253">
        <f t="shared" si="72"/>
        <v>111731.12911729999</v>
      </c>
      <c r="BC42" s="250">
        <f t="shared" si="73"/>
        <v>-0.22104879339971789</v>
      </c>
      <c r="BD42" s="251">
        <f t="shared" si="74"/>
        <v>-3.1578399057102559E-2</v>
      </c>
      <c r="BE42" s="46">
        <v>19211.49696</v>
      </c>
      <c r="BF42" s="46">
        <v>11696.28969</v>
      </c>
      <c r="BG42" s="46">
        <v>400.8582035</v>
      </c>
      <c r="BH42" s="46">
        <v>4894.5028890000003</v>
      </c>
      <c r="BI42" s="46">
        <v>1356.675031</v>
      </c>
      <c r="BJ42" s="46">
        <v>5694.833423</v>
      </c>
      <c r="BK42" s="46">
        <v>21624.525239999999</v>
      </c>
      <c r="BL42" s="46">
        <v>52667.889819999997</v>
      </c>
      <c r="BM42" s="253">
        <f t="shared" si="75"/>
        <v>117547.0712565</v>
      </c>
      <c r="BN42" s="250">
        <f t="shared" si="76"/>
        <v>1.7414776646327508</v>
      </c>
      <c r="BO42" s="251">
        <f t="shared" si="77"/>
        <v>0.2487825235189644</v>
      </c>
    </row>
    <row r="43" spans="1:67" ht="16.5">
      <c r="A43" s="128" t="s">
        <v>44</v>
      </c>
      <c r="B43" s="54">
        <v>0</v>
      </c>
      <c r="C43" s="46">
        <v>0</v>
      </c>
      <c r="D43" s="46">
        <v>0</v>
      </c>
      <c r="E43" s="46">
        <v>1135.2320989999998</v>
      </c>
      <c r="F43" s="46">
        <v>1324.2960149999999</v>
      </c>
      <c r="G43" s="46">
        <v>0</v>
      </c>
      <c r="H43" s="46">
        <v>0</v>
      </c>
      <c r="I43" s="46">
        <v>0</v>
      </c>
      <c r="J43" s="253">
        <f t="shared" si="0"/>
        <v>2459.5281139999997</v>
      </c>
      <c r="K43" s="250">
        <f>(I43-E43)/E43</f>
        <v>-1</v>
      </c>
      <c r="L43" s="251">
        <f t="shared" si="2"/>
        <v>-0.14285714285714285</v>
      </c>
      <c r="M43" s="54">
        <v>0</v>
      </c>
      <c r="N43" s="46">
        <v>0</v>
      </c>
      <c r="O43" s="46">
        <v>0</v>
      </c>
      <c r="P43" s="46">
        <v>1135.2320989999998</v>
      </c>
      <c r="Q43" s="46">
        <v>160.6404919</v>
      </c>
      <c r="R43" s="46">
        <v>0</v>
      </c>
      <c r="S43" s="46">
        <v>0</v>
      </c>
      <c r="T43" s="46">
        <v>0</v>
      </c>
      <c r="U43" s="253">
        <f t="shared" si="63"/>
        <v>1295.8725908999998</v>
      </c>
      <c r="V43" s="250">
        <f>(T43-P43)/P43</f>
        <v>-1</v>
      </c>
      <c r="W43" s="251">
        <f t="shared" si="65"/>
        <v>-0.14285714285714285</v>
      </c>
      <c r="X43" s="46">
        <v>0</v>
      </c>
      <c r="Y43" s="46">
        <v>0</v>
      </c>
      <c r="Z43" s="46">
        <v>0</v>
      </c>
      <c r="AA43" s="46">
        <v>1135.2320989999998</v>
      </c>
      <c r="AB43" s="46">
        <v>1324.2960149999999</v>
      </c>
      <c r="AC43" s="46">
        <v>0</v>
      </c>
      <c r="AD43" s="46">
        <v>0</v>
      </c>
      <c r="AE43" s="46">
        <v>0</v>
      </c>
      <c r="AF43" s="253">
        <f t="shared" si="66"/>
        <v>2459.5281139999997</v>
      </c>
      <c r="AG43" s="250">
        <f>(AE43-AA43)/AA43</f>
        <v>-1</v>
      </c>
      <c r="AH43" s="251">
        <f t="shared" si="68"/>
        <v>-0.14285714285714285</v>
      </c>
      <c r="AI43" s="46">
        <v>0</v>
      </c>
      <c r="AJ43" s="46">
        <v>0</v>
      </c>
      <c r="AK43" s="46">
        <v>0</v>
      </c>
      <c r="AL43" s="46">
        <v>1135.2320989999998</v>
      </c>
      <c r="AM43" s="46">
        <v>160.6404919</v>
      </c>
      <c r="AN43" s="46">
        <v>0</v>
      </c>
      <c r="AO43" s="46">
        <v>0</v>
      </c>
      <c r="AP43" s="46">
        <v>0</v>
      </c>
      <c r="AQ43" s="253">
        <f t="shared" si="69"/>
        <v>1295.8725908999998</v>
      </c>
      <c r="AR43" s="250">
        <f>(AP43-AL43)/AL43</f>
        <v>-1</v>
      </c>
      <c r="AS43" s="251">
        <f t="shared" si="71"/>
        <v>-0.14285714285714285</v>
      </c>
      <c r="AT43" s="190">
        <v>0</v>
      </c>
      <c r="AU43" s="46">
        <v>0</v>
      </c>
      <c r="AV43" s="46">
        <v>0</v>
      </c>
      <c r="AW43" s="46">
        <v>0</v>
      </c>
      <c r="AX43" s="46">
        <v>0</v>
      </c>
      <c r="AY43" s="46">
        <v>0</v>
      </c>
      <c r="AZ43" s="46">
        <v>0</v>
      </c>
      <c r="BA43" s="46">
        <v>0</v>
      </c>
      <c r="BB43" s="253">
        <f t="shared" si="72"/>
        <v>0</v>
      </c>
      <c r="BC43" s="250"/>
      <c r="BD43" s="251"/>
      <c r="BE43" s="46">
        <v>0</v>
      </c>
      <c r="BF43" s="46">
        <v>0</v>
      </c>
      <c r="BG43" s="46">
        <v>0</v>
      </c>
      <c r="BH43" s="46">
        <v>0</v>
      </c>
      <c r="BI43" s="46">
        <v>0</v>
      </c>
      <c r="BJ43" s="46">
        <v>0</v>
      </c>
      <c r="BK43" s="46">
        <v>0</v>
      </c>
      <c r="BL43" s="46">
        <v>0</v>
      </c>
      <c r="BM43" s="253">
        <f t="shared" si="75"/>
        <v>0</v>
      </c>
      <c r="BN43" s="250"/>
      <c r="BO43" s="251"/>
    </row>
    <row r="44" spans="1:67" ht="16.5">
      <c r="A44" s="128" t="s">
        <v>45</v>
      </c>
      <c r="B44" s="54">
        <v>419.84160000000003</v>
      </c>
      <c r="C44" s="46">
        <v>650.3515731</v>
      </c>
      <c r="D44" s="46">
        <v>594.55646100000001</v>
      </c>
      <c r="E44" s="46">
        <v>777.96173020000003</v>
      </c>
      <c r="F44" s="46">
        <v>1134.3475020000001</v>
      </c>
      <c r="G44" s="46">
        <v>1098.2376790000001</v>
      </c>
      <c r="H44" s="46">
        <v>1104.4395279999999</v>
      </c>
      <c r="I44" s="46">
        <v>1816.7266629999999</v>
      </c>
      <c r="J44" s="253">
        <f t="shared" si="0"/>
        <v>7596.4627363</v>
      </c>
      <c r="K44" s="250">
        <f t="shared" si="1"/>
        <v>3.3271716356835528</v>
      </c>
      <c r="L44" s="251">
        <f t="shared" si="2"/>
        <v>0.47531023366907899</v>
      </c>
      <c r="M44" s="54">
        <v>18709</v>
      </c>
      <c r="N44" s="46">
        <v>650.3515731</v>
      </c>
      <c r="O44" s="46">
        <v>687.38416469999993</v>
      </c>
      <c r="P44" s="46">
        <v>1055.7439420000001</v>
      </c>
      <c r="Q44" s="46">
        <v>1974.2581</v>
      </c>
      <c r="R44" s="46">
        <v>1467.251524</v>
      </c>
      <c r="S44" s="46">
        <v>743.73865910000006</v>
      </c>
      <c r="T44" s="46">
        <v>1816.9428089999999</v>
      </c>
      <c r="U44" s="253">
        <f t="shared" si="63"/>
        <v>27104.670771900001</v>
      </c>
      <c r="V44" s="250">
        <f t="shared" ref="V44" si="78">(T44-M44)/M44</f>
        <v>-0.90288402325084183</v>
      </c>
      <c r="W44" s="251">
        <f t="shared" si="65"/>
        <v>-0.1289834318929774</v>
      </c>
      <c r="X44" s="46">
        <v>419.84160000000003</v>
      </c>
      <c r="Y44" s="46">
        <v>484.32793979999997</v>
      </c>
      <c r="Z44" s="46">
        <v>370.58094829999999</v>
      </c>
      <c r="AA44" s="46">
        <v>717.79442890000007</v>
      </c>
      <c r="AB44" s="46">
        <v>1058.8685619999999</v>
      </c>
      <c r="AC44" s="46">
        <v>1098.2376790000001</v>
      </c>
      <c r="AD44" s="46">
        <v>1104.4395279999999</v>
      </c>
      <c r="AE44" s="46">
        <v>1816.7266629999999</v>
      </c>
      <c r="AF44" s="253">
        <f t="shared" si="66"/>
        <v>7070.817348999999</v>
      </c>
      <c r="AG44" s="250">
        <f t="shared" ref="AG44" si="79">(AE44-X44)/X44</f>
        <v>3.3271716356835528</v>
      </c>
      <c r="AH44" s="251">
        <f t="shared" si="68"/>
        <v>0.47531023366907899</v>
      </c>
      <c r="AI44" s="46">
        <v>319.81705550000004</v>
      </c>
      <c r="AJ44" s="46">
        <v>484.32793979999997</v>
      </c>
      <c r="AK44" s="46">
        <v>463.40865209999998</v>
      </c>
      <c r="AL44" s="46">
        <v>909.29900170000008</v>
      </c>
      <c r="AM44" s="46">
        <v>1974.2581</v>
      </c>
      <c r="AN44" s="46">
        <v>1467.251524</v>
      </c>
      <c r="AO44" s="46">
        <v>743.73865910000006</v>
      </c>
      <c r="AP44" s="46">
        <v>1816.9428089999999</v>
      </c>
      <c r="AQ44" s="253">
        <f t="shared" si="69"/>
        <v>8179.043741200001</v>
      </c>
      <c r="AR44" s="250">
        <f t="shared" ref="AR44" si="80">(AP44-AI44)/AI44</f>
        <v>4.6811942257407217</v>
      </c>
      <c r="AS44" s="251">
        <f t="shared" si="71"/>
        <v>0.66874203224867457</v>
      </c>
      <c r="AT44" s="190">
        <v>0</v>
      </c>
      <c r="AU44" s="46">
        <v>166.0236333</v>
      </c>
      <c r="AV44" s="46">
        <v>223.97551259999997</v>
      </c>
      <c r="AW44" s="46">
        <v>60.167301270000003</v>
      </c>
      <c r="AX44" s="46">
        <v>75.478939459999992</v>
      </c>
      <c r="AY44" s="46">
        <v>0</v>
      </c>
      <c r="AZ44" s="46">
        <v>0</v>
      </c>
      <c r="BA44" s="46">
        <v>0</v>
      </c>
      <c r="BB44" s="253">
        <f t="shared" si="72"/>
        <v>525.64538662999996</v>
      </c>
      <c r="BC44" s="250">
        <f>(BA44-AU44)/AU44</f>
        <v>-1</v>
      </c>
      <c r="BD44" s="251">
        <f t="shared" si="74"/>
        <v>-0.14285714285714285</v>
      </c>
      <c r="BE44" s="46">
        <v>7765.9360420000003</v>
      </c>
      <c r="BF44" s="46">
        <v>166.0236333</v>
      </c>
      <c r="BG44" s="46">
        <v>223.97551259999997</v>
      </c>
      <c r="BH44" s="46">
        <v>146.44494080000001</v>
      </c>
      <c r="BI44" s="46">
        <v>0</v>
      </c>
      <c r="BJ44" s="46">
        <v>0</v>
      </c>
      <c r="BK44" s="46">
        <v>0</v>
      </c>
      <c r="BL44" s="46">
        <v>0</v>
      </c>
      <c r="BM44" s="253">
        <f t="shared" si="75"/>
        <v>8302.3801287000006</v>
      </c>
      <c r="BN44" s="250">
        <f t="shared" ref="BN44" si="81">(BL44-BE44)/BE44</f>
        <v>-1</v>
      </c>
      <c r="BO44" s="251">
        <f t="shared" si="77"/>
        <v>-0.14285714285714285</v>
      </c>
    </row>
    <row r="45" spans="1:67" ht="29.25" customHeight="1">
      <c r="A45" s="27" t="s">
        <v>3</v>
      </c>
      <c r="B45" s="55">
        <v>552882</v>
      </c>
      <c r="C45" s="57">
        <v>392249.00599999999</v>
      </c>
      <c r="D45" s="57">
        <v>398712.83720000001</v>
      </c>
      <c r="E45" s="57">
        <v>357721.32699999999</v>
      </c>
      <c r="F45" s="57">
        <v>466192.22600000002</v>
      </c>
      <c r="G45" s="57">
        <v>668819.0013</v>
      </c>
      <c r="H45" s="57">
        <v>714811.22779999999</v>
      </c>
      <c r="I45" s="57">
        <v>1121170.48</v>
      </c>
      <c r="J45" s="105">
        <f>SUM(B45:I45)</f>
        <v>4672558.1052999999</v>
      </c>
      <c r="K45" s="248">
        <f>(I45-B45)/B45</f>
        <v>1.0278657652084893</v>
      </c>
      <c r="L45" s="249">
        <f>K45/7</f>
        <v>0.14683796645835562</v>
      </c>
      <c r="M45" s="55">
        <v>584046</v>
      </c>
      <c r="N45" s="57">
        <v>396691.15280000004</v>
      </c>
      <c r="O45" s="57">
        <v>568533.49729999993</v>
      </c>
      <c r="P45" s="57">
        <v>616049.95640000002</v>
      </c>
      <c r="Q45" s="57">
        <v>550756.8003</v>
      </c>
      <c r="R45" s="57">
        <v>1064135.176</v>
      </c>
      <c r="S45" s="57">
        <v>1207697.6580000001</v>
      </c>
      <c r="T45" s="57">
        <v>1749712.1440000001</v>
      </c>
      <c r="U45" s="105">
        <f>SUM(M45:T45)</f>
        <v>6737622.3848000001</v>
      </c>
      <c r="V45" s="248">
        <f>(T45-M45)/M45</f>
        <v>1.995846464148372</v>
      </c>
      <c r="W45" s="249">
        <f>V45/7</f>
        <v>0.28512092344976742</v>
      </c>
      <c r="X45" s="57">
        <v>248259</v>
      </c>
      <c r="Y45" s="57">
        <v>156149.1698</v>
      </c>
      <c r="Z45" s="57">
        <v>230691.5191</v>
      </c>
      <c r="AA45" s="57">
        <v>226025.21840000001</v>
      </c>
      <c r="AB45" s="57">
        <v>218887.10119999998</v>
      </c>
      <c r="AC45" s="57">
        <v>391916.82519999996</v>
      </c>
      <c r="AD45" s="57">
        <v>452162.18439999997</v>
      </c>
      <c r="AE45" s="57">
        <v>725655.47490000003</v>
      </c>
      <c r="AF45" s="105">
        <f>SUM(X45:AE45)</f>
        <v>2649746.4929999998</v>
      </c>
      <c r="AG45" s="248">
        <f>(AE45-X45)/X45</f>
        <v>1.9229775150145616</v>
      </c>
      <c r="AH45" s="249">
        <f>AG45/7</f>
        <v>0.27471107357350882</v>
      </c>
      <c r="AI45" s="57">
        <v>111417.1538</v>
      </c>
      <c r="AJ45" s="57">
        <v>130711.0913</v>
      </c>
      <c r="AK45" s="57">
        <v>238243.36300000001</v>
      </c>
      <c r="AL45" s="57">
        <v>365963.42510000005</v>
      </c>
      <c r="AM45" s="57">
        <v>287270.64199999999</v>
      </c>
      <c r="AN45" s="57">
        <v>633770.88560000004</v>
      </c>
      <c r="AO45" s="57">
        <v>783112.41060000006</v>
      </c>
      <c r="AP45" s="57">
        <v>1266108.0109999999</v>
      </c>
      <c r="AQ45" s="105">
        <f>SUM(AI45:AP45)</f>
        <v>3816596.9824000001</v>
      </c>
      <c r="AR45" s="248">
        <f>(AP45-AI45)/AI45</f>
        <v>10.363672179893721</v>
      </c>
      <c r="AS45" s="249">
        <f>AR45/7</f>
        <v>1.4805245971276744</v>
      </c>
      <c r="AT45" s="191">
        <v>304623</v>
      </c>
      <c r="AU45" s="57">
        <v>236099.83630000002</v>
      </c>
      <c r="AV45" s="57">
        <v>168021.31819999998</v>
      </c>
      <c r="AW45" s="57">
        <v>131696.1085</v>
      </c>
      <c r="AX45" s="57">
        <v>247305.1249</v>
      </c>
      <c r="AY45" s="57">
        <v>276902.17610000004</v>
      </c>
      <c r="AZ45" s="57">
        <v>262649.04330000002</v>
      </c>
      <c r="BA45" s="57">
        <v>402460.96960000001</v>
      </c>
      <c r="BB45" s="105">
        <f>SUM(AT45:BA45)</f>
        <v>2029757.5769</v>
      </c>
      <c r="BC45" s="248">
        <f>(BA45-AT45)/AT45</f>
        <v>0.3211772243067661</v>
      </c>
      <c r="BD45" s="249">
        <f>BC45/7</f>
        <v>4.58824606152523E-2</v>
      </c>
      <c r="BE45" s="57">
        <v>140999.07060000001</v>
      </c>
      <c r="BF45" s="57">
        <v>265980.06160000002</v>
      </c>
      <c r="BG45" s="57">
        <v>330290.13430000003</v>
      </c>
      <c r="BH45" s="57">
        <v>250086.5313</v>
      </c>
      <c r="BI45" s="57">
        <v>263486.15830000001</v>
      </c>
      <c r="BJ45" s="57">
        <v>430364.29070000001</v>
      </c>
      <c r="BK45" s="57">
        <v>424585.2475</v>
      </c>
      <c r="BL45" s="57">
        <v>490599.79269999999</v>
      </c>
      <c r="BM45" s="105">
        <f>SUM(BE45:BL45)</f>
        <v>2596391.287</v>
      </c>
      <c r="BN45" s="248">
        <f>(BL45-BE45)/BE45</f>
        <v>2.4794540886853191</v>
      </c>
      <c r="BO45" s="249">
        <f>BN45/7</f>
        <v>0.3542077269550456</v>
      </c>
    </row>
    <row r="46" spans="1:67" ht="16.5">
      <c r="A46" s="140" t="s">
        <v>4</v>
      </c>
      <c r="B46" s="54">
        <v>31650.961199000001</v>
      </c>
      <c r="C46" s="46">
        <v>26413.96773</v>
      </c>
      <c r="D46" s="46">
        <v>42290.045399999995</v>
      </c>
      <c r="E46" s="46">
        <v>73284.622170000002</v>
      </c>
      <c r="F46" s="46">
        <v>86180.831049999993</v>
      </c>
      <c r="G46" s="46">
        <v>85094.438299999994</v>
      </c>
      <c r="H46" s="46">
        <v>166029.53340000001</v>
      </c>
      <c r="I46" s="46">
        <v>177549.62849999999</v>
      </c>
      <c r="J46" s="253">
        <f t="shared" si="0"/>
        <v>688494.02774899988</v>
      </c>
      <c r="K46" s="250">
        <f t="shared" si="1"/>
        <v>4.6096125291009988</v>
      </c>
      <c r="L46" s="251">
        <f t="shared" ref="L46:L49" si="82">K46/7</f>
        <v>0.65851607558585701</v>
      </c>
      <c r="M46" s="54">
        <v>31916.680423000002</v>
      </c>
      <c r="N46" s="46">
        <v>28275.913940000002</v>
      </c>
      <c r="O46" s="46">
        <v>42545.110049999996</v>
      </c>
      <c r="P46" s="46">
        <v>64456.171880000002</v>
      </c>
      <c r="Q46" s="46">
        <v>75257.88029999999</v>
      </c>
      <c r="R46" s="46">
        <v>86792.66833</v>
      </c>
      <c r="S46" s="46">
        <v>214105.6545</v>
      </c>
      <c r="T46" s="46">
        <v>242127.7512</v>
      </c>
      <c r="U46" s="253">
        <f t="shared" ref="U46:U48" si="83">SUM(M46:T46)</f>
        <v>785477.83062299993</v>
      </c>
      <c r="V46" s="250">
        <f t="shared" ref="V46:V49" si="84">(T46-M46)/M46</f>
        <v>6.586244809642432</v>
      </c>
      <c r="W46" s="251">
        <f t="shared" ref="W46:W49" si="85">V46/7</f>
        <v>0.94089211566320452</v>
      </c>
      <c r="X46" s="46">
        <v>27421.329743999999</v>
      </c>
      <c r="Y46" s="46">
        <v>15758.812679999999</v>
      </c>
      <c r="Z46" s="46">
        <v>36729.726640000001</v>
      </c>
      <c r="AA46" s="46">
        <v>60071.358380000005</v>
      </c>
      <c r="AB46" s="46">
        <v>77548.766569999992</v>
      </c>
      <c r="AC46" s="46">
        <v>78883.988849999994</v>
      </c>
      <c r="AD46" s="46">
        <v>158360.21739999999</v>
      </c>
      <c r="AE46" s="46">
        <v>166726.58100000001</v>
      </c>
      <c r="AF46" s="253">
        <f t="shared" ref="AF46:AF47" si="86">SUM(X46:AE46)</f>
        <v>621500.78126399999</v>
      </c>
      <c r="AG46" s="250">
        <f t="shared" ref="AG46:AG47" si="87">(AE46-X46)/X46</f>
        <v>5.0801785528464789</v>
      </c>
      <c r="AH46" s="251">
        <f t="shared" ref="AH46:AH47" si="88">AG46/7</f>
        <v>0.72573979326378268</v>
      </c>
      <c r="AI46" s="46">
        <v>11605.77995</v>
      </c>
      <c r="AJ46" s="46">
        <v>16290.496880000001</v>
      </c>
      <c r="AK46" s="46">
        <v>36397.810680000002</v>
      </c>
      <c r="AL46" s="46">
        <v>44583.498610000002</v>
      </c>
      <c r="AM46" s="46">
        <v>49342.817719999999</v>
      </c>
      <c r="AN46" s="46">
        <v>55876.159740000003</v>
      </c>
      <c r="AO46" s="46">
        <v>190617.40219999998</v>
      </c>
      <c r="AP46" s="46">
        <v>220296.7389</v>
      </c>
      <c r="AQ46" s="253">
        <f t="shared" ref="AQ46:AQ47" si="89">SUM(AI46:AP46)</f>
        <v>625010.70467999997</v>
      </c>
      <c r="AR46" s="250">
        <f t="shared" ref="AR46:AR47" si="90">(AP46-AI46)/AI46</f>
        <v>17.981640169732842</v>
      </c>
      <c r="AS46" s="251">
        <f t="shared" ref="AS46:AS47" si="91">AR46/7</f>
        <v>2.5688057385332632</v>
      </c>
      <c r="AT46" s="190">
        <v>4229.6314549999997</v>
      </c>
      <c r="AU46" s="46">
        <v>10655.155050000001</v>
      </c>
      <c r="AV46" s="46">
        <v>5560.3187640000006</v>
      </c>
      <c r="AW46" s="46">
        <v>13213.263789999999</v>
      </c>
      <c r="AX46" s="46">
        <v>8632.0644829999983</v>
      </c>
      <c r="AY46" s="46">
        <v>6210.4494460000005</v>
      </c>
      <c r="AZ46" s="46">
        <v>7669.3159859999996</v>
      </c>
      <c r="BA46" s="46">
        <v>11451.744460000002</v>
      </c>
      <c r="BB46" s="253">
        <f t="shared" ref="BB46:BB47" si="92">SUM(AT46:BA46)</f>
        <v>67621.943434000001</v>
      </c>
      <c r="BC46" s="250">
        <f t="shared" ref="BC46:BC47" si="93">(BA46-AT46)/AT46</f>
        <v>1.7075040891476447</v>
      </c>
      <c r="BD46" s="251">
        <f t="shared" ref="BD46:BD47" si="94">BC46/7</f>
        <v>0.24392915559252068</v>
      </c>
      <c r="BE46" s="46">
        <v>2188.1372850000002</v>
      </c>
      <c r="BF46" s="46">
        <v>11985.41706</v>
      </c>
      <c r="BG46" s="46">
        <v>6147.2993720000004</v>
      </c>
      <c r="BH46" s="46">
        <v>19872.673269999999</v>
      </c>
      <c r="BI46" s="46">
        <v>25915.062579999998</v>
      </c>
      <c r="BJ46" s="46">
        <v>30916.508590000001</v>
      </c>
      <c r="BK46" s="46">
        <v>23488.252250000001</v>
      </c>
      <c r="BL46" s="46">
        <v>22509.40394</v>
      </c>
      <c r="BM46" s="253">
        <f t="shared" ref="BM46:BM47" si="95">SUM(BE46:BL46)</f>
        <v>143022.75434700001</v>
      </c>
      <c r="BN46" s="250">
        <f t="shared" ref="BN46:BN47" si="96">(BL46-BE46)/BE46</f>
        <v>9.2870163103134526</v>
      </c>
      <c r="BO46" s="251">
        <f t="shared" ref="BO46:BO47" si="97">BN46/7</f>
        <v>1.3267166157590646</v>
      </c>
    </row>
    <row r="47" spans="1:67" ht="30">
      <c r="A47" s="140" t="s">
        <v>5</v>
      </c>
      <c r="B47" s="54">
        <v>584533</v>
      </c>
      <c r="C47" s="46">
        <v>418662.97380000004</v>
      </c>
      <c r="D47" s="46">
        <v>441002.88260000001</v>
      </c>
      <c r="E47" s="46">
        <v>431005.94919999997</v>
      </c>
      <c r="F47" s="46">
        <v>552373.05709999998</v>
      </c>
      <c r="G47" s="46">
        <v>753913.43960000004</v>
      </c>
      <c r="H47" s="46">
        <v>880840.7611</v>
      </c>
      <c r="I47" s="46">
        <v>1298720.108</v>
      </c>
      <c r="J47" s="253">
        <f t="shared" si="0"/>
        <v>5361052.1714000003</v>
      </c>
      <c r="K47" s="250">
        <f t="shared" si="1"/>
        <v>1.2218080211040268</v>
      </c>
      <c r="L47" s="251">
        <f t="shared" si="82"/>
        <v>0.17454400301486098</v>
      </c>
      <c r="M47" s="54">
        <v>615963</v>
      </c>
      <c r="N47" s="46">
        <v>424967.06680000003</v>
      </c>
      <c r="O47" s="46">
        <v>611078.60739999998</v>
      </c>
      <c r="P47" s="46">
        <v>680506.12820000004</v>
      </c>
      <c r="Q47" s="46">
        <v>626014.68060000008</v>
      </c>
      <c r="R47" s="46">
        <v>1150927.845</v>
      </c>
      <c r="S47" s="46">
        <v>1421803.3130000001</v>
      </c>
      <c r="T47" s="46">
        <v>1991839.895</v>
      </c>
      <c r="U47" s="253">
        <f t="shared" si="83"/>
        <v>7523100.5360000003</v>
      </c>
      <c r="V47" s="250">
        <f t="shared" si="84"/>
        <v>2.2337005550658073</v>
      </c>
      <c r="W47" s="251">
        <f t="shared" si="85"/>
        <v>0.31910007929511536</v>
      </c>
      <c r="X47" s="46">
        <v>275680</v>
      </c>
      <c r="Y47" s="46">
        <v>171907.98240000001</v>
      </c>
      <c r="Z47" s="46">
        <v>267421.24569999997</v>
      </c>
      <c r="AA47" s="46">
        <v>286096.57680000004</v>
      </c>
      <c r="AB47" s="46">
        <v>296435.8677</v>
      </c>
      <c r="AC47" s="46">
        <v>470800.81400000001</v>
      </c>
      <c r="AD47" s="46">
        <v>610522.40179999999</v>
      </c>
      <c r="AE47" s="46">
        <v>892382.05589999992</v>
      </c>
      <c r="AF47" s="253">
        <f t="shared" si="86"/>
        <v>3271246.9443000001</v>
      </c>
      <c r="AG47" s="250">
        <f t="shared" si="87"/>
        <v>2.2370213867527564</v>
      </c>
      <c r="AH47" s="251">
        <f t="shared" si="88"/>
        <v>0.31957448382182235</v>
      </c>
      <c r="AI47" s="46">
        <v>123022.93370000001</v>
      </c>
      <c r="AJ47" s="46">
        <v>147001.58809999999</v>
      </c>
      <c r="AK47" s="46">
        <v>274641.17369999998</v>
      </c>
      <c r="AL47" s="46">
        <v>410546.92369999998</v>
      </c>
      <c r="AM47" s="46">
        <v>336613.45980000001</v>
      </c>
      <c r="AN47" s="46">
        <v>689647.04539999994</v>
      </c>
      <c r="AO47" s="46">
        <v>973729.81279999996</v>
      </c>
      <c r="AP47" s="46">
        <v>1486404.75</v>
      </c>
      <c r="AQ47" s="253">
        <f t="shared" si="89"/>
        <v>4441607.6871999996</v>
      </c>
      <c r="AR47" s="250">
        <f t="shared" si="90"/>
        <v>11.082338676987671</v>
      </c>
      <c r="AS47" s="251">
        <f t="shared" si="91"/>
        <v>1.5831912395696672</v>
      </c>
      <c r="AT47" s="190">
        <v>308853</v>
      </c>
      <c r="AU47" s="46">
        <v>246754.99130000002</v>
      </c>
      <c r="AV47" s="46">
        <v>173581.63690000001</v>
      </c>
      <c r="AW47" s="46">
        <v>144909.37230000002</v>
      </c>
      <c r="AX47" s="46">
        <v>255937.1893</v>
      </c>
      <c r="AY47" s="46">
        <v>283112.62560000003</v>
      </c>
      <c r="AZ47" s="46">
        <v>270318.35930000001</v>
      </c>
      <c r="BA47" s="46">
        <v>413912.71410000004</v>
      </c>
      <c r="BB47" s="253">
        <f t="shared" si="92"/>
        <v>2097379.8888000003</v>
      </c>
      <c r="BC47" s="250">
        <f t="shared" si="93"/>
        <v>0.34016089887422185</v>
      </c>
      <c r="BD47" s="251">
        <f t="shared" si="94"/>
        <v>4.8594414124888838E-2</v>
      </c>
      <c r="BE47" s="46">
        <v>143187.20790000001</v>
      </c>
      <c r="BF47" s="46">
        <v>277965.47860000003</v>
      </c>
      <c r="BG47" s="46">
        <v>336437.43360000005</v>
      </c>
      <c r="BH47" s="46">
        <v>269959.20449999999</v>
      </c>
      <c r="BI47" s="46">
        <v>289401.22080000001</v>
      </c>
      <c r="BJ47" s="46">
        <v>461280.79920000001</v>
      </c>
      <c r="BK47" s="46">
        <v>448073.49979999999</v>
      </c>
      <c r="BL47" s="46">
        <v>513109.19669999997</v>
      </c>
      <c r="BM47" s="253">
        <f t="shared" si="95"/>
        <v>2739414.0411</v>
      </c>
      <c r="BN47" s="250">
        <f t="shared" si="96"/>
        <v>2.5834848952313423</v>
      </c>
      <c r="BO47" s="251">
        <f t="shared" si="97"/>
        <v>0.36906927074733459</v>
      </c>
    </row>
    <row r="48" spans="1:67" ht="16.5">
      <c r="A48" s="140" t="s">
        <v>6</v>
      </c>
      <c r="B48" s="54">
        <v>4761700</v>
      </c>
      <c r="C48" s="46">
        <v>2482645.3829999999</v>
      </c>
      <c r="D48" s="46">
        <v>3640754.548</v>
      </c>
      <c r="E48" s="46">
        <v>4639523.3059999999</v>
      </c>
      <c r="F48" s="46">
        <v>6037931.3650000002</v>
      </c>
      <c r="G48" s="46">
        <v>8066318.4270000001</v>
      </c>
      <c r="H48" s="227">
        <v>10176501.419</v>
      </c>
      <c r="I48" s="46">
        <v>11857240.963</v>
      </c>
      <c r="J48" s="253">
        <f t="shared" si="0"/>
        <v>51662615.410999998</v>
      </c>
      <c r="K48" s="250">
        <f t="shared" si="1"/>
        <v>1.4901276777201418</v>
      </c>
      <c r="L48" s="251">
        <f t="shared" si="82"/>
        <v>0.21287538253144883</v>
      </c>
      <c r="M48" s="54">
        <v>4788500</v>
      </c>
      <c r="N48" s="46">
        <v>2858735.8939999999</v>
      </c>
      <c r="O48" s="46">
        <v>3844016.3810000001</v>
      </c>
      <c r="P48" s="46">
        <v>5041168.4220000003</v>
      </c>
      <c r="Q48" s="46">
        <v>6888796.4950000001</v>
      </c>
      <c r="R48" s="46">
        <v>9378922.3540000003</v>
      </c>
      <c r="S48" s="46">
        <v>11055345.433</v>
      </c>
      <c r="T48" s="46">
        <v>14195695.271</v>
      </c>
      <c r="U48" s="253">
        <f t="shared" si="83"/>
        <v>58051180.249999993</v>
      </c>
      <c r="V48" s="250">
        <f t="shared" si="84"/>
        <v>1.9645390562806724</v>
      </c>
      <c r="W48" s="251">
        <f t="shared" si="85"/>
        <v>0.28064843661152461</v>
      </c>
      <c r="X48" s="46"/>
      <c r="Y48" s="58"/>
      <c r="Z48" s="46"/>
      <c r="AA48" s="58"/>
      <c r="AB48" s="58"/>
      <c r="AC48" s="58"/>
      <c r="AD48" s="58"/>
      <c r="AE48" s="58"/>
      <c r="AF48" s="253"/>
      <c r="AG48" s="250"/>
      <c r="AH48" s="251"/>
      <c r="AI48" s="58"/>
      <c r="AJ48" s="58"/>
      <c r="AK48" s="226"/>
      <c r="AL48" s="46"/>
      <c r="AM48" s="58"/>
      <c r="AN48" s="58"/>
      <c r="AO48" s="58"/>
      <c r="AP48" s="58"/>
      <c r="AQ48" s="253"/>
      <c r="AR48" s="250"/>
      <c r="AS48" s="251"/>
      <c r="AT48" s="46"/>
      <c r="AU48" s="46"/>
      <c r="AV48" s="58"/>
      <c r="AW48" s="58"/>
      <c r="AX48" s="58"/>
      <c r="AY48" s="58"/>
      <c r="AZ48" s="226"/>
      <c r="BA48" s="226"/>
      <c r="BB48" s="253"/>
      <c r="BC48" s="250"/>
      <c r="BD48" s="251"/>
      <c r="BE48" s="58"/>
      <c r="BF48" s="58"/>
      <c r="BG48" s="58"/>
      <c r="BH48" s="58"/>
      <c r="BI48" s="8"/>
      <c r="BJ48" s="8"/>
      <c r="BK48" s="8"/>
      <c r="BL48" s="9"/>
      <c r="BM48" s="253"/>
      <c r="BN48" s="250"/>
      <c r="BO48" s="251"/>
    </row>
    <row r="49" spans="1:67" ht="41.25" customHeight="1" thickBot="1">
      <c r="A49" s="141" t="s">
        <v>7</v>
      </c>
      <c r="B49" s="233">
        <v>0.12275720855996808</v>
      </c>
      <c r="C49" s="60">
        <v>0.168635833642134</v>
      </c>
      <c r="D49" s="228">
        <v>0.12112952872427478</v>
      </c>
      <c r="E49" s="60">
        <v>9.2898757215554337E-2</v>
      </c>
      <c r="F49" s="60">
        <v>9.1483825122944229E-2</v>
      </c>
      <c r="G49" s="234">
        <v>9.3464378628602338E-2</v>
      </c>
      <c r="H49" s="235">
        <v>8.6556344349879369E-2</v>
      </c>
      <c r="I49" s="245">
        <v>0.10952970527061053</v>
      </c>
      <c r="J49" s="287"/>
      <c r="K49" s="255">
        <f t="shared" si="1"/>
        <v>-0.10775337305666893</v>
      </c>
      <c r="L49" s="256">
        <f t="shared" si="82"/>
        <v>-1.5393339008095561E-2</v>
      </c>
      <c r="M49" s="60">
        <v>0.12863381017019943</v>
      </c>
      <c r="N49" s="61">
        <v>0.14865558853895303</v>
      </c>
      <c r="O49" s="61">
        <v>0.15896878338510909</v>
      </c>
      <c r="P49" s="61">
        <v>0.13498976253803091</v>
      </c>
      <c r="Q49" s="61">
        <v>9.0874317604587626E-2</v>
      </c>
      <c r="R49" s="61">
        <v>0.12271429505002168</v>
      </c>
      <c r="S49" s="224">
        <v>0.12860776912098501</v>
      </c>
      <c r="T49" s="257">
        <v>0.14031295100206015</v>
      </c>
      <c r="U49" s="258"/>
      <c r="V49" s="255">
        <f t="shared" si="84"/>
        <v>9.0793709806214137E-2</v>
      </c>
      <c r="W49" s="256">
        <f t="shared" si="85"/>
        <v>1.2970529972316305E-2</v>
      </c>
      <c r="X49" s="62"/>
      <c r="Y49" s="60"/>
      <c r="Z49" s="61"/>
      <c r="AA49" s="61"/>
      <c r="AB49" s="61"/>
      <c r="AC49" s="61"/>
      <c r="AD49" s="71"/>
      <c r="AE49" s="224"/>
      <c r="AF49" s="258"/>
      <c r="AG49" s="255"/>
      <c r="AH49" s="256"/>
      <c r="AI49" s="60"/>
      <c r="AJ49" s="66"/>
      <c r="AK49" s="60"/>
      <c r="AL49" s="61"/>
      <c r="AM49" s="61"/>
      <c r="AN49" s="61"/>
      <c r="AO49" s="61"/>
      <c r="AP49" s="61"/>
      <c r="AQ49" s="264"/>
      <c r="AR49" s="255"/>
      <c r="AS49" s="256"/>
      <c r="AT49" s="60"/>
      <c r="AU49" s="61"/>
      <c r="AV49" s="61"/>
      <c r="AW49" s="61"/>
      <c r="AX49" s="61"/>
      <c r="AY49" s="61"/>
      <c r="AZ49" s="61"/>
      <c r="BA49" s="61"/>
      <c r="BB49" s="264"/>
      <c r="BC49" s="255"/>
      <c r="BD49" s="256"/>
      <c r="BE49" s="60"/>
      <c r="BF49" s="61"/>
      <c r="BG49" s="61"/>
      <c r="BH49" s="61"/>
      <c r="BI49" s="283"/>
      <c r="BJ49" s="225"/>
      <c r="BK49" s="225"/>
      <c r="BL49" s="259"/>
      <c r="BM49" s="265"/>
      <c r="BN49" s="255"/>
      <c r="BO49" s="256"/>
    </row>
    <row r="50" spans="1:67">
      <c r="B50" s="232"/>
    </row>
    <row r="53" spans="1:67">
      <c r="B53" s="236"/>
    </row>
  </sheetData>
  <mergeCells count="6">
    <mergeCell ref="BE2:BL2"/>
    <mergeCell ref="B2:L2"/>
    <mergeCell ref="X2:AE2"/>
    <mergeCell ref="AI2:AP2"/>
    <mergeCell ref="AT2:BA2"/>
    <mergeCell ref="M2:W2"/>
  </mergeCells>
  <conditionalFormatting sqref="K4:L49">
    <cfRule type="cellIs" dxfId="21" priority="6" operator="lessThan">
      <formula>0</formula>
    </cfRule>
  </conditionalFormatting>
  <conditionalFormatting sqref="V4:W49">
    <cfRule type="cellIs" dxfId="20" priority="5" operator="lessThan">
      <formula>0</formula>
    </cfRule>
  </conditionalFormatting>
  <conditionalFormatting sqref="AG4:AH49">
    <cfRule type="cellIs" dxfId="19" priority="4" operator="lessThan">
      <formula>0</formula>
    </cfRule>
  </conditionalFormatting>
  <conditionalFormatting sqref="AR4:AS49">
    <cfRule type="cellIs" dxfId="18" priority="3" operator="lessThan">
      <formula>0</formula>
    </cfRule>
  </conditionalFormatting>
  <conditionalFormatting sqref="BC4:BD49">
    <cfRule type="cellIs" dxfId="17" priority="2" operator="lessThan">
      <formula>0</formula>
    </cfRule>
  </conditionalFormatting>
  <conditionalFormatting sqref="BN4:BO49">
    <cfRule type="cellIs" dxfId="16" priority="1" operator="less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D52"/>
  <sheetViews>
    <sheetView zoomScaleNormal="100" workbookViewId="0">
      <pane xSplit="1" ySplit="3" topLeftCell="B4" activePane="bottomRight" state="frozen"/>
      <selection pane="topRight" activeCell="B1" sqref="B1"/>
      <selection pane="bottomLeft" activeCell="A4" sqref="A4"/>
      <selection pane="bottomRight"/>
    </sheetView>
  </sheetViews>
  <sheetFormatPr defaultRowHeight="15"/>
  <cols>
    <col min="1" max="1" width="45.7109375" customWidth="1"/>
    <col min="2" max="2" width="12" bestFit="1" customWidth="1"/>
    <col min="3" max="3" width="11.28515625" customWidth="1"/>
    <col min="4" max="4" width="12.5703125" bestFit="1" customWidth="1"/>
    <col min="5" max="5" width="12.85546875" bestFit="1" customWidth="1"/>
    <col min="6" max="6" width="12.140625" bestFit="1" customWidth="1"/>
    <col min="7" max="7" width="11.7109375" bestFit="1" customWidth="1"/>
    <col min="8" max="8" width="11.140625" customWidth="1"/>
    <col min="9" max="9" width="12.140625" bestFit="1" customWidth="1"/>
    <col min="10" max="10" width="11.5703125" bestFit="1" customWidth="1"/>
    <col min="11" max="11" width="12.42578125" bestFit="1" customWidth="1"/>
    <col min="12" max="12" width="12.5703125" bestFit="1" customWidth="1"/>
    <col min="13" max="13" width="12" bestFit="1" customWidth="1"/>
    <col min="14" max="14" width="11.28515625" customWidth="1"/>
    <col min="15" max="15" width="12.140625" customWidth="1"/>
    <col min="16" max="16" width="12.42578125" bestFit="1" customWidth="1"/>
    <col min="17" max="17" width="12.140625" bestFit="1" customWidth="1"/>
    <col min="18" max="18" width="12.42578125" bestFit="1" customWidth="1"/>
    <col min="19" max="19" width="12.140625" bestFit="1" customWidth="1"/>
    <col min="20" max="20" width="12.28515625" customWidth="1"/>
    <col min="21" max="21" width="12" customWidth="1"/>
    <col min="22" max="22" width="12.140625" bestFit="1" customWidth="1"/>
    <col min="23" max="23" width="12.42578125" bestFit="1" customWidth="1"/>
    <col min="24" max="24" width="10.7109375" customWidth="1"/>
    <col min="25" max="25" width="13.140625" bestFit="1" customWidth="1"/>
    <col min="26" max="26" width="11.7109375" customWidth="1"/>
    <col min="27" max="27" width="12.140625" customWidth="1"/>
    <col min="28" max="28" width="12.42578125" bestFit="1" customWidth="1"/>
    <col min="29" max="29" width="12" bestFit="1" customWidth="1"/>
    <col min="30" max="30" width="12.140625" customWidth="1"/>
    <col min="31" max="31" width="11.5703125" customWidth="1"/>
    <col min="32" max="32" width="11.42578125" customWidth="1"/>
    <col min="33" max="33" width="12" customWidth="1"/>
    <col min="34" max="34" width="12.42578125" bestFit="1" customWidth="1"/>
    <col min="35" max="35" width="13" bestFit="1" customWidth="1"/>
    <col min="36" max="36" width="12.140625" customWidth="1"/>
    <col min="37" max="37" width="12.85546875" bestFit="1" customWidth="1"/>
    <col min="38" max="38" width="11.5703125" customWidth="1"/>
    <col min="39" max="39" width="11.7109375" customWidth="1"/>
    <col min="40" max="40" width="12.5703125" bestFit="1" customWidth="1"/>
    <col min="41" max="41" width="12.42578125" bestFit="1" customWidth="1"/>
    <col min="42" max="42" width="10.7109375" customWidth="1"/>
    <col min="43" max="43" width="11.85546875" customWidth="1"/>
    <col min="44" max="44" width="10.140625" customWidth="1"/>
    <col min="45" max="45" width="11.7109375" customWidth="1"/>
    <col min="46" max="47" width="12.140625" bestFit="1" customWidth="1"/>
    <col min="48" max="48" width="12.28515625" customWidth="1"/>
    <col min="49" max="49" width="12.140625" customWidth="1"/>
    <col min="50" max="50" width="8.140625" style="8" customWidth="1"/>
    <col min="51" max="51" width="11.5703125" customWidth="1"/>
    <col min="52" max="52" width="11.85546875" customWidth="1"/>
    <col min="53" max="53" width="10.140625" customWidth="1"/>
    <col min="54" max="54" width="12.85546875" customWidth="1"/>
    <col min="55" max="55" width="11.85546875" customWidth="1"/>
    <col min="56" max="56" width="12" customWidth="1"/>
  </cols>
  <sheetData>
    <row r="1" spans="1:56">
      <c r="A1" s="180" t="s">
        <v>49</v>
      </c>
      <c r="B1" s="244" t="s">
        <v>63</v>
      </c>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2"/>
      <c r="AX1" s="173"/>
      <c r="AY1" s="185"/>
      <c r="AZ1" s="181"/>
      <c r="BA1" s="181"/>
      <c r="BB1" s="181"/>
      <c r="BC1" s="181"/>
      <c r="BD1" s="182"/>
    </row>
    <row r="2" spans="1:56" ht="15.75" thickBot="1">
      <c r="A2" s="183" t="s">
        <v>47</v>
      </c>
      <c r="B2" s="366">
        <v>2006</v>
      </c>
      <c r="C2" s="366"/>
      <c r="D2" s="366"/>
      <c r="E2" s="366"/>
      <c r="F2" s="366"/>
      <c r="G2" s="367"/>
      <c r="H2" s="364">
        <v>2007</v>
      </c>
      <c r="I2" s="364"/>
      <c r="J2" s="364"/>
      <c r="K2" s="364"/>
      <c r="L2" s="364"/>
      <c r="M2" s="365"/>
      <c r="N2" s="364">
        <v>2008</v>
      </c>
      <c r="O2" s="364"/>
      <c r="P2" s="364"/>
      <c r="Q2" s="364"/>
      <c r="R2" s="364"/>
      <c r="S2" s="365"/>
      <c r="T2" s="364">
        <v>2009</v>
      </c>
      <c r="U2" s="364"/>
      <c r="V2" s="364"/>
      <c r="W2" s="364"/>
      <c r="X2" s="364"/>
      <c r="Y2" s="365"/>
      <c r="Z2" s="364">
        <v>2010</v>
      </c>
      <c r="AA2" s="364"/>
      <c r="AB2" s="364"/>
      <c r="AC2" s="364"/>
      <c r="AD2" s="364"/>
      <c r="AE2" s="365"/>
      <c r="AF2" s="364">
        <v>2011</v>
      </c>
      <c r="AG2" s="364"/>
      <c r="AH2" s="364"/>
      <c r="AI2" s="364"/>
      <c r="AJ2" s="364"/>
      <c r="AK2" s="365"/>
      <c r="AL2" s="364">
        <v>2012</v>
      </c>
      <c r="AM2" s="364"/>
      <c r="AN2" s="364"/>
      <c r="AO2" s="364"/>
      <c r="AP2" s="364"/>
      <c r="AQ2" s="365"/>
      <c r="AR2" s="364">
        <v>2013</v>
      </c>
      <c r="AS2" s="364"/>
      <c r="AT2" s="364"/>
      <c r="AU2" s="364"/>
      <c r="AV2" s="364"/>
      <c r="AW2" s="365"/>
      <c r="AX2" s="125"/>
      <c r="AY2" s="363" t="s">
        <v>67</v>
      </c>
      <c r="AZ2" s="364"/>
      <c r="BA2" s="364"/>
      <c r="BB2" s="364"/>
      <c r="BC2" s="364"/>
      <c r="BD2" s="365"/>
    </row>
    <row r="3" spans="1:56" ht="60">
      <c r="A3" s="126" t="s">
        <v>46</v>
      </c>
      <c r="B3" s="11" t="s">
        <v>79</v>
      </c>
      <c r="C3" s="11" t="s">
        <v>80</v>
      </c>
      <c r="D3" s="11" t="s">
        <v>81</v>
      </c>
      <c r="E3" s="11" t="s">
        <v>82</v>
      </c>
      <c r="F3" s="11" t="s">
        <v>83</v>
      </c>
      <c r="G3" s="12" t="s">
        <v>84</v>
      </c>
      <c r="H3" s="11" t="s">
        <v>79</v>
      </c>
      <c r="I3" s="11" t="s">
        <v>80</v>
      </c>
      <c r="J3" s="11" t="s">
        <v>81</v>
      </c>
      <c r="K3" s="11" t="s">
        <v>82</v>
      </c>
      <c r="L3" s="11" t="s">
        <v>83</v>
      </c>
      <c r="M3" s="12" t="s">
        <v>84</v>
      </c>
      <c r="N3" s="11" t="s">
        <v>79</v>
      </c>
      <c r="O3" s="11" t="s">
        <v>80</v>
      </c>
      <c r="P3" s="11" t="s">
        <v>81</v>
      </c>
      <c r="Q3" s="11" t="s">
        <v>82</v>
      </c>
      <c r="R3" s="11" t="s">
        <v>83</v>
      </c>
      <c r="S3" s="12" t="s">
        <v>84</v>
      </c>
      <c r="T3" s="11" t="s">
        <v>79</v>
      </c>
      <c r="U3" s="11" t="s">
        <v>80</v>
      </c>
      <c r="V3" s="11" t="s">
        <v>81</v>
      </c>
      <c r="W3" s="11" t="s">
        <v>82</v>
      </c>
      <c r="X3" s="11" t="s">
        <v>83</v>
      </c>
      <c r="Y3" s="12" t="s">
        <v>84</v>
      </c>
      <c r="Z3" s="11" t="s">
        <v>79</v>
      </c>
      <c r="AA3" s="11" t="s">
        <v>80</v>
      </c>
      <c r="AB3" s="11" t="s">
        <v>81</v>
      </c>
      <c r="AC3" s="11" t="s">
        <v>82</v>
      </c>
      <c r="AD3" s="11" t="s">
        <v>83</v>
      </c>
      <c r="AE3" s="12" t="s">
        <v>84</v>
      </c>
      <c r="AF3" s="11" t="s">
        <v>79</v>
      </c>
      <c r="AG3" s="11" t="s">
        <v>80</v>
      </c>
      <c r="AH3" s="11" t="s">
        <v>81</v>
      </c>
      <c r="AI3" s="11" t="s">
        <v>82</v>
      </c>
      <c r="AJ3" s="11" t="s">
        <v>83</v>
      </c>
      <c r="AK3" s="12" t="s">
        <v>84</v>
      </c>
      <c r="AL3" s="11" t="s">
        <v>79</v>
      </c>
      <c r="AM3" s="11" t="s">
        <v>80</v>
      </c>
      <c r="AN3" s="11" t="s">
        <v>81</v>
      </c>
      <c r="AO3" s="11" t="s">
        <v>82</v>
      </c>
      <c r="AP3" s="11" t="s">
        <v>83</v>
      </c>
      <c r="AQ3" s="12" t="s">
        <v>84</v>
      </c>
      <c r="AR3" s="13" t="s">
        <v>79</v>
      </c>
      <c r="AS3" s="13" t="s">
        <v>80</v>
      </c>
      <c r="AT3" s="13" t="s">
        <v>81</v>
      </c>
      <c r="AU3" s="13" t="s">
        <v>82</v>
      </c>
      <c r="AV3" s="13" t="s">
        <v>83</v>
      </c>
      <c r="AW3" s="14" t="s">
        <v>84</v>
      </c>
      <c r="AX3" s="176"/>
      <c r="AY3" s="186" t="s">
        <v>79</v>
      </c>
      <c r="AZ3" s="13" t="s">
        <v>80</v>
      </c>
      <c r="BA3" s="13" t="s">
        <v>81</v>
      </c>
      <c r="BB3" s="13" t="s">
        <v>82</v>
      </c>
      <c r="BC3" s="13" t="s">
        <v>83</v>
      </c>
      <c r="BD3" s="14" t="s">
        <v>84</v>
      </c>
    </row>
    <row r="4" spans="1:56" ht="16.5">
      <c r="A4" s="111" t="s">
        <v>0</v>
      </c>
      <c r="B4" s="184">
        <v>44570.753830000001</v>
      </c>
      <c r="C4" s="184">
        <v>43406.501609999999</v>
      </c>
      <c r="D4" s="184">
        <v>29846.271829999998</v>
      </c>
      <c r="E4" s="184">
        <v>29904.597730000001</v>
      </c>
      <c r="F4" s="184">
        <v>14724.482</v>
      </c>
      <c r="G4" s="102">
        <v>13501.903880000002</v>
      </c>
      <c r="H4" s="103">
        <v>63044.454389999999</v>
      </c>
      <c r="I4" s="103">
        <v>72413.038849999997</v>
      </c>
      <c r="J4" s="103">
        <v>35817.812840000006</v>
      </c>
      <c r="K4" s="103">
        <v>37625.824180000003</v>
      </c>
      <c r="L4" s="103">
        <v>27226.64155</v>
      </c>
      <c r="M4" s="104">
        <v>34787.214659999998</v>
      </c>
      <c r="N4" s="103">
        <v>142637.1672</v>
      </c>
      <c r="O4" s="103">
        <v>123923.3404</v>
      </c>
      <c r="P4" s="103">
        <v>53444.528760000001</v>
      </c>
      <c r="Q4" s="103">
        <v>55673.029630000005</v>
      </c>
      <c r="R4" s="103">
        <v>89192.638459999987</v>
      </c>
      <c r="S4" s="104">
        <v>68250.310809999995</v>
      </c>
      <c r="T4" s="105">
        <v>226649.44580000002</v>
      </c>
      <c r="U4" s="103">
        <v>238497.3394</v>
      </c>
      <c r="V4" s="103">
        <v>62104.497090000004</v>
      </c>
      <c r="W4" s="103">
        <v>64526.696100000001</v>
      </c>
      <c r="X4" s="103">
        <v>164544.94869999998</v>
      </c>
      <c r="Y4" s="104">
        <v>173970.64330000003</v>
      </c>
      <c r="Z4" s="105">
        <v>170207.32080000002</v>
      </c>
      <c r="AA4" s="103">
        <v>173902.06840000002</v>
      </c>
      <c r="AB4" s="103">
        <v>62723.972710000002</v>
      </c>
      <c r="AC4" s="103">
        <v>67856.121510000012</v>
      </c>
      <c r="AD4" s="103">
        <v>107483.34809999999</v>
      </c>
      <c r="AE4" s="104">
        <v>106045.94690000001</v>
      </c>
      <c r="AF4" s="105">
        <v>311129.17460000003</v>
      </c>
      <c r="AG4" s="103">
        <v>355350.68830000004</v>
      </c>
      <c r="AH4" s="103">
        <v>92925.247349999991</v>
      </c>
      <c r="AI4" s="103">
        <v>104241.95329999999</v>
      </c>
      <c r="AJ4" s="103">
        <v>218203.92730000001</v>
      </c>
      <c r="AK4" s="104">
        <v>251108.73490000001</v>
      </c>
      <c r="AL4" s="105">
        <v>438929.93979999999</v>
      </c>
      <c r="AM4" s="103">
        <v>510792.31710000004</v>
      </c>
      <c r="AN4" s="103">
        <v>34734.822770000006</v>
      </c>
      <c r="AO4" s="103">
        <v>34875.597990000002</v>
      </c>
      <c r="AP4" s="103">
        <v>404195.11700000003</v>
      </c>
      <c r="AQ4" s="104">
        <v>475916.71919999999</v>
      </c>
      <c r="AR4" s="105">
        <v>478364.55010000005</v>
      </c>
      <c r="AS4" s="103">
        <v>286943.97760000004</v>
      </c>
      <c r="AT4" s="103">
        <v>36541.260259999995</v>
      </c>
      <c r="AU4" s="103">
        <v>35270.347609999997</v>
      </c>
      <c r="AV4" s="103">
        <v>441823.28989999997</v>
      </c>
      <c r="AW4" s="104">
        <v>251673.63</v>
      </c>
      <c r="AX4" s="177"/>
      <c r="AY4" s="187">
        <f>SUM(AR4,AL4,B4,H4,N4,T4,Z4,AF4)</f>
        <v>1875532.8065200001</v>
      </c>
      <c r="AZ4" s="105">
        <f t="shared" ref="AZ4:BD4" si="0">SUM(AS4,AM4,C4,I4,O4,U4,AA4,AG4)</f>
        <v>1805229.2716600001</v>
      </c>
      <c r="BA4" s="105">
        <f t="shared" si="0"/>
        <v>408138.41361000005</v>
      </c>
      <c r="BB4" s="105">
        <f t="shared" si="0"/>
        <v>429974.16805000004</v>
      </c>
      <c r="BC4" s="105">
        <f t="shared" si="0"/>
        <v>1467394.3930100002</v>
      </c>
      <c r="BD4" s="168">
        <f t="shared" si="0"/>
        <v>1375255.1036499999</v>
      </c>
    </row>
    <row r="5" spans="1:56" ht="30">
      <c r="A5" s="127" t="s">
        <v>8</v>
      </c>
      <c r="B5" s="25">
        <v>26963.215510000002</v>
      </c>
      <c r="C5" s="25">
        <v>25840.99641</v>
      </c>
      <c r="D5" s="25">
        <v>19694.497329999998</v>
      </c>
      <c r="E5" s="25">
        <v>19527.451860000001</v>
      </c>
      <c r="F5" s="25">
        <v>7268.7181769999997</v>
      </c>
      <c r="G5" s="24">
        <v>6313.544551</v>
      </c>
      <c r="H5" s="25">
        <v>35353.450420000001</v>
      </c>
      <c r="I5" s="25">
        <v>39042.80906</v>
      </c>
      <c r="J5" s="25">
        <v>22596.23173</v>
      </c>
      <c r="K5" s="25">
        <v>23386.431420000001</v>
      </c>
      <c r="L5" s="25">
        <v>12757.21868</v>
      </c>
      <c r="M5" s="24">
        <v>15656.377640000001</v>
      </c>
      <c r="N5" s="25">
        <v>60362.062490000004</v>
      </c>
      <c r="O5" s="25">
        <v>54577.190649999997</v>
      </c>
      <c r="P5" s="25">
        <v>32841.024510000003</v>
      </c>
      <c r="Q5" s="25">
        <v>33090.994980000003</v>
      </c>
      <c r="R5" s="25">
        <v>27521.037980000001</v>
      </c>
      <c r="S5" s="24">
        <v>21486.195670000001</v>
      </c>
      <c r="T5" s="97">
        <v>104597.3703</v>
      </c>
      <c r="U5" s="25">
        <v>109659.1887</v>
      </c>
      <c r="V5" s="25">
        <v>37763.812899999997</v>
      </c>
      <c r="W5" s="25">
        <v>38394.229060000005</v>
      </c>
      <c r="X5" s="25">
        <v>66833.557430000001</v>
      </c>
      <c r="Y5" s="24">
        <v>71264.959589999999</v>
      </c>
      <c r="Z5" s="97">
        <v>85658.11249</v>
      </c>
      <c r="AA5" s="25">
        <v>86116.549180000002</v>
      </c>
      <c r="AB5" s="25">
        <v>38319.484389999998</v>
      </c>
      <c r="AC5" s="25">
        <v>39626.437060000004</v>
      </c>
      <c r="AD5" s="25">
        <v>47338.628090000006</v>
      </c>
      <c r="AE5" s="24">
        <v>46490.112130000001</v>
      </c>
      <c r="AF5" s="97">
        <v>164304.05040000001</v>
      </c>
      <c r="AG5" s="25">
        <v>185438.91640000002</v>
      </c>
      <c r="AH5" s="25">
        <v>53749.872689999997</v>
      </c>
      <c r="AI5" s="25">
        <v>56788.557159999997</v>
      </c>
      <c r="AJ5" s="25">
        <v>110554.17779999999</v>
      </c>
      <c r="AK5" s="24">
        <v>128650.3593</v>
      </c>
      <c r="AL5" s="97">
        <v>187596.11300000001</v>
      </c>
      <c r="AM5" s="25">
        <v>226570.15359999999</v>
      </c>
      <c r="AN5" s="25">
        <v>7173.8242479999999</v>
      </c>
      <c r="AO5" s="25">
        <v>6484.452276</v>
      </c>
      <c r="AP5" s="25">
        <v>180422.28869999998</v>
      </c>
      <c r="AQ5" s="24">
        <v>220085.70140000002</v>
      </c>
      <c r="AR5" s="97">
        <v>207268.2015</v>
      </c>
      <c r="AS5" s="25">
        <v>131806.446</v>
      </c>
      <c r="AT5" s="25">
        <v>6398.0349699999997</v>
      </c>
      <c r="AU5" s="25">
        <v>6579.2320339999997</v>
      </c>
      <c r="AV5" s="25">
        <v>200870.16649999999</v>
      </c>
      <c r="AW5" s="24">
        <v>125227.21400000001</v>
      </c>
      <c r="AX5" s="174"/>
      <c r="AY5" s="171">
        <f t="shared" ref="AY5:AY47" si="1">SUM(AR5,AL5,B5,H5,N5,T5,Z5,AF5)</f>
        <v>872102.57611000002</v>
      </c>
      <c r="AZ5" s="167">
        <f t="shared" ref="AZ5:AZ47" si="2">SUM(AS5,AM5,C5,I5,O5,U5,AA5,AG5)</f>
        <v>859052.24999999988</v>
      </c>
      <c r="BA5" s="167">
        <f t="shared" ref="BA5:BA47" si="3">SUM(AT5,AN5,D5,J5,P5,V5,AB5,AH5)</f>
        <v>218536.78276799998</v>
      </c>
      <c r="BB5" s="167">
        <f t="shared" ref="BB5:BB47" si="4">SUM(AU5,AO5,E5,K5,Q5,W5,AC5,AI5)</f>
        <v>223877.78585000001</v>
      </c>
      <c r="BC5" s="167">
        <f t="shared" ref="BC5:BC47" si="5">SUM(AV5,AP5,F5,L5,R5,X5,AD5,AJ5)</f>
        <v>653565.79335699987</v>
      </c>
      <c r="BD5" s="169">
        <f t="shared" ref="BD5:BD47" si="6">SUM(AW5,AQ5,G5,M5,S5,Y5,AE5,AK5)</f>
        <v>635174.46428100008</v>
      </c>
    </row>
    <row r="6" spans="1:56" ht="16.5">
      <c r="A6" s="128" t="s">
        <v>9</v>
      </c>
      <c r="B6" s="25">
        <v>13501.6661</v>
      </c>
      <c r="C6" s="25">
        <v>14068.00676</v>
      </c>
      <c r="D6" s="25">
        <v>13147.84316</v>
      </c>
      <c r="E6" s="25">
        <v>13066.81811</v>
      </c>
      <c r="F6" s="25">
        <v>353.82293540000001</v>
      </c>
      <c r="G6" s="24">
        <v>1001.1886489999999</v>
      </c>
      <c r="H6" s="25">
        <v>15494.789490000001</v>
      </c>
      <c r="I6" s="25">
        <v>18612.666379999999</v>
      </c>
      <c r="J6" s="25">
        <v>15083.33388</v>
      </c>
      <c r="K6" s="25">
        <v>15820.252119999999</v>
      </c>
      <c r="L6" s="25">
        <v>411.45560619999998</v>
      </c>
      <c r="M6" s="24">
        <v>2792.414264</v>
      </c>
      <c r="N6" s="25">
        <v>23616.880069999999</v>
      </c>
      <c r="O6" s="25">
        <v>23853.333079999997</v>
      </c>
      <c r="P6" s="25">
        <v>21723.353039999998</v>
      </c>
      <c r="Q6" s="25">
        <v>21871.034600000003</v>
      </c>
      <c r="R6" s="25">
        <v>1893.5270230000001</v>
      </c>
      <c r="S6" s="24">
        <v>1982.298485</v>
      </c>
      <c r="T6" s="97">
        <v>27944.23271</v>
      </c>
      <c r="U6" s="25">
        <v>31181.131839999998</v>
      </c>
      <c r="V6" s="25">
        <v>23721.056680000002</v>
      </c>
      <c r="W6" s="25">
        <v>24256.331770000001</v>
      </c>
      <c r="X6" s="25">
        <v>4223.1760300000005</v>
      </c>
      <c r="Y6" s="24">
        <v>6924.8000710000006</v>
      </c>
      <c r="Z6" s="97">
        <v>31665.77276</v>
      </c>
      <c r="AA6" s="25">
        <v>36346.015180000002</v>
      </c>
      <c r="AB6" s="25">
        <v>25743.094980000002</v>
      </c>
      <c r="AC6" s="25">
        <v>26552.70493</v>
      </c>
      <c r="AD6" s="25">
        <v>5922.6777890000003</v>
      </c>
      <c r="AE6" s="24">
        <v>9793.3102520000011</v>
      </c>
      <c r="AF6" s="97">
        <v>52938.049279999999</v>
      </c>
      <c r="AG6" s="25">
        <v>80846.251680000001</v>
      </c>
      <c r="AH6" s="25">
        <v>35007.274299999997</v>
      </c>
      <c r="AI6" s="25">
        <v>37251.020969999998</v>
      </c>
      <c r="AJ6" s="25">
        <v>17930.774980000002</v>
      </c>
      <c r="AK6" s="24">
        <v>43595.230710000003</v>
      </c>
      <c r="AL6" s="97">
        <v>24360.424480000001</v>
      </c>
      <c r="AM6" s="25">
        <v>37075.664840000005</v>
      </c>
      <c r="AN6" s="25">
        <v>3915.5696970000004</v>
      </c>
      <c r="AO6" s="25">
        <v>4298.3071890000001</v>
      </c>
      <c r="AP6" s="25">
        <v>20444.854780000001</v>
      </c>
      <c r="AQ6" s="24">
        <v>32777.357649999998</v>
      </c>
      <c r="AR6" s="97">
        <v>34306.597179999997</v>
      </c>
      <c r="AS6" s="25">
        <v>34539.852279999999</v>
      </c>
      <c r="AT6" s="25">
        <v>2513.2735150000003</v>
      </c>
      <c r="AU6" s="25">
        <v>2694.1610860000001</v>
      </c>
      <c r="AV6" s="25">
        <v>31793.323660000002</v>
      </c>
      <c r="AW6" s="24">
        <v>31845.691199999997</v>
      </c>
      <c r="AX6" s="174"/>
      <c r="AY6" s="171">
        <f t="shared" si="1"/>
        <v>223828.41206999999</v>
      </c>
      <c r="AZ6" s="167">
        <f t="shared" si="2"/>
        <v>276522.92203999998</v>
      </c>
      <c r="BA6" s="167">
        <f t="shared" si="3"/>
        <v>140854.799252</v>
      </c>
      <c r="BB6" s="167">
        <f t="shared" si="4"/>
        <v>145810.63077500003</v>
      </c>
      <c r="BC6" s="167">
        <f t="shared" si="5"/>
        <v>82973.612803600001</v>
      </c>
      <c r="BD6" s="169">
        <f t="shared" si="6"/>
        <v>130712.29128100001</v>
      </c>
    </row>
    <row r="7" spans="1:56" ht="16.5">
      <c r="A7" s="128" t="s">
        <v>10</v>
      </c>
      <c r="B7" s="25">
        <v>0</v>
      </c>
      <c r="C7" s="25">
        <v>0</v>
      </c>
      <c r="D7" s="25">
        <v>0</v>
      </c>
      <c r="E7" s="25">
        <v>0</v>
      </c>
      <c r="F7" s="25">
        <v>0</v>
      </c>
      <c r="G7" s="24">
        <v>0</v>
      </c>
      <c r="H7" s="25">
        <v>0</v>
      </c>
      <c r="I7" s="25">
        <v>0</v>
      </c>
      <c r="J7" s="25">
        <v>0</v>
      </c>
      <c r="K7" s="25">
        <v>0</v>
      </c>
      <c r="L7" s="25">
        <v>0</v>
      </c>
      <c r="M7" s="24">
        <v>0</v>
      </c>
      <c r="N7" s="25">
        <v>0</v>
      </c>
      <c r="O7" s="25">
        <v>0</v>
      </c>
      <c r="P7" s="25">
        <v>0</v>
      </c>
      <c r="Q7" s="25">
        <v>0</v>
      </c>
      <c r="R7" s="25">
        <v>0</v>
      </c>
      <c r="S7" s="24">
        <v>0</v>
      </c>
      <c r="T7" s="97">
        <v>0</v>
      </c>
      <c r="U7" s="25">
        <v>0</v>
      </c>
      <c r="V7" s="25">
        <v>0</v>
      </c>
      <c r="W7" s="25">
        <v>0</v>
      </c>
      <c r="X7" s="25">
        <v>0</v>
      </c>
      <c r="Y7" s="24">
        <v>0</v>
      </c>
      <c r="Z7" s="97">
        <v>0</v>
      </c>
      <c r="AA7" s="25">
        <v>0</v>
      </c>
      <c r="AB7" s="25">
        <v>0</v>
      </c>
      <c r="AC7" s="25">
        <v>0</v>
      </c>
      <c r="AD7" s="25">
        <v>0</v>
      </c>
      <c r="AE7" s="24">
        <v>0</v>
      </c>
      <c r="AF7" s="97">
        <v>0</v>
      </c>
      <c r="AG7" s="25">
        <v>0</v>
      </c>
      <c r="AH7" s="25">
        <v>0</v>
      </c>
      <c r="AI7" s="25">
        <v>0</v>
      </c>
      <c r="AJ7" s="25">
        <v>0</v>
      </c>
      <c r="AK7" s="24">
        <v>0</v>
      </c>
      <c r="AL7" s="97">
        <v>0</v>
      </c>
      <c r="AM7" s="25">
        <v>0</v>
      </c>
      <c r="AN7" s="25">
        <v>0</v>
      </c>
      <c r="AO7" s="25">
        <v>0</v>
      </c>
      <c r="AP7" s="25">
        <v>0</v>
      </c>
      <c r="AQ7" s="24">
        <v>0</v>
      </c>
      <c r="AR7" s="97">
        <v>0</v>
      </c>
      <c r="AS7" s="25">
        <v>0</v>
      </c>
      <c r="AT7" s="25">
        <v>0</v>
      </c>
      <c r="AU7" s="25">
        <v>0</v>
      </c>
      <c r="AV7" s="25">
        <v>0</v>
      </c>
      <c r="AW7" s="24">
        <v>0</v>
      </c>
      <c r="AX7" s="174"/>
      <c r="AY7" s="171">
        <f t="shared" si="1"/>
        <v>0</v>
      </c>
      <c r="AZ7" s="167">
        <f t="shared" si="2"/>
        <v>0</v>
      </c>
      <c r="BA7" s="167">
        <f t="shared" si="3"/>
        <v>0</v>
      </c>
      <c r="BB7" s="167">
        <f t="shared" si="4"/>
        <v>0</v>
      </c>
      <c r="BC7" s="167">
        <f t="shared" si="5"/>
        <v>0</v>
      </c>
      <c r="BD7" s="169">
        <f t="shared" si="6"/>
        <v>0</v>
      </c>
    </row>
    <row r="8" spans="1:56" ht="16.5">
      <c r="A8" s="128" t="s">
        <v>11</v>
      </c>
      <c r="B8" s="25">
        <v>10235.794330000001</v>
      </c>
      <c r="C8" s="25">
        <v>10851.400599999999</v>
      </c>
      <c r="D8" s="25">
        <v>9881.9713949999987</v>
      </c>
      <c r="E8" s="25">
        <v>9850.2119489999986</v>
      </c>
      <c r="F8" s="25">
        <v>353.82293540000001</v>
      </c>
      <c r="G8" s="24">
        <v>1001.1886489999999</v>
      </c>
      <c r="H8" s="25">
        <v>11738.34057</v>
      </c>
      <c r="I8" s="25">
        <v>14843.428679999999</v>
      </c>
      <c r="J8" s="25">
        <v>11326.884960000001</v>
      </c>
      <c r="K8" s="25">
        <v>12051.01441</v>
      </c>
      <c r="L8" s="25">
        <v>411.45560619999998</v>
      </c>
      <c r="M8" s="24">
        <v>2792.414264</v>
      </c>
      <c r="N8" s="25">
        <v>18182.284</v>
      </c>
      <c r="O8" s="25">
        <v>18303.061829999999</v>
      </c>
      <c r="P8" s="25">
        <v>16306.461310000001</v>
      </c>
      <c r="Q8" s="25">
        <v>16419.37082</v>
      </c>
      <c r="R8" s="25">
        <v>1875.8226910000001</v>
      </c>
      <c r="S8" s="24">
        <v>1883.6910109999999</v>
      </c>
      <c r="T8" s="97">
        <v>21790.400949999999</v>
      </c>
      <c r="U8" s="25">
        <v>23988.621500000001</v>
      </c>
      <c r="V8" s="25">
        <v>17797.726210000001</v>
      </c>
      <c r="W8" s="25">
        <v>18207.51096</v>
      </c>
      <c r="X8" s="25">
        <v>3992.6747329999998</v>
      </c>
      <c r="Y8" s="24">
        <v>5781.1105390000002</v>
      </c>
      <c r="Z8" s="97">
        <v>24597.953410000002</v>
      </c>
      <c r="AA8" s="25">
        <v>28254.946620000002</v>
      </c>
      <c r="AB8" s="25">
        <v>19360.207309999998</v>
      </c>
      <c r="AC8" s="25">
        <v>19968.594489999999</v>
      </c>
      <c r="AD8" s="25">
        <v>5237.7460999999994</v>
      </c>
      <c r="AE8" s="24">
        <v>8286.3521349999992</v>
      </c>
      <c r="AF8" s="97">
        <v>41649.710850000003</v>
      </c>
      <c r="AG8" s="25">
        <v>65263.08455</v>
      </c>
      <c r="AH8" s="25">
        <v>26540.658190000002</v>
      </c>
      <c r="AI8" s="25">
        <v>28584.07186</v>
      </c>
      <c r="AJ8" s="25">
        <v>15109.052659999999</v>
      </c>
      <c r="AK8" s="24">
        <v>36679.012689999996</v>
      </c>
      <c r="AL8" s="97">
        <v>21629.99682</v>
      </c>
      <c r="AM8" s="25">
        <v>31986.138800000001</v>
      </c>
      <c r="AN8" s="25">
        <v>3496.5623289999999</v>
      </c>
      <c r="AO8" s="25">
        <v>3841.4252349999997</v>
      </c>
      <c r="AP8" s="25">
        <v>18133.43449</v>
      </c>
      <c r="AQ8" s="24">
        <v>28144.71356</v>
      </c>
      <c r="AR8" s="97">
        <v>30460.255989999998</v>
      </c>
      <c r="AS8" s="25">
        <v>29551.551589999999</v>
      </c>
      <c r="AT8" s="25">
        <v>2293.8763009999998</v>
      </c>
      <c r="AU8" s="25">
        <v>2469.5253729999999</v>
      </c>
      <c r="AV8" s="25">
        <v>28166.379690000002</v>
      </c>
      <c r="AW8" s="24">
        <v>27082.02622</v>
      </c>
      <c r="AX8" s="174"/>
      <c r="AY8" s="171">
        <f t="shared" si="1"/>
        <v>180284.73692</v>
      </c>
      <c r="AZ8" s="167">
        <f t="shared" si="2"/>
        <v>223042.23417000001</v>
      </c>
      <c r="BA8" s="167">
        <f t="shared" si="3"/>
        <v>107004.34800499999</v>
      </c>
      <c r="BB8" s="167">
        <f t="shared" si="4"/>
        <v>111391.725097</v>
      </c>
      <c r="BC8" s="167">
        <f t="shared" si="5"/>
        <v>73280.38890559999</v>
      </c>
      <c r="BD8" s="169">
        <f t="shared" si="6"/>
        <v>111650.50906799998</v>
      </c>
    </row>
    <row r="9" spans="1:56" ht="16.5">
      <c r="A9" s="128" t="s">
        <v>12</v>
      </c>
      <c r="B9" s="25">
        <v>3334.4591110000001</v>
      </c>
      <c r="C9" s="25">
        <v>3485.8051449999998</v>
      </c>
      <c r="D9" s="25">
        <v>3274.5107779999998</v>
      </c>
      <c r="E9" s="25">
        <v>3343.194011</v>
      </c>
      <c r="F9" s="25">
        <v>59.948332349999994</v>
      </c>
      <c r="G9" s="24">
        <v>142.6111338</v>
      </c>
      <c r="H9" s="25">
        <v>3949.2126469999998</v>
      </c>
      <c r="I9" s="25">
        <v>4874.6324500000001</v>
      </c>
      <c r="J9" s="25">
        <v>3782.3252979999997</v>
      </c>
      <c r="K9" s="25">
        <v>3788.4295339999999</v>
      </c>
      <c r="L9" s="25">
        <v>166.88734890000001</v>
      </c>
      <c r="M9" s="24">
        <v>1086.2029150000001</v>
      </c>
      <c r="N9" s="25">
        <v>6099.4860849999995</v>
      </c>
      <c r="O9" s="25">
        <v>6173.1530400000001</v>
      </c>
      <c r="P9" s="25">
        <v>5453.1847079999998</v>
      </c>
      <c r="Q9" s="25">
        <v>5475.6958640000003</v>
      </c>
      <c r="R9" s="25">
        <v>646.30137730000001</v>
      </c>
      <c r="S9" s="24">
        <v>697.45717539999998</v>
      </c>
      <c r="T9" s="97">
        <v>7314.0503370000006</v>
      </c>
      <c r="U9" s="25">
        <v>7907.0964649999996</v>
      </c>
      <c r="V9" s="25">
        <v>5923.9796320000005</v>
      </c>
      <c r="W9" s="25">
        <v>6059.2099369999996</v>
      </c>
      <c r="X9" s="25">
        <v>1390.070704</v>
      </c>
      <c r="Y9" s="24">
        <v>1847.886528</v>
      </c>
      <c r="Z9" s="97">
        <v>8163.8914460000005</v>
      </c>
      <c r="AA9" s="25">
        <v>9406.1076489999996</v>
      </c>
      <c r="AB9" s="25">
        <v>6502.1205170000003</v>
      </c>
      <c r="AC9" s="25">
        <v>6705.3615140000002</v>
      </c>
      <c r="AD9" s="25">
        <v>1661.770929</v>
      </c>
      <c r="AE9" s="24">
        <v>2700.7461349999999</v>
      </c>
      <c r="AF9" s="97">
        <v>13231.051660000001</v>
      </c>
      <c r="AG9" s="25">
        <v>20404.902280000002</v>
      </c>
      <c r="AH9" s="25">
        <v>8636.6087960000004</v>
      </c>
      <c r="AI9" s="25">
        <v>8885.1160380000001</v>
      </c>
      <c r="AJ9" s="25">
        <v>4594.4428600000001</v>
      </c>
      <c r="AK9" s="24">
        <v>11519.786239999999</v>
      </c>
      <c r="AL9" s="97">
        <v>6817.0331890000007</v>
      </c>
      <c r="AM9" s="25">
        <v>9109.1567689999993</v>
      </c>
      <c r="AN9" s="25">
        <v>1058.1102980000001</v>
      </c>
      <c r="AO9" s="25">
        <v>1112.607835</v>
      </c>
      <c r="AP9" s="25">
        <v>5758.9228910000002</v>
      </c>
      <c r="AQ9" s="24">
        <v>7996.5489340000004</v>
      </c>
      <c r="AR9" s="97">
        <v>9109.0718469999993</v>
      </c>
      <c r="AS9" s="25">
        <v>7581.0687130000006</v>
      </c>
      <c r="AT9" s="25">
        <v>693.9087323</v>
      </c>
      <c r="AU9" s="25">
        <v>701.18448970000009</v>
      </c>
      <c r="AV9" s="25">
        <v>8415.1631140000009</v>
      </c>
      <c r="AW9" s="24">
        <v>6879.8842240000004</v>
      </c>
      <c r="AX9" s="174"/>
      <c r="AY9" s="171">
        <f t="shared" si="1"/>
        <v>58018.256322000001</v>
      </c>
      <c r="AZ9" s="167">
        <f t="shared" si="2"/>
        <v>68941.922511000012</v>
      </c>
      <c r="BA9" s="167">
        <f t="shared" si="3"/>
        <v>35324.748759299997</v>
      </c>
      <c r="BB9" s="167">
        <f t="shared" si="4"/>
        <v>36070.7992227</v>
      </c>
      <c r="BC9" s="167">
        <f t="shared" si="5"/>
        <v>22693.507556550001</v>
      </c>
      <c r="BD9" s="169">
        <f t="shared" si="6"/>
        <v>32871.123285199996</v>
      </c>
    </row>
    <row r="10" spans="1:56" ht="30">
      <c r="A10" s="127" t="s">
        <v>13</v>
      </c>
      <c r="B10" s="25">
        <v>3289.6967990000003</v>
      </c>
      <c r="C10" s="25">
        <v>3325.276327</v>
      </c>
      <c r="D10" s="25">
        <v>3267.7500099999997</v>
      </c>
      <c r="E10" s="25">
        <v>3221.4866889999998</v>
      </c>
      <c r="F10" s="25">
        <v>21.946789250000002</v>
      </c>
      <c r="G10" s="24">
        <v>103.7896386</v>
      </c>
      <c r="H10" s="25">
        <v>3912.7749090000002</v>
      </c>
      <c r="I10" s="25">
        <v>4849.6275489999998</v>
      </c>
      <c r="J10" s="25">
        <v>3762.3386909999999</v>
      </c>
      <c r="K10" s="25">
        <v>3780.6180629999999</v>
      </c>
      <c r="L10" s="25">
        <v>150.43621759999999</v>
      </c>
      <c r="M10" s="24">
        <v>1069.0094859999999</v>
      </c>
      <c r="N10" s="25">
        <v>6074.4368690000001</v>
      </c>
      <c r="O10" s="25">
        <v>6253.0037920000004</v>
      </c>
      <c r="P10" s="25">
        <v>5420.3531830000002</v>
      </c>
      <c r="Q10" s="25">
        <v>5465.6268179999997</v>
      </c>
      <c r="R10" s="25">
        <v>654.08368610000002</v>
      </c>
      <c r="S10" s="24">
        <v>787.37697430000003</v>
      </c>
      <c r="T10" s="97">
        <v>7412.3915980000002</v>
      </c>
      <c r="U10" s="25">
        <v>8342.396804</v>
      </c>
      <c r="V10" s="25">
        <v>5930.4090679999999</v>
      </c>
      <c r="W10" s="25">
        <v>6071.1926640000001</v>
      </c>
      <c r="X10" s="25">
        <v>1481.98253</v>
      </c>
      <c r="Y10" s="24">
        <v>2271.2041400000003</v>
      </c>
      <c r="Z10" s="97">
        <v>8363.5629580000004</v>
      </c>
      <c r="AA10" s="25">
        <v>9649.2839889999996</v>
      </c>
      <c r="AB10" s="25">
        <v>6436.9481820000001</v>
      </c>
      <c r="AC10" s="25">
        <v>6641.0128770000001</v>
      </c>
      <c r="AD10" s="25">
        <v>1926.6147760000001</v>
      </c>
      <c r="AE10" s="24">
        <v>3008.2711120000004</v>
      </c>
      <c r="AF10" s="97">
        <v>13910.279779999999</v>
      </c>
      <c r="AG10" s="25">
        <v>23108.411459999999</v>
      </c>
      <c r="AH10" s="25">
        <v>8653.3298680000007</v>
      </c>
      <c r="AI10" s="25">
        <v>10109.39748</v>
      </c>
      <c r="AJ10" s="25">
        <v>5256.9499079999996</v>
      </c>
      <c r="AK10" s="24">
        <v>12999.01398</v>
      </c>
      <c r="AL10" s="97">
        <v>6876.1022320000002</v>
      </c>
      <c r="AM10" s="25">
        <v>11664.13076</v>
      </c>
      <c r="AN10" s="25">
        <v>887.98324659999992</v>
      </c>
      <c r="AO10" s="25">
        <v>1009.009642</v>
      </c>
      <c r="AP10" s="25">
        <v>5988.1189859999995</v>
      </c>
      <c r="AQ10" s="24">
        <v>10655.12112</v>
      </c>
      <c r="AR10" s="97">
        <v>9588.5465999999997</v>
      </c>
      <c r="AS10" s="25">
        <v>10593.124900000001</v>
      </c>
      <c r="AT10" s="25">
        <v>462.48673170000001</v>
      </c>
      <c r="AU10" s="25">
        <v>485.78483490000002</v>
      </c>
      <c r="AV10" s="25">
        <v>9126.0598680000003</v>
      </c>
      <c r="AW10" s="24">
        <v>10107.34007</v>
      </c>
      <c r="AX10" s="174"/>
      <c r="AY10" s="171">
        <f t="shared" si="1"/>
        <v>59427.791745000002</v>
      </c>
      <c r="AZ10" s="167">
        <f t="shared" si="2"/>
        <v>77785.255581000005</v>
      </c>
      <c r="BA10" s="167">
        <f t="shared" si="3"/>
        <v>34821.598980299997</v>
      </c>
      <c r="BB10" s="167">
        <f t="shared" si="4"/>
        <v>36784.129067900001</v>
      </c>
      <c r="BC10" s="167">
        <f t="shared" si="5"/>
        <v>24606.192760949998</v>
      </c>
      <c r="BD10" s="169">
        <f t="shared" si="6"/>
        <v>41001.126520899998</v>
      </c>
    </row>
    <row r="11" spans="1:56" ht="16.5">
      <c r="A11" s="128" t="s">
        <v>14</v>
      </c>
      <c r="B11" s="25">
        <v>3611.6384210000001</v>
      </c>
      <c r="C11" s="25">
        <v>4040.3191260000003</v>
      </c>
      <c r="D11" s="25">
        <v>3339.710607</v>
      </c>
      <c r="E11" s="25">
        <v>3285.53125</v>
      </c>
      <c r="F11" s="25">
        <v>271.92781380000002</v>
      </c>
      <c r="G11" s="24">
        <v>754.78787609999995</v>
      </c>
      <c r="H11" s="25">
        <v>3876.3530110000002</v>
      </c>
      <c r="I11" s="25">
        <v>5119.1686770000006</v>
      </c>
      <c r="J11" s="25">
        <v>3782.2209709999997</v>
      </c>
      <c r="K11" s="25">
        <v>4481.9668140000003</v>
      </c>
      <c r="L11" s="25">
        <v>94.132039739999996</v>
      </c>
      <c r="M11" s="24">
        <v>637.20186219999994</v>
      </c>
      <c r="N11" s="25">
        <v>6008.3610490000001</v>
      </c>
      <c r="O11" s="25">
        <v>5876.9050029999999</v>
      </c>
      <c r="P11" s="25">
        <v>5432.9234210000004</v>
      </c>
      <c r="Q11" s="25">
        <v>5478.0481410000002</v>
      </c>
      <c r="R11" s="25">
        <v>575.43762800000002</v>
      </c>
      <c r="S11" s="24">
        <v>398.85686140000001</v>
      </c>
      <c r="T11" s="97">
        <v>7063.9590120000003</v>
      </c>
      <c r="U11" s="25">
        <v>7739.1282270000002</v>
      </c>
      <c r="V11" s="25">
        <v>5943.3375140000007</v>
      </c>
      <c r="W11" s="25">
        <v>6077.1083559999997</v>
      </c>
      <c r="X11" s="25">
        <v>1120.621498</v>
      </c>
      <c r="Y11" s="24">
        <v>1662.019871</v>
      </c>
      <c r="Z11" s="97">
        <v>8070.4990099999995</v>
      </c>
      <c r="AA11" s="25">
        <v>9199.5549829999982</v>
      </c>
      <c r="AB11" s="25">
        <v>6421.1386160000002</v>
      </c>
      <c r="AC11" s="25">
        <v>6622.2200949999997</v>
      </c>
      <c r="AD11" s="25">
        <v>1649.360394</v>
      </c>
      <c r="AE11" s="24">
        <v>2577.3348879999999</v>
      </c>
      <c r="AF11" s="97">
        <v>14508.379419999999</v>
      </c>
      <c r="AG11" s="25">
        <v>21749.770809999998</v>
      </c>
      <c r="AH11" s="25">
        <v>9250.7195270000011</v>
      </c>
      <c r="AI11" s="25">
        <v>9589.5583320000005</v>
      </c>
      <c r="AJ11" s="25">
        <v>5257.6598960000001</v>
      </c>
      <c r="AK11" s="24">
        <v>12160.21247</v>
      </c>
      <c r="AL11" s="97">
        <v>7936.8613940000005</v>
      </c>
      <c r="AM11" s="25">
        <v>11212.851259999999</v>
      </c>
      <c r="AN11" s="25">
        <v>1550.4687839999999</v>
      </c>
      <c r="AO11" s="25">
        <v>1719.807757</v>
      </c>
      <c r="AP11" s="25">
        <v>6386.3926100000008</v>
      </c>
      <c r="AQ11" s="24">
        <v>9493.0435050000015</v>
      </c>
      <c r="AR11" s="97">
        <v>11762.63754</v>
      </c>
      <c r="AS11" s="25">
        <v>11377.357980000001</v>
      </c>
      <c r="AT11" s="25">
        <v>1137.4808370000001</v>
      </c>
      <c r="AU11" s="25">
        <v>1282.556049</v>
      </c>
      <c r="AV11" s="25">
        <v>10625.1567</v>
      </c>
      <c r="AW11" s="24">
        <v>10094.80193</v>
      </c>
      <c r="AX11" s="174"/>
      <c r="AY11" s="171">
        <f t="shared" si="1"/>
        <v>62838.688856999994</v>
      </c>
      <c r="AZ11" s="167">
        <f t="shared" si="2"/>
        <v>76315.056066000005</v>
      </c>
      <c r="BA11" s="167">
        <f t="shared" si="3"/>
        <v>36858.000276999999</v>
      </c>
      <c r="BB11" s="167">
        <f t="shared" si="4"/>
        <v>38536.796794000002</v>
      </c>
      <c r="BC11" s="167">
        <f t="shared" si="5"/>
        <v>25980.688579540005</v>
      </c>
      <c r="BD11" s="169">
        <f t="shared" si="6"/>
        <v>37778.259263700005</v>
      </c>
    </row>
    <row r="12" spans="1:56" ht="16.5">
      <c r="A12" s="128" t="s">
        <v>15</v>
      </c>
      <c r="B12" s="25">
        <v>0</v>
      </c>
      <c r="C12" s="25">
        <v>0</v>
      </c>
      <c r="D12" s="25">
        <v>0</v>
      </c>
      <c r="E12" s="25">
        <v>0</v>
      </c>
      <c r="F12" s="25">
        <v>0</v>
      </c>
      <c r="G12" s="24">
        <v>0</v>
      </c>
      <c r="H12" s="25">
        <v>0</v>
      </c>
      <c r="I12" s="25">
        <v>0</v>
      </c>
      <c r="J12" s="25">
        <v>0</v>
      </c>
      <c r="K12" s="25">
        <v>0</v>
      </c>
      <c r="L12" s="25">
        <v>0</v>
      </c>
      <c r="M12" s="24">
        <v>0</v>
      </c>
      <c r="N12" s="25">
        <v>0</v>
      </c>
      <c r="O12" s="25">
        <v>0</v>
      </c>
      <c r="P12" s="25">
        <v>0</v>
      </c>
      <c r="Q12" s="25">
        <v>0</v>
      </c>
      <c r="R12" s="25">
        <v>0</v>
      </c>
      <c r="S12" s="24">
        <v>0</v>
      </c>
      <c r="T12" s="97">
        <v>0</v>
      </c>
      <c r="U12" s="25">
        <v>0</v>
      </c>
      <c r="V12" s="25">
        <v>0</v>
      </c>
      <c r="W12" s="25">
        <v>0</v>
      </c>
      <c r="X12" s="25">
        <v>0</v>
      </c>
      <c r="Y12" s="24">
        <v>0</v>
      </c>
      <c r="Z12" s="97">
        <v>0</v>
      </c>
      <c r="AA12" s="25">
        <v>0</v>
      </c>
      <c r="AB12" s="25">
        <v>0</v>
      </c>
      <c r="AC12" s="25">
        <v>0</v>
      </c>
      <c r="AD12" s="25">
        <v>0</v>
      </c>
      <c r="AE12" s="24">
        <v>0</v>
      </c>
      <c r="AF12" s="97">
        <v>0</v>
      </c>
      <c r="AG12" s="25">
        <v>0</v>
      </c>
      <c r="AH12" s="25">
        <v>0</v>
      </c>
      <c r="AI12" s="25">
        <v>0</v>
      </c>
      <c r="AJ12" s="25">
        <v>0</v>
      </c>
      <c r="AK12" s="24">
        <v>0</v>
      </c>
      <c r="AL12" s="97">
        <v>0</v>
      </c>
      <c r="AM12" s="25">
        <v>0</v>
      </c>
      <c r="AN12" s="25">
        <v>0</v>
      </c>
      <c r="AO12" s="25">
        <v>0</v>
      </c>
      <c r="AP12" s="25">
        <v>0</v>
      </c>
      <c r="AQ12" s="24">
        <v>0</v>
      </c>
      <c r="AR12" s="97">
        <v>39.662754280000001</v>
      </c>
      <c r="AS12" s="25">
        <v>39.662754280000001</v>
      </c>
      <c r="AT12" s="25">
        <v>0</v>
      </c>
      <c r="AU12" s="25">
        <v>0</v>
      </c>
      <c r="AV12" s="25">
        <v>39.662754280000001</v>
      </c>
      <c r="AW12" s="24">
        <v>39.662754280000001</v>
      </c>
      <c r="AX12" s="174"/>
      <c r="AY12" s="171">
        <f t="shared" si="1"/>
        <v>39.662754280000001</v>
      </c>
      <c r="AZ12" s="167">
        <f t="shared" si="2"/>
        <v>39.662754280000001</v>
      </c>
      <c r="BA12" s="167">
        <f t="shared" si="3"/>
        <v>0</v>
      </c>
      <c r="BB12" s="167">
        <f t="shared" si="4"/>
        <v>0</v>
      </c>
      <c r="BC12" s="167">
        <f t="shared" si="5"/>
        <v>39.662754280000001</v>
      </c>
      <c r="BD12" s="169">
        <f t="shared" si="6"/>
        <v>39.662754280000001</v>
      </c>
    </row>
    <row r="13" spans="1:56" ht="16.5">
      <c r="A13" s="128" t="s">
        <v>16</v>
      </c>
      <c r="B13" s="25">
        <v>3265.8717650000003</v>
      </c>
      <c r="C13" s="25">
        <v>3216.6061600000003</v>
      </c>
      <c r="D13" s="25">
        <v>3265.8717650000003</v>
      </c>
      <c r="E13" s="25">
        <v>3216.6061600000003</v>
      </c>
      <c r="F13" s="25">
        <v>0</v>
      </c>
      <c r="G13" s="24">
        <v>0</v>
      </c>
      <c r="H13" s="25">
        <v>3756.4489249999997</v>
      </c>
      <c r="I13" s="25">
        <v>3769.2377030000002</v>
      </c>
      <c r="J13" s="25">
        <v>3756.4489249999997</v>
      </c>
      <c r="K13" s="25">
        <v>3769.2377030000002</v>
      </c>
      <c r="L13" s="25">
        <v>0</v>
      </c>
      <c r="M13" s="24">
        <v>0</v>
      </c>
      <c r="N13" s="25">
        <v>5434.5960640000003</v>
      </c>
      <c r="O13" s="25">
        <v>5550.271248</v>
      </c>
      <c r="P13" s="25">
        <v>5416.891732</v>
      </c>
      <c r="Q13" s="25">
        <v>5451.6637740000006</v>
      </c>
      <c r="R13" s="25">
        <v>17.704331620000001</v>
      </c>
      <c r="S13" s="24">
        <v>98.607473970000001</v>
      </c>
      <c r="T13" s="97">
        <v>6153.8317619999998</v>
      </c>
      <c r="U13" s="25">
        <v>7192.5103399999998</v>
      </c>
      <c r="V13" s="25">
        <v>5923.330465</v>
      </c>
      <c r="W13" s="25">
        <v>6048.8208090000007</v>
      </c>
      <c r="X13" s="25">
        <v>230.5012969</v>
      </c>
      <c r="Y13" s="24">
        <v>1143.6895319999999</v>
      </c>
      <c r="Z13" s="97">
        <v>7067.8193499999998</v>
      </c>
      <c r="AA13" s="25">
        <v>8091.0685629999998</v>
      </c>
      <c r="AB13" s="25">
        <v>6382.8876610000007</v>
      </c>
      <c r="AC13" s="25">
        <v>6584.1104460000006</v>
      </c>
      <c r="AD13" s="25">
        <v>684.93168920000005</v>
      </c>
      <c r="AE13" s="24">
        <v>1506.9581170000001</v>
      </c>
      <c r="AF13" s="97">
        <v>11288.33842</v>
      </c>
      <c r="AG13" s="25">
        <v>15583.167130000002</v>
      </c>
      <c r="AH13" s="25">
        <v>8466.616105000001</v>
      </c>
      <c r="AI13" s="25">
        <v>8666.9491159999998</v>
      </c>
      <c r="AJ13" s="25">
        <v>2821.7223180000001</v>
      </c>
      <c r="AK13" s="24">
        <v>6916.2180159999998</v>
      </c>
      <c r="AL13" s="97">
        <v>2730.4276639999998</v>
      </c>
      <c r="AM13" s="25">
        <v>5089.5260390000003</v>
      </c>
      <c r="AN13" s="25">
        <v>419.00736839999996</v>
      </c>
      <c r="AO13" s="25">
        <v>456.8819542</v>
      </c>
      <c r="AP13" s="25">
        <v>2311.4202960000002</v>
      </c>
      <c r="AQ13" s="24">
        <v>4632.6440849999999</v>
      </c>
      <c r="AR13" s="97">
        <v>3806.6784350000003</v>
      </c>
      <c r="AS13" s="25">
        <v>4948.637933</v>
      </c>
      <c r="AT13" s="25">
        <v>219.39721359999999</v>
      </c>
      <c r="AU13" s="25">
        <v>224.63571280000002</v>
      </c>
      <c r="AV13" s="25">
        <v>3587.2812220000001</v>
      </c>
      <c r="AW13" s="24">
        <v>4724.0022199999994</v>
      </c>
      <c r="AX13" s="174"/>
      <c r="AY13" s="171">
        <f t="shared" si="1"/>
        <v>43504.012385000002</v>
      </c>
      <c r="AZ13" s="167">
        <f t="shared" si="2"/>
        <v>53441.025116000004</v>
      </c>
      <c r="BA13" s="167">
        <f t="shared" si="3"/>
        <v>33850.451235</v>
      </c>
      <c r="BB13" s="167">
        <f t="shared" si="4"/>
        <v>34418.905675000002</v>
      </c>
      <c r="BC13" s="167">
        <f t="shared" si="5"/>
        <v>9653.5611537199984</v>
      </c>
      <c r="BD13" s="169">
        <f t="shared" si="6"/>
        <v>19022.119443969998</v>
      </c>
    </row>
    <row r="14" spans="1:56" ht="16.5">
      <c r="A14" s="128" t="s">
        <v>17</v>
      </c>
      <c r="B14" s="25">
        <v>13461.54941</v>
      </c>
      <c r="C14" s="25">
        <v>11772.98965</v>
      </c>
      <c r="D14" s="25">
        <v>6546.654168</v>
      </c>
      <c r="E14" s="25">
        <v>6460.6337450000001</v>
      </c>
      <c r="F14" s="25">
        <v>6914.8952419999996</v>
      </c>
      <c r="G14" s="24">
        <v>5312.3559029999997</v>
      </c>
      <c r="H14" s="25">
        <v>19858.660929999998</v>
      </c>
      <c r="I14" s="25">
        <v>20430.142680000001</v>
      </c>
      <c r="J14" s="25">
        <v>7512.8978499999994</v>
      </c>
      <c r="K14" s="25">
        <v>7566.1793039999993</v>
      </c>
      <c r="L14" s="25">
        <v>12345.763080000001</v>
      </c>
      <c r="M14" s="24">
        <v>12863.963369999999</v>
      </c>
      <c r="N14" s="25">
        <v>36482.668119999995</v>
      </c>
      <c r="O14" s="25">
        <v>27186.310699999998</v>
      </c>
      <c r="P14" s="25">
        <v>10855.157160000001</v>
      </c>
      <c r="Q14" s="25">
        <v>10907.349050000001</v>
      </c>
      <c r="R14" s="25">
        <v>25627.51095</v>
      </c>
      <c r="S14" s="24">
        <v>16278.961640000001</v>
      </c>
      <c r="T14" s="97">
        <v>47276.488239999999</v>
      </c>
      <c r="U14" s="25">
        <v>49235.075530000002</v>
      </c>
      <c r="V14" s="25">
        <v>13795.608990000001</v>
      </c>
      <c r="W14" s="25">
        <v>14033.407080000001</v>
      </c>
      <c r="X14" s="25">
        <v>33480.879260000002</v>
      </c>
      <c r="Y14" s="24">
        <v>35201.668460000001</v>
      </c>
      <c r="Z14" s="97">
        <v>42540.2212</v>
      </c>
      <c r="AA14" s="25">
        <v>38216.055209999999</v>
      </c>
      <c r="AB14" s="25">
        <v>12472.002490000001</v>
      </c>
      <c r="AC14" s="25">
        <v>12866.984930000001</v>
      </c>
      <c r="AD14" s="25">
        <v>30068.218710000001</v>
      </c>
      <c r="AE14" s="24">
        <v>25349.07028</v>
      </c>
      <c r="AF14" s="97">
        <v>105946.9844</v>
      </c>
      <c r="AG14" s="25">
        <v>89045.747040000002</v>
      </c>
      <c r="AH14" s="25">
        <v>18734.008699999998</v>
      </c>
      <c r="AI14" s="25">
        <v>19432.997440000003</v>
      </c>
      <c r="AJ14" s="25">
        <v>87212.97567</v>
      </c>
      <c r="AK14" s="24">
        <v>69612.749590000007</v>
      </c>
      <c r="AL14" s="97">
        <v>107940.7268</v>
      </c>
      <c r="AM14" s="25">
        <v>142841.17910000001</v>
      </c>
      <c r="AN14" s="25">
        <v>1880.1850319999999</v>
      </c>
      <c r="AO14" s="25">
        <v>787.41075980000005</v>
      </c>
      <c r="AP14" s="25">
        <v>106060.5417</v>
      </c>
      <c r="AQ14" s="24">
        <v>142053.76830000003</v>
      </c>
      <c r="AR14" s="97">
        <v>108280.7726</v>
      </c>
      <c r="AS14" s="25">
        <v>80707.410799999998</v>
      </c>
      <c r="AT14" s="25">
        <v>3598.875501</v>
      </c>
      <c r="AU14" s="25">
        <v>3598.875501</v>
      </c>
      <c r="AV14" s="25">
        <v>104681.89709999999</v>
      </c>
      <c r="AW14" s="24">
        <v>77108.535300000003</v>
      </c>
      <c r="AX14" s="174"/>
      <c r="AY14" s="171">
        <f t="shared" si="1"/>
        <v>481788.07170000003</v>
      </c>
      <c r="AZ14" s="167">
        <f t="shared" si="2"/>
        <v>459434.91071000003</v>
      </c>
      <c r="BA14" s="167">
        <f t="shared" si="3"/>
        <v>75395.389890999999</v>
      </c>
      <c r="BB14" s="167">
        <f t="shared" si="4"/>
        <v>75653.837809799996</v>
      </c>
      <c r="BC14" s="167">
        <f t="shared" si="5"/>
        <v>406392.68171199999</v>
      </c>
      <c r="BD14" s="169">
        <f t="shared" si="6"/>
        <v>383781.07284300006</v>
      </c>
    </row>
    <row r="15" spans="1:56" ht="16.5">
      <c r="A15" s="128" t="s">
        <v>18</v>
      </c>
      <c r="B15" s="25">
        <v>6730.7747049999998</v>
      </c>
      <c r="C15" s="25">
        <v>5886.4948240000003</v>
      </c>
      <c r="D15" s="25">
        <v>3273.327084</v>
      </c>
      <c r="E15" s="25">
        <v>3230.3168730000002</v>
      </c>
      <c r="F15" s="25">
        <v>3457.4476209999998</v>
      </c>
      <c r="G15" s="24">
        <v>2656.1779509999997</v>
      </c>
      <c r="H15" s="25">
        <v>9929.3304630000002</v>
      </c>
      <c r="I15" s="25">
        <v>10215.07134</v>
      </c>
      <c r="J15" s="25">
        <v>3756.4489249999997</v>
      </c>
      <c r="K15" s="25">
        <v>3783.0896519999997</v>
      </c>
      <c r="L15" s="25">
        <v>6172.8815379999996</v>
      </c>
      <c r="M15" s="24">
        <v>6431.9816869999995</v>
      </c>
      <c r="N15" s="25">
        <v>18241.334059999997</v>
      </c>
      <c r="O15" s="25">
        <v>13593.155349999999</v>
      </c>
      <c r="P15" s="25">
        <v>5427.5785810000007</v>
      </c>
      <c r="Q15" s="25">
        <v>5453.6745259999998</v>
      </c>
      <c r="R15" s="25">
        <v>12813.75548</v>
      </c>
      <c r="S15" s="24">
        <v>8139.4808219999995</v>
      </c>
      <c r="T15" s="97">
        <v>23638.244119999999</v>
      </c>
      <c r="U15" s="25">
        <v>24617.537769999999</v>
      </c>
      <c r="V15" s="25">
        <v>6897.804494</v>
      </c>
      <c r="W15" s="25">
        <v>7016.7035390000001</v>
      </c>
      <c r="X15" s="25">
        <v>16740.439630000001</v>
      </c>
      <c r="Y15" s="24">
        <v>17600.83423</v>
      </c>
      <c r="Z15" s="97">
        <v>21270.1106</v>
      </c>
      <c r="AA15" s="25">
        <v>19108.027610000001</v>
      </c>
      <c r="AB15" s="25">
        <v>6236.0012470000001</v>
      </c>
      <c r="AC15" s="25">
        <v>6433.4924659999997</v>
      </c>
      <c r="AD15" s="25">
        <v>15034.109349999999</v>
      </c>
      <c r="AE15" s="24">
        <v>12674.53514</v>
      </c>
      <c r="AF15" s="97">
        <v>52973.492180000001</v>
      </c>
      <c r="AG15" s="25">
        <v>44522.873520000001</v>
      </c>
      <c r="AH15" s="25">
        <v>9367.0043519999999</v>
      </c>
      <c r="AI15" s="25">
        <v>9716.4987219999985</v>
      </c>
      <c r="AJ15" s="25">
        <v>43606.487829999998</v>
      </c>
      <c r="AK15" s="24">
        <v>34806.374799999998</v>
      </c>
      <c r="AL15" s="97">
        <v>53970.363389999999</v>
      </c>
      <c r="AM15" s="25">
        <v>71420.589550000004</v>
      </c>
      <c r="AN15" s="25">
        <v>940.09251610000001</v>
      </c>
      <c r="AO15" s="25">
        <v>393.70537990000003</v>
      </c>
      <c r="AP15" s="25">
        <v>53030.27087</v>
      </c>
      <c r="AQ15" s="24">
        <v>71026.884170000005</v>
      </c>
      <c r="AR15" s="97">
        <v>54140.386299999998</v>
      </c>
      <c r="AS15" s="25">
        <v>40353.705399999999</v>
      </c>
      <c r="AT15" s="25">
        <v>1799.4377500000001</v>
      </c>
      <c r="AU15" s="25">
        <v>1799.4377500000001</v>
      </c>
      <c r="AV15" s="25">
        <v>52340.948549999994</v>
      </c>
      <c r="AW15" s="24">
        <v>38554.267650000002</v>
      </c>
      <c r="AX15" s="174"/>
      <c r="AY15" s="171">
        <f t="shared" si="1"/>
        <v>240894.03581799997</v>
      </c>
      <c r="AZ15" s="167">
        <f t="shared" si="2"/>
        <v>229717.45536399996</v>
      </c>
      <c r="BA15" s="167">
        <f t="shared" si="3"/>
        <v>37697.694949099998</v>
      </c>
      <c r="BB15" s="167">
        <f t="shared" si="4"/>
        <v>37826.918907899999</v>
      </c>
      <c r="BC15" s="167">
        <f t="shared" si="5"/>
        <v>203196.34086900001</v>
      </c>
      <c r="BD15" s="169">
        <f t="shared" si="6"/>
        <v>191890.53644999999</v>
      </c>
    </row>
    <row r="16" spans="1:56" ht="16.5">
      <c r="A16" s="128" t="s">
        <v>19</v>
      </c>
      <c r="B16" s="25">
        <v>6730.7747049999998</v>
      </c>
      <c r="C16" s="25">
        <v>5886.4948240000003</v>
      </c>
      <c r="D16" s="25">
        <v>3273.327084</v>
      </c>
      <c r="E16" s="25">
        <v>3230.3168730000002</v>
      </c>
      <c r="F16" s="25">
        <v>3457.4476209999998</v>
      </c>
      <c r="G16" s="24">
        <v>2656.1779509999997</v>
      </c>
      <c r="H16" s="25">
        <v>9929.3304630000002</v>
      </c>
      <c r="I16" s="25">
        <v>10215.07134</v>
      </c>
      <c r="J16" s="25">
        <v>3756.4489249999997</v>
      </c>
      <c r="K16" s="25">
        <v>3783.0896519999997</v>
      </c>
      <c r="L16" s="25">
        <v>6172.8815379999996</v>
      </c>
      <c r="M16" s="24">
        <v>6431.9816869999995</v>
      </c>
      <c r="N16" s="25">
        <v>18241.334059999997</v>
      </c>
      <c r="O16" s="25">
        <v>13593.155349999999</v>
      </c>
      <c r="P16" s="25">
        <v>5427.5785810000007</v>
      </c>
      <c r="Q16" s="25">
        <v>5453.6745259999998</v>
      </c>
      <c r="R16" s="25">
        <v>12813.75548</v>
      </c>
      <c r="S16" s="24">
        <v>8139.4808219999995</v>
      </c>
      <c r="T16" s="97">
        <v>23638.244119999999</v>
      </c>
      <c r="U16" s="25">
        <v>24617.537769999999</v>
      </c>
      <c r="V16" s="25">
        <v>6897.804494</v>
      </c>
      <c r="W16" s="25">
        <v>7016.7035390000001</v>
      </c>
      <c r="X16" s="25">
        <v>16740.439630000001</v>
      </c>
      <c r="Y16" s="24">
        <v>17600.83423</v>
      </c>
      <c r="Z16" s="97">
        <v>21270.1106</v>
      </c>
      <c r="AA16" s="25">
        <v>19108.027610000001</v>
      </c>
      <c r="AB16" s="25">
        <v>6236.0012470000001</v>
      </c>
      <c r="AC16" s="25">
        <v>6433.4924659999997</v>
      </c>
      <c r="AD16" s="25">
        <v>15034.109349999999</v>
      </c>
      <c r="AE16" s="24">
        <v>12674.53514</v>
      </c>
      <c r="AF16" s="97">
        <v>52973.492180000001</v>
      </c>
      <c r="AG16" s="25">
        <v>44522.873520000001</v>
      </c>
      <c r="AH16" s="25">
        <v>9367.0043519999999</v>
      </c>
      <c r="AI16" s="25">
        <v>9716.4987219999985</v>
      </c>
      <c r="AJ16" s="25">
        <v>43606.487829999998</v>
      </c>
      <c r="AK16" s="24">
        <v>34806.374799999998</v>
      </c>
      <c r="AL16" s="97">
        <v>53970.363389999999</v>
      </c>
      <c r="AM16" s="25">
        <v>71420.589550000004</v>
      </c>
      <c r="AN16" s="25">
        <v>940.09251610000001</v>
      </c>
      <c r="AO16" s="25">
        <v>393.70537990000003</v>
      </c>
      <c r="AP16" s="25">
        <v>53030.27087</v>
      </c>
      <c r="AQ16" s="24">
        <v>71026.884170000005</v>
      </c>
      <c r="AR16" s="97">
        <v>54140.386299999998</v>
      </c>
      <c r="AS16" s="25">
        <v>40353.705399999999</v>
      </c>
      <c r="AT16" s="25">
        <v>1799.4377500000001</v>
      </c>
      <c r="AU16" s="25">
        <v>1799.4377500000001</v>
      </c>
      <c r="AV16" s="25">
        <v>52340.948549999994</v>
      </c>
      <c r="AW16" s="24">
        <v>38554.267650000002</v>
      </c>
      <c r="AX16" s="174"/>
      <c r="AY16" s="171">
        <f t="shared" si="1"/>
        <v>240894.03581799997</v>
      </c>
      <c r="AZ16" s="167">
        <f t="shared" si="2"/>
        <v>229717.45536399996</v>
      </c>
      <c r="BA16" s="167">
        <f t="shared" si="3"/>
        <v>37697.694949099998</v>
      </c>
      <c r="BB16" s="167">
        <f t="shared" si="4"/>
        <v>37826.918907899999</v>
      </c>
      <c r="BC16" s="167">
        <f t="shared" si="5"/>
        <v>203196.34086900001</v>
      </c>
      <c r="BD16" s="169">
        <f t="shared" si="6"/>
        <v>191890.53644999999</v>
      </c>
    </row>
    <row r="17" spans="1:56" ht="16.5">
      <c r="A17" s="128" t="s">
        <v>20</v>
      </c>
      <c r="B17" s="25">
        <v>0</v>
      </c>
      <c r="C17" s="25">
        <v>0</v>
      </c>
      <c r="D17" s="25">
        <v>0</v>
      </c>
      <c r="E17" s="25">
        <v>0</v>
      </c>
      <c r="F17" s="25">
        <v>0</v>
      </c>
      <c r="G17" s="24">
        <v>0</v>
      </c>
      <c r="H17" s="25">
        <v>0</v>
      </c>
      <c r="I17" s="25">
        <v>0</v>
      </c>
      <c r="J17" s="25">
        <v>0</v>
      </c>
      <c r="K17" s="25">
        <v>0</v>
      </c>
      <c r="L17" s="25">
        <v>0</v>
      </c>
      <c r="M17" s="24">
        <v>0</v>
      </c>
      <c r="N17" s="25">
        <v>0</v>
      </c>
      <c r="O17" s="25">
        <v>0</v>
      </c>
      <c r="P17" s="25">
        <v>0</v>
      </c>
      <c r="Q17" s="25">
        <v>0</v>
      </c>
      <c r="R17" s="25">
        <v>0</v>
      </c>
      <c r="S17" s="24">
        <v>0</v>
      </c>
      <c r="T17" s="97">
        <v>0</v>
      </c>
      <c r="U17" s="25">
        <v>0</v>
      </c>
      <c r="V17" s="25">
        <v>0</v>
      </c>
      <c r="W17" s="25">
        <v>0</v>
      </c>
      <c r="X17" s="25">
        <v>0</v>
      </c>
      <c r="Y17" s="24">
        <v>0</v>
      </c>
      <c r="Z17" s="97">
        <v>0</v>
      </c>
      <c r="AA17" s="25">
        <v>0</v>
      </c>
      <c r="AB17" s="25">
        <v>0</v>
      </c>
      <c r="AC17" s="25">
        <v>0</v>
      </c>
      <c r="AD17" s="25">
        <v>0</v>
      </c>
      <c r="AE17" s="24">
        <v>0</v>
      </c>
      <c r="AF17" s="97">
        <v>0</v>
      </c>
      <c r="AG17" s="25">
        <v>0</v>
      </c>
      <c r="AH17" s="25">
        <v>0</v>
      </c>
      <c r="AI17" s="25">
        <v>0</v>
      </c>
      <c r="AJ17" s="25">
        <v>0</v>
      </c>
      <c r="AK17" s="24">
        <v>0</v>
      </c>
      <c r="AL17" s="97">
        <v>0</v>
      </c>
      <c r="AM17" s="25">
        <v>0</v>
      </c>
      <c r="AN17" s="25">
        <v>0</v>
      </c>
      <c r="AO17" s="25">
        <v>0</v>
      </c>
      <c r="AP17" s="25">
        <v>0</v>
      </c>
      <c r="AQ17" s="24">
        <v>0</v>
      </c>
      <c r="AR17" s="97">
        <v>0</v>
      </c>
      <c r="AS17" s="25">
        <v>0</v>
      </c>
      <c r="AT17" s="25">
        <v>0</v>
      </c>
      <c r="AU17" s="25">
        <v>0</v>
      </c>
      <c r="AV17" s="25">
        <v>0</v>
      </c>
      <c r="AW17" s="24">
        <v>0</v>
      </c>
      <c r="AX17" s="174"/>
      <c r="AY17" s="171">
        <f t="shared" si="1"/>
        <v>0</v>
      </c>
      <c r="AZ17" s="167">
        <f t="shared" si="2"/>
        <v>0</v>
      </c>
      <c r="BA17" s="167">
        <f t="shared" si="3"/>
        <v>0</v>
      </c>
      <c r="BB17" s="167">
        <f t="shared" si="4"/>
        <v>0</v>
      </c>
      <c r="BC17" s="167">
        <f t="shared" si="5"/>
        <v>0</v>
      </c>
      <c r="BD17" s="169">
        <f t="shared" si="6"/>
        <v>0</v>
      </c>
    </row>
    <row r="18" spans="1:56" ht="16.5">
      <c r="A18" s="128" t="s">
        <v>21</v>
      </c>
      <c r="B18" s="25">
        <v>0</v>
      </c>
      <c r="C18" s="25">
        <v>0</v>
      </c>
      <c r="D18" s="25">
        <v>0</v>
      </c>
      <c r="E18" s="25">
        <v>0</v>
      </c>
      <c r="F18" s="25">
        <v>0</v>
      </c>
      <c r="G18" s="24">
        <v>0</v>
      </c>
      <c r="H18" s="25">
        <v>0</v>
      </c>
      <c r="I18" s="25">
        <v>0</v>
      </c>
      <c r="J18" s="25">
        <v>0</v>
      </c>
      <c r="K18" s="25">
        <v>0</v>
      </c>
      <c r="L18" s="25">
        <v>0</v>
      </c>
      <c r="M18" s="24">
        <v>0</v>
      </c>
      <c r="N18" s="25">
        <v>0</v>
      </c>
      <c r="O18" s="25">
        <v>0</v>
      </c>
      <c r="P18" s="25">
        <v>0</v>
      </c>
      <c r="Q18" s="25">
        <v>0</v>
      </c>
      <c r="R18" s="25">
        <v>0</v>
      </c>
      <c r="S18" s="24">
        <v>0</v>
      </c>
      <c r="T18" s="97">
        <v>0</v>
      </c>
      <c r="U18" s="25">
        <v>0</v>
      </c>
      <c r="V18" s="25">
        <v>0</v>
      </c>
      <c r="W18" s="25">
        <v>0</v>
      </c>
      <c r="X18" s="25">
        <v>0</v>
      </c>
      <c r="Y18" s="24">
        <v>0</v>
      </c>
      <c r="Z18" s="97">
        <v>0</v>
      </c>
      <c r="AA18" s="25">
        <v>0</v>
      </c>
      <c r="AB18" s="25">
        <v>0</v>
      </c>
      <c r="AC18" s="25">
        <v>0</v>
      </c>
      <c r="AD18" s="25">
        <v>0</v>
      </c>
      <c r="AE18" s="24">
        <v>0</v>
      </c>
      <c r="AF18" s="97">
        <v>0</v>
      </c>
      <c r="AG18" s="25">
        <v>0</v>
      </c>
      <c r="AH18" s="25">
        <v>0</v>
      </c>
      <c r="AI18" s="25">
        <v>0</v>
      </c>
      <c r="AJ18" s="25">
        <v>0</v>
      </c>
      <c r="AK18" s="24">
        <v>0</v>
      </c>
      <c r="AL18" s="97">
        <v>0</v>
      </c>
      <c r="AM18" s="25">
        <v>0</v>
      </c>
      <c r="AN18" s="25">
        <v>0</v>
      </c>
      <c r="AO18" s="25">
        <v>0</v>
      </c>
      <c r="AP18" s="25">
        <v>0</v>
      </c>
      <c r="AQ18" s="24">
        <v>0</v>
      </c>
      <c r="AR18" s="97">
        <v>0</v>
      </c>
      <c r="AS18" s="25">
        <v>0</v>
      </c>
      <c r="AT18" s="25">
        <v>0</v>
      </c>
      <c r="AU18" s="25">
        <v>0</v>
      </c>
      <c r="AV18" s="25">
        <v>0</v>
      </c>
      <c r="AW18" s="24">
        <v>0</v>
      </c>
      <c r="AX18" s="174"/>
      <c r="AY18" s="171">
        <f t="shared" si="1"/>
        <v>0</v>
      </c>
      <c r="AZ18" s="167">
        <f t="shared" si="2"/>
        <v>0</v>
      </c>
      <c r="BA18" s="167">
        <f t="shared" si="3"/>
        <v>0</v>
      </c>
      <c r="BB18" s="167">
        <f t="shared" si="4"/>
        <v>0</v>
      </c>
      <c r="BC18" s="167">
        <f t="shared" si="5"/>
        <v>0</v>
      </c>
      <c r="BD18" s="169">
        <f t="shared" si="6"/>
        <v>0</v>
      </c>
    </row>
    <row r="19" spans="1:56" ht="16.5">
      <c r="A19" s="128" t="s">
        <v>22</v>
      </c>
      <c r="B19" s="25">
        <v>0</v>
      </c>
      <c r="C19" s="25">
        <v>0</v>
      </c>
      <c r="D19" s="25">
        <v>0</v>
      </c>
      <c r="E19" s="25">
        <v>0</v>
      </c>
      <c r="F19" s="25">
        <v>0</v>
      </c>
      <c r="G19" s="24">
        <v>0</v>
      </c>
      <c r="H19" s="25">
        <v>0</v>
      </c>
      <c r="I19" s="25">
        <v>0</v>
      </c>
      <c r="J19" s="25">
        <v>0</v>
      </c>
      <c r="K19" s="25">
        <v>0</v>
      </c>
      <c r="L19" s="25">
        <v>0</v>
      </c>
      <c r="M19" s="24">
        <v>0</v>
      </c>
      <c r="N19" s="25">
        <v>0</v>
      </c>
      <c r="O19" s="25">
        <v>0</v>
      </c>
      <c r="P19" s="25">
        <v>0</v>
      </c>
      <c r="Q19" s="25">
        <v>0</v>
      </c>
      <c r="R19" s="25">
        <v>0</v>
      </c>
      <c r="S19" s="24">
        <v>0</v>
      </c>
      <c r="T19" s="97">
        <v>0</v>
      </c>
      <c r="U19" s="25">
        <v>0</v>
      </c>
      <c r="V19" s="25">
        <v>0</v>
      </c>
      <c r="W19" s="25">
        <v>0</v>
      </c>
      <c r="X19" s="25">
        <v>0</v>
      </c>
      <c r="Y19" s="24">
        <v>0</v>
      </c>
      <c r="Z19" s="97">
        <v>41.793128590000002</v>
      </c>
      <c r="AA19" s="25">
        <v>41.793128279999998</v>
      </c>
      <c r="AB19" s="25">
        <v>0</v>
      </c>
      <c r="AC19" s="25">
        <v>0</v>
      </c>
      <c r="AD19" s="25">
        <v>41.793128590000002</v>
      </c>
      <c r="AE19" s="24">
        <v>41.793128279999998</v>
      </c>
      <c r="AF19" s="97">
        <v>1518.906855</v>
      </c>
      <c r="AG19" s="25">
        <v>4444.0402329999997</v>
      </c>
      <c r="AH19" s="25">
        <v>0</v>
      </c>
      <c r="AI19" s="25">
        <v>0</v>
      </c>
      <c r="AJ19" s="25">
        <v>1518.906855</v>
      </c>
      <c r="AK19" s="24">
        <v>4444.0402329999997</v>
      </c>
      <c r="AL19" s="97">
        <v>3858.8692680000004</v>
      </c>
      <c r="AM19" s="25">
        <v>4729.3244029999996</v>
      </c>
      <c r="AN19" s="25">
        <v>338.6893048</v>
      </c>
      <c r="AO19" s="25">
        <v>338.6893048</v>
      </c>
      <c r="AP19" s="25">
        <v>3520.179963</v>
      </c>
      <c r="AQ19" s="24">
        <v>4390.6350980000007</v>
      </c>
      <c r="AR19" s="97">
        <v>6546.6216730000006</v>
      </c>
      <c r="AS19" s="25">
        <v>5076.9023070000003</v>
      </c>
      <c r="AT19" s="25">
        <v>49.500575830000002</v>
      </c>
      <c r="AU19" s="25">
        <v>49.500575830000002</v>
      </c>
      <c r="AV19" s="25">
        <v>6497.1210980000005</v>
      </c>
      <c r="AW19" s="24">
        <v>5027.4017309999999</v>
      </c>
      <c r="AX19" s="174"/>
      <c r="AY19" s="171">
        <f t="shared" si="1"/>
        <v>11966.190924589999</v>
      </c>
      <c r="AZ19" s="167">
        <f t="shared" si="2"/>
        <v>14292.060071279999</v>
      </c>
      <c r="BA19" s="167">
        <f t="shared" si="3"/>
        <v>388.18988063</v>
      </c>
      <c r="BB19" s="167">
        <f t="shared" si="4"/>
        <v>388.18988063</v>
      </c>
      <c r="BC19" s="167">
        <f t="shared" si="5"/>
        <v>11578.001044589999</v>
      </c>
      <c r="BD19" s="169">
        <f t="shared" si="6"/>
        <v>13903.87019028</v>
      </c>
    </row>
    <row r="20" spans="1:56" ht="16.5">
      <c r="A20" s="128" t="s">
        <v>23</v>
      </c>
      <c r="B20" s="25">
        <v>0</v>
      </c>
      <c r="C20" s="25">
        <v>0</v>
      </c>
      <c r="D20" s="25">
        <v>0</v>
      </c>
      <c r="E20" s="25">
        <v>0</v>
      </c>
      <c r="F20" s="25">
        <v>0</v>
      </c>
      <c r="G20" s="24">
        <v>0</v>
      </c>
      <c r="H20" s="25">
        <v>0</v>
      </c>
      <c r="I20" s="25">
        <v>0</v>
      </c>
      <c r="J20" s="25">
        <v>0</v>
      </c>
      <c r="K20" s="25">
        <v>0</v>
      </c>
      <c r="L20" s="25">
        <v>0</v>
      </c>
      <c r="M20" s="24">
        <v>0</v>
      </c>
      <c r="N20" s="25">
        <v>0</v>
      </c>
      <c r="O20" s="25">
        <v>0</v>
      </c>
      <c r="P20" s="25">
        <v>0</v>
      </c>
      <c r="Q20" s="25">
        <v>0</v>
      </c>
      <c r="R20" s="25">
        <v>0</v>
      </c>
      <c r="S20" s="24">
        <v>0</v>
      </c>
      <c r="T20" s="97">
        <v>0</v>
      </c>
      <c r="U20" s="25">
        <v>0</v>
      </c>
      <c r="V20" s="25">
        <v>0</v>
      </c>
      <c r="W20" s="25">
        <v>0</v>
      </c>
      <c r="X20" s="25">
        <v>0</v>
      </c>
      <c r="Y20" s="24">
        <v>0</v>
      </c>
      <c r="Z20" s="97">
        <v>0</v>
      </c>
      <c r="AA20" s="25">
        <v>0</v>
      </c>
      <c r="AB20" s="25">
        <v>0</v>
      </c>
      <c r="AC20" s="25">
        <v>0</v>
      </c>
      <c r="AD20" s="25">
        <v>0</v>
      </c>
      <c r="AE20" s="24">
        <v>0</v>
      </c>
      <c r="AF20" s="97">
        <v>1297.1734159999999</v>
      </c>
      <c r="AG20" s="25">
        <v>3666.1129100000003</v>
      </c>
      <c r="AH20" s="25">
        <v>0</v>
      </c>
      <c r="AI20" s="25">
        <v>0</v>
      </c>
      <c r="AJ20" s="25">
        <v>1297.1734159999999</v>
      </c>
      <c r="AK20" s="24">
        <v>3666.1129100000003</v>
      </c>
      <c r="AL20" s="97">
        <v>3191.8217840000002</v>
      </c>
      <c r="AM20" s="25">
        <v>3785.4459419999998</v>
      </c>
      <c r="AN20" s="25">
        <v>338.6893048</v>
      </c>
      <c r="AO20" s="25">
        <v>338.6893048</v>
      </c>
      <c r="AP20" s="25">
        <v>2853.1324789999999</v>
      </c>
      <c r="AQ20" s="24">
        <v>3446.756637</v>
      </c>
      <c r="AR20" s="97">
        <v>5143.9192070000008</v>
      </c>
      <c r="AS20" s="25">
        <v>3798.0291669999997</v>
      </c>
      <c r="AT20" s="25">
        <v>49.500575830000002</v>
      </c>
      <c r="AU20" s="25">
        <v>49.500575830000002</v>
      </c>
      <c r="AV20" s="25">
        <v>5094.4186310000005</v>
      </c>
      <c r="AW20" s="24">
        <v>3748.5285910000002</v>
      </c>
      <c r="AX20" s="174"/>
      <c r="AY20" s="171">
        <f t="shared" si="1"/>
        <v>9632.9144070000002</v>
      </c>
      <c r="AZ20" s="167">
        <f t="shared" si="2"/>
        <v>11249.588018999999</v>
      </c>
      <c r="BA20" s="167">
        <f t="shared" si="3"/>
        <v>388.18988063</v>
      </c>
      <c r="BB20" s="167">
        <f t="shared" si="4"/>
        <v>388.18988063</v>
      </c>
      <c r="BC20" s="167">
        <f t="shared" si="5"/>
        <v>9244.724526</v>
      </c>
      <c r="BD20" s="169">
        <f t="shared" si="6"/>
        <v>10861.398138</v>
      </c>
    </row>
    <row r="21" spans="1:56" ht="16.5">
      <c r="A21" s="128" t="s">
        <v>24</v>
      </c>
      <c r="B21" s="25">
        <v>0</v>
      </c>
      <c r="C21" s="25">
        <v>0</v>
      </c>
      <c r="D21" s="25">
        <v>0</v>
      </c>
      <c r="E21" s="25">
        <v>0</v>
      </c>
      <c r="F21" s="25">
        <v>0</v>
      </c>
      <c r="G21" s="24">
        <v>0</v>
      </c>
      <c r="H21" s="25">
        <v>0</v>
      </c>
      <c r="I21" s="25">
        <v>0</v>
      </c>
      <c r="J21" s="25">
        <v>0</v>
      </c>
      <c r="K21" s="25">
        <v>0</v>
      </c>
      <c r="L21" s="25">
        <v>0</v>
      </c>
      <c r="M21" s="24">
        <v>0</v>
      </c>
      <c r="N21" s="25">
        <v>0</v>
      </c>
      <c r="O21" s="25">
        <v>0</v>
      </c>
      <c r="P21" s="25">
        <v>0</v>
      </c>
      <c r="Q21" s="25">
        <v>0</v>
      </c>
      <c r="R21" s="25">
        <v>0</v>
      </c>
      <c r="S21" s="24">
        <v>0</v>
      </c>
      <c r="T21" s="97">
        <v>0</v>
      </c>
      <c r="U21" s="25">
        <v>0</v>
      </c>
      <c r="V21" s="25">
        <v>0</v>
      </c>
      <c r="W21" s="25">
        <v>0</v>
      </c>
      <c r="X21" s="25">
        <v>0</v>
      </c>
      <c r="Y21" s="24">
        <v>0</v>
      </c>
      <c r="Z21" s="97">
        <v>0</v>
      </c>
      <c r="AA21" s="25">
        <v>0</v>
      </c>
      <c r="AB21" s="25">
        <v>0</v>
      </c>
      <c r="AC21" s="25">
        <v>0</v>
      </c>
      <c r="AD21" s="25">
        <v>0</v>
      </c>
      <c r="AE21" s="24">
        <v>0</v>
      </c>
      <c r="AF21" s="97">
        <v>1297.1734159999999</v>
      </c>
      <c r="AG21" s="25">
        <v>3666.1129100000003</v>
      </c>
      <c r="AH21" s="25">
        <v>0</v>
      </c>
      <c r="AI21" s="25">
        <v>0</v>
      </c>
      <c r="AJ21" s="25">
        <v>1297.1734159999999</v>
      </c>
      <c r="AK21" s="24">
        <v>3666.1129100000003</v>
      </c>
      <c r="AL21" s="97">
        <v>3191.8217840000002</v>
      </c>
      <c r="AM21" s="25">
        <v>3785.4459419999998</v>
      </c>
      <c r="AN21" s="25">
        <v>338.6893048</v>
      </c>
      <c r="AO21" s="25">
        <v>338.6893048</v>
      </c>
      <c r="AP21" s="25">
        <v>2853.1324789999999</v>
      </c>
      <c r="AQ21" s="24">
        <v>3446.756637</v>
      </c>
      <c r="AR21" s="97">
        <v>5143.9192070000008</v>
      </c>
      <c r="AS21" s="25">
        <v>3798.0291669999997</v>
      </c>
      <c r="AT21" s="25">
        <v>49.500575830000002</v>
      </c>
      <c r="AU21" s="25">
        <v>49.500575830000002</v>
      </c>
      <c r="AV21" s="25">
        <v>5094.4186310000005</v>
      </c>
      <c r="AW21" s="24">
        <v>3748.5285910000002</v>
      </c>
      <c r="AX21" s="174"/>
      <c r="AY21" s="171">
        <f t="shared" si="1"/>
        <v>9632.9144070000002</v>
      </c>
      <c r="AZ21" s="167">
        <f t="shared" si="2"/>
        <v>11249.588018999999</v>
      </c>
      <c r="BA21" s="167">
        <f t="shared" si="3"/>
        <v>388.18988063</v>
      </c>
      <c r="BB21" s="167">
        <f t="shared" si="4"/>
        <v>388.18988063</v>
      </c>
      <c r="BC21" s="167">
        <f t="shared" si="5"/>
        <v>9244.724526</v>
      </c>
      <c r="BD21" s="169">
        <f t="shared" si="6"/>
        <v>10861.398138</v>
      </c>
    </row>
    <row r="22" spans="1:56" ht="16.5">
      <c r="A22" s="128" t="s">
        <v>25</v>
      </c>
      <c r="B22" s="25">
        <v>0</v>
      </c>
      <c r="C22" s="25">
        <v>0</v>
      </c>
      <c r="D22" s="25">
        <v>0</v>
      </c>
      <c r="E22" s="25">
        <v>0</v>
      </c>
      <c r="F22" s="25">
        <v>0</v>
      </c>
      <c r="G22" s="24">
        <v>0</v>
      </c>
      <c r="H22" s="25">
        <v>0</v>
      </c>
      <c r="I22" s="25">
        <v>0</v>
      </c>
      <c r="J22" s="25">
        <v>0</v>
      </c>
      <c r="K22" s="25">
        <v>0</v>
      </c>
      <c r="L22" s="25">
        <v>0</v>
      </c>
      <c r="M22" s="24">
        <v>0</v>
      </c>
      <c r="N22" s="25">
        <v>262.51430579999999</v>
      </c>
      <c r="O22" s="25">
        <v>3537.5468739999997</v>
      </c>
      <c r="P22" s="25">
        <v>262.51430579999999</v>
      </c>
      <c r="Q22" s="25">
        <v>312.61133490000003</v>
      </c>
      <c r="R22" s="25">
        <v>0</v>
      </c>
      <c r="S22" s="24">
        <v>3224.9355390000001</v>
      </c>
      <c r="T22" s="97">
        <v>29376.649379999999</v>
      </c>
      <c r="U22" s="25">
        <v>29242.98128</v>
      </c>
      <c r="V22" s="25">
        <v>247.14723670000001</v>
      </c>
      <c r="W22" s="25">
        <v>104.4902209</v>
      </c>
      <c r="X22" s="25">
        <v>29129.502140000001</v>
      </c>
      <c r="Y22" s="24">
        <v>29138.49106</v>
      </c>
      <c r="Z22" s="97">
        <v>11410.32539</v>
      </c>
      <c r="AA22" s="25">
        <v>11512.685660000001</v>
      </c>
      <c r="AB22" s="25">
        <v>104.38692479999999</v>
      </c>
      <c r="AC22" s="25">
        <v>206.7471922</v>
      </c>
      <c r="AD22" s="25">
        <v>11305.938470000001</v>
      </c>
      <c r="AE22" s="24">
        <v>11305.938470000001</v>
      </c>
      <c r="AF22" s="97">
        <v>1305.763107</v>
      </c>
      <c r="AG22" s="25">
        <v>3770.6516540000002</v>
      </c>
      <c r="AH22" s="25">
        <v>8.5896906699999995</v>
      </c>
      <c r="AI22" s="25">
        <v>104.5387436</v>
      </c>
      <c r="AJ22" s="25">
        <v>1297.1734159999999</v>
      </c>
      <c r="AK22" s="24">
        <v>3666.1129100000003</v>
      </c>
      <c r="AL22" s="97">
        <v>45052.44889</v>
      </c>
      <c r="AM22" s="25">
        <v>34353.093420000005</v>
      </c>
      <c r="AN22" s="25">
        <v>362.00160419999997</v>
      </c>
      <c r="AO22" s="25">
        <v>382.66641249999998</v>
      </c>
      <c r="AP22" s="25">
        <v>44690.447289999996</v>
      </c>
      <c r="AQ22" s="24">
        <v>33970.427009999999</v>
      </c>
      <c r="AR22" s="97">
        <v>47846.371610000002</v>
      </c>
      <c r="AS22" s="25">
        <v>3886.2223100000001</v>
      </c>
      <c r="AT22" s="25">
        <v>137.38422679999999</v>
      </c>
      <c r="AU22" s="25">
        <v>137.69371939999999</v>
      </c>
      <c r="AV22" s="25">
        <v>47708.987390000002</v>
      </c>
      <c r="AW22" s="24">
        <v>3748.5285910000002</v>
      </c>
      <c r="AX22" s="174"/>
      <c r="AY22" s="171">
        <f t="shared" si="1"/>
        <v>135254.0726828</v>
      </c>
      <c r="AZ22" s="167">
        <f t="shared" si="2"/>
        <v>86303.181198000006</v>
      </c>
      <c r="BA22" s="167">
        <f t="shared" si="3"/>
        <v>1122.0239889699999</v>
      </c>
      <c r="BB22" s="167">
        <f t="shared" si="4"/>
        <v>1248.7476234999999</v>
      </c>
      <c r="BC22" s="167">
        <f t="shared" si="5"/>
        <v>134132.048706</v>
      </c>
      <c r="BD22" s="169">
        <f t="shared" si="6"/>
        <v>85054.433579999983</v>
      </c>
    </row>
    <row r="23" spans="1:56" ht="16.5">
      <c r="A23" s="128" t="s">
        <v>1</v>
      </c>
      <c r="B23" s="25">
        <v>17607.53832</v>
      </c>
      <c r="C23" s="25">
        <v>17565.5052</v>
      </c>
      <c r="D23" s="25">
        <v>10151.7745</v>
      </c>
      <c r="E23" s="25">
        <v>10377.145869999998</v>
      </c>
      <c r="F23" s="25">
        <v>7455.7638189999998</v>
      </c>
      <c r="G23" s="24">
        <v>7188.3593310000006</v>
      </c>
      <c r="H23" s="25">
        <v>27691.003980000001</v>
      </c>
      <c r="I23" s="25">
        <v>33370.229789999998</v>
      </c>
      <c r="J23" s="25">
        <v>13221.581109999999</v>
      </c>
      <c r="K23" s="25">
        <v>14239.392760000001</v>
      </c>
      <c r="L23" s="25">
        <v>14469.422869999999</v>
      </c>
      <c r="M23" s="24">
        <v>19130.837030000002</v>
      </c>
      <c r="N23" s="25">
        <v>82275.104730000006</v>
      </c>
      <c r="O23" s="25">
        <v>69346.14979000001</v>
      </c>
      <c r="P23" s="25">
        <v>20603.504239999998</v>
      </c>
      <c r="Q23" s="25">
        <v>22582.034649999998</v>
      </c>
      <c r="R23" s="25">
        <v>61671.600479999994</v>
      </c>
      <c r="S23" s="24">
        <v>46764.115140000002</v>
      </c>
      <c r="T23" s="97">
        <v>122052.07550000001</v>
      </c>
      <c r="U23" s="25">
        <v>128838.1507</v>
      </c>
      <c r="V23" s="25">
        <v>24340.68419</v>
      </c>
      <c r="W23" s="25">
        <v>26132.46704</v>
      </c>
      <c r="X23" s="25">
        <v>97711.391319999995</v>
      </c>
      <c r="Y23" s="24">
        <v>102705.68370000001</v>
      </c>
      <c r="Z23" s="97">
        <v>84549.208329999994</v>
      </c>
      <c r="AA23" s="25">
        <v>87785.519220000002</v>
      </c>
      <c r="AB23" s="25">
        <v>24404.48832</v>
      </c>
      <c r="AC23" s="25">
        <v>28229.684450000001</v>
      </c>
      <c r="AD23" s="25">
        <v>60144.720009999997</v>
      </c>
      <c r="AE23" s="24">
        <v>59555.834759999998</v>
      </c>
      <c r="AF23" s="97">
        <v>146825.12419999999</v>
      </c>
      <c r="AG23" s="25">
        <v>169911.77189999999</v>
      </c>
      <c r="AH23" s="25">
        <v>39175.374659999994</v>
      </c>
      <c r="AI23" s="25">
        <v>47453.396189999999</v>
      </c>
      <c r="AJ23" s="25">
        <v>107649.74950000001</v>
      </c>
      <c r="AK23" s="24">
        <v>122458.3757</v>
      </c>
      <c r="AL23" s="97">
        <v>251333.82680000001</v>
      </c>
      <c r="AM23" s="25">
        <v>284222.16350000002</v>
      </c>
      <c r="AN23" s="25">
        <v>27560.998520000001</v>
      </c>
      <c r="AO23" s="25">
        <v>28391.145710000001</v>
      </c>
      <c r="AP23" s="25">
        <v>223772.82830000002</v>
      </c>
      <c r="AQ23" s="24">
        <v>255831.0178</v>
      </c>
      <c r="AR23" s="97">
        <v>271096.34860000003</v>
      </c>
      <c r="AS23" s="25">
        <v>155137.53150000001</v>
      </c>
      <c r="AT23" s="25">
        <v>30143.225289999998</v>
      </c>
      <c r="AU23" s="25">
        <v>28691.115579999998</v>
      </c>
      <c r="AV23" s="25">
        <v>240953.12330000001</v>
      </c>
      <c r="AW23" s="24">
        <v>126446.416</v>
      </c>
      <c r="AX23" s="174"/>
      <c r="AY23" s="171">
        <f t="shared" si="1"/>
        <v>1003430.2304600002</v>
      </c>
      <c r="AZ23" s="167">
        <f t="shared" si="2"/>
        <v>946177.02160000009</v>
      </c>
      <c r="BA23" s="167">
        <f t="shared" si="3"/>
        <v>189601.63082999998</v>
      </c>
      <c r="BB23" s="167">
        <f t="shared" si="4"/>
        <v>206096.38225</v>
      </c>
      <c r="BC23" s="167">
        <f t="shared" si="5"/>
        <v>813828.59959900018</v>
      </c>
      <c r="BD23" s="169">
        <f t="shared" si="6"/>
        <v>740080.63946099998</v>
      </c>
    </row>
    <row r="24" spans="1:56" ht="16.5">
      <c r="A24" s="128" t="s">
        <v>26</v>
      </c>
      <c r="B24" s="25">
        <v>66.549205299999997</v>
      </c>
      <c r="C24" s="25">
        <v>151.3943385</v>
      </c>
      <c r="D24" s="25">
        <v>44.602416039999994</v>
      </c>
      <c r="E24" s="25">
        <v>47.604699890000006</v>
      </c>
      <c r="F24" s="25">
        <v>21.946789250000002</v>
      </c>
      <c r="G24" s="24">
        <v>103.7896386</v>
      </c>
      <c r="H24" s="25">
        <v>1730.9153370000001</v>
      </c>
      <c r="I24" s="25">
        <v>2152.7203259999997</v>
      </c>
      <c r="J24" s="25">
        <v>962.73875559999999</v>
      </c>
      <c r="K24" s="25">
        <v>936.38867649999997</v>
      </c>
      <c r="L24" s="25">
        <v>768.17658119999999</v>
      </c>
      <c r="M24" s="24">
        <v>1216.3316499999999</v>
      </c>
      <c r="N24" s="25">
        <v>3319.103204</v>
      </c>
      <c r="O24" s="25">
        <v>6728.2953899999993</v>
      </c>
      <c r="P24" s="25">
        <v>2336.8739389999996</v>
      </c>
      <c r="Q24" s="25">
        <v>2476.0748549999998</v>
      </c>
      <c r="R24" s="25">
        <v>982.22926480000001</v>
      </c>
      <c r="S24" s="24">
        <v>4252.2205350000004</v>
      </c>
      <c r="T24" s="97">
        <v>32947.090819999998</v>
      </c>
      <c r="U24" s="25">
        <v>32956.296139999999</v>
      </c>
      <c r="V24" s="25">
        <v>2527.0422820000003</v>
      </c>
      <c r="W24" s="25">
        <v>2669.4568709999999</v>
      </c>
      <c r="X24" s="25">
        <v>30420.04853</v>
      </c>
      <c r="Y24" s="24">
        <v>30286.83927</v>
      </c>
      <c r="Z24" s="97">
        <v>15529.02067</v>
      </c>
      <c r="AA24" s="25">
        <v>15850.22848</v>
      </c>
      <c r="AB24" s="25">
        <v>2908.2799239999999</v>
      </c>
      <c r="AC24" s="25">
        <v>2966.9451329999997</v>
      </c>
      <c r="AD24" s="25">
        <v>12620.740740000001</v>
      </c>
      <c r="AE24" s="24">
        <v>12883.28334</v>
      </c>
      <c r="AF24" s="97">
        <v>8367.739587</v>
      </c>
      <c r="AG24" s="25">
        <v>12792.576359999999</v>
      </c>
      <c r="AH24" s="25">
        <v>5276.7052000000003</v>
      </c>
      <c r="AI24" s="25">
        <v>5808.0605939999996</v>
      </c>
      <c r="AJ24" s="25">
        <v>3091.0343870000002</v>
      </c>
      <c r="AK24" s="24">
        <v>6984.5157690000005</v>
      </c>
      <c r="AL24" s="97">
        <v>57425.276869999994</v>
      </c>
      <c r="AM24" s="25">
        <v>49762.790890000004</v>
      </c>
      <c r="AN24" s="25">
        <v>10648.99619</v>
      </c>
      <c r="AO24" s="25">
        <v>12528.31113</v>
      </c>
      <c r="AP24" s="25">
        <v>46776.28069</v>
      </c>
      <c r="AQ24" s="24">
        <v>37234.479759999995</v>
      </c>
      <c r="AR24" s="97">
        <v>63245.823320000003</v>
      </c>
      <c r="AS24" s="25">
        <v>19184.559839999998</v>
      </c>
      <c r="AT24" s="25">
        <v>12979.206410000001</v>
      </c>
      <c r="AU24" s="25">
        <v>13076.135289999998</v>
      </c>
      <c r="AV24" s="25">
        <v>50266.616909999997</v>
      </c>
      <c r="AW24" s="24">
        <v>6108.4245470000005</v>
      </c>
      <c r="AX24" s="174"/>
      <c r="AY24" s="171">
        <f t="shared" si="1"/>
        <v>182631.51901329999</v>
      </c>
      <c r="AZ24" s="167">
        <f t="shared" si="2"/>
        <v>139578.8617645</v>
      </c>
      <c r="BA24" s="167">
        <f t="shared" si="3"/>
        <v>37684.445116640003</v>
      </c>
      <c r="BB24" s="167">
        <f t="shared" si="4"/>
        <v>40508.977249389995</v>
      </c>
      <c r="BC24" s="167">
        <f t="shared" si="5"/>
        <v>144947.07389224999</v>
      </c>
      <c r="BD24" s="169">
        <f t="shared" si="6"/>
        <v>99069.8845096</v>
      </c>
    </row>
    <row r="25" spans="1:56" ht="16.5">
      <c r="A25" s="128" t="s">
        <v>27</v>
      </c>
      <c r="B25" s="25">
        <v>3383.2796079999998</v>
      </c>
      <c r="C25" s="25">
        <v>3583.1655860000001</v>
      </c>
      <c r="D25" s="25">
        <v>3296.9272550000001</v>
      </c>
      <c r="E25" s="25">
        <v>3408.4410109999999</v>
      </c>
      <c r="F25" s="25">
        <v>86.352352410000009</v>
      </c>
      <c r="G25" s="24">
        <v>174.72457470000001</v>
      </c>
      <c r="H25" s="25">
        <v>4881.9889489999996</v>
      </c>
      <c r="I25" s="25">
        <v>4714.7521990000005</v>
      </c>
      <c r="J25" s="25">
        <v>4181.2221339999996</v>
      </c>
      <c r="K25" s="25">
        <v>4080.4666569999999</v>
      </c>
      <c r="L25" s="25">
        <v>700.76681529999996</v>
      </c>
      <c r="M25" s="24">
        <v>634.2855419</v>
      </c>
      <c r="N25" s="25">
        <v>6082.8046270000004</v>
      </c>
      <c r="O25" s="25">
        <v>6268.144808</v>
      </c>
      <c r="P25" s="25">
        <v>5734.8352240000004</v>
      </c>
      <c r="Q25" s="25">
        <v>5526.8337460000002</v>
      </c>
      <c r="R25" s="25">
        <v>347.96940340000003</v>
      </c>
      <c r="S25" s="24">
        <v>741.31106209999996</v>
      </c>
      <c r="T25" s="97">
        <v>6455.3181440000008</v>
      </c>
      <c r="U25" s="25">
        <v>7496.0282950000001</v>
      </c>
      <c r="V25" s="25">
        <v>5941.4186900000004</v>
      </c>
      <c r="W25" s="25">
        <v>6083.3260580000006</v>
      </c>
      <c r="X25" s="25">
        <v>513.8994543</v>
      </c>
      <c r="Y25" s="24">
        <v>1412.702237</v>
      </c>
      <c r="Z25" s="97">
        <v>7282.914205</v>
      </c>
      <c r="AA25" s="25">
        <v>8605.6592029999993</v>
      </c>
      <c r="AB25" s="25">
        <v>6512.3624069999996</v>
      </c>
      <c r="AC25" s="25">
        <v>6723.0395239999998</v>
      </c>
      <c r="AD25" s="25">
        <v>770.55179829999997</v>
      </c>
      <c r="AE25" s="24">
        <v>1882.6196789999999</v>
      </c>
      <c r="AF25" s="97">
        <v>12741.93211</v>
      </c>
      <c r="AG25" s="25">
        <v>20243.992180000001</v>
      </c>
      <c r="AH25" s="25">
        <v>8721.2887679999985</v>
      </c>
      <c r="AI25" s="25">
        <v>8991.744827999999</v>
      </c>
      <c r="AJ25" s="25">
        <v>4020.643341</v>
      </c>
      <c r="AK25" s="24">
        <v>11252.24735</v>
      </c>
      <c r="AL25" s="97">
        <v>7874.3012120000003</v>
      </c>
      <c r="AM25" s="25">
        <v>10132.168300000001</v>
      </c>
      <c r="AN25" s="25">
        <v>1271.0104699999999</v>
      </c>
      <c r="AO25" s="25">
        <v>1382.371991</v>
      </c>
      <c r="AP25" s="25">
        <v>6603.2907419999992</v>
      </c>
      <c r="AQ25" s="24">
        <v>8749.7963120000004</v>
      </c>
      <c r="AR25" s="97">
        <v>9724.9405830000014</v>
      </c>
      <c r="AS25" s="25">
        <v>8004.4579179999992</v>
      </c>
      <c r="AT25" s="25">
        <v>861.27966159999994</v>
      </c>
      <c r="AU25" s="25">
        <v>882.55940469999996</v>
      </c>
      <c r="AV25" s="25">
        <v>8863.6609210000006</v>
      </c>
      <c r="AW25" s="24">
        <v>7121.8985130000001</v>
      </c>
      <c r="AX25" s="174"/>
      <c r="AY25" s="171">
        <f t="shared" si="1"/>
        <v>58427.479438000009</v>
      </c>
      <c r="AZ25" s="167">
        <f t="shared" si="2"/>
        <v>69048.368489</v>
      </c>
      <c r="BA25" s="167">
        <f t="shared" si="3"/>
        <v>36520.344609599997</v>
      </c>
      <c r="BB25" s="167">
        <f t="shared" si="4"/>
        <v>37078.783219699995</v>
      </c>
      <c r="BC25" s="167">
        <f t="shared" si="5"/>
        <v>21907.134827709997</v>
      </c>
      <c r="BD25" s="169">
        <f t="shared" si="6"/>
        <v>31969.585269700001</v>
      </c>
    </row>
    <row r="26" spans="1:56" ht="16.5">
      <c r="A26" s="128" t="s">
        <v>29</v>
      </c>
      <c r="B26" s="25">
        <v>7243.8287499999997</v>
      </c>
      <c r="C26" s="25">
        <v>7154.8609210000004</v>
      </c>
      <c r="D26" s="25">
        <v>3431.3305260000002</v>
      </c>
      <c r="E26" s="25">
        <v>3460.7951200000002</v>
      </c>
      <c r="F26" s="25">
        <v>3812.4982239999999</v>
      </c>
      <c r="G26" s="24">
        <v>3694.0658010000002</v>
      </c>
      <c r="H26" s="25">
        <v>10392.521769999999</v>
      </c>
      <c r="I26" s="25">
        <v>12968.376749999999</v>
      </c>
      <c r="J26" s="25">
        <v>3875.0150869999998</v>
      </c>
      <c r="K26" s="25">
        <v>4723.7543770000002</v>
      </c>
      <c r="L26" s="25">
        <v>6517.5066820000002</v>
      </c>
      <c r="M26" s="24">
        <v>8244.6223740000005</v>
      </c>
      <c r="N26" s="25">
        <v>51856.355630000005</v>
      </c>
      <c r="O26" s="25">
        <v>34566.10082</v>
      </c>
      <c r="P26" s="25">
        <v>5576.4414589999997</v>
      </c>
      <c r="Q26" s="25">
        <v>5744.9308729999993</v>
      </c>
      <c r="R26" s="25">
        <v>46279.914170000004</v>
      </c>
      <c r="S26" s="24">
        <v>28821.16995</v>
      </c>
      <c r="T26" s="97">
        <v>25790.447190000003</v>
      </c>
      <c r="U26" s="25">
        <v>29025.73689</v>
      </c>
      <c r="V26" s="25">
        <v>7282.9462670000003</v>
      </c>
      <c r="W26" s="25">
        <v>7811.8413169999994</v>
      </c>
      <c r="X26" s="25">
        <v>18507.500920000002</v>
      </c>
      <c r="Y26" s="24">
        <v>21213.895570000001</v>
      </c>
      <c r="Z26" s="97">
        <v>23884.855609999999</v>
      </c>
      <c r="AA26" s="25">
        <v>23746.912640000002</v>
      </c>
      <c r="AB26" s="25">
        <v>6696.8604340000002</v>
      </c>
      <c r="AC26" s="25">
        <v>7145.4332810000005</v>
      </c>
      <c r="AD26" s="25">
        <v>17187.995179999998</v>
      </c>
      <c r="AE26" s="24">
        <v>16601.479360000001</v>
      </c>
      <c r="AF26" s="97">
        <v>58592.545100000003</v>
      </c>
      <c r="AG26" s="25">
        <v>59860.522409999998</v>
      </c>
      <c r="AH26" s="25">
        <v>10038.13507</v>
      </c>
      <c r="AI26" s="25">
        <v>12275.784079999999</v>
      </c>
      <c r="AJ26" s="25">
        <v>48554.410029999999</v>
      </c>
      <c r="AK26" s="24">
        <v>47584.73833</v>
      </c>
      <c r="AL26" s="97">
        <v>63312.208780000001</v>
      </c>
      <c r="AM26" s="25">
        <v>87133.085040000005</v>
      </c>
      <c r="AN26" s="25">
        <v>2713.3047429999997</v>
      </c>
      <c r="AO26" s="25">
        <v>2361.0563980000002</v>
      </c>
      <c r="AP26" s="25">
        <v>60598.904029999998</v>
      </c>
      <c r="AQ26" s="24">
        <v>84772.028640000004</v>
      </c>
      <c r="AR26" s="97">
        <v>66237.72898</v>
      </c>
      <c r="AS26" s="25">
        <v>55638.448630000006</v>
      </c>
      <c r="AT26" s="25">
        <v>2794.4834799999999</v>
      </c>
      <c r="AU26" s="25">
        <v>2785.3348679999999</v>
      </c>
      <c r="AV26" s="25">
        <v>63443.245499999997</v>
      </c>
      <c r="AW26" s="24">
        <v>52853.11376</v>
      </c>
      <c r="AX26" s="174"/>
      <c r="AY26" s="171">
        <f t="shared" si="1"/>
        <v>307310.49180999998</v>
      </c>
      <c r="AZ26" s="167">
        <f t="shared" si="2"/>
        <v>310094.04410100001</v>
      </c>
      <c r="BA26" s="167">
        <f t="shared" si="3"/>
        <v>42408.517066</v>
      </c>
      <c r="BB26" s="167">
        <f t="shared" si="4"/>
        <v>46308.930313999997</v>
      </c>
      <c r="BC26" s="167">
        <f t="shared" si="5"/>
        <v>264901.97473599995</v>
      </c>
      <c r="BD26" s="169">
        <f t="shared" si="6"/>
        <v>263785.11378499999</v>
      </c>
    </row>
    <row r="27" spans="1:56" ht="16.5">
      <c r="A27" s="128" t="s">
        <v>28</v>
      </c>
      <c r="B27" s="25">
        <v>3265.8717650000003</v>
      </c>
      <c r="C27" s="25">
        <v>3216.6061600000003</v>
      </c>
      <c r="D27" s="25">
        <v>3265.8717650000003</v>
      </c>
      <c r="E27" s="25">
        <v>3216.6061600000003</v>
      </c>
      <c r="F27" s="25">
        <v>0</v>
      </c>
      <c r="G27" s="24">
        <v>0</v>
      </c>
      <c r="H27" s="25">
        <v>4031.550542</v>
      </c>
      <c r="I27" s="25">
        <v>4594.5384610000001</v>
      </c>
      <c r="J27" s="25">
        <v>3970.567231</v>
      </c>
      <c r="K27" s="25">
        <v>3990.485326</v>
      </c>
      <c r="L27" s="25">
        <v>60.983311690000001</v>
      </c>
      <c r="M27" s="24">
        <v>604.05313419999993</v>
      </c>
      <c r="N27" s="25">
        <v>6873.803116</v>
      </c>
      <c r="O27" s="25">
        <v>6672.7748550000006</v>
      </c>
      <c r="P27" s="25">
        <v>6316.0698190000003</v>
      </c>
      <c r="Q27" s="25">
        <v>6372.5254680000007</v>
      </c>
      <c r="R27" s="25">
        <v>557.73329639999997</v>
      </c>
      <c r="S27" s="24">
        <v>300.24938739999999</v>
      </c>
      <c r="T27" s="97">
        <v>7411.2028090000003</v>
      </c>
      <c r="U27" s="25">
        <v>7181.1068909999995</v>
      </c>
      <c r="V27" s="25">
        <v>6521.0826070000003</v>
      </c>
      <c r="W27" s="25">
        <v>6662.7765520000003</v>
      </c>
      <c r="X27" s="25">
        <v>890.12020140000004</v>
      </c>
      <c r="Y27" s="24">
        <v>518.33033990000001</v>
      </c>
      <c r="Z27" s="97">
        <v>7177.7678219999998</v>
      </c>
      <c r="AA27" s="25">
        <v>8042.9662319999998</v>
      </c>
      <c r="AB27" s="25">
        <v>6209.2018470000003</v>
      </c>
      <c r="AC27" s="25">
        <v>6405.3606090000003</v>
      </c>
      <c r="AD27" s="25">
        <v>968.56597599999998</v>
      </c>
      <c r="AE27" s="24">
        <v>1637.6056229999999</v>
      </c>
      <c r="AF27" s="97">
        <v>12119.22493</v>
      </c>
      <c r="AG27" s="25">
        <v>17507.52144</v>
      </c>
      <c r="AH27" s="25">
        <v>8558.4661020000003</v>
      </c>
      <c r="AI27" s="25">
        <v>10002.30235</v>
      </c>
      <c r="AJ27" s="25">
        <v>3560.7588259999998</v>
      </c>
      <c r="AK27" s="24">
        <v>7505.2190849999997</v>
      </c>
      <c r="AL27" s="97">
        <v>4647.8582550000001</v>
      </c>
      <c r="AM27" s="25">
        <v>6801.4264800000001</v>
      </c>
      <c r="AN27" s="25">
        <v>462.44729920000003</v>
      </c>
      <c r="AO27" s="25">
        <v>515.54130269999996</v>
      </c>
      <c r="AP27" s="25">
        <v>4185.4109550000003</v>
      </c>
      <c r="AQ27" s="24">
        <v>6285.8851780000005</v>
      </c>
      <c r="AR27" s="97">
        <v>7117.9934940000003</v>
      </c>
      <c r="AS27" s="25">
        <v>6674.062938</v>
      </c>
      <c r="AT27" s="25">
        <v>138.2372652</v>
      </c>
      <c r="AU27" s="25">
        <v>156.62974359999998</v>
      </c>
      <c r="AV27" s="25">
        <v>6979.7562290000005</v>
      </c>
      <c r="AW27" s="24">
        <v>6517.4331950000005</v>
      </c>
      <c r="AX27" s="174"/>
      <c r="AY27" s="171">
        <f t="shared" si="1"/>
        <v>52645.272733000005</v>
      </c>
      <c r="AZ27" s="167">
        <f t="shared" si="2"/>
        <v>60691.003456999999</v>
      </c>
      <c r="BA27" s="167">
        <f t="shared" si="3"/>
        <v>35441.943935399999</v>
      </c>
      <c r="BB27" s="167">
        <f t="shared" si="4"/>
        <v>37322.2275113</v>
      </c>
      <c r="BC27" s="167">
        <f t="shared" si="5"/>
        <v>17203.328795490001</v>
      </c>
      <c r="BD27" s="169">
        <f t="shared" si="6"/>
        <v>23368.7759425</v>
      </c>
    </row>
    <row r="28" spans="1:56" ht="16.5">
      <c r="A28" s="128" t="s">
        <v>30</v>
      </c>
      <c r="B28" s="25">
        <v>116.55684669999999</v>
      </c>
      <c r="C28" s="25">
        <v>442.8113912</v>
      </c>
      <c r="D28" s="25">
        <v>60.984803960000001</v>
      </c>
      <c r="E28" s="25">
        <v>132.89320649999999</v>
      </c>
      <c r="F28" s="25">
        <v>55.57204273</v>
      </c>
      <c r="G28" s="24">
        <v>309.91818480000001</v>
      </c>
      <c r="H28" s="25">
        <v>363.62602290000001</v>
      </c>
      <c r="I28" s="25">
        <v>1971.8450909999999</v>
      </c>
      <c r="J28" s="25">
        <v>219.1037537</v>
      </c>
      <c r="K28" s="25">
        <v>475.39413500000001</v>
      </c>
      <c r="L28" s="25">
        <v>144.52226920000001</v>
      </c>
      <c r="M28" s="24">
        <v>1496.4509559999999</v>
      </c>
      <c r="N28" s="25">
        <v>942.09196559999998</v>
      </c>
      <c r="O28" s="25">
        <v>2814.4729830000001</v>
      </c>
      <c r="P28" s="25">
        <v>348.44348599999995</v>
      </c>
      <c r="Q28" s="25">
        <v>2101.5546719999998</v>
      </c>
      <c r="R28" s="25">
        <v>593.64847970000005</v>
      </c>
      <c r="S28" s="24">
        <v>712.9183111000001</v>
      </c>
      <c r="T28" s="97">
        <v>1345.7821170000002</v>
      </c>
      <c r="U28" s="25">
        <v>1632.123008</v>
      </c>
      <c r="V28" s="25">
        <v>441.71296419999999</v>
      </c>
      <c r="W28" s="25">
        <v>933.55189969999992</v>
      </c>
      <c r="X28" s="25">
        <v>904.06915270000002</v>
      </c>
      <c r="Y28" s="24">
        <v>698.57110849999992</v>
      </c>
      <c r="Z28" s="97">
        <v>1885.566071</v>
      </c>
      <c r="AA28" s="25">
        <v>4602.9555959999998</v>
      </c>
      <c r="AB28" s="25">
        <v>889.72091990000001</v>
      </c>
      <c r="AC28" s="25">
        <v>3322.1216379999996</v>
      </c>
      <c r="AD28" s="25">
        <v>995.84515110000007</v>
      </c>
      <c r="AE28" s="24">
        <v>1280.8339580000002</v>
      </c>
      <c r="AF28" s="97">
        <v>6656.8217460000005</v>
      </c>
      <c r="AG28" s="25">
        <v>13359.91815</v>
      </c>
      <c r="AH28" s="25">
        <v>4329.5693579999997</v>
      </c>
      <c r="AI28" s="25">
        <v>7657.4015570000001</v>
      </c>
      <c r="AJ28" s="25">
        <v>2327.252387</v>
      </c>
      <c r="AK28" s="24">
        <v>5702.5165900000002</v>
      </c>
      <c r="AL28" s="97">
        <v>13315.11953</v>
      </c>
      <c r="AM28" s="25">
        <v>15157.729539999998</v>
      </c>
      <c r="AN28" s="25">
        <v>9369.2506470000008</v>
      </c>
      <c r="AO28" s="25">
        <v>8966.1084600000013</v>
      </c>
      <c r="AP28" s="25">
        <v>3945.868884</v>
      </c>
      <c r="AQ28" s="24">
        <v>6191.6210769999998</v>
      </c>
      <c r="AR28" s="97">
        <v>15789.54178</v>
      </c>
      <c r="AS28" s="25">
        <v>13371.82193</v>
      </c>
      <c r="AT28" s="25">
        <v>9029.5493800000004</v>
      </c>
      <c r="AU28" s="25">
        <v>7259.7879859999994</v>
      </c>
      <c r="AV28" s="25">
        <v>6759.9924030000002</v>
      </c>
      <c r="AW28" s="24">
        <v>6112.0339400000003</v>
      </c>
      <c r="AX28" s="174"/>
      <c r="AY28" s="171">
        <f t="shared" si="1"/>
        <v>40415.106079199999</v>
      </c>
      <c r="AZ28" s="167">
        <f t="shared" si="2"/>
        <v>53353.677689199998</v>
      </c>
      <c r="BA28" s="167">
        <f t="shared" si="3"/>
        <v>24688.335312760002</v>
      </c>
      <c r="BB28" s="167">
        <f t="shared" si="4"/>
        <v>30848.813554200002</v>
      </c>
      <c r="BC28" s="167">
        <f t="shared" si="5"/>
        <v>15726.770769430001</v>
      </c>
      <c r="BD28" s="169">
        <f t="shared" si="6"/>
        <v>22504.864125400003</v>
      </c>
    </row>
    <row r="29" spans="1:56" ht="16.5">
      <c r="A29" s="128" t="s">
        <v>31</v>
      </c>
      <c r="B29" s="25">
        <v>3531.4521450000002</v>
      </c>
      <c r="C29" s="25">
        <v>3016.6668050000003</v>
      </c>
      <c r="D29" s="25">
        <v>52.057734600000003</v>
      </c>
      <c r="E29" s="25">
        <v>110.805673</v>
      </c>
      <c r="F29" s="25">
        <v>3479.3944100000003</v>
      </c>
      <c r="G29" s="24">
        <v>2905.861132</v>
      </c>
      <c r="H29" s="25">
        <v>6290.4013559999994</v>
      </c>
      <c r="I29" s="25">
        <v>6967.9969600000004</v>
      </c>
      <c r="J29" s="25">
        <v>12.93414739</v>
      </c>
      <c r="K29" s="25">
        <v>32.903589030000006</v>
      </c>
      <c r="L29" s="25">
        <v>6277.4672089999995</v>
      </c>
      <c r="M29" s="24">
        <v>6935.0933709999999</v>
      </c>
      <c r="N29" s="25">
        <v>13200.946179999999</v>
      </c>
      <c r="O29" s="25">
        <v>12296.360929999999</v>
      </c>
      <c r="P29" s="25">
        <v>290.84031640000001</v>
      </c>
      <c r="Q29" s="25">
        <v>360.11503499999998</v>
      </c>
      <c r="R29" s="25">
        <v>12910.105869999999</v>
      </c>
      <c r="S29" s="24">
        <v>11936.2459</v>
      </c>
      <c r="T29" s="97">
        <v>48102.234429999997</v>
      </c>
      <c r="U29" s="25">
        <v>50546.859479999999</v>
      </c>
      <c r="V29" s="25">
        <v>1626.4813790000001</v>
      </c>
      <c r="W29" s="25">
        <v>1971.5143400000002</v>
      </c>
      <c r="X29" s="25">
        <v>46475.753049999999</v>
      </c>
      <c r="Y29" s="24">
        <v>48575.345139999998</v>
      </c>
      <c r="Z29" s="97">
        <v>28789.08395</v>
      </c>
      <c r="AA29" s="25">
        <v>26936.797070000001</v>
      </c>
      <c r="AB29" s="25">
        <v>1188.0627890000001</v>
      </c>
      <c r="AC29" s="25">
        <v>1666.7842679999999</v>
      </c>
      <c r="AD29" s="25">
        <v>27601.02117</v>
      </c>
      <c r="AE29" s="24">
        <v>25270.0128</v>
      </c>
      <c r="AF29" s="97">
        <v>48346.86073</v>
      </c>
      <c r="AG29" s="25">
        <v>46147.241329999997</v>
      </c>
      <c r="AH29" s="25">
        <v>2251.210165</v>
      </c>
      <c r="AI29" s="25">
        <v>2718.1027779999999</v>
      </c>
      <c r="AJ29" s="25">
        <v>46095.650569999998</v>
      </c>
      <c r="AK29" s="24">
        <v>43429.138559999999</v>
      </c>
      <c r="AL29" s="97">
        <v>104759.0622</v>
      </c>
      <c r="AM29" s="25">
        <v>115234.9633</v>
      </c>
      <c r="AN29" s="25">
        <v>3095.9891740000003</v>
      </c>
      <c r="AO29" s="25">
        <v>2637.7564309999998</v>
      </c>
      <c r="AP29" s="25">
        <v>101663.073</v>
      </c>
      <c r="AQ29" s="24">
        <v>112597.2068</v>
      </c>
      <c r="AR29" s="97">
        <v>108980.3205</v>
      </c>
      <c r="AS29" s="25">
        <v>52264.18028</v>
      </c>
      <c r="AT29" s="25">
        <v>4340.4690949999995</v>
      </c>
      <c r="AU29" s="25">
        <v>4530.6682849999997</v>
      </c>
      <c r="AV29" s="25">
        <v>104639.8514</v>
      </c>
      <c r="AW29" s="24">
        <v>47733.512000000002</v>
      </c>
      <c r="AX29" s="174"/>
      <c r="AY29" s="171">
        <f t="shared" si="1"/>
        <v>362000.36149099999</v>
      </c>
      <c r="AZ29" s="167">
        <f t="shared" si="2"/>
        <v>313411.06615500001</v>
      </c>
      <c r="BA29" s="167">
        <f t="shared" si="3"/>
        <v>12858.04480039</v>
      </c>
      <c r="BB29" s="167">
        <f t="shared" si="4"/>
        <v>14028.650399029999</v>
      </c>
      <c r="BC29" s="167">
        <f t="shared" si="5"/>
        <v>349142.31667900004</v>
      </c>
      <c r="BD29" s="169">
        <f t="shared" si="6"/>
        <v>299382.41570299998</v>
      </c>
    </row>
    <row r="30" spans="1:56" ht="16.5">
      <c r="A30" s="128" t="s">
        <v>32</v>
      </c>
      <c r="B30" s="25">
        <v>0</v>
      </c>
      <c r="C30" s="25">
        <v>0</v>
      </c>
      <c r="D30" s="25">
        <v>0</v>
      </c>
      <c r="E30" s="25">
        <v>0</v>
      </c>
      <c r="F30" s="25">
        <v>0</v>
      </c>
      <c r="G30" s="24">
        <v>0</v>
      </c>
      <c r="H30" s="25">
        <v>0</v>
      </c>
      <c r="I30" s="25">
        <v>0</v>
      </c>
      <c r="J30" s="25">
        <v>0</v>
      </c>
      <c r="K30" s="25">
        <v>0</v>
      </c>
      <c r="L30" s="25">
        <v>0</v>
      </c>
      <c r="M30" s="24">
        <v>0</v>
      </c>
      <c r="N30" s="25">
        <v>0</v>
      </c>
      <c r="O30" s="25">
        <v>0</v>
      </c>
      <c r="P30" s="25">
        <v>0</v>
      </c>
      <c r="Q30" s="25">
        <v>0</v>
      </c>
      <c r="R30" s="25">
        <v>0</v>
      </c>
      <c r="S30" s="24">
        <v>0</v>
      </c>
      <c r="T30" s="97">
        <v>0</v>
      </c>
      <c r="U30" s="25">
        <v>0</v>
      </c>
      <c r="V30" s="25">
        <v>0</v>
      </c>
      <c r="W30" s="25">
        <v>0</v>
      </c>
      <c r="X30" s="25">
        <v>0</v>
      </c>
      <c r="Y30" s="24">
        <v>0</v>
      </c>
      <c r="Z30" s="97">
        <v>0</v>
      </c>
      <c r="AA30" s="25">
        <v>0</v>
      </c>
      <c r="AB30" s="25">
        <v>0</v>
      </c>
      <c r="AC30" s="25">
        <v>0</v>
      </c>
      <c r="AD30" s="25">
        <v>0</v>
      </c>
      <c r="AE30" s="24">
        <v>0</v>
      </c>
      <c r="AF30" s="97">
        <v>0</v>
      </c>
      <c r="AG30" s="25">
        <v>0</v>
      </c>
      <c r="AH30" s="25">
        <v>0</v>
      </c>
      <c r="AI30" s="25">
        <v>0</v>
      </c>
      <c r="AJ30" s="25">
        <v>0</v>
      </c>
      <c r="AK30" s="24">
        <v>0</v>
      </c>
      <c r="AL30" s="97">
        <v>0</v>
      </c>
      <c r="AM30" s="25">
        <v>0</v>
      </c>
      <c r="AN30" s="25">
        <v>0</v>
      </c>
      <c r="AO30" s="25">
        <v>0</v>
      </c>
      <c r="AP30" s="25">
        <v>0</v>
      </c>
      <c r="AQ30" s="24">
        <v>0</v>
      </c>
      <c r="AR30" s="97">
        <v>39.662754280000001</v>
      </c>
      <c r="AS30" s="25">
        <v>39.662754280000001</v>
      </c>
      <c r="AT30" s="25">
        <v>0</v>
      </c>
      <c r="AU30" s="25">
        <v>0</v>
      </c>
      <c r="AV30" s="25">
        <v>39.662754280000001</v>
      </c>
      <c r="AW30" s="24">
        <v>39.662754280000001</v>
      </c>
      <c r="AX30" s="174"/>
      <c r="AY30" s="171">
        <f t="shared" si="1"/>
        <v>39.662754280000001</v>
      </c>
      <c r="AZ30" s="167">
        <f t="shared" si="2"/>
        <v>39.662754280000001</v>
      </c>
      <c r="BA30" s="167">
        <f t="shared" si="3"/>
        <v>0</v>
      </c>
      <c r="BB30" s="167">
        <f t="shared" si="4"/>
        <v>0</v>
      </c>
      <c r="BC30" s="167">
        <f t="shared" si="5"/>
        <v>39.662754280000001</v>
      </c>
      <c r="BD30" s="169">
        <f t="shared" si="6"/>
        <v>39.662754280000001</v>
      </c>
    </row>
    <row r="31" spans="1:56" ht="16.5">
      <c r="A31" s="128" t="s">
        <v>33</v>
      </c>
      <c r="B31" s="25">
        <v>0</v>
      </c>
      <c r="C31" s="25">
        <v>0</v>
      </c>
      <c r="D31" s="25">
        <v>0</v>
      </c>
      <c r="E31" s="25">
        <v>0</v>
      </c>
      <c r="F31" s="25">
        <v>0</v>
      </c>
      <c r="G31" s="24">
        <v>0</v>
      </c>
      <c r="H31" s="25">
        <v>0</v>
      </c>
      <c r="I31" s="25">
        <v>0</v>
      </c>
      <c r="J31" s="25">
        <v>0</v>
      </c>
      <c r="K31" s="25">
        <v>0</v>
      </c>
      <c r="L31" s="25">
        <v>0</v>
      </c>
      <c r="M31" s="24">
        <v>0</v>
      </c>
      <c r="N31" s="25">
        <v>0</v>
      </c>
      <c r="O31" s="25">
        <v>0</v>
      </c>
      <c r="P31" s="25">
        <v>0</v>
      </c>
      <c r="Q31" s="25">
        <v>0</v>
      </c>
      <c r="R31" s="25">
        <v>0</v>
      </c>
      <c r="S31" s="24">
        <v>0</v>
      </c>
      <c r="T31" s="97">
        <v>0</v>
      </c>
      <c r="U31" s="25">
        <v>0</v>
      </c>
      <c r="V31" s="25">
        <v>0</v>
      </c>
      <c r="W31" s="25">
        <v>0</v>
      </c>
      <c r="X31" s="25">
        <v>0</v>
      </c>
      <c r="Y31" s="24">
        <v>0</v>
      </c>
      <c r="Z31" s="97">
        <v>0</v>
      </c>
      <c r="AA31" s="25">
        <v>0</v>
      </c>
      <c r="AB31" s="25">
        <v>0</v>
      </c>
      <c r="AC31" s="25">
        <v>0</v>
      </c>
      <c r="AD31" s="25">
        <v>0</v>
      </c>
      <c r="AE31" s="24">
        <v>0</v>
      </c>
      <c r="AF31" s="97">
        <v>0</v>
      </c>
      <c r="AG31" s="25">
        <v>0</v>
      </c>
      <c r="AH31" s="25">
        <v>0</v>
      </c>
      <c r="AI31" s="25">
        <v>0</v>
      </c>
      <c r="AJ31" s="25">
        <v>0</v>
      </c>
      <c r="AK31" s="24">
        <v>0</v>
      </c>
      <c r="AL31" s="97">
        <v>0</v>
      </c>
      <c r="AM31" s="25">
        <v>0</v>
      </c>
      <c r="AN31" s="25">
        <v>0</v>
      </c>
      <c r="AO31" s="25">
        <v>0</v>
      </c>
      <c r="AP31" s="25">
        <v>0</v>
      </c>
      <c r="AQ31" s="24">
        <v>0</v>
      </c>
      <c r="AR31" s="97">
        <v>0</v>
      </c>
      <c r="AS31" s="25">
        <v>0</v>
      </c>
      <c r="AT31" s="25">
        <v>0</v>
      </c>
      <c r="AU31" s="25">
        <v>0</v>
      </c>
      <c r="AV31" s="25">
        <v>0</v>
      </c>
      <c r="AW31" s="24">
        <v>0</v>
      </c>
      <c r="AX31" s="174"/>
      <c r="AY31" s="171">
        <f t="shared" si="1"/>
        <v>0</v>
      </c>
      <c r="AZ31" s="167">
        <f t="shared" si="2"/>
        <v>0</v>
      </c>
      <c r="BA31" s="167">
        <f t="shared" si="3"/>
        <v>0</v>
      </c>
      <c r="BB31" s="167">
        <f t="shared" si="4"/>
        <v>0</v>
      </c>
      <c r="BC31" s="167">
        <f t="shared" si="5"/>
        <v>0</v>
      </c>
      <c r="BD31" s="169">
        <f t="shared" si="6"/>
        <v>0</v>
      </c>
    </row>
    <row r="32" spans="1:56" ht="16.5">
      <c r="A32" s="128" t="s">
        <v>34</v>
      </c>
      <c r="B32" s="25">
        <v>3531.4521450000002</v>
      </c>
      <c r="C32" s="25">
        <v>3016.6668050000003</v>
      </c>
      <c r="D32" s="25">
        <v>52.057734600000003</v>
      </c>
      <c r="E32" s="25">
        <v>110.805673</v>
      </c>
      <c r="F32" s="25">
        <v>3479.3944100000003</v>
      </c>
      <c r="G32" s="24">
        <v>2905.861132</v>
      </c>
      <c r="H32" s="25">
        <v>6290.4013559999994</v>
      </c>
      <c r="I32" s="25">
        <v>6967.9969600000004</v>
      </c>
      <c r="J32" s="25">
        <v>12.93414739</v>
      </c>
      <c r="K32" s="25">
        <v>32.903589030000006</v>
      </c>
      <c r="L32" s="25">
        <v>6277.4672089999995</v>
      </c>
      <c r="M32" s="24">
        <v>6935.0933709999999</v>
      </c>
      <c r="N32" s="25">
        <v>13200.946179999999</v>
      </c>
      <c r="O32" s="25">
        <v>12296.360929999999</v>
      </c>
      <c r="P32" s="25">
        <v>290.84031640000001</v>
      </c>
      <c r="Q32" s="25">
        <v>360.11503499999998</v>
      </c>
      <c r="R32" s="25">
        <v>12910.105869999999</v>
      </c>
      <c r="S32" s="24">
        <v>11936.2459</v>
      </c>
      <c r="T32" s="97">
        <v>48102.234429999997</v>
      </c>
      <c r="U32" s="25">
        <v>50546.859479999999</v>
      </c>
      <c r="V32" s="25">
        <v>1626.4813790000001</v>
      </c>
      <c r="W32" s="25">
        <v>1971.5143400000002</v>
      </c>
      <c r="X32" s="25">
        <v>46475.753049999999</v>
      </c>
      <c r="Y32" s="24">
        <v>48575.345139999998</v>
      </c>
      <c r="Z32" s="97">
        <v>28789.08395</v>
      </c>
      <c r="AA32" s="25">
        <v>26936.797070000001</v>
      </c>
      <c r="AB32" s="25">
        <v>1188.0627890000001</v>
      </c>
      <c r="AC32" s="25">
        <v>1666.7842679999999</v>
      </c>
      <c r="AD32" s="25">
        <v>27601.02117</v>
      </c>
      <c r="AE32" s="24">
        <v>25270.0128</v>
      </c>
      <c r="AF32" s="97">
        <v>48346.86073</v>
      </c>
      <c r="AG32" s="25">
        <v>46147.241329999997</v>
      </c>
      <c r="AH32" s="25">
        <v>2251.210165</v>
      </c>
      <c r="AI32" s="25">
        <v>2718.1027779999999</v>
      </c>
      <c r="AJ32" s="25">
        <v>46095.650569999998</v>
      </c>
      <c r="AK32" s="24">
        <v>43429.138559999999</v>
      </c>
      <c r="AL32" s="97">
        <v>104759.0622</v>
      </c>
      <c r="AM32" s="25">
        <v>115234.9633</v>
      </c>
      <c r="AN32" s="25">
        <v>3095.9891740000003</v>
      </c>
      <c r="AO32" s="25">
        <v>2637.7564309999998</v>
      </c>
      <c r="AP32" s="25">
        <v>101663.073</v>
      </c>
      <c r="AQ32" s="24">
        <v>112597.2068</v>
      </c>
      <c r="AR32" s="97">
        <v>108940.6577</v>
      </c>
      <c r="AS32" s="25">
        <v>52224.517530000005</v>
      </c>
      <c r="AT32" s="25">
        <v>4340.4690949999995</v>
      </c>
      <c r="AU32" s="25">
        <v>4530.6682849999997</v>
      </c>
      <c r="AV32" s="25">
        <v>104600.18859999999</v>
      </c>
      <c r="AW32" s="24">
        <v>47693.849240000003</v>
      </c>
      <c r="AX32" s="174"/>
      <c r="AY32" s="171">
        <f t="shared" si="1"/>
        <v>361960.698691</v>
      </c>
      <c r="AZ32" s="167">
        <f t="shared" si="2"/>
        <v>313371.40340499999</v>
      </c>
      <c r="BA32" s="167">
        <f t="shared" si="3"/>
        <v>12858.04480039</v>
      </c>
      <c r="BB32" s="167">
        <f t="shared" si="4"/>
        <v>14028.650399029999</v>
      </c>
      <c r="BC32" s="167">
        <f t="shared" si="5"/>
        <v>349102.65387899999</v>
      </c>
      <c r="BD32" s="169">
        <f t="shared" si="6"/>
        <v>299342.752943</v>
      </c>
    </row>
    <row r="33" spans="1:56" ht="16.5">
      <c r="A33" s="128" t="s">
        <v>35</v>
      </c>
      <c r="B33" s="25">
        <v>23.8250335</v>
      </c>
      <c r="C33" s="25">
        <v>108.6701667</v>
      </c>
      <c r="D33" s="25">
        <v>1.8782442500000001</v>
      </c>
      <c r="E33" s="25">
        <v>4.8805280959999999</v>
      </c>
      <c r="F33" s="25">
        <v>21.946789250000002</v>
      </c>
      <c r="G33" s="24">
        <v>103.7896386</v>
      </c>
      <c r="H33" s="25">
        <v>202.91439780000002</v>
      </c>
      <c r="I33" s="25">
        <v>673.62423669999998</v>
      </c>
      <c r="J33" s="25">
        <v>113.4614919</v>
      </c>
      <c r="K33" s="25">
        <v>208.66788449999999</v>
      </c>
      <c r="L33" s="25">
        <v>89.452905870000009</v>
      </c>
      <c r="M33" s="24">
        <v>464.95635220000003</v>
      </c>
      <c r="N33" s="25">
        <v>343.97601270000001</v>
      </c>
      <c r="O33" s="25">
        <v>4253.7200379999995</v>
      </c>
      <c r="P33" s="25">
        <v>265.32995460000001</v>
      </c>
      <c r="Q33" s="25">
        <v>640.26438639999992</v>
      </c>
      <c r="R33" s="25">
        <v>78.646058120000006</v>
      </c>
      <c r="S33" s="24">
        <v>3613.4556519999996</v>
      </c>
      <c r="T33" s="97">
        <v>29910.457469999998</v>
      </c>
      <c r="U33" s="25">
        <v>30488.18447</v>
      </c>
      <c r="V33" s="25">
        <v>419.5942905</v>
      </c>
      <c r="W33" s="25">
        <v>740.50914160000002</v>
      </c>
      <c r="X33" s="25">
        <v>29490.86318</v>
      </c>
      <c r="Y33" s="24">
        <v>29747.675329999998</v>
      </c>
      <c r="Z33" s="97">
        <v>11864.192489999999</v>
      </c>
      <c r="AA33" s="25">
        <v>13928.652320000001</v>
      </c>
      <c r="AB33" s="25">
        <v>239.20650760000001</v>
      </c>
      <c r="AC33" s="25">
        <v>532.23812759999998</v>
      </c>
      <c r="AD33" s="25">
        <v>11624.985980000001</v>
      </c>
      <c r="AE33" s="24">
        <v>13396.414199999999</v>
      </c>
      <c r="AF33" s="97">
        <v>713.16763219999996</v>
      </c>
      <c r="AG33" s="25">
        <v>4383.4275590000007</v>
      </c>
      <c r="AH33" s="25">
        <v>390.4672893</v>
      </c>
      <c r="AI33" s="25">
        <v>1116.493226</v>
      </c>
      <c r="AJ33" s="25">
        <v>322.70034290000001</v>
      </c>
      <c r="AK33" s="24">
        <v>3266.9343319999998</v>
      </c>
      <c r="AL33" s="97">
        <v>44552.780930000001</v>
      </c>
      <c r="AM33" s="25">
        <v>34236.583290000002</v>
      </c>
      <c r="AN33" s="25">
        <v>2002.338553</v>
      </c>
      <c r="AO33" s="25">
        <v>2257.2599730000002</v>
      </c>
      <c r="AP33" s="25">
        <v>42550.44238</v>
      </c>
      <c r="AQ33" s="24">
        <v>31979.32332</v>
      </c>
      <c r="AR33" s="97">
        <v>44078.935909999993</v>
      </c>
      <c r="AS33" s="25">
        <v>1240.5181229999998</v>
      </c>
      <c r="AT33" s="25">
        <v>1059.7297739999999</v>
      </c>
      <c r="AU33" s="25">
        <v>968.2264411000001</v>
      </c>
      <c r="AV33" s="25">
        <v>43019.206140000002</v>
      </c>
      <c r="AW33" s="24">
        <v>272.29168229999999</v>
      </c>
      <c r="AX33" s="174"/>
      <c r="AY33" s="171">
        <f t="shared" si="1"/>
        <v>131690.24987620002</v>
      </c>
      <c r="AZ33" s="167">
        <f t="shared" si="2"/>
        <v>89313.380203400011</v>
      </c>
      <c r="BA33" s="167">
        <f t="shared" si="3"/>
        <v>4492.0061051499997</v>
      </c>
      <c r="BB33" s="167">
        <f t="shared" si="4"/>
        <v>6468.5397082960008</v>
      </c>
      <c r="BC33" s="167">
        <f t="shared" si="5"/>
        <v>127198.24377613999</v>
      </c>
      <c r="BD33" s="169">
        <f t="shared" si="6"/>
        <v>82844.840507100002</v>
      </c>
    </row>
    <row r="34" spans="1:56" ht="16.5">
      <c r="A34" s="128" t="s">
        <v>36</v>
      </c>
      <c r="B34" s="25">
        <v>3497.8986379999997</v>
      </c>
      <c r="C34" s="25">
        <v>4660.6590029999998</v>
      </c>
      <c r="D34" s="25">
        <v>3330.1866919999998</v>
      </c>
      <c r="E34" s="25">
        <v>3340.5894600000001</v>
      </c>
      <c r="F34" s="25">
        <v>167.7119462</v>
      </c>
      <c r="G34" s="24">
        <v>1320.0695430000001</v>
      </c>
      <c r="H34" s="25">
        <v>4096.5567540000002</v>
      </c>
      <c r="I34" s="25">
        <v>6518.7779170000003</v>
      </c>
      <c r="J34" s="25">
        <v>3863.024766</v>
      </c>
      <c r="K34" s="25">
        <v>3971.4500580000004</v>
      </c>
      <c r="L34" s="25">
        <v>233.53198800000001</v>
      </c>
      <c r="M34" s="24">
        <v>2547.327859</v>
      </c>
      <c r="N34" s="25">
        <v>49942.868609999998</v>
      </c>
      <c r="O34" s="25">
        <v>36657.438299999994</v>
      </c>
      <c r="P34" s="25">
        <v>5571.261724</v>
      </c>
      <c r="Q34" s="25">
        <v>5686.1612800000003</v>
      </c>
      <c r="R34" s="25">
        <v>44371.606879999999</v>
      </c>
      <c r="S34" s="24">
        <v>30971.277030000001</v>
      </c>
      <c r="T34" s="97">
        <v>6992.5116770000004</v>
      </c>
      <c r="U34" s="25">
        <v>9520.0821130000004</v>
      </c>
      <c r="V34" s="25">
        <v>5907.0657819999997</v>
      </c>
      <c r="W34" s="25">
        <v>6164.4543750000003</v>
      </c>
      <c r="X34" s="25">
        <v>1085.4458950000001</v>
      </c>
      <c r="Y34" s="24">
        <v>3355.6277379999997</v>
      </c>
      <c r="Z34" s="97">
        <v>7483.1648210000003</v>
      </c>
      <c r="AA34" s="25">
        <v>9362.9260519999989</v>
      </c>
      <c r="AB34" s="25">
        <v>6419.0222980000008</v>
      </c>
      <c r="AC34" s="25">
        <v>6557.2036739999994</v>
      </c>
      <c r="AD34" s="25">
        <v>1064.142523</v>
      </c>
      <c r="AE34" s="24">
        <v>2805.7223779999999</v>
      </c>
      <c r="AF34" s="97">
        <v>11958.92596</v>
      </c>
      <c r="AG34" s="25">
        <v>17725.64026</v>
      </c>
      <c r="AH34" s="25">
        <v>8535.3895490000014</v>
      </c>
      <c r="AI34" s="25">
        <v>9977.0044670000007</v>
      </c>
      <c r="AJ34" s="25">
        <v>3423.536415</v>
      </c>
      <c r="AK34" s="24">
        <v>7748.635792</v>
      </c>
      <c r="AL34" s="97">
        <v>4206.384258</v>
      </c>
      <c r="AM34" s="25">
        <v>7286.7781770000001</v>
      </c>
      <c r="AN34" s="25">
        <v>400.0046984</v>
      </c>
      <c r="AO34" s="25">
        <v>454.43507659999995</v>
      </c>
      <c r="AP34" s="25">
        <v>3806.379559</v>
      </c>
      <c r="AQ34" s="24">
        <v>6832.3431</v>
      </c>
      <c r="AR34" s="97">
        <v>6913.3910930000002</v>
      </c>
      <c r="AS34" s="25">
        <v>7156.7868559999997</v>
      </c>
      <c r="AT34" s="25">
        <v>108.8329358</v>
      </c>
      <c r="AU34" s="25">
        <v>125.3130589</v>
      </c>
      <c r="AV34" s="25">
        <v>6804.5581569999995</v>
      </c>
      <c r="AW34" s="24">
        <v>7031.4737970000006</v>
      </c>
      <c r="AX34" s="174"/>
      <c r="AY34" s="171">
        <f t="shared" si="1"/>
        <v>95091.701811000006</v>
      </c>
      <c r="AZ34" s="167">
        <f t="shared" si="2"/>
        <v>98889.088677999986</v>
      </c>
      <c r="BA34" s="167">
        <f t="shared" si="3"/>
        <v>34134.7884452</v>
      </c>
      <c r="BB34" s="167">
        <f t="shared" si="4"/>
        <v>36276.6114495</v>
      </c>
      <c r="BC34" s="167">
        <f t="shared" si="5"/>
        <v>60956.913363200001</v>
      </c>
      <c r="BD34" s="169">
        <f t="shared" si="6"/>
        <v>62612.477236999999</v>
      </c>
    </row>
    <row r="35" spans="1:56" ht="30">
      <c r="A35" s="127" t="s">
        <v>37</v>
      </c>
      <c r="B35" s="25">
        <v>66.549205299999997</v>
      </c>
      <c r="C35" s="25">
        <v>151.3943385</v>
      </c>
      <c r="D35" s="25">
        <v>44.602416039999994</v>
      </c>
      <c r="E35" s="25">
        <v>47.604699890000006</v>
      </c>
      <c r="F35" s="25">
        <v>21.946789250000002</v>
      </c>
      <c r="G35" s="24">
        <v>103.7896386</v>
      </c>
      <c r="H35" s="25">
        <v>102.38705330000001</v>
      </c>
      <c r="I35" s="25">
        <v>483.38109300000002</v>
      </c>
      <c r="J35" s="25">
        <v>12.93414739</v>
      </c>
      <c r="K35" s="25">
        <v>18.42474086</v>
      </c>
      <c r="L35" s="25">
        <v>89.452905870000009</v>
      </c>
      <c r="M35" s="24">
        <v>464.95635220000003</v>
      </c>
      <c r="N35" s="25">
        <v>95.211090769999998</v>
      </c>
      <c r="O35" s="25">
        <v>415.58673800000003</v>
      </c>
      <c r="P35" s="25">
        <v>16.565032650000003</v>
      </c>
      <c r="Q35" s="25">
        <v>27.066625039999998</v>
      </c>
      <c r="R35" s="25">
        <v>78.646058120000006</v>
      </c>
      <c r="S35" s="24">
        <v>388.52011290000002</v>
      </c>
      <c r="T35" s="97">
        <v>395.13935720000001</v>
      </c>
      <c r="U35" s="25">
        <v>658.25584630000003</v>
      </c>
      <c r="V35" s="25">
        <v>33.778325510000002</v>
      </c>
      <c r="W35" s="25">
        <v>49.071577619999999</v>
      </c>
      <c r="X35" s="25">
        <v>361.36103170000001</v>
      </c>
      <c r="Y35" s="24">
        <v>609.18426869999996</v>
      </c>
      <c r="Z35" s="97">
        <v>456.50544480000002</v>
      </c>
      <c r="AA35" s="25">
        <v>613.02919689999999</v>
      </c>
      <c r="AB35" s="25">
        <v>137.4579344</v>
      </c>
      <c r="AC35" s="25">
        <v>140.29984450000001</v>
      </c>
      <c r="AD35" s="25">
        <v>319.0475103</v>
      </c>
      <c r="AE35" s="24">
        <v>472.72935239999998</v>
      </c>
      <c r="AF35" s="97">
        <v>1997.3692660000002</v>
      </c>
      <c r="AG35" s="25">
        <v>5215.4167649999999</v>
      </c>
      <c r="AH35" s="25">
        <v>45.099040189999997</v>
      </c>
      <c r="AI35" s="25">
        <v>51.678487249999996</v>
      </c>
      <c r="AJ35" s="25">
        <v>1952.2702260000001</v>
      </c>
      <c r="AK35" s="24">
        <v>5163.7382779999998</v>
      </c>
      <c r="AL35" s="97">
        <v>4095.32638</v>
      </c>
      <c r="AM35" s="25">
        <v>5168.8545530000001</v>
      </c>
      <c r="AN35" s="25">
        <v>514.65873360000001</v>
      </c>
      <c r="AO35" s="25">
        <v>549.19739379999999</v>
      </c>
      <c r="AP35" s="25">
        <v>3580.6676469999998</v>
      </c>
      <c r="AQ35" s="24">
        <v>4619.6571599999997</v>
      </c>
      <c r="AR35" s="97">
        <v>5787.5829239999994</v>
      </c>
      <c r="AS35" s="25">
        <v>4345.7973439999996</v>
      </c>
      <c r="AT35" s="25">
        <v>270.94721010000001</v>
      </c>
      <c r="AU35" s="25">
        <v>273.61595110000002</v>
      </c>
      <c r="AV35" s="25">
        <v>5516.635714</v>
      </c>
      <c r="AW35" s="24">
        <v>4072.1813930000003</v>
      </c>
      <c r="AX35" s="174"/>
      <c r="AY35" s="171">
        <f t="shared" si="1"/>
        <v>12996.070721369999</v>
      </c>
      <c r="AZ35" s="167">
        <f t="shared" si="2"/>
        <v>17051.715874699999</v>
      </c>
      <c r="BA35" s="167">
        <f t="shared" si="3"/>
        <v>1076.0428398800002</v>
      </c>
      <c r="BB35" s="167">
        <f t="shared" si="4"/>
        <v>1156.95932006</v>
      </c>
      <c r="BC35" s="167">
        <f t="shared" si="5"/>
        <v>11920.027882240003</v>
      </c>
      <c r="BD35" s="169">
        <f t="shared" si="6"/>
        <v>15894.756555799999</v>
      </c>
    </row>
    <row r="36" spans="1:56" ht="16.5">
      <c r="A36" s="39" t="s">
        <v>2</v>
      </c>
      <c r="B36" s="28">
        <v>22030.273590000001</v>
      </c>
      <c r="C36" s="28">
        <v>22491.218629999999</v>
      </c>
      <c r="D36" s="28">
        <v>11243.949329999999</v>
      </c>
      <c r="E36" s="28">
        <v>11211.778839999999</v>
      </c>
      <c r="F36" s="28">
        <v>10786.324259999999</v>
      </c>
      <c r="G36" s="18">
        <v>11279.439789999999</v>
      </c>
      <c r="H36" s="28">
        <v>31229.115449999998</v>
      </c>
      <c r="I36" s="28">
        <v>37945.4323</v>
      </c>
      <c r="J36" s="28">
        <v>12327.33697</v>
      </c>
      <c r="K36" s="28">
        <v>13553.74008</v>
      </c>
      <c r="L36" s="28">
        <v>18901.778489999997</v>
      </c>
      <c r="M36" s="18">
        <v>24391.692219999997</v>
      </c>
      <c r="N36" s="28">
        <v>90110.794620000001</v>
      </c>
      <c r="O36" s="28">
        <v>77028.798370000004</v>
      </c>
      <c r="P36" s="28">
        <v>17944.070179999999</v>
      </c>
      <c r="Q36" s="28">
        <v>19152.85972</v>
      </c>
      <c r="R36" s="28">
        <v>72166.724439999991</v>
      </c>
      <c r="S36" s="18">
        <v>57875.938649999996</v>
      </c>
      <c r="T36" s="98">
        <v>74186.996639999998</v>
      </c>
      <c r="U36" s="28">
        <v>84130.683120000002</v>
      </c>
      <c r="V36" s="28">
        <v>22548.25978</v>
      </c>
      <c r="W36" s="28">
        <v>24090.991320000001</v>
      </c>
      <c r="X36" s="28">
        <v>51638.736859999997</v>
      </c>
      <c r="Y36" s="18">
        <v>60039.691800000001</v>
      </c>
      <c r="Z36" s="98">
        <v>69322.31985</v>
      </c>
      <c r="AA36" s="28">
        <v>64249.61219</v>
      </c>
      <c r="AB36" s="28">
        <v>22137.664940000002</v>
      </c>
      <c r="AC36" s="28">
        <v>23670.708979999999</v>
      </c>
      <c r="AD36" s="28">
        <v>47184.654920000001</v>
      </c>
      <c r="AE36" s="18">
        <v>40578.903210000004</v>
      </c>
      <c r="AF36" s="98">
        <v>166308.05190000002</v>
      </c>
      <c r="AG36" s="28">
        <v>160001.44869999998</v>
      </c>
      <c r="AH36" s="28">
        <v>31650.265649999998</v>
      </c>
      <c r="AI36" s="28">
        <v>36371.969990000005</v>
      </c>
      <c r="AJ36" s="28">
        <v>134657.78630000001</v>
      </c>
      <c r="AK36" s="18">
        <v>123629.47870000001</v>
      </c>
      <c r="AL36" s="98">
        <v>174236.674</v>
      </c>
      <c r="AM36" s="28">
        <v>232292.83410000001</v>
      </c>
      <c r="AN36" s="28">
        <v>9240.9156079999993</v>
      </c>
      <c r="AO36" s="28">
        <v>10563.938840000001</v>
      </c>
      <c r="AP36" s="28">
        <v>164995.75839999999</v>
      </c>
      <c r="AQ36" s="18">
        <v>221728.8952</v>
      </c>
      <c r="AR36" s="98">
        <v>179546.60690000001</v>
      </c>
      <c r="AS36" s="28">
        <v>138568.06159999999</v>
      </c>
      <c r="AT36" s="28">
        <v>14052.04384</v>
      </c>
      <c r="AU36" s="28">
        <v>16035.210070000001</v>
      </c>
      <c r="AV36" s="28">
        <v>165494.5631</v>
      </c>
      <c r="AW36" s="18">
        <v>122532.8515</v>
      </c>
      <c r="AX36" s="175"/>
      <c r="AY36" s="172">
        <f t="shared" si="1"/>
        <v>806970.83294999995</v>
      </c>
      <c r="AZ36" s="166">
        <f t="shared" si="2"/>
        <v>816708.08900999988</v>
      </c>
      <c r="BA36" s="166">
        <f t="shared" si="3"/>
        <v>141144.50629799999</v>
      </c>
      <c r="BB36" s="166">
        <f t="shared" si="4"/>
        <v>154651.19784000001</v>
      </c>
      <c r="BC36" s="166">
        <f t="shared" si="5"/>
        <v>665826.32676999993</v>
      </c>
      <c r="BD36" s="170">
        <f t="shared" si="6"/>
        <v>662056.89107000001</v>
      </c>
    </row>
    <row r="37" spans="1:56" ht="16.5">
      <c r="A37" s="128" t="s">
        <v>38</v>
      </c>
      <c r="B37" s="25">
        <v>4801.5444349999998</v>
      </c>
      <c r="C37" s="25">
        <v>4025.150435</v>
      </c>
      <c r="D37" s="25">
        <v>1344.096814</v>
      </c>
      <c r="E37" s="25">
        <v>1368.9724839999999</v>
      </c>
      <c r="F37" s="25">
        <v>3457.4476209999998</v>
      </c>
      <c r="G37" s="24">
        <v>2656.1779509999997</v>
      </c>
      <c r="H37" s="25">
        <v>7094.599991</v>
      </c>
      <c r="I37" s="25">
        <v>8507.5818159999999</v>
      </c>
      <c r="J37" s="25">
        <v>921.71845340000004</v>
      </c>
      <c r="K37" s="25">
        <v>2075.600128</v>
      </c>
      <c r="L37" s="25">
        <v>6172.8815379999996</v>
      </c>
      <c r="M37" s="24">
        <v>6431.9816869999995</v>
      </c>
      <c r="N37" s="25">
        <v>14346.495560000001</v>
      </c>
      <c r="O37" s="25">
        <v>10792.221019999999</v>
      </c>
      <c r="P37" s="25">
        <v>1532.740088</v>
      </c>
      <c r="Q37" s="25">
        <v>2652.7402000000002</v>
      </c>
      <c r="R37" s="25">
        <v>12813.75548</v>
      </c>
      <c r="S37" s="24">
        <v>8139.4808219999995</v>
      </c>
      <c r="T37" s="97">
        <v>19585.33093</v>
      </c>
      <c r="U37" s="25">
        <v>21891.228749999998</v>
      </c>
      <c r="V37" s="25">
        <v>2844.8912989999999</v>
      </c>
      <c r="W37" s="25">
        <v>3826.9674190000001</v>
      </c>
      <c r="X37" s="25">
        <v>16740.439630000001</v>
      </c>
      <c r="Y37" s="24">
        <v>18064.261329999998</v>
      </c>
      <c r="Z37" s="97">
        <v>18226.937870000002</v>
      </c>
      <c r="AA37" s="25">
        <v>16538.31537</v>
      </c>
      <c r="AB37" s="25">
        <v>2729.2363679999999</v>
      </c>
      <c r="AC37" s="25">
        <v>3963.279665</v>
      </c>
      <c r="AD37" s="25">
        <v>15497.701499999999</v>
      </c>
      <c r="AE37" s="24">
        <v>12575.03571</v>
      </c>
      <c r="AF37" s="97">
        <v>46883.57389</v>
      </c>
      <c r="AG37" s="25">
        <v>40910.850590000002</v>
      </c>
      <c r="AH37" s="25">
        <v>4352.9454040000001</v>
      </c>
      <c r="AI37" s="25">
        <v>7886.5367269999997</v>
      </c>
      <c r="AJ37" s="25">
        <v>42530.628490000003</v>
      </c>
      <c r="AK37" s="24">
        <v>33024.313860000002</v>
      </c>
      <c r="AL37" s="97">
        <v>59576.611709999997</v>
      </c>
      <c r="AM37" s="25">
        <v>80446.342980000001</v>
      </c>
      <c r="AN37" s="25">
        <v>6477.3919749999995</v>
      </c>
      <c r="AO37" s="25">
        <v>8848.3791999999994</v>
      </c>
      <c r="AP37" s="25">
        <v>53099.21974</v>
      </c>
      <c r="AQ37" s="24">
        <v>71597.963770000002</v>
      </c>
      <c r="AR37" s="97">
        <v>63269.8851</v>
      </c>
      <c r="AS37" s="25">
        <v>51462.650450000001</v>
      </c>
      <c r="AT37" s="25">
        <v>9987.5796410000003</v>
      </c>
      <c r="AU37" s="25">
        <v>11967.025890000001</v>
      </c>
      <c r="AV37" s="25">
        <v>53282.305460000003</v>
      </c>
      <c r="AW37" s="24">
        <v>39495.624560000004</v>
      </c>
      <c r="AX37" s="174"/>
      <c r="AY37" s="171">
        <f t="shared" si="1"/>
        <v>233784.979486</v>
      </c>
      <c r="AZ37" s="167">
        <f t="shared" si="2"/>
        <v>234574.341411</v>
      </c>
      <c r="BA37" s="167">
        <f t="shared" si="3"/>
        <v>30190.600042399994</v>
      </c>
      <c r="BB37" s="167">
        <f t="shared" si="4"/>
        <v>42589.501712999998</v>
      </c>
      <c r="BC37" s="167">
        <f t="shared" si="5"/>
        <v>203594.37945900002</v>
      </c>
      <c r="BD37" s="169">
        <f t="shared" si="6"/>
        <v>191984.83968999999</v>
      </c>
    </row>
    <row r="38" spans="1:56" ht="16.5">
      <c r="A38" s="128" t="s">
        <v>39</v>
      </c>
      <c r="B38" s="25">
        <v>6861.4529060000004</v>
      </c>
      <c r="C38" s="25">
        <v>6931.3426210000007</v>
      </c>
      <c r="D38" s="25">
        <v>3273.327084</v>
      </c>
      <c r="E38" s="25">
        <v>3254.7570860000001</v>
      </c>
      <c r="F38" s="25">
        <v>3588.125822</v>
      </c>
      <c r="G38" s="24">
        <v>3676.585536</v>
      </c>
      <c r="H38" s="25">
        <v>10045.660749999999</v>
      </c>
      <c r="I38" s="25">
        <v>11596.40184</v>
      </c>
      <c r="J38" s="25">
        <v>3795.2133280000003</v>
      </c>
      <c r="K38" s="25">
        <v>3822.1742599999998</v>
      </c>
      <c r="L38" s="25">
        <v>6250.4474230000005</v>
      </c>
      <c r="M38" s="24">
        <v>7774.2275760000002</v>
      </c>
      <c r="N38" s="25">
        <v>29307.312959999999</v>
      </c>
      <c r="O38" s="25">
        <v>24552.350260000003</v>
      </c>
      <c r="P38" s="25">
        <v>5463.8645969999998</v>
      </c>
      <c r="Q38" s="25">
        <v>5489.9605410000004</v>
      </c>
      <c r="R38" s="25">
        <v>23843.448359999999</v>
      </c>
      <c r="S38" s="24">
        <v>19062.389719999999</v>
      </c>
      <c r="T38" s="97">
        <v>23649.69528</v>
      </c>
      <c r="U38" s="25">
        <v>26323.39401</v>
      </c>
      <c r="V38" s="25">
        <v>6897.804494</v>
      </c>
      <c r="W38" s="25">
        <v>7077.9492879999998</v>
      </c>
      <c r="X38" s="25">
        <v>16751.890789999998</v>
      </c>
      <c r="Y38" s="24">
        <v>19245.44472</v>
      </c>
      <c r="Z38" s="97">
        <v>21381.580620000001</v>
      </c>
      <c r="AA38" s="25">
        <v>19119.934940000003</v>
      </c>
      <c r="AB38" s="25">
        <v>6347.4712690000006</v>
      </c>
      <c r="AC38" s="25">
        <v>6445.3998030000002</v>
      </c>
      <c r="AD38" s="25">
        <v>15034.109349999999</v>
      </c>
      <c r="AE38" s="24">
        <v>12674.53514</v>
      </c>
      <c r="AF38" s="97">
        <v>53002.710899999998</v>
      </c>
      <c r="AG38" s="25">
        <v>44560.252990000001</v>
      </c>
      <c r="AH38" s="25">
        <v>9367.0043519999999</v>
      </c>
      <c r="AI38" s="25">
        <v>9716.4987219999985</v>
      </c>
      <c r="AJ38" s="25">
        <v>43635.706549999995</v>
      </c>
      <c r="AK38" s="24">
        <v>34843.754270000005</v>
      </c>
      <c r="AL38" s="97">
        <v>54054.049789999997</v>
      </c>
      <c r="AM38" s="25">
        <v>71542.796300000002</v>
      </c>
      <c r="AN38" s="25">
        <v>940.09251610000001</v>
      </c>
      <c r="AO38" s="25">
        <v>393.70537990000003</v>
      </c>
      <c r="AP38" s="25">
        <v>53113.957280000002</v>
      </c>
      <c r="AQ38" s="24">
        <v>71149.090920000002</v>
      </c>
      <c r="AR38" s="97">
        <v>54140.551520000001</v>
      </c>
      <c r="AS38" s="25">
        <v>40411.487110000002</v>
      </c>
      <c r="AT38" s="25">
        <v>1799.4377500000001</v>
      </c>
      <c r="AU38" s="25">
        <v>1799.4377500000001</v>
      </c>
      <c r="AV38" s="25">
        <v>52341.113770000004</v>
      </c>
      <c r="AW38" s="24">
        <v>38612.049359999997</v>
      </c>
      <c r="AX38" s="174"/>
      <c r="AY38" s="171">
        <f t="shared" si="1"/>
        <v>252443.01472599999</v>
      </c>
      <c r="AZ38" s="167">
        <f t="shared" si="2"/>
        <v>245037.96007100001</v>
      </c>
      <c r="BA38" s="167">
        <f t="shared" si="3"/>
        <v>37884.215390099998</v>
      </c>
      <c r="BB38" s="167">
        <f t="shared" si="4"/>
        <v>37999.882829900002</v>
      </c>
      <c r="BC38" s="167">
        <f t="shared" si="5"/>
        <v>214558.79934500001</v>
      </c>
      <c r="BD38" s="169">
        <f t="shared" si="6"/>
        <v>207038.077242</v>
      </c>
    </row>
    <row r="39" spans="1:56" ht="16.5">
      <c r="A39" s="128" t="s">
        <v>40</v>
      </c>
      <c r="B39" s="25">
        <v>6928.0021109999998</v>
      </c>
      <c r="C39" s="25">
        <v>7082.7369600000002</v>
      </c>
      <c r="D39" s="25">
        <v>3317.9295000000002</v>
      </c>
      <c r="E39" s="25">
        <v>3302.3617859999999</v>
      </c>
      <c r="F39" s="25">
        <v>3610.0726110000001</v>
      </c>
      <c r="G39" s="24">
        <v>3780.3751740000002</v>
      </c>
      <c r="H39" s="25">
        <v>10209.03112</v>
      </c>
      <c r="I39" s="25">
        <v>12683.83606</v>
      </c>
      <c r="J39" s="25">
        <v>3808.1474759999996</v>
      </c>
      <c r="K39" s="25">
        <v>3840.599001</v>
      </c>
      <c r="L39" s="25">
        <v>6400.8836409999994</v>
      </c>
      <c r="M39" s="24">
        <v>8843.2370629999987</v>
      </c>
      <c r="N39" s="25">
        <v>29960.903149999998</v>
      </c>
      <c r="O39" s="25">
        <v>25268.832190000001</v>
      </c>
      <c r="P39" s="25">
        <v>5481.0754319999996</v>
      </c>
      <c r="Q39" s="25">
        <v>5517.6729689999993</v>
      </c>
      <c r="R39" s="25">
        <v>24479.827719999997</v>
      </c>
      <c r="S39" s="24">
        <v>19751.159219999998</v>
      </c>
      <c r="T39" s="97">
        <v>25129.382989999998</v>
      </c>
      <c r="U39" s="25">
        <v>28280.16878</v>
      </c>
      <c r="V39" s="25">
        <v>6994.4277010000005</v>
      </c>
      <c r="W39" s="25">
        <v>7194.7935319999997</v>
      </c>
      <c r="X39" s="25">
        <v>18134.955289999998</v>
      </c>
      <c r="Y39" s="24">
        <v>21085.375250000001</v>
      </c>
      <c r="Z39" s="97">
        <v>23328.601329999998</v>
      </c>
      <c r="AA39" s="25">
        <v>21545.141729999999</v>
      </c>
      <c r="AB39" s="25">
        <v>6679.8945319999993</v>
      </c>
      <c r="AC39" s="25">
        <v>6783.0382139999992</v>
      </c>
      <c r="AD39" s="25">
        <v>16648.7068</v>
      </c>
      <c r="AE39" s="24">
        <v>14762.103519999999</v>
      </c>
      <c r="AF39" s="97">
        <v>56959.208840000007</v>
      </c>
      <c r="AG39" s="25">
        <v>54077.570810000005</v>
      </c>
      <c r="AH39" s="25">
        <v>9543.6169489999993</v>
      </c>
      <c r="AI39" s="25">
        <v>9937.7809130000005</v>
      </c>
      <c r="AJ39" s="25">
        <v>47415.591890000003</v>
      </c>
      <c r="AK39" s="24">
        <v>44139.78989</v>
      </c>
      <c r="AL39" s="97">
        <v>60550.201829999998</v>
      </c>
      <c r="AM39" s="25">
        <v>79919.92972</v>
      </c>
      <c r="AN39" s="25">
        <v>1782.0280719999998</v>
      </c>
      <c r="AO39" s="25">
        <v>1277.5426029999999</v>
      </c>
      <c r="AP39" s="25">
        <v>58768.173759999998</v>
      </c>
      <c r="AQ39" s="24">
        <v>78642.387119999999</v>
      </c>
      <c r="AR39" s="97">
        <v>62109.069029999999</v>
      </c>
      <c r="AS39" s="25">
        <v>46632.772020000004</v>
      </c>
      <c r="AT39" s="25">
        <v>2255.5048750000001</v>
      </c>
      <c r="AU39" s="25">
        <v>2258.9555260000002</v>
      </c>
      <c r="AV39" s="25">
        <v>59853.564149999998</v>
      </c>
      <c r="AW39" s="24">
        <v>44373.816500000001</v>
      </c>
      <c r="AX39" s="174"/>
      <c r="AY39" s="171">
        <f t="shared" si="1"/>
        <v>275174.40040099999</v>
      </c>
      <c r="AZ39" s="167">
        <f t="shared" si="2"/>
        <v>275490.98826999997</v>
      </c>
      <c r="BA39" s="167">
        <f t="shared" si="3"/>
        <v>39862.624536999996</v>
      </c>
      <c r="BB39" s="167">
        <f t="shared" si="4"/>
        <v>40112.744544000001</v>
      </c>
      <c r="BC39" s="167">
        <f t="shared" si="5"/>
        <v>235311.77586199998</v>
      </c>
      <c r="BD39" s="169">
        <f t="shared" si="6"/>
        <v>235378.24373700004</v>
      </c>
    </row>
    <row r="40" spans="1:56" ht="16.5">
      <c r="A40" s="128" t="s">
        <v>41</v>
      </c>
      <c r="B40" s="25">
        <v>42.72417179</v>
      </c>
      <c r="C40" s="25">
        <v>42.72417179</v>
      </c>
      <c r="D40" s="25">
        <v>42.72417179</v>
      </c>
      <c r="E40" s="25">
        <v>42.72417179</v>
      </c>
      <c r="F40" s="25">
        <v>0</v>
      </c>
      <c r="G40" s="24">
        <v>0</v>
      </c>
      <c r="H40" s="25">
        <v>7.0443811299999997</v>
      </c>
      <c r="I40" s="25">
        <v>7.0443811299999997</v>
      </c>
      <c r="J40" s="25">
        <v>7.0443811299999997</v>
      </c>
      <c r="K40" s="25">
        <v>7.0443811299999997</v>
      </c>
      <c r="L40" s="25">
        <v>0</v>
      </c>
      <c r="M40" s="24">
        <v>0</v>
      </c>
      <c r="N40" s="25">
        <v>13.74938379</v>
      </c>
      <c r="O40" s="25">
        <v>13.74938379</v>
      </c>
      <c r="P40" s="25">
        <v>13.74938379</v>
      </c>
      <c r="Q40" s="25">
        <v>13.74938379</v>
      </c>
      <c r="R40" s="25">
        <v>0</v>
      </c>
      <c r="S40" s="24">
        <v>0</v>
      </c>
      <c r="T40" s="97">
        <v>26.699722150000003</v>
      </c>
      <c r="U40" s="25">
        <v>26.699722150000003</v>
      </c>
      <c r="V40" s="25">
        <v>26.699722150000003</v>
      </c>
      <c r="W40" s="25">
        <v>26.699722150000003</v>
      </c>
      <c r="X40" s="25">
        <v>0</v>
      </c>
      <c r="Y40" s="24">
        <v>0</v>
      </c>
      <c r="Z40" s="97">
        <v>83.397413669999992</v>
      </c>
      <c r="AA40" s="25">
        <v>83.397413669999992</v>
      </c>
      <c r="AB40" s="25">
        <v>83.397413669999992</v>
      </c>
      <c r="AC40" s="25">
        <v>83.397413669999992</v>
      </c>
      <c r="AD40" s="25">
        <v>0</v>
      </c>
      <c r="AE40" s="24">
        <v>0</v>
      </c>
      <c r="AF40" s="97">
        <v>1319.993518</v>
      </c>
      <c r="AG40" s="25">
        <v>3688.933012</v>
      </c>
      <c r="AH40" s="25">
        <v>22.820101529999999</v>
      </c>
      <c r="AI40" s="25">
        <v>22.820101529999999</v>
      </c>
      <c r="AJ40" s="25">
        <v>1297.1734159999999</v>
      </c>
      <c r="AK40" s="24">
        <v>3666.1129100000003</v>
      </c>
      <c r="AL40" s="97">
        <v>3247.6324260000001</v>
      </c>
      <c r="AM40" s="25">
        <v>3858.1081079999999</v>
      </c>
      <c r="AN40" s="25">
        <v>380.09234939999999</v>
      </c>
      <c r="AO40" s="25">
        <v>383.0009637</v>
      </c>
      <c r="AP40" s="25">
        <v>2867.5400770000001</v>
      </c>
      <c r="AQ40" s="24">
        <v>3475.1071440000001</v>
      </c>
      <c r="AR40" s="97">
        <v>5171.0204790000007</v>
      </c>
      <c r="AS40" s="25">
        <v>3859.1811809999999</v>
      </c>
      <c r="AT40" s="25">
        <v>59.022146419999999</v>
      </c>
      <c r="AU40" s="25">
        <v>59.291470750000002</v>
      </c>
      <c r="AV40" s="25">
        <v>5111.9983329999995</v>
      </c>
      <c r="AW40" s="24">
        <v>3799.8897099999999</v>
      </c>
      <c r="AX40" s="174"/>
      <c r="AY40" s="171">
        <f t="shared" si="1"/>
        <v>9912.2614955299996</v>
      </c>
      <c r="AZ40" s="167">
        <f t="shared" si="2"/>
        <v>11579.837373529999</v>
      </c>
      <c r="BA40" s="167">
        <f t="shared" si="3"/>
        <v>635.54966988000001</v>
      </c>
      <c r="BB40" s="167">
        <f t="shared" si="4"/>
        <v>638.72760850999998</v>
      </c>
      <c r="BC40" s="167">
        <f t="shared" si="5"/>
        <v>9276.7118259999988</v>
      </c>
      <c r="BD40" s="169">
        <f t="shared" si="6"/>
        <v>10941.109764000001</v>
      </c>
    </row>
    <row r="41" spans="1:56" ht="16.5">
      <c r="A41" s="128" t="s">
        <v>42</v>
      </c>
      <c r="B41" s="25">
        <v>6885.2779390000005</v>
      </c>
      <c r="C41" s="25">
        <v>7040.012788</v>
      </c>
      <c r="D41" s="25">
        <v>3275.205328</v>
      </c>
      <c r="E41" s="25">
        <v>3259.6376140000002</v>
      </c>
      <c r="F41" s="25">
        <v>3610.0726110000001</v>
      </c>
      <c r="G41" s="24">
        <v>3780.3751740000002</v>
      </c>
      <c r="H41" s="25">
        <v>10141.003419999999</v>
      </c>
      <c r="I41" s="25">
        <v>12072.73855</v>
      </c>
      <c r="J41" s="25">
        <v>3801.1030940000001</v>
      </c>
      <c r="K41" s="25">
        <v>3833.5546199999999</v>
      </c>
      <c r="L41" s="25">
        <v>6339.9003290000001</v>
      </c>
      <c r="M41" s="24">
        <v>8239.1839280000004</v>
      </c>
      <c r="N41" s="25">
        <v>29388.774659999999</v>
      </c>
      <c r="O41" s="25">
        <v>24954.187610000001</v>
      </c>
      <c r="P41" s="25">
        <v>5466.6802459999999</v>
      </c>
      <c r="Q41" s="25">
        <v>5503.2777829999995</v>
      </c>
      <c r="R41" s="25">
        <v>23922.094420000001</v>
      </c>
      <c r="S41" s="24">
        <v>19450.909829999997</v>
      </c>
      <c r="T41" s="97">
        <v>24212.56306</v>
      </c>
      <c r="U41" s="25">
        <v>27735.138719999999</v>
      </c>
      <c r="V41" s="25">
        <v>6967.7279779999999</v>
      </c>
      <c r="W41" s="25">
        <v>7168.0938099999994</v>
      </c>
      <c r="X41" s="25">
        <v>17244.83509</v>
      </c>
      <c r="Y41" s="24">
        <v>20567.044910000001</v>
      </c>
      <c r="Z41" s="97">
        <v>22322.568340000002</v>
      </c>
      <c r="AA41" s="25">
        <v>20433.160670000001</v>
      </c>
      <c r="AB41" s="25">
        <v>6596.4971180000002</v>
      </c>
      <c r="AC41" s="25">
        <v>6699.6408009999996</v>
      </c>
      <c r="AD41" s="25">
        <v>15726.07122</v>
      </c>
      <c r="AE41" s="24">
        <v>13733.51987</v>
      </c>
      <c r="AF41" s="97">
        <v>54367.016159999999</v>
      </c>
      <c r="AG41" s="25">
        <v>49183.669430000002</v>
      </c>
      <c r="AH41" s="25">
        <v>9498.0248759999995</v>
      </c>
      <c r="AI41" s="25">
        <v>9857.3397490000007</v>
      </c>
      <c r="AJ41" s="25">
        <v>44868.991280000002</v>
      </c>
      <c r="AK41" s="24">
        <v>39326.329680000003</v>
      </c>
      <c r="AL41" s="97">
        <v>56747.777049999997</v>
      </c>
      <c r="AM41" s="25">
        <v>75280.954360000003</v>
      </c>
      <c r="AN41" s="25">
        <v>1401.9357230000001</v>
      </c>
      <c r="AO41" s="25">
        <v>894.54163970000002</v>
      </c>
      <c r="AP41" s="25">
        <v>55345.841329999996</v>
      </c>
      <c r="AQ41" s="24">
        <v>74386.412719999993</v>
      </c>
      <c r="AR41" s="97">
        <v>56415.810539999999</v>
      </c>
      <c r="AS41" s="25">
        <v>42566.75144</v>
      </c>
      <c r="AT41" s="25">
        <v>2196.482728</v>
      </c>
      <c r="AU41" s="25">
        <v>2199.6640550000002</v>
      </c>
      <c r="AV41" s="25">
        <v>54219.327810000003</v>
      </c>
      <c r="AW41" s="24">
        <v>40367.087390000001</v>
      </c>
      <c r="AX41" s="174"/>
      <c r="AY41" s="171">
        <f t="shared" si="1"/>
        <v>260480.79116899997</v>
      </c>
      <c r="AZ41" s="167">
        <f t="shared" si="2"/>
        <v>259266.613568</v>
      </c>
      <c r="BA41" s="167">
        <f t="shared" si="3"/>
        <v>39203.657091000001</v>
      </c>
      <c r="BB41" s="167">
        <f t="shared" si="4"/>
        <v>39415.7500717</v>
      </c>
      <c r="BC41" s="167">
        <f t="shared" si="5"/>
        <v>221277.13409000001</v>
      </c>
      <c r="BD41" s="169">
        <f t="shared" si="6"/>
        <v>219850.86350199996</v>
      </c>
    </row>
    <row r="42" spans="1:56" ht="16.5">
      <c r="A42" s="128" t="s">
        <v>43</v>
      </c>
      <c r="B42" s="25">
        <v>0</v>
      </c>
      <c r="C42" s="25">
        <v>0</v>
      </c>
      <c r="D42" s="25">
        <v>0</v>
      </c>
      <c r="E42" s="25">
        <v>0</v>
      </c>
      <c r="F42" s="25">
        <v>0</v>
      </c>
      <c r="G42" s="24">
        <v>0</v>
      </c>
      <c r="H42" s="25">
        <v>0</v>
      </c>
      <c r="I42" s="25">
        <v>0</v>
      </c>
      <c r="J42" s="25">
        <v>0</v>
      </c>
      <c r="K42" s="25">
        <v>0</v>
      </c>
      <c r="L42" s="25">
        <v>0</v>
      </c>
      <c r="M42" s="24">
        <v>0</v>
      </c>
      <c r="N42" s="25">
        <v>0</v>
      </c>
      <c r="O42" s="25">
        <v>0</v>
      </c>
      <c r="P42" s="25">
        <v>0</v>
      </c>
      <c r="Q42" s="25">
        <v>0</v>
      </c>
      <c r="R42" s="25">
        <v>0</v>
      </c>
      <c r="S42" s="24">
        <v>0</v>
      </c>
      <c r="T42" s="97">
        <v>0</v>
      </c>
      <c r="U42" s="25">
        <v>0</v>
      </c>
      <c r="V42" s="25">
        <v>0</v>
      </c>
      <c r="W42" s="25">
        <v>0</v>
      </c>
      <c r="X42" s="25">
        <v>0</v>
      </c>
      <c r="Y42" s="24">
        <v>0</v>
      </c>
      <c r="Z42" s="97">
        <v>0</v>
      </c>
      <c r="AA42" s="25">
        <v>0</v>
      </c>
      <c r="AB42" s="25">
        <v>0</v>
      </c>
      <c r="AC42" s="25">
        <v>0</v>
      </c>
      <c r="AD42" s="25">
        <v>0</v>
      </c>
      <c r="AE42" s="24">
        <v>0</v>
      </c>
      <c r="AF42" s="97">
        <v>150.63879840000001</v>
      </c>
      <c r="AG42" s="25">
        <v>27.663765060000003</v>
      </c>
      <c r="AH42" s="25">
        <v>0</v>
      </c>
      <c r="AI42" s="25">
        <v>0</v>
      </c>
      <c r="AJ42" s="25">
        <v>150.63879840000001</v>
      </c>
      <c r="AK42" s="24">
        <v>27.663765060000003</v>
      </c>
      <c r="AL42" s="97">
        <v>554.79235110000002</v>
      </c>
      <c r="AM42" s="25">
        <v>466.92200839999998</v>
      </c>
      <c r="AN42" s="25">
        <v>0</v>
      </c>
      <c r="AO42" s="25">
        <v>0</v>
      </c>
      <c r="AP42" s="25">
        <v>554.79235110000002</v>
      </c>
      <c r="AQ42" s="24">
        <v>466.92200839999998</v>
      </c>
      <c r="AR42" s="97">
        <v>482.57525129999999</v>
      </c>
      <c r="AS42" s="25">
        <v>167.17664309999998</v>
      </c>
      <c r="AT42" s="25">
        <v>0</v>
      </c>
      <c r="AU42" s="25">
        <v>0</v>
      </c>
      <c r="AV42" s="25">
        <v>482.57525129999999</v>
      </c>
      <c r="AW42" s="24">
        <v>167.17664309999998</v>
      </c>
      <c r="AX42" s="174"/>
      <c r="AY42" s="171">
        <f t="shared" si="1"/>
        <v>1188.0064008000002</v>
      </c>
      <c r="AZ42" s="167">
        <f t="shared" si="2"/>
        <v>661.76241656000002</v>
      </c>
      <c r="BA42" s="167">
        <f t="shared" si="3"/>
        <v>0</v>
      </c>
      <c r="BB42" s="167">
        <f t="shared" si="4"/>
        <v>0</v>
      </c>
      <c r="BC42" s="167">
        <f t="shared" si="5"/>
        <v>1188.0064008000002</v>
      </c>
      <c r="BD42" s="169">
        <f t="shared" si="6"/>
        <v>661.76241656000002</v>
      </c>
    </row>
    <row r="43" spans="1:56" ht="16.5">
      <c r="A43" s="128" t="s">
        <v>44</v>
      </c>
      <c r="B43" s="25">
        <v>0</v>
      </c>
      <c r="C43" s="25">
        <v>0</v>
      </c>
      <c r="D43" s="25">
        <v>0</v>
      </c>
      <c r="E43" s="25">
        <v>0</v>
      </c>
      <c r="F43" s="25">
        <v>0</v>
      </c>
      <c r="G43" s="24">
        <v>0</v>
      </c>
      <c r="H43" s="25">
        <v>60.983311690000001</v>
      </c>
      <c r="I43" s="25">
        <v>604.05313419999993</v>
      </c>
      <c r="J43" s="25">
        <v>0</v>
      </c>
      <c r="K43" s="25">
        <v>0</v>
      </c>
      <c r="L43" s="25">
        <v>60.983311690000001</v>
      </c>
      <c r="M43" s="24">
        <v>604.05313419999993</v>
      </c>
      <c r="N43" s="25">
        <v>558.37909890000003</v>
      </c>
      <c r="O43" s="25">
        <v>300.89519000000001</v>
      </c>
      <c r="P43" s="25">
        <v>0.64580253919999997</v>
      </c>
      <c r="Q43" s="25">
        <v>0.64580253919999997</v>
      </c>
      <c r="R43" s="25">
        <v>557.73329639999997</v>
      </c>
      <c r="S43" s="24">
        <v>300.24938739999999</v>
      </c>
      <c r="T43" s="97">
        <v>890.12020140000004</v>
      </c>
      <c r="U43" s="25">
        <v>518.33033990000001</v>
      </c>
      <c r="V43" s="25">
        <v>0</v>
      </c>
      <c r="W43" s="25">
        <v>0</v>
      </c>
      <c r="X43" s="25">
        <v>890.12020140000004</v>
      </c>
      <c r="Y43" s="24">
        <v>518.33033990000001</v>
      </c>
      <c r="Z43" s="97">
        <v>922.6355767</v>
      </c>
      <c r="AA43" s="25">
        <v>1028.5836429999999</v>
      </c>
      <c r="AB43" s="25">
        <v>0</v>
      </c>
      <c r="AC43" s="25">
        <v>0</v>
      </c>
      <c r="AD43" s="25">
        <v>922.6355767</v>
      </c>
      <c r="AE43" s="24">
        <v>1028.5836429999999</v>
      </c>
      <c r="AF43" s="97">
        <v>1121.5603629999998</v>
      </c>
      <c r="AG43" s="25">
        <v>1177.3046040000002</v>
      </c>
      <c r="AH43" s="25">
        <v>22.77197219</v>
      </c>
      <c r="AI43" s="25">
        <v>57.621063130000003</v>
      </c>
      <c r="AJ43" s="25">
        <v>1098.788391</v>
      </c>
      <c r="AK43" s="24">
        <v>1119.6835409999999</v>
      </c>
      <c r="AL43" s="97">
        <v>0</v>
      </c>
      <c r="AM43" s="25">
        <v>313.94524209999997</v>
      </c>
      <c r="AN43" s="25">
        <v>0</v>
      </c>
      <c r="AO43" s="25">
        <v>0</v>
      </c>
      <c r="AP43" s="25">
        <v>0</v>
      </c>
      <c r="AQ43" s="24">
        <v>313.94524209999997</v>
      </c>
      <c r="AR43" s="97">
        <v>39.662754280000001</v>
      </c>
      <c r="AS43" s="25">
        <v>39.662754280000001</v>
      </c>
      <c r="AT43" s="25">
        <v>0</v>
      </c>
      <c r="AU43" s="25">
        <v>0</v>
      </c>
      <c r="AV43" s="25">
        <v>39.662754280000001</v>
      </c>
      <c r="AW43" s="24">
        <v>39.662754280000001</v>
      </c>
      <c r="AX43" s="174"/>
      <c r="AY43" s="171">
        <f t="shared" si="1"/>
        <v>3593.3413059699997</v>
      </c>
      <c r="AZ43" s="167">
        <f t="shared" si="2"/>
        <v>3982.7749074800004</v>
      </c>
      <c r="BA43" s="167">
        <f t="shared" si="3"/>
        <v>23.417774729199998</v>
      </c>
      <c r="BB43" s="167">
        <f t="shared" si="4"/>
        <v>58.266865669200001</v>
      </c>
      <c r="BC43" s="167">
        <f t="shared" si="5"/>
        <v>3569.9235314699999</v>
      </c>
      <c r="BD43" s="169">
        <f t="shared" si="6"/>
        <v>3924.5080418799998</v>
      </c>
    </row>
    <row r="44" spans="1:56" ht="16.5">
      <c r="A44" s="128" t="s">
        <v>45</v>
      </c>
      <c r="B44" s="25">
        <v>3439.2741379999998</v>
      </c>
      <c r="C44" s="25">
        <v>4451.988609</v>
      </c>
      <c r="D44" s="25">
        <v>3308.595937</v>
      </c>
      <c r="E44" s="25">
        <v>3285.6874830000002</v>
      </c>
      <c r="F44" s="25">
        <v>130.678201</v>
      </c>
      <c r="G44" s="24">
        <v>1166.3011259999998</v>
      </c>
      <c r="H44" s="25">
        <v>3879.8235950000003</v>
      </c>
      <c r="I44" s="25">
        <v>5157.6125820000007</v>
      </c>
      <c r="J44" s="25">
        <v>3802.257709</v>
      </c>
      <c r="K44" s="25">
        <v>3815.3666919999996</v>
      </c>
      <c r="L44" s="25">
        <v>77.565885690000002</v>
      </c>
      <c r="M44" s="24">
        <v>1342.245889</v>
      </c>
      <c r="N44" s="25">
        <v>16496.08295</v>
      </c>
      <c r="O44" s="25">
        <v>16415.394909999999</v>
      </c>
      <c r="P44" s="25">
        <v>5466.3900669999994</v>
      </c>
      <c r="Q44" s="25">
        <v>5492.4860120000003</v>
      </c>
      <c r="R44" s="25">
        <v>11029.692880000001</v>
      </c>
      <c r="S44" s="24">
        <v>10922.908890000001</v>
      </c>
      <c r="T44" s="97">
        <v>5822.5874400000002</v>
      </c>
      <c r="U44" s="25">
        <v>7635.8915729999999</v>
      </c>
      <c r="V44" s="25">
        <v>5811.1362829999998</v>
      </c>
      <c r="W44" s="25">
        <v>5991.2810769999996</v>
      </c>
      <c r="X44" s="25">
        <v>11.451157349999999</v>
      </c>
      <c r="Y44" s="24">
        <v>1644.610496</v>
      </c>
      <c r="Z44" s="97">
        <v>6385.2000360000002</v>
      </c>
      <c r="AA44" s="25">
        <v>7046.2201509999995</v>
      </c>
      <c r="AB44" s="25">
        <v>6381.062766</v>
      </c>
      <c r="AC44" s="25">
        <v>6478.9912989999993</v>
      </c>
      <c r="AD44" s="25">
        <v>4.137270698</v>
      </c>
      <c r="AE44" s="24">
        <v>567.22885199999996</v>
      </c>
      <c r="AF44" s="97">
        <v>9462.5582840000006</v>
      </c>
      <c r="AG44" s="25">
        <v>20452.774280000001</v>
      </c>
      <c r="AH44" s="25">
        <v>8386.6989409999987</v>
      </c>
      <c r="AI44" s="25">
        <v>8831.1536250000008</v>
      </c>
      <c r="AJ44" s="25">
        <v>1075.8593430000001</v>
      </c>
      <c r="AK44" s="24">
        <v>11621.620650000001</v>
      </c>
      <c r="AL44" s="97">
        <v>55.810642080000001</v>
      </c>
      <c r="AM44" s="25">
        <v>383.76509389999995</v>
      </c>
      <c r="AN44" s="25">
        <v>41.403044549999997</v>
      </c>
      <c r="AO44" s="25">
        <v>44.311658889999997</v>
      </c>
      <c r="AP44" s="25">
        <v>14.407597540000001</v>
      </c>
      <c r="AQ44" s="24">
        <v>339.45343500000001</v>
      </c>
      <c r="AR44" s="97">
        <v>27.10127194</v>
      </c>
      <c r="AS44" s="25">
        <v>61.152014649999998</v>
      </c>
      <c r="AT44" s="25">
        <v>9.5215705810000006</v>
      </c>
      <c r="AU44" s="25">
        <v>9.7908949109999988</v>
      </c>
      <c r="AV44" s="25">
        <v>17.579701359999998</v>
      </c>
      <c r="AW44" s="24">
        <v>51.361119739999999</v>
      </c>
      <c r="AX44" s="174"/>
      <c r="AY44" s="171">
        <f t="shared" si="1"/>
        <v>45568.438357020001</v>
      </c>
      <c r="AZ44" s="167">
        <f t="shared" si="2"/>
        <v>61604.799213549995</v>
      </c>
      <c r="BA44" s="167">
        <f t="shared" si="3"/>
        <v>33207.066318130994</v>
      </c>
      <c r="BB44" s="167">
        <f t="shared" si="4"/>
        <v>33949.068741800998</v>
      </c>
      <c r="BC44" s="167">
        <f t="shared" si="5"/>
        <v>12361.372036638</v>
      </c>
      <c r="BD44" s="169">
        <f t="shared" si="6"/>
        <v>27655.730457739999</v>
      </c>
    </row>
    <row r="45" spans="1:56" ht="33.75" customHeight="1">
      <c r="A45" s="27" t="s">
        <v>3</v>
      </c>
      <c r="B45" s="28">
        <v>66601.027419999999</v>
      </c>
      <c r="C45" s="28">
        <v>65897.720229999992</v>
      </c>
      <c r="D45" s="28">
        <v>41090.221159999994</v>
      </c>
      <c r="E45" s="28">
        <v>41116.376560000004</v>
      </c>
      <c r="F45" s="28">
        <v>25510.806250000001</v>
      </c>
      <c r="G45" s="18">
        <v>24781.343670000002</v>
      </c>
      <c r="H45" s="28">
        <v>94273.56985</v>
      </c>
      <c r="I45" s="28">
        <v>110358.4711</v>
      </c>
      <c r="J45" s="28">
        <v>48145.149810000003</v>
      </c>
      <c r="K45" s="28">
        <v>51179.564259999999</v>
      </c>
      <c r="L45" s="28">
        <v>46128.420039999997</v>
      </c>
      <c r="M45" s="18">
        <v>59178.906880000002</v>
      </c>
      <c r="N45" s="28">
        <v>232747.96180000002</v>
      </c>
      <c r="O45" s="28">
        <v>200952.13880000002</v>
      </c>
      <c r="P45" s="28">
        <v>71388.598939999996</v>
      </c>
      <c r="Q45" s="28">
        <v>74825.889360000001</v>
      </c>
      <c r="R45" s="28">
        <v>161359.36290000001</v>
      </c>
      <c r="S45" s="18">
        <v>126126.24950000001</v>
      </c>
      <c r="T45" s="98">
        <v>300836.4425</v>
      </c>
      <c r="U45" s="28">
        <v>322628.02250000002</v>
      </c>
      <c r="V45" s="28">
        <v>84652.756870000012</v>
      </c>
      <c r="W45" s="28">
        <v>88617.687420000002</v>
      </c>
      <c r="X45" s="28">
        <v>216183.6856</v>
      </c>
      <c r="Y45" s="18">
        <v>234010.3351</v>
      </c>
      <c r="Z45" s="98">
        <v>239529.64069999999</v>
      </c>
      <c r="AA45" s="28">
        <v>238151.68059999999</v>
      </c>
      <c r="AB45" s="28">
        <v>84861.637650000004</v>
      </c>
      <c r="AC45" s="28">
        <v>91526.830489999993</v>
      </c>
      <c r="AD45" s="28">
        <v>154668.003</v>
      </c>
      <c r="AE45" s="18">
        <v>146624.85009999998</v>
      </c>
      <c r="AF45" s="98">
        <v>477437.22660000005</v>
      </c>
      <c r="AG45" s="28">
        <v>515352.13699999999</v>
      </c>
      <c r="AH45" s="28">
        <v>124575.51300000001</v>
      </c>
      <c r="AI45" s="28">
        <v>140613.92330000002</v>
      </c>
      <c r="AJ45" s="28">
        <v>352861.71360000002</v>
      </c>
      <c r="AK45" s="18">
        <v>374738.21360000002</v>
      </c>
      <c r="AL45" s="98">
        <v>613166.61379999993</v>
      </c>
      <c r="AM45" s="28">
        <v>743085.15120000008</v>
      </c>
      <c r="AN45" s="28">
        <v>43975.738380000003</v>
      </c>
      <c r="AO45" s="28">
        <v>45439.536829999997</v>
      </c>
      <c r="AP45" s="28">
        <v>569190.87540000002</v>
      </c>
      <c r="AQ45" s="18">
        <v>697645.61439999996</v>
      </c>
      <c r="AR45" s="98">
        <v>657911.15700000001</v>
      </c>
      <c r="AS45" s="28">
        <v>425512.0392</v>
      </c>
      <c r="AT45" s="28">
        <v>50593.304090000005</v>
      </c>
      <c r="AU45" s="28">
        <v>51305.557679999998</v>
      </c>
      <c r="AV45" s="28">
        <v>607317.85289999994</v>
      </c>
      <c r="AW45" s="18">
        <v>374206.48149999999</v>
      </c>
      <c r="AX45" s="175"/>
      <c r="AY45" s="172">
        <f t="shared" si="1"/>
        <v>2682503.6396699999</v>
      </c>
      <c r="AZ45" s="166">
        <f t="shared" si="2"/>
        <v>2621937.3606300005</v>
      </c>
      <c r="BA45" s="166">
        <f t="shared" si="3"/>
        <v>549282.91989999998</v>
      </c>
      <c r="BB45" s="166">
        <f t="shared" si="4"/>
        <v>584625.36589999998</v>
      </c>
      <c r="BC45" s="166">
        <f t="shared" si="5"/>
        <v>2133220.7196900002</v>
      </c>
      <c r="BD45" s="170">
        <f t="shared" si="6"/>
        <v>2037311.9947500001</v>
      </c>
    </row>
    <row r="46" spans="1:56" ht="16.5">
      <c r="A46" s="129" t="s">
        <v>4</v>
      </c>
      <c r="B46" s="25">
        <v>8299.3807390000002</v>
      </c>
      <c r="C46" s="25">
        <v>9250.4101030000002</v>
      </c>
      <c r="D46" s="25">
        <v>4681.4424050000007</v>
      </c>
      <c r="E46" s="25">
        <v>4767.2429499999998</v>
      </c>
      <c r="F46" s="25">
        <v>3617.9383339999999</v>
      </c>
      <c r="G46" s="24">
        <v>4483.1671530000003</v>
      </c>
      <c r="H46" s="25">
        <v>11466.44801</v>
      </c>
      <c r="I46" s="25">
        <v>16272.615599999999</v>
      </c>
      <c r="J46" s="25">
        <v>4842.1434359999994</v>
      </c>
      <c r="K46" s="25">
        <v>6189.2427010000001</v>
      </c>
      <c r="L46" s="25">
        <v>6624.3045729999994</v>
      </c>
      <c r="M46" s="24">
        <v>10083.3729</v>
      </c>
      <c r="N46" s="25">
        <v>64654.117979999995</v>
      </c>
      <c r="O46" s="25">
        <v>51529.93838</v>
      </c>
      <c r="P46" s="25">
        <v>7398.3983859999998</v>
      </c>
      <c r="Q46" s="25">
        <v>8745.3824189999996</v>
      </c>
      <c r="R46" s="25">
        <v>57255.719590000001</v>
      </c>
      <c r="S46" s="24">
        <v>42784.555959999998</v>
      </c>
      <c r="T46" s="97">
        <v>56833.095600000001</v>
      </c>
      <c r="U46" s="25">
        <v>63115.791740000001</v>
      </c>
      <c r="V46" s="25">
        <v>9206.995472999999</v>
      </c>
      <c r="W46" s="25">
        <v>10765.339820000001</v>
      </c>
      <c r="X46" s="25">
        <v>47626.100119999996</v>
      </c>
      <c r="Y46" s="24">
        <v>52350.45192</v>
      </c>
      <c r="Z46" s="97">
        <v>39149.797479999994</v>
      </c>
      <c r="AA46" s="25">
        <v>40241.528789999997</v>
      </c>
      <c r="AB46" s="25">
        <v>10218.21739</v>
      </c>
      <c r="AC46" s="25">
        <v>11896.46452</v>
      </c>
      <c r="AD46" s="25">
        <v>28931.580089999999</v>
      </c>
      <c r="AE46" s="24">
        <v>28345.064269999999</v>
      </c>
      <c r="AF46" s="97">
        <v>63607.398460000004</v>
      </c>
      <c r="AG46" s="25">
        <v>72887.74944</v>
      </c>
      <c r="AH46" s="25">
        <v>14344.59965</v>
      </c>
      <c r="AI46" s="25">
        <v>20046.579280000002</v>
      </c>
      <c r="AJ46" s="25">
        <v>49262.79881</v>
      </c>
      <c r="AK46" s="24">
        <v>52841.170159999994</v>
      </c>
      <c r="AL46" s="97">
        <v>114657.72170000001</v>
      </c>
      <c r="AM46" s="25">
        <v>130290.32490000001</v>
      </c>
      <c r="AN46" s="25">
        <v>9132.2681730000004</v>
      </c>
      <c r="AO46" s="25">
        <v>11768.3087</v>
      </c>
      <c r="AP46" s="25">
        <v>105525.45359999999</v>
      </c>
      <c r="AQ46" s="24">
        <v>118522.0162</v>
      </c>
      <c r="AR46" s="97">
        <v>120752.7763</v>
      </c>
      <c r="AS46" s="25">
        <v>71692.597989999995</v>
      </c>
      <c r="AT46" s="25">
        <v>12598.115189999999</v>
      </c>
      <c r="AU46" s="25">
        <v>14617.447099999999</v>
      </c>
      <c r="AV46" s="25">
        <v>108154.6611</v>
      </c>
      <c r="AW46" s="24">
        <v>57075.150889999997</v>
      </c>
      <c r="AX46" s="174"/>
      <c r="AY46" s="171">
        <f t="shared" si="1"/>
        <v>479420.73626899999</v>
      </c>
      <c r="AZ46" s="167">
        <f t="shared" si="2"/>
        <v>455280.95694299997</v>
      </c>
      <c r="BA46" s="167">
        <f t="shared" si="3"/>
        <v>72422.180102999992</v>
      </c>
      <c r="BB46" s="167">
        <f t="shared" si="4"/>
        <v>88796.007490000004</v>
      </c>
      <c r="BC46" s="167">
        <f t="shared" si="5"/>
        <v>406998.556217</v>
      </c>
      <c r="BD46" s="169">
        <f t="shared" si="6"/>
        <v>366484.94945299992</v>
      </c>
    </row>
    <row r="47" spans="1:56" ht="16.5">
      <c r="A47" s="129" t="s">
        <v>5</v>
      </c>
      <c r="B47" s="25">
        <v>74900.408150000003</v>
      </c>
      <c r="C47" s="25">
        <v>75148.130340000003</v>
      </c>
      <c r="D47" s="25">
        <v>45771.663569999997</v>
      </c>
      <c r="E47" s="25">
        <v>45883.61952</v>
      </c>
      <c r="F47" s="25">
        <v>29128.744579999999</v>
      </c>
      <c r="G47" s="24">
        <v>29264.51082</v>
      </c>
      <c r="H47" s="25">
        <v>105740.01790000001</v>
      </c>
      <c r="I47" s="25">
        <v>126631.0867</v>
      </c>
      <c r="J47" s="25">
        <v>52987.293250000002</v>
      </c>
      <c r="K47" s="25">
        <v>57368.806960000002</v>
      </c>
      <c r="L47" s="25">
        <v>52752.724609999997</v>
      </c>
      <c r="M47" s="24">
        <v>69262.279779999997</v>
      </c>
      <c r="N47" s="25">
        <v>297402.07980000001</v>
      </c>
      <c r="O47" s="25">
        <v>252482.0772</v>
      </c>
      <c r="P47" s="25">
        <v>78786.997329999998</v>
      </c>
      <c r="Q47" s="25">
        <v>83571.271769999992</v>
      </c>
      <c r="R47" s="25">
        <v>218615.08249999999</v>
      </c>
      <c r="S47" s="24">
        <v>168910.80540000001</v>
      </c>
      <c r="T47" s="97">
        <v>357669.53810000001</v>
      </c>
      <c r="U47" s="25">
        <v>385743.81419999996</v>
      </c>
      <c r="V47" s="25">
        <v>93859.752340000006</v>
      </c>
      <c r="W47" s="25">
        <v>99383.027239999996</v>
      </c>
      <c r="X47" s="25">
        <v>263809.78570000001</v>
      </c>
      <c r="Y47" s="24">
        <v>286360.78700000001</v>
      </c>
      <c r="Z47" s="97">
        <v>278679.43819999998</v>
      </c>
      <c r="AA47" s="25">
        <v>278393.20939999999</v>
      </c>
      <c r="AB47" s="25">
        <v>95079.855040000009</v>
      </c>
      <c r="AC47" s="25">
        <v>103423.295</v>
      </c>
      <c r="AD47" s="25">
        <v>183599.58309999999</v>
      </c>
      <c r="AE47" s="24">
        <v>174969.91440000001</v>
      </c>
      <c r="AF47" s="97">
        <v>541044.625</v>
      </c>
      <c r="AG47" s="25">
        <v>588239.88639999996</v>
      </c>
      <c r="AH47" s="25">
        <v>138920.11259999999</v>
      </c>
      <c r="AI47" s="25">
        <v>160660.50260000001</v>
      </c>
      <c r="AJ47" s="25">
        <v>402124.51239999995</v>
      </c>
      <c r="AK47" s="24">
        <v>427579.38380000001</v>
      </c>
      <c r="AL47" s="97">
        <v>727824.33550000004</v>
      </c>
      <c r="AM47" s="25">
        <v>873375.47609999997</v>
      </c>
      <c r="AN47" s="25">
        <v>53108.006549999998</v>
      </c>
      <c r="AO47" s="25">
        <v>57207.845529999999</v>
      </c>
      <c r="AP47" s="25">
        <v>674716.32900000003</v>
      </c>
      <c r="AQ47" s="24">
        <v>816167.63060000003</v>
      </c>
      <c r="AR47" s="97">
        <v>778663.93329999992</v>
      </c>
      <c r="AS47" s="25">
        <v>497204.6372</v>
      </c>
      <c r="AT47" s="25">
        <v>63191.419280000002</v>
      </c>
      <c r="AU47" s="25">
        <v>65923.004780000003</v>
      </c>
      <c r="AV47" s="25">
        <v>715472.51410000003</v>
      </c>
      <c r="AW47" s="24">
        <v>431281.6324</v>
      </c>
      <c r="AX47" s="174"/>
      <c r="AY47" s="171">
        <f t="shared" si="1"/>
        <v>3161924.3759500002</v>
      </c>
      <c r="AZ47" s="167">
        <f t="shared" si="2"/>
        <v>3077218.3175400002</v>
      </c>
      <c r="BA47" s="167">
        <f t="shared" si="3"/>
        <v>621705.09996000002</v>
      </c>
      <c r="BB47" s="167">
        <f t="shared" si="4"/>
        <v>673421.37339999992</v>
      </c>
      <c r="BC47" s="167">
        <f t="shared" si="5"/>
        <v>2540219.27599</v>
      </c>
      <c r="BD47" s="169">
        <f t="shared" si="6"/>
        <v>2403796.9441999998</v>
      </c>
    </row>
    <row r="48" spans="1:56" ht="16.5">
      <c r="A48" s="129" t="s">
        <v>6</v>
      </c>
      <c r="B48" s="25">
        <v>316831.40399999998</v>
      </c>
      <c r="C48" s="25">
        <v>390369.19010000001</v>
      </c>
      <c r="D48" s="25"/>
      <c r="E48" s="25"/>
      <c r="F48" s="25"/>
      <c r="G48" s="24"/>
      <c r="H48" s="25">
        <v>474022.68039999995</v>
      </c>
      <c r="I48" s="25">
        <v>625794.59439999994</v>
      </c>
      <c r="J48" s="25"/>
      <c r="K48" s="25"/>
      <c r="L48" s="25"/>
      <c r="M48" s="24"/>
      <c r="N48" s="25">
        <v>1037478.412</v>
      </c>
      <c r="O48" s="25">
        <v>1158995.281</v>
      </c>
      <c r="P48" s="25"/>
      <c r="Q48" s="25"/>
      <c r="R48" s="25"/>
      <c r="S48" s="24"/>
      <c r="T48" s="97">
        <v>1300878.8359999999</v>
      </c>
      <c r="U48" s="25">
        <v>1352569.798</v>
      </c>
      <c r="V48" s="25"/>
      <c r="W48" s="25"/>
      <c r="X48" s="25"/>
      <c r="Y48" s="24"/>
      <c r="Z48" s="97">
        <v>1957811.5149999999</v>
      </c>
      <c r="AA48" s="25">
        <v>2129794.44</v>
      </c>
      <c r="AB48" s="25"/>
      <c r="AC48" s="25"/>
      <c r="AD48" s="25"/>
      <c r="AE48" s="24"/>
      <c r="AF48" s="97">
        <v>3254860.2560000001</v>
      </c>
      <c r="AG48" s="25">
        <v>3709481.9270000001</v>
      </c>
      <c r="AH48" s="25"/>
      <c r="AI48" s="25"/>
      <c r="AJ48" s="25"/>
      <c r="AK48" s="24"/>
      <c r="AL48" s="99">
        <v>5782078.5939999996</v>
      </c>
      <c r="AM48" s="81">
        <v>6449504.7630000003</v>
      </c>
      <c r="AN48" s="81"/>
      <c r="AO48" s="81"/>
      <c r="AP48" s="81"/>
      <c r="AQ48" s="100"/>
      <c r="AR48" s="284"/>
      <c r="AS48" s="285"/>
      <c r="AT48" s="82"/>
      <c r="AU48" s="82"/>
      <c r="AV48" s="82"/>
      <c r="AW48" s="106"/>
      <c r="AX48" s="178"/>
      <c r="AY48" s="22">
        <f t="shared" ref="AY48:AZ48" si="7">SUM(B48,H48,N48,T48,Z48,AF48,AL48,AR48)</f>
        <v>14123961.6974</v>
      </c>
      <c r="AZ48" s="25">
        <f t="shared" si="7"/>
        <v>15816509.993500002</v>
      </c>
      <c r="BA48" s="82"/>
      <c r="BB48" s="82"/>
      <c r="BC48" s="82"/>
      <c r="BD48" s="106"/>
    </row>
    <row r="49" spans="1:56" ht="46.5" customHeight="1" thickBot="1">
      <c r="A49" s="130" t="s">
        <v>7</v>
      </c>
      <c r="B49" s="60">
        <f>B47/B48</f>
        <v>0.23640462152545966</v>
      </c>
      <c r="C49" s="61">
        <f>C47/C48</f>
        <v>0.19250528024701302</v>
      </c>
      <c r="D49" s="89"/>
      <c r="E49" s="107"/>
      <c r="F49" s="90"/>
      <c r="G49" s="108"/>
      <c r="H49" s="60">
        <f>H47/H48</f>
        <v>0.22306953289824066</v>
      </c>
      <c r="I49" s="61">
        <f>I47/I48</f>
        <v>0.20235247768704601</v>
      </c>
      <c r="J49" s="87"/>
      <c r="K49" s="89"/>
      <c r="L49" s="90"/>
      <c r="M49" s="91"/>
      <c r="N49" s="60">
        <f>N47/N48</f>
        <v>0.28665857174481624</v>
      </c>
      <c r="O49" s="61">
        <f>O47/O48</f>
        <v>0.21784564729388231</v>
      </c>
      <c r="P49" s="88"/>
      <c r="Q49" s="88"/>
      <c r="R49" s="92"/>
      <c r="S49" s="93"/>
      <c r="T49" s="60">
        <f>T47/T48</f>
        <v>0.27494454379762084</v>
      </c>
      <c r="U49" s="61">
        <f>U47/U48</f>
        <v>0.28519327784073439</v>
      </c>
      <c r="V49" s="88"/>
      <c r="W49" s="88"/>
      <c r="X49" s="88"/>
      <c r="Y49" s="93"/>
      <c r="Z49" s="60">
        <f>Z47/Z48</f>
        <v>0.14234232257031137</v>
      </c>
      <c r="AA49" s="61">
        <f>AA47/AA48</f>
        <v>0.13071365206493823</v>
      </c>
      <c r="AB49" s="88"/>
      <c r="AC49" s="88"/>
      <c r="AD49" s="88"/>
      <c r="AE49" s="93"/>
      <c r="AF49" s="60">
        <f>AF47/AF48</f>
        <v>0.16622668331232959</v>
      </c>
      <c r="AG49" s="61">
        <f>AG47/AG48</f>
        <v>0.15857736955622048</v>
      </c>
      <c r="AH49" s="88"/>
      <c r="AI49" s="88"/>
      <c r="AJ49" s="88"/>
      <c r="AK49" s="93"/>
      <c r="AL49" s="60">
        <f>AL47/AL48</f>
        <v>0.12587589803003638</v>
      </c>
      <c r="AM49" s="61">
        <f>AM47/AM48</f>
        <v>0.13541744803576944</v>
      </c>
      <c r="AN49" s="94"/>
      <c r="AO49" s="94"/>
      <c r="AP49" s="94"/>
      <c r="AQ49" s="110"/>
      <c r="AR49" s="60"/>
      <c r="AS49" s="61"/>
      <c r="AT49" s="94"/>
      <c r="AU49" s="94"/>
      <c r="AV49" s="94"/>
      <c r="AW49" s="110"/>
      <c r="AX49" s="179"/>
      <c r="AY49" s="73">
        <f t="shared" ref="AY49:AZ49" si="8">AY47/AY48</f>
        <v>0.22386950939778186</v>
      </c>
      <c r="AZ49" s="71">
        <f t="shared" si="8"/>
        <v>0.19455735296880428</v>
      </c>
      <c r="BA49" s="94"/>
      <c r="BB49" s="94"/>
      <c r="BC49" s="94"/>
      <c r="BD49" s="110"/>
    </row>
    <row r="52" spans="1:56">
      <c r="AL52" s="286"/>
    </row>
  </sheetData>
  <mergeCells count="9">
    <mergeCell ref="AY2:BD2"/>
    <mergeCell ref="AL2:AQ2"/>
    <mergeCell ref="AR2:AW2"/>
    <mergeCell ref="B2:G2"/>
    <mergeCell ref="H2:M2"/>
    <mergeCell ref="N2:S2"/>
    <mergeCell ref="T2:Y2"/>
    <mergeCell ref="Z2:AE2"/>
    <mergeCell ref="AF2:AK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Sheet</vt:lpstr>
      <vt:lpstr>Tanzania Ethiopia Long Form</vt:lpstr>
      <vt:lpstr>Tanzania Ethiopia Long Pivot</vt:lpstr>
      <vt:lpstr>Tanzania Ethiopia Wide Form</vt:lpstr>
      <vt:lpstr>Tanzania Ethiopia Wide Pivot</vt:lpstr>
      <vt:lpstr>Tanzania, 2007-14</vt:lpstr>
      <vt:lpstr>TZ, Percentage Analysis</vt:lpstr>
      <vt:lpstr>TZ, 2007-14 Alternate Table</vt:lpstr>
      <vt:lpstr>Ethiopia, 2006-13</vt:lpstr>
      <vt:lpstr>ET, Percentage Analysis</vt:lpstr>
      <vt:lpstr>ET, 2006-13 Alternate Table</vt:lpstr>
      <vt:lpstr>Headings Conversions</vt:lpstr>
    </vt:vector>
  </TitlesOfParts>
  <Company>Evans School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J. Orlebeke</dc:creator>
  <cp:lastModifiedBy>PIERRE E. BISCAYE</cp:lastModifiedBy>
  <dcterms:created xsi:type="dcterms:W3CDTF">2017-03-29T19:07:11Z</dcterms:created>
  <dcterms:modified xsi:type="dcterms:W3CDTF">2017-11-17T18:23:14Z</dcterms:modified>
</cp:coreProperties>
</file>